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3895" windowHeight="14535" activeTab="1"/>
  </bookViews>
  <sheets>
    <sheet name="BC_2014_Y1" sheetId="1" r:id="rId1"/>
    <sheet name="RTLE_Plus_DALE" sheetId="2" r:id="rId2"/>
    <sheet name="RTLE_Plus_DALE_FIP" sheetId="3" r:id="rId3"/>
  </sheets>
  <definedNames>
    <definedName name="BC_2014_Y1">BC_2014_Y1!$A$1:$Y$339</definedName>
  </definedNames>
  <calcPr calcId="145621" calcMode="manual"/>
</workbook>
</file>

<file path=xl/calcChain.xml><?xml version="1.0" encoding="utf-8"?>
<calcChain xmlns="http://schemas.openxmlformats.org/spreadsheetml/2006/main">
  <c r="G339" i="3" l="1"/>
  <c r="F339" i="3"/>
  <c r="E339" i="3"/>
  <c r="D339" i="3"/>
  <c r="I339" i="3" s="1"/>
  <c r="C339" i="3"/>
  <c r="B339" i="3"/>
  <c r="A339" i="3"/>
  <c r="G338" i="3"/>
  <c r="L338" i="3" s="1"/>
  <c r="F338" i="3"/>
  <c r="E338" i="3"/>
  <c r="D338" i="3"/>
  <c r="C338" i="3"/>
  <c r="I338" i="3" s="1"/>
  <c r="B338" i="3"/>
  <c r="A338" i="3"/>
  <c r="G337" i="3"/>
  <c r="F337" i="3"/>
  <c r="E337" i="3"/>
  <c r="D337" i="3"/>
  <c r="C337" i="3"/>
  <c r="B337" i="3"/>
  <c r="A337" i="3"/>
  <c r="G336" i="3"/>
  <c r="F336" i="3"/>
  <c r="E336" i="3"/>
  <c r="J336" i="3" s="1"/>
  <c r="D336" i="3"/>
  <c r="C336" i="3"/>
  <c r="B336" i="3"/>
  <c r="A336" i="3"/>
  <c r="G335" i="3"/>
  <c r="F335" i="3"/>
  <c r="E335" i="3"/>
  <c r="D335" i="3"/>
  <c r="C335" i="3"/>
  <c r="B335" i="3"/>
  <c r="A335" i="3"/>
  <c r="G334" i="3"/>
  <c r="L334" i="3" s="1"/>
  <c r="F334" i="3"/>
  <c r="E334" i="3"/>
  <c r="D334" i="3"/>
  <c r="C334" i="3"/>
  <c r="I334" i="3" s="1"/>
  <c r="B334" i="3"/>
  <c r="A334" i="3"/>
  <c r="G333" i="3"/>
  <c r="F333" i="3"/>
  <c r="E333" i="3"/>
  <c r="D333" i="3"/>
  <c r="C333" i="3"/>
  <c r="B333" i="3"/>
  <c r="A333" i="3"/>
  <c r="G332" i="3"/>
  <c r="F332" i="3"/>
  <c r="E332" i="3"/>
  <c r="J332" i="3" s="1"/>
  <c r="D332" i="3"/>
  <c r="C332" i="3"/>
  <c r="B332" i="3"/>
  <c r="A332" i="3"/>
  <c r="G331" i="3"/>
  <c r="F331" i="3"/>
  <c r="E331" i="3"/>
  <c r="D331" i="3"/>
  <c r="I331" i="3" s="1"/>
  <c r="C331" i="3"/>
  <c r="B331" i="3"/>
  <c r="A331" i="3"/>
  <c r="G330" i="3"/>
  <c r="L330" i="3" s="1"/>
  <c r="F330" i="3"/>
  <c r="E330" i="3"/>
  <c r="D330" i="3"/>
  <c r="C330" i="3"/>
  <c r="B330" i="3"/>
  <c r="A330" i="3"/>
  <c r="G329" i="3"/>
  <c r="F329" i="3"/>
  <c r="E329" i="3"/>
  <c r="D329" i="3"/>
  <c r="C329" i="3"/>
  <c r="B329" i="3"/>
  <c r="A329" i="3"/>
  <c r="G328" i="3"/>
  <c r="F328" i="3"/>
  <c r="E328" i="3"/>
  <c r="D328" i="3"/>
  <c r="C328" i="3"/>
  <c r="B328" i="3"/>
  <c r="A328" i="3"/>
  <c r="G327" i="3"/>
  <c r="F327" i="3"/>
  <c r="E327" i="3"/>
  <c r="K327" i="3" s="1"/>
  <c r="D327" i="3"/>
  <c r="I327" i="3" s="1"/>
  <c r="C327" i="3"/>
  <c r="B327" i="3"/>
  <c r="A327" i="3"/>
  <c r="G326" i="3"/>
  <c r="L326" i="3" s="1"/>
  <c r="F326" i="3"/>
  <c r="E326" i="3"/>
  <c r="D326" i="3"/>
  <c r="C326" i="3"/>
  <c r="B326" i="3"/>
  <c r="A326" i="3"/>
  <c r="G325" i="3"/>
  <c r="F325" i="3"/>
  <c r="E325" i="3"/>
  <c r="D325" i="3"/>
  <c r="C325" i="3"/>
  <c r="B325" i="3"/>
  <c r="A325" i="3"/>
  <c r="G324" i="3"/>
  <c r="F324" i="3"/>
  <c r="E324" i="3"/>
  <c r="J324" i="3" s="1"/>
  <c r="D324" i="3"/>
  <c r="C324" i="3"/>
  <c r="I324" i="3" s="1"/>
  <c r="B324" i="3"/>
  <c r="A324" i="3"/>
  <c r="G323" i="3"/>
  <c r="F323" i="3"/>
  <c r="E323" i="3"/>
  <c r="D323" i="3"/>
  <c r="I323" i="3" s="1"/>
  <c r="C323" i="3"/>
  <c r="B323" i="3"/>
  <c r="A323" i="3"/>
  <c r="G322" i="3"/>
  <c r="L322" i="3" s="1"/>
  <c r="F322" i="3"/>
  <c r="E322" i="3"/>
  <c r="D322" i="3"/>
  <c r="C322" i="3"/>
  <c r="I322" i="3" s="1"/>
  <c r="B322" i="3"/>
  <c r="A322" i="3"/>
  <c r="G321" i="3"/>
  <c r="F321" i="3"/>
  <c r="E321" i="3"/>
  <c r="D321" i="3"/>
  <c r="C321" i="3"/>
  <c r="B321" i="3"/>
  <c r="A321" i="3"/>
  <c r="G320" i="3"/>
  <c r="F320" i="3"/>
  <c r="E320" i="3"/>
  <c r="J320" i="3" s="1"/>
  <c r="D320" i="3"/>
  <c r="C320" i="3"/>
  <c r="B320" i="3"/>
  <c r="A320" i="3"/>
  <c r="G319" i="3"/>
  <c r="F319" i="3"/>
  <c r="E319" i="3"/>
  <c r="D319" i="3"/>
  <c r="J319" i="3" s="1"/>
  <c r="C319" i="3"/>
  <c r="B319" i="3"/>
  <c r="A319" i="3"/>
  <c r="G318" i="3"/>
  <c r="L318" i="3" s="1"/>
  <c r="F318" i="3"/>
  <c r="E318" i="3"/>
  <c r="D318" i="3"/>
  <c r="C318" i="3"/>
  <c r="I318" i="3" s="1"/>
  <c r="B318" i="3"/>
  <c r="A318" i="3"/>
  <c r="G317" i="3"/>
  <c r="F317" i="3"/>
  <c r="E317" i="3"/>
  <c r="D317" i="3"/>
  <c r="C317" i="3"/>
  <c r="B317" i="3"/>
  <c r="A317" i="3"/>
  <c r="G316" i="3"/>
  <c r="F316" i="3"/>
  <c r="E316" i="3"/>
  <c r="J316" i="3" s="1"/>
  <c r="D316" i="3"/>
  <c r="C316" i="3"/>
  <c r="B316" i="3"/>
  <c r="A316" i="3"/>
  <c r="G315" i="3"/>
  <c r="F315" i="3"/>
  <c r="E315" i="3"/>
  <c r="D315" i="3"/>
  <c r="C315" i="3"/>
  <c r="B315" i="3"/>
  <c r="A315" i="3"/>
  <c r="G314" i="3"/>
  <c r="L314" i="3" s="1"/>
  <c r="F314" i="3"/>
  <c r="E314" i="3"/>
  <c r="D314" i="3"/>
  <c r="C314" i="3"/>
  <c r="B314" i="3"/>
  <c r="A314" i="3"/>
  <c r="G313" i="3"/>
  <c r="F313" i="3"/>
  <c r="E313" i="3"/>
  <c r="D313" i="3"/>
  <c r="C313" i="3"/>
  <c r="I313" i="3" s="1"/>
  <c r="B313" i="3"/>
  <c r="A313" i="3"/>
  <c r="G312" i="3"/>
  <c r="F312" i="3"/>
  <c r="E312" i="3"/>
  <c r="J312" i="3" s="1"/>
  <c r="D312" i="3"/>
  <c r="C312" i="3"/>
  <c r="B312" i="3"/>
  <c r="A312" i="3"/>
  <c r="G311" i="3"/>
  <c r="F311" i="3"/>
  <c r="E311" i="3"/>
  <c r="D311" i="3"/>
  <c r="I311" i="3" s="1"/>
  <c r="C311" i="3"/>
  <c r="B311" i="3"/>
  <c r="A311" i="3"/>
  <c r="G310" i="3"/>
  <c r="L310" i="3" s="1"/>
  <c r="F310" i="3"/>
  <c r="E310" i="3"/>
  <c r="D310" i="3"/>
  <c r="C310" i="3"/>
  <c r="B310" i="3"/>
  <c r="A310" i="3"/>
  <c r="G309" i="3"/>
  <c r="F309" i="3"/>
  <c r="E309" i="3"/>
  <c r="D309" i="3"/>
  <c r="C309" i="3"/>
  <c r="I309" i="3" s="1"/>
  <c r="B309" i="3"/>
  <c r="A309" i="3"/>
  <c r="G308" i="3"/>
  <c r="F308" i="3"/>
  <c r="E308" i="3"/>
  <c r="J308" i="3" s="1"/>
  <c r="D308" i="3"/>
  <c r="C308" i="3"/>
  <c r="B308" i="3"/>
  <c r="A308" i="3"/>
  <c r="G307" i="3"/>
  <c r="F307" i="3"/>
  <c r="E307" i="3"/>
  <c r="D307" i="3"/>
  <c r="I307" i="3" s="1"/>
  <c r="C307" i="3"/>
  <c r="B307" i="3"/>
  <c r="A307" i="3"/>
  <c r="G306" i="3"/>
  <c r="L306" i="3" s="1"/>
  <c r="F306" i="3"/>
  <c r="E306" i="3"/>
  <c r="D306" i="3"/>
  <c r="C306" i="3"/>
  <c r="I306" i="3" s="1"/>
  <c r="B306" i="3"/>
  <c r="A306" i="3"/>
  <c r="G305" i="3"/>
  <c r="F305" i="3"/>
  <c r="E305" i="3"/>
  <c r="D305" i="3"/>
  <c r="C305" i="3"/>
  <c r="B305" i="3"/>
  <c r="A305" i="3"/>
  <c r="G304" i="3"/>
  <c r="F304" i="3"/>
  <c r="E304" i="3"/>
  <c r="J304" i="3" s="1"/>
  <c r="D304" i="3"/>
  <c r="C304" i="3"/>
  <c r="B304" i="3"/>
  <c r="A304" i="3"/>
  <c r="G303" i="3"/>
  <c r="F303" i="3"/>
  <c r="E303" i="3"/>
  <c r="D303" i="3"/>
  <c r="I303" i="3" s="1"/>
  <c r="C303" i="3"/>
  <c r="B303" i="3"/>
  <c r="A303" i="3"/>
  <c r="G302" i="3"/>
  <c r="L302" i="3" s="1"/>
  <c r="F302" i="3"/>
  <c r="E302" i="3"/>
  <c r="J302" i="3" s="1"/>
  <c r="D302" i="3"/>
  <c r="C302" i="3"/>
  <c r="I302" i="3" s="1"/>
  <c r="B302" i="3"/>
  <c r="A302" i="3"/>
  <c r="G301" i="3"/>
  <c r="F301" i="3"/>
  <c r="E301" i="3"/>
  <c r="D301" i="3"/>
  <c r="C301" i="3"/>
  <c r="B301" i="3"/>
  <c r="A301" i="3"/>
  <c r="G300" i="3"/>
  <c r="F300" i="3"/>
  <c r="E300" i="3"/>
  <c r="D300" i="3"/>
  <c r="C300" i="3"/>
  <c r="B300" i="3"/>
  <c r="A300" i="3"/>
  <c r="G299" i="3"/>
  <c r="F299" i="3"/>
  <c r="E299" i="3"/>
  <c r="D299" i="3"/>
  <c r="C299" i="3"/>
  <c r="B299" i="3"/>
  <c r="A299" i="3"/>
  <c r="G298" i="3"/>
  <c r="L298" i="3" s="1"/>
  <c r="F298" i="3"/>
  <c r="E298" i="3"/>
  <c r="D298" i="3"/>
  <c r="C298" i="3"/>
  <c r="B298" i="3"/>
  <c r="A298" i="3"/>
  <c r="G297" i="3"/>
  <c r="F297" i="3"/>
  <c r="E297" i="3"/>
  <c r="D297" i="3"/>
  <c r="C297" i="3"/>
  <c r="I297" i="3" s="1"/>
  <c r="B297" i="3"/>
  <c r="A297" i="3"/>
  <c r="G296" i="3"/>
  <c r="F296" i="3"/>
  <c r="E296" i="3"/>
  <c r="J296" i="3" s="1"/>
  <c r="D296" i="3"/>
  <c r="C296" i="3"/>
  <c r="B296" i="3"/>
  <c r="A296" i="3"/>
  <c r="G295" i="3"/>
  <c r="F295" i="3"/>
  <c r="E295" i="3"/>
  <c r="D295" i="3"/>
  <c r="I295" i="3" s="1"/>
  <c r="C295" i="3"/>
  <c r="B295" i="3"/>
  <c r="A295" i="3"/>
  <c r="G294" i="3"/>
  <c r="L294" i="3" s="1"/>
  <c r="F294" i="3"/>
  <c r="E294" i="3"/>
  <c r="D294" i="3"/>
  <c r="C294" i="3"/>
  <c r="B294" i="3"/>
  <c r="A294" i="3"/>
  <c r="G293" i="3"/>
  <c r="F293" i="3"/>
  <c r="E293" i="3"/>
  <c r="D293" i="3"/>
  <c r="C293" i="3"/>
  <c r="B293" i="3"/>
  <c r="A293" i="3"/>
  <c r="G292" i="3"/>
  <c r="F292" i="3"/>
  <c r="E292" i="3"/>
  <c r="J292" i="3" s="1"/>
  <c r="D292" i="3"/>
  <c r="C292" i="3"/>
  <c r="B292" i="3"/>
  <c r="A292" i="3"/>
  <c r="G291" i="3"/>
  <c r="F291" i="3"/>
  <c r="E291" i="3"/>
  <c r="D291" i="3"/>
  <c r="I291" i="3" s="1"/>
  <c r="C291" i="3"/>
  <c r="B291" i="3"/>
  <c r="A291" i="3"/>
  <c r="G290" i="3"/>
  <c r="L290" i="3" s="1"/>
  <c r="F290" i="3"/>
  <c r="E290" i="3"/>
  <c r="D290" i="3"/>
  <c r="C290" i="3"/>
  <c r="I290" i="3" s="1"/>
  <c r="B290" i="3"/>
  <c r="A290" i="3"/>
  <c r="G289" i="3"/>
  <c r="F289" i="3"/>
  <c r="E289" i="3"/>
  <c r="D289" i="3"/>
  <c r="J289" i="3" s="1"/>
  <c r="C289" i="3"/>
  <c r="B289" i="3"/>
  <c r="A289" i="3"/>
  <c r="G288" i="3"/>
  <c r="F288" i="3"/>
  <c r="E288" i="3"/>
  <c r="J288" i="3" s="1"/>
  <c r="D288" i="3"/>
  <c r="C288" i="3"/>
  <c r="B288" i="3"/>
  <c r="A288" i="3"/>
  <c r="G287" i="3"/>
  <c r="F287" i="3"/>
  <c r="E287" i="3"/>
  <c r="D287" i="3"/>
  <c r="I287" i="3" s="1"/>
  <c r="C287" i="3"/>
  <c r="B287" i="3"/>
  <c r="A287" i="3"/>
  <c r="G286" i="3"/>
  <c r="L286" i="3" s="1"/>
  <c r="F286" i="3"/>
  <c r="E286" i="3"/>
  <c r="D286" i="3"/>
  <c r="C286" i="3"/>
  <c r="I286" i="3" s="1"/>
  <c r="B286" i="3"/>
  <c r="A286" i="3"/>
  <c r="G285" i="3"/>
  <c r="F285" i="3"/>
  <c r="E285" i="3"/>
  <c r="D285" i="3"/>
  <c r="C285" i="3"/>
  <c r="B285" i="3"/>
  <c r="A285" i="3"/>
  <c r="G284" i="3"/>
  <c r="F284" i="3"/>
  <c r="E284" i="3"/>
  <c r="D284" i="3"/>
  <c r="C284" i="3"/>
  <c r="B284" i="3"/>
  <c r="A284" i="3"/>
  <c r="G283" i="3"/>
  <c r="F283" i="3"/>
  <c r="E283" i="3"/>
  <c r="K283" i="3" s="1"/>
  <c r="D283" i="3"/>
  <c r="C283" i="3"/>
  <c r="B283" i="3"/>
  <c r="A283" i="3"/>
  <c r="G282" i="3"/>
  <c r="L282" i="3" s="1"/>
  <c r="F282" i="3"/>
  <c r="E282" i="3"/>
  <c r="D282" i="3"/>
  <c r="C282" i="3"/>
  <c r="B282" i="3"/>
  <c r="A282" i="3"/>
  <c r="G281" i="3"/>
  <c r="F281" i="3"/>
  <c r="E281" i="3"/>
  <c r="D281" i="3"/>
  <c r="C281" i="3"/>
  <c r="B281" i="3"/>
  <c r="A281" i="3"/>
  <c r="G280" i="3"/>
  <c r="F280" i="3"/>
  <c r="E280" i="3"/>
  <c r="D280" i="3"/>
  <c r="C280" i="3"/>
  <c r="B280" i="3"/>
  <c r="A280" i="3"/>
  <c r="G279" i="3"/>
  <c r="F279" i="3"/>
  <c r="E279" i="3"/>
  <c r="D279" i="3"/>
  <c r="I279" i="3" s="1"/>
  <c r="C279" i="3"/>
  <c r="B279" i="3"/>
  <c r="A279" i="3"/>
  <c r="G278" i="3"/>
  <c r="L278" i="3" s="1"/>
  <c r="F278" i="3"/>
  <c r="E278" i="3"/>
  <c r="D278" i="3"/>
  <c r="C278" i="3"/>
  <c r="B278" i="3"/>
  <c r="A278" i="3"/>
  <c r="G277" i="3"/>
  <c r="F277" i="3"/>
  <c r="E277" i="3"/>
  <c r="D277" i="3"/>
  <c r="C277" i="3"/>
  <c r="B277" i="3"/>
  <c r="A277" i="3"/>
  <c r="G276" i="3"/>
  <c r="F276" i="3"/>
  <c r="E276" i="3"/>
  <c r="J276" i="3" s="1"/>
  <c r="D276" i="3"/>
  <c r="C276" i="3"/>
  <c r="I276" i="3" s="1"/>
  <c r="B276" i="3"/>
  <c r="A276" i="3"/>
  <c r="G275" i="3"/>
  <c r="F275" i="3"/>
  <c r="E275" i="3"/>
  <c r="D275" i="3"/>
  <c r="I275" i="3" s="1"/>
  <c r="C275" i="3"/>
  <c r="B275" i="3"/>
  <c r="A275" i="3"/>
  <c r="G274" i="3"/>
  <c r="L274" i="3" s="1"/>
  <c r="F274" i="3"/>
  <c r="E274" i="3"/>
  <c r="D274" i="3"/>
  <c r="C274" i="3"/>
  <c r="I274" i="3" s="1"/>
  <c r="B274" i="3"/>
  <c r="A274" i="3"/>
  <c r="G273" i="3"/>
  <c r="F273" i="3"/>
  <c r="E273" i="3"/>
  <c r="D273" i="3"/>
  <c r="C273" i="3"/>
  <c r="B273" i="3"/>
  <c r="A273" i="3"/>
  <c r="G272" i="3"/>
  <c r="F272" i="3"/>
  <c r="E272" i="3"/>
  <c r="J272" i="3" s="1"/>
  <c r="D272" i="3"/>
  <c r="C272" i="3"/>
  <c r="B272" i="3"/>
  <c r="A272" i="3"/>
  <c r="G271" i="3"/>
  <c r="F271" i="3"/>
  <c r="E271" i="3"/>
  <c r="D271" i="3"/>
  <c r="C271" i="3"/>
  <c r="B271" i="3"/>
  <c r="A271" i="3"/>
  <c r="G270" i="3"/>
  <c r="L270" i="3" s="1"/>
  <c r="F270" i="3"/>
  <c r="E270" i="3"/>
  <c r="D270" i="3"/>
  <c r="C270" i="3"/>
  <c r="I270" i="3" s="1"/>
  <c r="B270" i="3"/>
  <c r="A270" i="3"/>
  <c r="G269" i="3"/>
  <c r="F269" i="3"/>
  <c r="E269" i="3"/>
  <c r="D269" i="3"/>
  <c r="C269" i="3"/>
  <c r="B269" i="3"/>
  <c r="A269" i="3"/>
  <c r="G268" i="3"/>
  <c r="F268" i="3"/>
  <c r="E268" i="3"/>
  <c r="D268" i="3"/>
  <c r="C268" i="3"/>
  <c r="B268" i="3"/>
  <c r="A268" i="3"/>
  <c r="G267" i="3"/>
  <c r="F267" i="3"/>
  <c r="E267" i="3"/>
  <c r="D267" i="3"/>
  <c r="C267" i="3"/>
  <c r="B267" i="3"/>
  <c r="A267" i="3"/>
  <c r="G266" i="3"/>
  <c r="L266" i="3" s="1"/>
  <c r="F266" i="3"/>
  <c r="E266" i="3"/>
  <c r="D266" i="3"/>
  <c r="C266" i="3"/>
  <c r="B266" i="3"/>
  <c r="A266" i="3"/>
  <c r="G265" i="3"/>
  <c r="F265" i="3"/>
  <c r="E265" i="3"/>
  <c r="D265" i="3"/>
  <c r="C265" i="3"/>
  <c r="I265" i="3" s="1"/>
  <c r="B265" i="3"/>
  <c r="A265" i="3"/>
  <c r="G264" i="3"/>
  <c r="F264" i="3"/>
  <c r="E264" i="3"/>
  <c r="D264" i="3"/>
  <c r="C264" i="3"/>
  <c r="B264" i="3"/>
  <c r="A264" i="3"/>
  <c r="G263" i="3"/>
  <c r="F263" i="3"/>
  <c r="E263" i="3"/>
  <c r="D263" i="3"/>
  <c r="I263" i="3" s="1"/>
  <c r="C263" i="3"/>
  <c r="B263" i="3"/>
  <c r="A263" i="3"/>
  <c r="G262" i="3"/>
  <c r="L262" i="3" s="1"/>
  <c r="F262" i="3"/>
  <c r="E262" i="3"/>
  <c r="D262" i="3"/>
  <c r="C262" i="3"/>
  <c r="B262" i="3"/>
  <c r="A262" i="3"/>
  <c r="G261" i="3"/>
  <c r="F261" i="3"/>
  <c r="E261" i="3"/>
  <c r="D261" i="3"/>
  <c r="C261" i="3"/>
  <c r="I261" i="3" s="1"/>
  <c r="B261" i="3"/>
  <c r="A261" i="3"/>
  <c r="G260" i="3"/>
  <c r="F260" i="3"/>
  <c r="E260" i="3"/>
  <c r="J260" i="3" s="1"/>
  <c r="D260" i="3"/>
  <c r="C260" i="3"/>
  <c r="B260" i="3"/>
  <c r="A260" i="3"/>
  <c r="G259" i="3"/>
  <c r="F259" i="3"/>
  <c r="E259" i="3"/>
  <c r="D259" i="3"/>
  <c r="I259" i="3" s="1"/>
  <c r="C259" i="3"/>
  <c r="B259" i="3"/>
  <c r="A259" i="3"/>
  <c r="G258" i="3"/>
  <c r="F258" i="3"/>
  <c r="E258" i="3"/>
  <c r="D258" i="3"/>
  <c r="J258" i="3" s="1"/>
  <c r="C258" i="3"/>
  <c r="B258" i="3"/>
  <c r="A258" i="3"/>
  <c r="G257" i="3"/>
  <c r="F257" i="3"/>
  <c r="K257" i="3" s="1"/>
  <c r="E257" i="3"/>
  <c r="D257" i="3"/>
  <c r="C257" i="3"/>
  <c r="B257" i="3"/>
  <c r="A257" i="3"/>
  <c r="G256" i="3"/>
  <c r="F256" i="3"/>
  <c r="E256" i="3"/>
  <c r="J256" i="3" s="1"/>
  <c r="D256" i="3"/>
  <c r="C256" i="3"/>
  <c r="B256" i="3"/>
  <c r="A256" i="3"/>
  <c r="G255" i="3"/>
  <c r="F255" i="3"/>
  <c r="E255" i="3"/>
  <c r="D255" i="3"/>
  <c r="I255" i="3" s="1"/>
  <c r="C255" i="3"/>
  <c r="B255" i="3"/>
  <c r="A255" i="3"/>
  <c r="G254" i="3"/>
  <c r="L254" i="3" s="1"/>
  <c r="F254" i="3"/>
  <c r="E254" i="3"/>
  <c r="D254" i="3"/>
  <c r="C254" i="3"/>
  <c r="B254" i="3"/>
  <c r="A254" i="3"/>
  <c r="G253" i="3"/>
  <c r="F253" i="3"/>
  <c r="E253" i="3"/>
  <c r="D253" i="3"/>
  <c r="I253" i="3" s="1"/>
  <c r="C253" i="3"/>
  <c r="B253" i="3"/>
  <c r="A253" i="3"/>
  <c r="G252" i="3"/>
  <c r="F252" i="3"/>
  <c r="E252" i="3"/>
  <c r="J252" i="3" s="1"/>
  <c r="D252" i="3"/>
  <c r="C252" i="3"/>
  <c r="I252" i="3" s="1"/>
  <c r="B252" i="3"/>
  <c r="A252" i="3"/>
  <c r="G251" i="3"/>
  <c r="F251" i="3"/>
  <c r="E251" i="3"/>
  <c r="D251" i="3"/>
  <c r="I251" i="3" s="1"/>
  <c r="C251" i="3"/>
  <c r="B251" i="3"/>
  <c r="A251" i="3"/>
  <c r="G250" i="3"/>
  <c r="L250" i="3" s="1"/>
  <c r="F250" i="3"/>
  <c r="E250" i="3"/>
  <c r="K250" i="3" s="1"/>
  <c r="D250" i="3"/>
  <c r="C250" i="3"/>
  <c r="B250" i="3"/>
  <c r="A250" i="3"/>
  <c r="G249" i="3"/>
  <c r="F249" i="3"/>
  <c r="E249" i="3"/>
  <c r="D249" i="3"/>
  <c r="C249" i="3"/>
  <c r="B249" i="3"/>
  <c r="A249" i="3"/>
  <c r="G248" i="3"/>
  <c r="F248" i="3"/>
  <c r="L248" i="3" s="1"/>
  <c r="E248" i="3"/>
  <c r="J248" i="3" s="1"/>
  <c r="D248" i="3"/>
  <c r="C248" i="3"/>
  <c r="I248" i="3" s="1"/>
  <c r="B248" i="3"/>
  <c r="A248" i="3"/>
  <c r="G247" i="3"/>
  <c r="F247" i="3"/>
  <c r="L247" i="3" s="1"/>
  <c r="E247" i="3"/>
  <c r="D247" i="3"/>
  <c r="I247" i="3" s="1"/>
  <c r="C247" i="3"/>
  <c r="B247" i="3"/>
  <c r="A247" i="3"/>
  <c r="G246" i="3"/>
  <c r="L246" i="3" s="1"/>
  <c r="F246" i="3"/>
  <c r="E246" i="3"/>
  <c r="K246" i="3" s="1"/>
  <c r="D246" i="3"/>
  <c r="C246" i="3"/>
  <c r="B246" i="3"/>
  <c r="A246" i="3"/>
  <c r="G245" i="3"/>
  <c r="F245" i="3"/>
  <c r="E245" i="3"/>
  <c r="D245" i="3"/>
  <c r="C245" i="3"/>
  <c r="B245" i="3"/>
  <c r="A245" i="3"/>
  <c r="G244" i="3"/>
  <c r="F244" i="3"/>
  <c r="E244" i="3"/>
  <c r="J244" i="3" s="1"/>
  <c r="D244" i="3"/>
  <c r="C244" i="3"/>
  <c r="B244" i="3"/>
  <c r="A244" i="3"/>
  <c r="G243" i="3"/>
  <c r="F243" i="3"/>
  <c r="E243" i="3"/>
  <c r="D243" i="3"/>
  <c r="I243" i="3" s="1"/>
  <c r="C243" i="3"/>
  <c r="B243" i="3"/>
  <c r="A243" i="3"/>
  <c r="G242" i="3"/>
  <c r="L242" i="3" s="1"/>
  <c r="F242" i="3"/>
  <c r="E242" i="3"/>
  <c r="K242" i="3" s="1"/>
  <c r="D242" i="3"/>
  <c r="C242" i="3"/>
  <c r="B242" i="3"/>
  <c r="A242" i="3"/>
  <c r="G241" i="3"/>
  <c r="F241" i="3"/>
  <c r="L241" i="3" s="1"/>
  <c r="E241" i="3"/>
  <c r="D241" i="3"/>
  <c r="J241" i="3" s="1"/>
  <c r="C241" i="3"/>
  <c r="B241" i="3"/>
  <c r="A241" i="3"/>
  <c r="G240" i="3"/>
  <c r="F240" i="3"/>
  <c r="E240" i="3"/>
  <c r="J240" i="3" s="1"/>
  <c r="D240" i="3"/>
  <c r="C240" i="3"/>
  <c r="I240" i="3" s="1"/>
  <c r="B240" i="3"/>
  <c r="A240" i="3"/>
  <c r="G239" i="3"/>
  <c r="F239" i="3"/>
  <c r="L239" i="3" s="1"/>
  <c r="E239" i="3"/>
  <c r="D239" i="3"/>
  <c r="I239" i="3" s="1"/>
  <c r="C239" i="3"/>
  <c r="B239" i="3"/>
  <c r="A239" i="3"/>
  <c r="G238" i="3"/>
  <c r="L238" i="3" s="1"/>
  <c r="F238" i="3"/>
  <c r="E238" i="3"/>
  <c r="D238" i="3"/>
  <c r="C238" i="3"/>
  <c r="B238" i="3"/>
  <c r="A238" i="3"/>
  <c r="G237" i="3"/>
  <c r="F237" i="3"/>
  <c r="K237" i="3" s="1"/>
  <c r="E237" i="3"/>
  <c r="D237" i="3"/>
  <c r="C237" i="3"/>
  <c r="I237" i="3" s="1"/>
  <c r="B237" i="3"/>
  <c r="A237" i="3"/>
  <c r="G236" i="3"/>
  <c r="F236" i="3"/>
  <c r="E236" i="3"/>
  <c r="J236" i="3" s="1"/>
  <c r="D236" i="3"/>
  <c r="C236" i="3"/>
  <c r="I236" i="3" s="1"/>
  <c r="B236" i="3"/>
  <c r="A236" i="3"/>
  <c r="G235" i="3"/>
  <c r="F235" i="3"/>
  <c r="L235" i="3" s="1"/>
  <c r="E235" i="3"/>
  <c r="D235" i="3"/>
  <c r="I235" i="3" s="1"/>
  <c r="C235" i="3"/>
  <c r="B235" i="3"/>
  <c r="A235" i="3"/>
  <c r="G234" i="3"/>
  <c r="F234" i="3"/>
  <c r="E234" i="3"/>
  <c r="D234" i="3"/>
  <c r="C234" i="3"/>
  <c r="B234" i="3"/>
  <c r="A234" i="3"/>
  <c r="G233" i="3"/>
  <c r="F233" i="3"/>
  <c r="K233" i="3" s="1"/>
  <c r="E233" i="3"/>
  <c r="D233" i="3"/>
  <c r="J233" i="3" s="1"/>
  <c r="C233" i="3"/>
  <c r="I233" i="3" s="1"/>
  <c r="B233" i="3"/>
  <c r="A233" i="3"/>
  <c r="G232" i="3"/>
  <c r="F232" i="3"/>
  <c r="E232" i="3"/>
  <c r="J232" i="3" s="1"/>
  <c r="D232" i="3"/>
  <c r="C232" i="3"/>
  <c r="I232" i="3" s="1"/>
  <c r="B232" i="3"/>
  <c r="A232" i="3"/>
  <c r="G231" i="3"/>
  <c r="F231" i="3"/>
  <c r="L231" i="3" s="1"/>
  <c r="E231" i="3"/>
  <c r="D231" i="3"/>
  <c r="C231" i="3"/>
  <c r="B231" i="3"/>
  <c r="A231" i="3"/>
  <c r="G230" i="3"/>
  <c r="F230" i="3"/>
  <c r="E230" i="3"/>
  <c r="D230" i="3"/>
  <c r="C230" i="3"/>
  <c r="B230" i="3"/>
  <c r="A230" i="3"/>
  <c r="G229" i="3"/>
  <c r="F229" i="3"/>
  <c r="K229" i="3" s="1"/>
  <c r="E229" i="3"/>
  <c r="D229" i="3"/>
  <c r="J229" i="3" s="1"/>
  <c r="C229" i="3"/>
  <c r="B229" i="3"/>
  <c r="A229" i="3"/>
  <c r="G228" i="3"/>
  <c r="F228" i="3"/>
  <c r="E228" i="3"/>
  <c r="J228" i="3" s="1"/>
  <c r="D228" i="3"/>
  <c r="C228" i="3"/>
  <c r="B228" i="3"/>
  <c r="A228" i="3"/>
  <c r="G227" i="3"/>
  <c r="F227" i="3"/>
  <c r="L227" i="3" s="1"/>
  <c r="E227" i="3"/>
  <c r="D227" i="3"/>
  <c r="I227" i="3" s="1"/>
  <c r="C227" i="3"/>
  <c r="B227" i="3"/>
  <c r="A227" i="3"/>
  <c r="G226" i="3"/>
  <c r="F226" i="3"/>
  <c r="E226" i="3"/>
  <c r="D226" i="3"/>
  <c r="C226" i="3"/>
  <c r="B226" i="3"/>
  <c r="A226" i="3"/>
  <c r="G225" i="3"/>
  <c r="F225" i="3"/>
  <c r="K225" i="3" s="1"/>
  <c r="E225" i="3"/>
  <c r="D225" i="3"/>
  <c r="J225" i="3" s="1"/>
  <c r="C225" i="3"/>
  <c r="B225" i="3"/>
  <c r="A225" i="3"/>
  <c r="G224" i="3"/>
  <c r="F224" i="3"/>
  <c r="E224" i="3"/>
  <c r="J224" i="3" s="1"/>
  <c r="D224" i="3"/>
  <c r="C224" i="3"/>
  <c r="B224" i="3"/>
  <c r="A224" i="3"/>
  <c r="G223" i="3"/>
  <c r="F223" i="3"/>
  <c r="E223" i="3"/>
  <c r="D223" i="3"/>
  <c r="I223" i="3" s="1"/>
  <c r="C223" i="3"/>
  <c r="B223" i="3"/>
  <c r="A223" i="3"/>
  <c r="G222" i="3"/>
  <c r="F222" i="3"/>
  <c r="E222" i="3"/>
  <c r="D222" i="3"/>
  <c r="C222" i="3"/>
  <c r="B222" i="3"/>
  <c r="A222" i="3"/>
  <c r="G221" i="3"/>
  <c r="F221" i="3"/>
  <c r="K221" i="3" s="1"/>
  <c r="E221" i="3"/>
  <c r="D221" i="3"/>
  <c r="C221" i="3"/>
  <c r="B221" i="3"/>
  <c r="A221" i="3"/>
  <c r="G220" i="3"/>
  <c r="F220" i="3"/>
  <c r="E220" i="3"/>
  <c r="J220" i="3" s="1"/>
  <c r="D220" i="3"/>
  <c r="C220" i="3"/>
  <c r="I220" i="3" s="1"/>
  <c r="B220" i="3"/>
  <c r="A220" i="3"/>
  <c r="G219" i="3"/>
  <c r="F219" i="3"/>
  <c r="E219" i="3"/>
  <c r="D219" i="3"/>
  <c r="I219" i="3" s="1"/>
  <c r="C219" i="3"/>
  <c r="B219" i="3"/>
  <c r="A219" i="3"/>
  <c r="G218" i="3"/>
  <c r="F218" i="3"/>
  <c r="E218" i="3"/>
  <c r="D218" i="3"/>
  <c r="J218" i="3" s="1"/>
  <c r="C218" i="3"/>
  <c r="B218" i="3"/>
  <c r="A218" i="3"/>
  <c r="G217" i="3"/>
  <c r="F217" i="3"/>
  <c r="K217" i="3" s="1"/>
  <c r="E217" i="3"/>
  <c r="D217" i="3"/>
  <c r="J217" i="3" s="1"/>
  <c r="C217" i="3"/>
  <c r="I217" i="3" s="1"/>
  <c r="B217" i="3"/>
  <c r="A217" i="3"/>
  <c r="G216" i="3"/>
  <c r="F216" i="3"/>
  <c r="E216" i="3"/>
  <c r="J216" i="3" s="1"/>
  <c r="D216" i="3"/>
  <c r="C216" i="3"/>
  <c r="I216" i="3" s="1"/>
  <c r="B216" i="3"/>
  <c r="A216" i="3"/>
  <c r="G215" i="3"/>
  <c r="F215" i="3"/>
  <c r="L215" i="3" s="1"/>
  <c r="E215" i="3"/>
  <c r="D215" i="3"/>
  <c r="C215" i="3"/>
  <c r="B215" i="3"/>
  <c r="A215" i="3"/>
  <c r="G214" i="3"/>
  <c r="F214" i="3"/>
  <c r="E214" i="3"/>
  <c r="D214" i="3"/>
  <c r="C214" i="3"/>
  <c r="B214" i="3"/>
  <c r="A214" i="3"/>
  <c r="G213" i="3"/>
  <c r="F213" i="3"/>
  <c r="K213" i="3" s="1"/>
  <c r="E213" i="3"/>
  <c r="D213" i="3"/>
  <c r="J213" i="3" s="1"/>
  <c r="C213" i="3"/>
  <c r="B213" i="3"/>
  <c r="A213" i="3"/>
  <c r="G212" i="3"/>
  <c r="F212" i="3"/>
  <c r="E212" i="3"/>
  <c r="D212" i="3"/>
  <c r="C212" i="3"/>
  <c r="I212" i="3" s="1"/>
  <c r="B212" i="3"/>
  <c r="A212" i="3"/>
  <c r="G211" i="3"/>
  <c r="F211" i="3"/>
  <c r="E211" i="3"/>
  <c r="D211" i="3"/>
  <c r="C211" i="3"/>
  <c r="B211" i="3"/>
  <c r="A211" i="3"/>
  <c r="G210" i="3"/>
  <c r="L210" i="3" s="1"/>
  <c r="F210" i="3"/>
  <c r="E210" i="3"/>
  <c r="K210" i="3" s="1"/>
  <c r="D210" i="3"/>
  <c r="C210" i="3"/>
  <c r="I210" i="3" s="1"/>
  <c r="B210" i="3"/>
  <c r="A210" i="3"/>
  <c r="G209" i="3"/>
  <c r="F209" i="3"/>
  <c r="K209" i="3" s="1"/>
  <c r="E209" i="3"/>
  <c r="D209" i="3"/>
  <c r="C209" i="3"/>
  <c r="B209" i="3"/>
  <c r="A209" i="3"/>
  <c r="G208" i="3"/>
  <c r="F208" i="3"/>
  <c r="E208" i="3"/>
  <c r="J208" i="3" s="1"/>
  <c r="D208" i="3"/>
  <c r="C208" i="3"/>
  <c r="I208" i="3" s="1"/>
  <c r="B208" i="3"/>
  <c r="A208" i="3"/>
  <c r="G207" i="3"/>
  <c r="F207" i="3"/>
  <c r="E207" i="3"/>
  <c r="D207" i="3"/>
  <c r="I207" i="3" s="1"/>
  <c r="C207" i="3"/>
  <c r="B207" i="3"/>
  <c r="A207" i="3"/>
  <c r="G206" i="3"/>
  <c r="L206" i="3" s="1"/>
  <c r="F206" i="3"/>
  <c r="E206" i="3"/>
  <c r="K206" i="3" s="1"/>
  <c r="D206" i="3"/>
  <c r="J206" i="3" s="1"/>
  <c r="C206" i="3"/>
  <c r="I206" i="3" s="1"/>
  <c r="B206" i="3"/>
  <c r="A206" i="3"/>
  <c r="G205" i="3"/>
  <c r="F205" i="3"/>
  <c r="K205" i="3" s="1"/>
  <c r="E205" i="3"/>
  <c r="D205" i="3"/>
  <c r="J205" i="3" s="1"/>
  <c r="C205" i="3"/>
  <c r="B205" i="3"/>
  <c r="A205" i="3"/>
  <c r="G204" i="3"/>
  <c r="F204" i="3"/>
  <c r="E204" i="3"/>
  <c r="J204" i="3" s="1"/>
  <c r="D204" i="3"/>
  <c r="C204" i="3"/>
  <c r="I204" i="3" s="1"/>
  <c r="B204" i="3"/>
  <c r="A204" i="3"/>
  <c r="G203" i="3"/>
  <c r="F203" i="3"/>
  <c r="L203" i="3" s="1"/>
  <c r="E203" i="3"/>
  <c r="K203" i="3" s="1"/>
  <c r="D203" i="3"/>
  <c r="I203" i="3" s="1"/>
  <c r="C203" i="3"/>
  <c r="B203" i="3"/>
  <c r="A203" i="3"/>
  <c r="G202" i="3"/>
  <c r="L202" i="3" s="1"/>
  <c r="F202" i="3"/>
  <c r="E202" i="3"/>
  <c r="K202" i="3" s="1"/>
  <c r="D202" i="3"/>
  <c r="C202" i="3"/>
  <c r="I202" i="3" s="1"/>
  <c r="B202" i="3"/>
  <c r="A202" i="3"/>
  <c r="G201" i="3"/>
  <c r="F201" i="3"/>
  <c r="E201" i="3"/>
  <c r="D201" i="3"/>
  <c r="C201" i="3"/>
  <c r="I201" i="3" s="1"/>
  <c r="B201" i="3"/>
  <c r="A201" i="3"/>
  <c r="G200" i="3"/>
  <c r="F200" i="3"/>
  <c r="E200" i="3"/>
  <c r="J200" i="3" s="1"/>
  <c r="D200" i="3"/>
  <c r="C200" i="3"/>
  <c r="I200" i="3" s="1"/>
  <c r="B200" i="3"/>
  <c r="A200" i="3"/>
  <c r="G199" i="3"/>
  <c r="F199" i="3"/>
  <c r="E199" i="3"/>
  <c r="D199" i="3"/>
  <c r="I199" i="3" s="1"/>
  <c r="C199" i="3"/>
  <c r="B199" i="3"/>
  <c r="A199" i="3"/>
  <c r="G198" i="3"/>
  <c r="F198" i="3"/>
  <c r="E198" i="3"/>
  <c r="D198" i="3"/>
  <c r="C198" i="3"/>
  <c r="B198" i="3"/>
  <c r="A198" i="3"/>
  <c r="G197" i="3"/>
  <c r="F197" i="3"/>
  <c r="K197" i="3" s="1"/>
  <c r="E197" i="3"/>
  <c r="D197" i="3"/>
  <c r="C197" i="3"/>
  <c r="B197" i="3"/>
  <c r="A197" i="3"/>
  <c r="G196" i="3"/>
  <c r="F196" i="3"/>
  <c r="E196" i="3"/>
  <c r="J196" i="3" s="1"/>
  <c r="D196" i="3"/>
  <c r="C196" i="3"/>
  <c r="I196" i="3" s="1"/>
  <c r="B196" i="3"/>
  <c r="A196" i="3"/>
  <c r="G195" i="3"/>
  <c r="F195" i="3"/>
  <c r="E195" i="3"/>
  <c r="D195" i="3"/>
  <c r="I195" i="3" s="1"/>
  <c r="C195" i="3"/>
  <c r="B195" i="3"/>
  <c r="A195" i="3"/>
  <c r="G194" i="3"/>
  <c r="L194" i="3" s="1"/>
  <c r="F194" i="3"/>
  <c r="E194" i="3"/>
  <c r="K194" i="3" s="1"/>
  <c r="D194" i="3"/>
  <c r="C194" i="3"/>
  <c r="I194" i="3" s="1"/>
  <c r="B194" i="3"/>
  <c r="A194" i="3"/>
  <c r="G193" i="3"/>
  <c r="F193" i="3"/>
  <c r="L193" i="3" s="1"/>
  <c r="E193" i="3"/>
  <c r="D193" i="3"/>
  <c r="C193" i="3"/>
  <c r="B193" i="3"/>
  <c r="A193" i="3"/>
  <c r="G192" i="3"/>
  <c r="F192" i="3"/>
  <c r="L192" i="3" s="1"/>
  <c r="E192" i="3"/>
  <c r="J192" i="3" s="1"/>
  <c r="D192" i="3"/>
  <c r="C192" i="3"/>
  <c r="I192" i="3" s="1"/>
  <c r="B192" i="3"/>
  <c r="A192" i="3"/>
  <c r="G191" i="3"/>
  <c r="F191" i="3"/>
  <c r="L191" i="3" s="1"/>
  <c r="E191" i="3"/>
  <c r="K191" i="3" s="1"/>
  <c r="D191" i="3"/>
  <c r="I191" i="3" s="1"/>
  <c r="C191" i="3"/>
  <c r="B191" i="3"/>
  <c r="A191" i="3"/>
  <c r="G190" i="3"/>
  <c r="F190" i="3"/>
  <c r="E190" i="3"/>
  <c r="D190" i="3"/>
  <c r="C190" i="3"/>
  <c r="B190" i="3"/>
  <c r="A190" i="3"/>
  <c r="G189" i="3"/>
  <c r="F189" i="3"/>
  <c r="E189" i="3"/>
  <c r="D189" i="3"/>
  <c r="J189" i="3" s="1"/>
  <c r="C189" i="3"/>
  <c r="B189" i="3"/>
  <c r="A189" i="3"/>
  <c r="G188" i="3"/>
  <c r="F188" i="3"/>
  <c r="E188" i="3"/>
  <c r="J188" i="3" s="1"/>
  <c r="D188" i="3"/>
  <c r="C188" i="3"/>
  <c r="I188" i="3" s="1"/>
  <c r="B188" i="3"/>
  <c r="A188" i="3"/>
  <c r="G187" i="3"/>
  <c r="F187" i="3"/>
  <c r="L187" i="3" s="1"/>
  <c r="E187" i="3"/>
  <c r="K187" i="3" s="1"/>
  <c r="D187" i="3"/>
  <c r="C187" i="3"/>
  <c r="B187" i="3"/>
  <c r="A187" i="3"/>
  <c r="G186" i="3"/>
  <c r="L186" i="3" s="1"/>
  <c r="F186" i="3"/>
  <c r="E186" i="3"/>
  <c r="D186" i="3"/>
  <c r="C186" i="3"/>
  <c r="I186" i="3" s="1"/>
  <c r="B186" i="3"/>
  <c r="A186" i="3"/>
  <c r="G185" i="3"/>
  <c r="F185" i="3"/>
  <c r="K185" i="3" s="1"/>
  <c r="E185" i="3"/>
  <c r="D185" i="3"/>
  <c r="C185" i="3"/>
  <c r="I185" i="3" s="1"/>
  <c r="B185" i="3"/>
  <c r="A185" i="3"/>
  <c r="G184" i="3"/>
  <c r="F184" i="3"/>
  <c r="E184" i="3"/>
  <c r="J184" i="3" s="1"/>
  <c r="D184" i="3"/>
  <c r="C184" i="3"/>
  <c r="I184" i="3" s="1"/>
  <c r="B184" i="3"/>
  <c r="A184" i="3"/>
  <c r="G183" i="3"/>
  <c r="F183" i="3"/>
  <c r="E183" i="3"/>
  <c r="D183" i="3"/>
  <c r="I183" i="3" s="1"/>
  <c r="C183" i="3"/>
  <c r="B183" i="3"/>
  <c r="A183" i="3"/>
  <c r="G182" i="3"/>
  <c r="L182" i="3" s="1"/>
  <c r="F182" i="3"/>
  <c r="E182" i="3"/>
  <c r="J182" i="3" s="1"/>
  <c r="D182" i="3"/>
  <c r="C182" i="3"/>
  <c r="I182" i="3" s="1"/>
  <c r="B182" i="3"/>
  <c r="A182" i="3"/>
  <c r="G181" i="3"/>
  <c r="F181" i="3"/>
  <c r="E181" i="3"/>
  <c r="D181" i="3"/>
  <c r="C181" i="3"/>
  <c r="B181" i="3"/>
  <c r="A181" i="3"/>
  <c r="G180" i="3"/>
  <c r="F180" i="3"/>
  <c r="L180" i="3" s="1"/>
  <c r="E180" i="3"/>
  <c r="J180" i="3" s="1"/>
  <c r="D180" i="3"/>
  <c r="C180" i="3"/>
  <c r="I180" i="3" s="1"/>
  <c r="B180" i="3"/>
  <c r="A180" i="3"/>
  <c r="G179" i="3"/>
  <c r="F179" i="3"/>
  <c r="E179" i="3"/>
  <c r="D179" i="3"/>
  <c r="C179" i="3"/>
  <c r="B179" i="3"/>
  <c r="A179" i="3"/>
  <c r="G178" i="3"/>
  <c r="L178" i="3" s="1"/>
  <c r="F178" i="3"/>
  <c r="E178" i="3"/>
  <c r="D178" i="3"/>
  <c r="C178" i="3"/>
  <c r="B178" i="3"/>
  <c r="A178" i="3"/>
  <c r="G177" i="3"/>
  <c r="F177" i="3"/>
  <c r="L177" i="3" s="1"/>
  <c r="E177" i="3"/>
  <c r="D177" i="3"/>
  <c r="C177" i="3"/>
  <c r="B177" i="3"/>
  <c r="A177" i="3"/>
  <c r="G176" i="3"/>
  <c r="F176" i="3"/>
  <c r="E176" i="3"/>
  <c r="J176" i="3" s="1"/>
  <c r="D176" i="3"/>
  <c r="C176" i="3"/>
  <c r="I176" i="3" s="1"/>
  <c r="B176" i="3"/>
  <c r="A176" i="3"/>
  <c r="G175" i="3"/>
  <c r="F175" i="3"/>
  <c r="L175" i="3" s="1"/>
  <c r="E175" i="3"/>
  <c r="D175" i="3"/>
  <c r="I175" i="3" s="1"/>
  <c r="C175" i="3"/>
  <c r="B175" i="3"/>
  <c r="A175" i="3"/>
  <c r="G174" i="3"/>
  <c r="L174" i="3" s="1"/>
  <c r="F174" i="3"/>
  <c r="E174" i="3"/>
  <c r="D174" i="3"/>
  <c r="C174" i="3"/>
  <c r="I174" i="3" s="1"/>
  <c r="B174" i="3"/>
  <c r="A174" i="3"/>
  <c r="G173" i="3"/>
  <c r="F173" i="3"/>
  <c r="E173" i="3"/>
  <c r="D173" i="3"/>
  <c r="J173" i="3" s="1"/>
  <c r="C173" i="3"/>
  <c r="B173" i="3"/>
  <c r="A173" i="3"/>
  <c r="G172" i="3"/>
  <c r="F172" i="3"/>
  <c r="E172" i="3"/>
  <c r="D172" i="3"/>
  <c r="C172" i="3"/>
  <c r="B172" i="3"/>
  <c r="A172" i="3"/>
  <c r="G171" i="3"/>
  <c r="F171" i="3"/>
  <c r="E171" i="3"/>
  <c r="D171" i="3"/>
  <c r="I171" i="3" s="1"/>
  <c r="C171" i="3"/>
  <c r="B171" i="3"/>
  <c r="A171" i="3"/>
  <c r="G170" i="3"/>
  <c r="L170" i="3" s="1"/>
  <c r="F170" i="3"/>
  <c r="E170" i="3"/>
  <c r="K170" i="3" s="1"/>
  <c r="D170" i="3"/>
  <c r="J170" i="3" s="1"/>
  <c r="C170" i="3"/>
  <c r="B170" i="3"/>
  <c r="A170" i="3"/>
  <c r="G169" i="3"/>
  <c r="F169" i="3"/>
  <c r="E169" i="3"/>
  <c r="D169" i="3"/>
  <c r="C169" i="3"/>
  <c r="B169" i="3"/>
  <c r="A169" i="3"/>
  <c r="G168" i="3"/>
  <c r="F168" i="3"/>
  <c r="E168" i="3"/>
  <c r="J168" i="3" s="1"/>
  <c r="D168" i="3"/>
  <c r="C168" i="3"/>
  <c r="I168" i="3" s="1"/>
  <c r="B168" i="3"/>
  <c r="A168" i="3"/>
  <c r="G167" i="3"/>
  <c r="F167" i="3"/>
  <c r="E167" i="3"/>
  <c r="D167" i="3"/>
  <c r="I167" i="3" s="1"/>
  <c r="C167" i="3"/>
  <c r="B167" i="3"/>
  <c r="A167" i="3"/>
  <c r="G166" i="3"/>
  <c r="F166" i="3"/>
  <c r="E166" i="3"/>
  <c r="D166" i="3"/>
  <c r="C166" i="3"/>
  <c r="B166" i="3"/>
  <c r="A166" i="3"/>
  <c r="G165" i="3"/>
  <c r="F165" i="3"/>
  <c r="L165" i="3" s="1"/>
  <c r="E165" i="3"/>
  <c r="D165" i="3"/>
  <c r="C165" i="3"/>
  <c r="B165" i="3"/>
  <c r="A165" i="3"/>
  <c r="G164" i="3"/>
  <c r="F164" i="3"/>
  <c r="E164" i="3"/>
  <c r="K164" i="3" s="1"/>
  <c r="D164" i="3"/>
  <c r="C164" i="3"/>
  <c r="I164" i="3" s="1"/>
  <c r="B164" i="3"/>
  <c r="A164" i="3"/>
  <c r="G163" i="3"/>
  <c r="F163" i="3"/>
  <c r="L163" i="3" s="1"/>
  <c r="E163" i="3"/>
  <c r="D163" i="3"/>
  <c r="I163" i="3" s="1"/>
  <c r="C163" i="3"/>
  <c r="B163" i="3"/>
  <c r="A163" i="3"/>
  <c r="G162" i="3"/>
  <c r="L162" i="3" s="1"/>
  <c r="F162" i="3"/>
  <c r="E162" i="3"/>
  <c r="K162" i="3" s="1"/>
  <c r="D162" i="3"/>
  <c r="J162" i="3" s="1"/>
  <c r="C162" i="3"/>
  <c r="I162" i="3" s="1"/>
  <c r="B162" i="3"/>
  <c r="A162" i="3"/>
  <c r="G161" i="3"/>
  <c r="F161" i="3"/>
  <c r="K161" i="3" s="1"/>
  <c r="E161" i="3"/>
  <c r="D161" i="3"/>
  <c r="C161" i="3"/>
  <c r="I161" i="3" s="1"/>
  <c r="B161" i="3"/>
  <c r="A161" i="3"/>
  <c r="G160" i="3"/>
  <c r="F160" i="3"/>
  <c r="E160" i="3"/>
  <c r="J160" i="3" s="1"/>
  <c r="D160" i="3"/>
  <c r="C160" i="3"/>
  <c r="I160" i="3" s="1"/>
  <c r="B160" i="3"/>
  <c r="A160" i="3"/>
  <c r="G159" i="3"/>
  <c r="F159" i="3"/>
  <c r="E159" i="3"/>
  <c r="D159" i="3"/>
  <c r="I159" i="3" s="1"/>
  <c r="C159" i="3"/>
  <c r="B159" i="3"/>
  <c r="A159" i="3"/>
  <c r="G158" i="3"/>
  <c r="F158" i="3"/>
  <c r="E158" i="3"/>
  <c r="D158" i="3"/>
  <c r="C158" i="3"/>
  <c r="I158" i="3" s="1"/>
  <c r="B158" i="3"/>
  <c r="A158" i="3"/>
  <c r="G157" i="3"/>
  <c r="F157" i="3"/>
  <c r="E157" i="3"/>
  <c r="D157" i="3"/>
  <c r="J157" i="3" s="1"/>
  <c r="C157" i="3"/>
  <c r="I157" i="3" s="1"/>
  <c r="B157" i="3"/>
  <c r="A157" i="3"/>
  <c r="G156" i="3"/>
  <c r="F156" i="3"/>
  <c r="E156" i="3"/>
  <c r="J156" i="3" s="1"/>
  <c r="D156" i="3"/>
  <c r="C156" i="3"/>
  <c r="I156" i="3" s="1"/>
  <c r="B156" i="3"/>
  <c r="A156" i="3"/>
  <c r="G155" i="3"/>
  <c r="F155" i="3"/>
  <c r="L155" i="3" s="1"/>
  <c r="E155" i="3"/>
  <c r="K155" i="3" s="1"/>
  <c r="D155" i="3"/>
  <c r="I155" i="3" s="1"/>
  <c r="C155" i="3"/>
  <c r="B155" i="3"/>
  <c r="A155" i="3"/>
  <c r="G154" i="3"/>
  <c r="L154" i="3" s="1"/>
  <c r="F154" i="3"/>
  <c r="E154" i="3"/>
  <c r="K154" i="3" s="1"/>
  <c r="D154" i="3"/>
  <c r="C154" i="3"/>
  <c r="I154" i="3" s="1"/>
  <c r="B154" i="3"/>
  <c r="A154" i="3"/>
  <c r="G153" i="3"/>
  <c r="F153" i="3"/>
  <c r="E153" i="3"/>
  <c r="D153" i="3"/>
  <c r="J153" i="3" s="1"/>
  <c r="C153" i="3"/>
  <c r="B153" i="3"/>
  <c r="A153" i="3"/>
  <c r="G152" i="3"/>
  <c r="F152" i="3"/>
  <c r="E152" i="3"/>
  <c r="J152" i="3" s="1"/>
  <c r="D152" i="3"/>
  <c r="C152" i="3"/>
  <c r="B152" i="3"/>
  <c r="A152" i="3"/>
  <c r="G151" i="3"/>
  <c r="F151" i="3"/>
  <c r="L151" i="3" s="1"/>
  <c r="E151" i="3"/>
  <c r="D151" i="3"/>
  <c r="I151" i="3" s="1"/>
  <c r="C151" i="3"/>
  <c r="B151" i="3"/>
  <c r="A151" i="3"/>
  <c r="G150" i="3"/>
  <c r="L150" i="3" s="1"/>
  <c r="F150" i="3"/>
  <c r="E150" i="3"/>
  <c r="K150" i="3" s="1"/>
  <c r="D150" i="3"/>
  <c r="C150" i="3"/>
  <c r="B150" i="3"/>
  <c r="A150" i="3"/>
  <c r="G149" i="3"/>
  <c r="F149" i="3"/>
  <c r="K149" i="3" s="1"/>
  <c r="E149" i="3"/>
  <c r="D149" i="3"/>
  <c r="C149" i="3"/>
  <c r="B149" i="3"/>
  <c r="A149" i="3"/>
  <c r="G148" i="3"/>
  <c r="F148" i="3"/>
  <c r="E148" i="3"/>
  <c r="J148" i="3" s="1"/>
  <c r="D148" i="3"/>
  <c r="C148" i="3"/>
  <c r="I148" i="3" s="1"/>
  <c r="B148" i="3"/>
  <c r="A148" i="3"/>
  <c r="G147" i="3"/>
  <c r="F147" i="3"/>
  <c r="L147" i="3" s="1"/>
  <c r="E147" i="3"/>
  <c r="D147" i="3"/>
  <c r="I147" i="3" s="1"/>
  <c r="C147" i="3"/>
  <c r="B147" i="3"/>
  <c r="A147" i="3"/>
  <c r="G146" i="3"/>
  <c r="L146" i="3" s="1"/>
  <c r="F146" i="3"/>
  <c r="E146" i="3"/>
  <c r="K146" i="3" s="1"/>
  <c r="D146" i="3"/>
  <c r="C146" i="3"/>
  <c r="I146" i="3" s="1"/>
  <c r="B146" i="3"/>
  <c r="A146" i="3"/>
  <c r="G145" i="3"/>
  <c r="F145" i="3"/>
  <c r="E145" i="3"/>
  <c r="D145" i="3"/>
  <c r="J145" i="3" s="1"/>
  <c r="C145" i="3"/>
  <c r="I145" i="3" s="1"/>
  <c r="B145" i="3"/>
  <c r="A145" i="3"/>
  <c r="G144" i="3"/>
  <c r="F144" i="3"/>
  <c r="E144" i="3"/>
  <c r="J144" i="3" s="1"/>
  <c r="D144" i="3"/>
  <c r="C144" i="3"/>
  <c r="B144" i="3"/>
  <c r="A144" i="3"/>
  <c r="G143" i="3"/>
  <c r="F143" i="3"/>
  <c r="L143" i="3" s="1"/>
  <c r="E143" i="3"/>
  <c r="D143" i="3"/>
  <c r="I143" i="3" s="1"/>
  <c r="C143" i="3"/>
  <c r="B143" i="3"/>
  <c r="A143" i="3"/>
  <c r="G142" i="3"/>
  <c r="L142" i="3" s="1"/>
  <c r="F142" i="3"/>
  <c r="E142" i="3"/>
  <c r="K142" i="3" s="1"/>
  <c r="D142" i="3"/>
  <c r="C142" i="3"/>
  <c r="B142" i="3"/>
  <c r="A142" i="3"/>
  <c r="G141" i="3"/>
  <c r="F141" i="3"/>
  <c r="L141" i="3" s="1"/>
  <c r="E141" i="3"/>
  <c r="D141" i="3"/>
  <c r="J141" i="3" s="1"/>
  <c r="C141" i="3"/>
  <c r="B141" i="3"/>
  <c r="A141" i="3"/>
  <c r="G140" i="3"/>
  <c r="F140" i="3"/>
  <c r="E140" i="3"/>
  <c r="K140" i="3" s="1"/>
  <c r="D140" i="3"/>
  <c r="C140" i="3"/>
  <c r="I140" i="3" s="1"/>
  <c r="B140" i="3"/>
  <c r="A140" i="3"/>
  <c r="G139" i="3"/>
  <c r="F139" i="3"/>
  <c r="L139" i="3" s="1"/>
  <c r="E139" i="3"/>
  <c r="K139" i="3" s="1"/>
  <c r="D139" i="3"/>
  <c r="I139" i="3" s="1"/>
  <c r="C139" i="3"/>
  <c r="B139" i="3"/>
  <c r="A139" i="3"/>
  <c r="G138" i="3"/>
  <c r="L138" i="3" s="1"/>
  <c r="F138" i="3"/>
  <c r="E138" i="3"/>
  <c r="K138" i="3" s="1"/>
  <c r="D138" i="3"/>
  <c r="C138" i="3"/>
  <c r="I138" i="3" s="1"/>
  <c r="B138" i="3"/>
  <c r="A138" i="3"/>
  <c r="G137" i="3"/>
  <c r="F137" i="3"/>
  <c r="E137" i="3"/>
  <c r="D137" i="3"/>
  <c r="C137" i="3"/>
  <c r="B137" i="3"/>
  <c r="A137" i="3"/>
  <c r="G136" i="3"/>
  <c r="F136" i="3"/>
  <c r="E136" i="3"/>
  <c r="J136" i="3" s="1"/>
  <c r="D136" i="3"/>
  <c r="C136" i="3"/>
  <c r="I136" i="3" s="1"/>
  <c r="B136" i="3"/>
  <c r="A136" i="3"/>
  <c r="G135" i="3"/>
  <c r="F135" i="3"/>
  <c r="L135" i="3" s="1"/>
  <c r="E135" i="3"/>
  <c r="D135" i="3"/>
  <c r="I135" i="3" s="1"/>
  <c r="C135" i="3"/>
  <c r="B135" i="3"/>
  <c r="A135" i="3"/>
  <c r="G134" i="3"/>
  <c r="L134" i="3" s="1"/>
  <c r="F134" i="3"/>
  <c r="E134" i="3"/>
  <c r="K134" i="3" s="1"/>
  <c r="D134" i="3"/>
  <c r="C134" i="3"/>
  <c r="I134" i="3" s="1"/>
  <c r="B134" i="3"/>
  <c r="A134" i="3"/>
  <c r="G133" i="3"/>
  <c r="F133" i="3"/>
  <c r="E133" i="3"/>
  <c r="D133" i="3"/>
  <c r="C133" i="3"/>
  <c r="B133" i="3"/>
  <c r="A133" i="3"/>
  <c r="G132" i="3"/>
  <c r="F132" i="3"/>
  <c r="L132" i="3" s="1"/>
  <c r="E132" i="3"/>
  <c r="K132" i="3" s="1"/>
  <c r="D132" i="3"/>
  <c r="C132" i="3"/>
  <c r="I132" i="3" s="1"/>
  <c r="B132" i="3"/>
  <c r="A132" i="3"/>
  <c r="G131" i="3"/>
  <c r="F131" i="3"/>
  <c r="L131" i="3" s="1"/>
  <c r="E131" i="3"/>
  <c r="K131" i="3" s="1"/>
  <c r="D131" i="3"/>
  <c r="I131" i="3" s="1"/>
  <c r="C131" i="3"/>
  <c r="B131" i="3"/>
  <c r="A131" i="3"/>
  <c r="G130" i="3"/>
  <c r="L130" i="3" s="1"/>
  <c r="F130" i="3"/>
  <c r="E130" i="3"/>
  <c r="K130" i="3" s="1"/>
  <c r="D130" i="3"/>
  <c r="C130" i="3"/>
  <c r="I130" i="3" s="1"/>
  <c r="B130" i="3"/>
  <c r="A130" i="3"/>
  <c r="G129" i="3"/>
  <c r="F129" i="3"/>
  <c r="E129" i="3"/>
  <c r="D129" i="3"/>
  <c r="C129" i="3"/>
  <c r="B129" i="3"/>
  <c r="A129" i="3"/>
  <c r="G128" i="3"/>
  <c r="F128" i="3"/>
  <c r="E128" i="3"/>
  <c r="J128" i="3" s="1"/>
  <c r="D128" i="3"/>
  <c r="C128" i="3"/>
  <c r="I128" i="3" s="1"/>
  <c r="B128" i="3"/>
  <c r="A128" i="3"/>
  <c r="G127" i="3"/>
  <c r="F127" i="3"/>
  <c r="L127" i="3" s="1"/>
  <c r="E127" i="3"/>
  <c r="K127" i="3" s="1"/>
  <c r="D127" i="3"/>
  <c r="I127" i="3" s="1"/>
  <c r="C127" i="3"/>
  <c r="B127" i="3"/>
  <c r="A127" i="3"/>
  <c r="G126" i="3"/>
  <c r="L126" i="3" s="1"/>
  <c r="F126" i="3"/>
  <c r="E126" i="3"/>
  <c r="K126" i="3" s="1"/>
  <c r="D126" i="3"/>
  <c r="C126" i="3"/>
  <c r="I126" i="3" s="1"/>
  <c r="B126" i="3"/>
  <c r="A126" i="3"/>
  <c r="G125" i="3"/>
  <c r="F125" i="3"/>
  <c r="E125" i="3"/>
  <c r="D125" i="3"/>
  <c r="J125" i="3" s="1"/>
  <c r="C125" i="3"/>
  <c r="B125" i="3"/>
  <c r="A125" i="3"/>
  <c r="G124" i="3"/>
  <c r="F124" i="3"/>
  <c r="E124" i="3"/>
  <c r="K124" i="3" s="1"/>
  <c r="D124" i="3"/>
  <c r="C124" i="3"/>
  <c r="I124" i="3" s="1"/>
  <c r="B124" i="3"/>
  <c r="A124" i="3"/>
  <c r="G123" i="3"/>
  <c r="F123" i="3"/>
  <c r="E123" i="3"/>
  <c r="D123" i="3"/>
  <c r="I123" i="3" s="1"/>
  <c r="C123" i="3"/>
  <c r="B123" i="3"/>
  <c r="A123" i="3"/>
  <c r="G122" i="3"/>
  <c r="L122" i="3" s="1"/>
  <c r="F122" i="3"/>
  <c r="E122" i="3"/>
  <c r="K122" i="3" s="1"/>
  <c r="D122" i="3"/>
  <c r="C122" i="3"/>
  <c r="I122" i="3" s="1"/>
  <c r="B122" i="3"/>
  <c r="A122" i="3"/>
  <c r="G121" i="3"/>
  <c r="F121" i="3"/>
  <c r="K121" i="3" s="1"/>
  <c r="E121" i="3"/>
  <c r="D121" i="3"/>
  <c r="C121" i="3"/>
  <c r="B121" i="3"/>
  <c r="A121" i="3"/>
  <c r="G120" i="3"/>
  <c r="F120" i="3"/>
  <c r="L120" i="3" s="1"/>
  <c r="E120" i="3"/>
  <c r="J120" i="3" s="1"/>
  <c r="D120" i="3"/>
  <c r="C120" i="3"/>
  <c r="I120" i="3" s="1"/>
  <c r="B120" i="3"/>
  <c r="A120" i="3"/>
  <c r="G119" i="3"/>
  <c r="F119" i="3"/>
  <c r="E119" i="3"/>
  <c r="D119" i="3"/>
  <c r="I119" i="3" s="1"/>
  <c r="C119" i="3"/>
  <c r="B119" i="3"/>
  <c r="A119" i="3"/>
  <c r="G118" i="3"/>
  <c r="L118" i="3" s="1"/>
  <c r="F118" i="3"/>
  <c r="E118" i="3"/>
  <c r="K118" i="3" s="1"/>
  <c r="D118" i="3"/>
  <c r="C118" i="3"/>
  <c r="I118" i="3" s="1"/>
  <c r="B118" i="3"/>
  <c r="A118" i="3"/>
  <c r="G117" i="3"/>
  <c r="F117" i="3"/>
  <c r="E117" i="3"/>
  <c r="D117" i="3"/>
  <c r="C117" i="3"/>
  <c r="B117" i="3"/>
  <c r="A117" i="3"/>
  <c r="G116" i="3"/>
  <c r="F116" i="3"/>
  <c r="E116" i="3"/>
  <c r="K116" i="3" s="1"/>
  <c r="D116" i="3"/>
  <c r="C116" i="3"/>
  <c r="I116" i="3" s="1"/>
  <c r="B116" i="3"/>
  <c r="A116" i="3"/>
  <c r="G115" i="3"/>
  <c r="F115" i="3"/>
  <c r="L115" i="3" s="1"/>
  <c r="E115" i="3"/>
  <c r="D115" i="3"/>
  <c r="I115" i="3" s="1"/>
  <c r="C115" i="3"/>
  <c r="B115" i="3"/>
  <c r="A115" i="3"/>
  <c r="G114" i="3"/>
  <c r="L114" i="3" s="1"/>
  <c r="F114" i="3"/>
  <c r="E114" i="3"/>
  <c r="K114" i="3" s="1"/>
  <c r="D114" i="3"/>
  <c r="C114" i="3"/>
  <c r="I114" i="3" s="1"/>
  <c r="B114" i="3"/>
  <c r="A114" i="3"/>
  <c r="G113" i="3"/>
  <c r="F113" i="3"/>
  <c r="L113" i="3" s="1"/>
  <c r="E113" i="3"/>
  <c r="D113" i="3"/>
  <c r="J113" i="3" s="1"/>
  <c r="C113" i="3"/>
  <c r="B113" i="3"/>
  <c r="A113" i="3"/>
  <c r="G112" i="3"/>
  <c r="F112" i="3"/>
  <c r="E112" i="3"/>
  <c r="J112" i="3" s="1"/>
  <c r="D112" i="3"/>
  <c r="C112" i="3"/>
  <c r="B112" i="3"/>
  <c r="A112" i="3"/>
  <c r="G111" i="3"/>
  <c r="F111" i="3"/>
  <c r="L111" i="3" s="1"/>
  <c r="E111" i="3"/>
  <c r="D111" i="3"/>
  <c r="I111" i="3" s="1"/>
  <c r="C111" i="3"/>
  <c r="B111" i="3"/>
  <c r="A111" i="3"/>
  <c r="G110" i="3"/>
  <c r="L110" i="3" s="1"/>
  <c r="F110" i="3"/>
  <c r="E110" i="3"/>
  <c r="K110" i="3" s="1"/>
  <c r="D110" i="3"/>
  <c r="C110" i="3"/>
  <c r="I110" i="3" s="1"/>
  <c r="B110" i="3"/>
  <c r="A110" i="3"/>
  <c r="G109" i="3"/>
  <c r="F109" i="3"/>
  <c r="E109" i="3"/>
  <c r="D109" i="3"/>
  <c r="C109" i="3"/>
  <c r="B109" i="3"/>
  <c r="A109" i="3"/>
  <c r="G108" i="3"/>
  <c r="F108" i="3"/>
  <c r="E108" i="3"/>
  <c r="K108" i="3" s="1"/>
  <c r="D108" i="3"/>
  <c r="C108" i="3"/>
  <c r="I108" i="3" s="1"/>
  <c r="B108" i="3"/>
  <c r="A108" i="3"/>
  <c r="G107" i="3"/>
  <c r="F107" i="3"/>
  <c r="E107" i="3"/>
  <c r="D107" i="3"/>
  <c r="I107" i="3" s="1"/>
  <c r="C107" i="3"/>
  <c r="B107" i="3"/>
  <c r="A107" i="3"/>
  <c r="G106" i="3"/>
  <c r="L106" i="3" s="1"/>
  <c r="F106" i="3"/>
  <c r="E106" i="3"/>
  <c r="K106" i="3" s="1"/>
  <c r="D106" i="3"/>
  <c r="C106" i="3"/>
  <c r="I106" i="3" s="1"/>
  <c r="B106" i="3"/>
  <c r="A106" i="3"/>
  <c r="G105" i="3"/>
  <c r="F105" i="3"/>
  <c r="E105" i="3"/>
  <c r="D105" i="3"/>
  <c r="J105" i="3" s="1"/>
  <c r="C105" i="3"/>
  <c r="I105" i="3" s="1"/>
  <c r="B105" i="3"/>
  <c r="A105" i="3"/>
  <c r="G104" i="3"/>
  <c r="F104" i="3"/>
  <c r="E104" i="3"/>
  <c r="D104" i="3"/>
  <c r="C104" i="3"/>
  <c r="I104" i="3" s="1"/>
  <c r="B104" i="3"/>
  <c r="A104" i="3"/>
  <c r="G103" i="3"/>
  <c r="F103" i="3"/>
  <c r="L103" i="3" s="1"/>
  <c r="E103" i="3"/>
  <c r="D103" i="3"/>
  <c r="I103" i="3" s="1"/>
  <c r="C103" i="3"/>
  <c r="B103" i="3"/>
  <c r="A103" i="3"/>
  <c r="G102" i="3"/>
  <c r="L102" i="3" s="1"/>
  <c r="F102" i="3"/>
  <c r="E102" i="3"/>
  <c r="K102" i="3" s="1"/>
  <c r="D102" i="3"/>
  <c r="C102" i="3"/>
  <c r="I102" i="3" s="1"/>
  <c r="B102" i="3"/>
  <c r="A102" i="3"/>
  <c r="G101" i="3"/>
  <c r="F101" i="3"/>
  <c r="E101" i="3"/>
  <c r="D101" i="3"/>
  <c r="J101" i="3" s="1"/>
  <c r="C101" i="3"/>
  <c r="I101" i="3" s="1"/>
  <c r="B101" i="3"/>
  <c r="A101" i="3"/>
  <c r="G100" i="3"/>
  <c r="F100" i="3"/>
  <c r="E100" i="3"/>
  <c r="K100" i="3" s="1"/>
  <c r="D100" i="3"/>
  <c r="C100" i="3"/>
  <c r="B100" i="3"/>
  <c r="A100" i="3"/>
  <c r="G99" i="3"/>
  <c r="F99" i="3"/>
  <c r="L99" i="3" s="1"/>
  <c r="E99" i="3"/>
  <c r="D99" i="3"/>
  <c r="I99" i="3" s="1"/>
  <c r="C99" i="3"/>
  <c r="B99" i="3"/>
  <c r="A99" i="3"/>
  <c r="G98" i="3"/>
  <c r="L98" i="3" s="1"/>
  <c r="F98" i="3"/>
  <c r="E98" i="3"/>
  <c r="K98" i="3" s="1"/>
  <c r="D98" i="3"/>
  <c r="C98" i="3"/>
  <c r="I98" i="3" s="1"/>
  <c r="B98" i="3"/>
  <c r="A98" i="3"/>
  <c r="G97" i="3"/>
  <c r="F97" i="3"/>
  <c r="K97" i="3" s="1"/>
  <c r="E97" i="3"/>
  <c r="D97" i="3"/>
  <c r="J97" i="3" s="1"/>
  <c r="C97" i="3"/>
  <c r="B97" i="3"/>
  <c r="A97" i="3"/>
  <c r="G96" i="3"/>
  <c r="F96" i="3"/>
  <c r="E96" i="3"/>
  <c r="J96" i="3" s="1"/>
  <c r="D96" i="3"/>
  <c r="C96" i="3"/>
  <c r="B96" i="3"/>
  <c r="A96" i="3"/>
  <c r="G95" i="3"/>
  <c r="F95" i="3"/>
  <c r="L95" i="3" s="1"/>
  <c r="E95" i="3"/>
  <c r="D95" i="3"/>
  <c r="I95" i="3" s="1"/>
  <c r="C95" i="3"/>
  <c r="B95" i="3"/>
  <c r="A95" i="3"/>
  <c r="G94" i="3"/>
  <c r="L94" i="3" s="1"/>
  <c r="F94" i="3"/>
  <c r="E94" i="3"/>
  <c r="K94" i="3" s="1"/>
  <c r="D94" i="3"/>
  <c r="C94" i="3"/>
  <c r="I94" i="3" s="1"/>
  <c r="B94" i="3"/>
  <c r="A94" i="3"/>
  <c r="G93" i="3"/>
  <c r="F93" i="3"/>
  <c r="E93" i="3"/>
  <c r="D93" i="3"/>
  <c r="C93" i="3"/>
  <c r="B93" i="3"/>
  <c r="A93" i="3"/>
  <c r="G92" i="3"/>
  <c r="F92" i="3"/>
  <c r="L92" i="3" s="1"/>
  <c r="E92" i="3"/>
  <c r="K92" i="3" s="1"/>
  <c r="D92" i="3"/>
  <c r="C92" i="3"/>
  <c r="I92" i="3" s="1"/>
  <c r="B92" i="3"/>
  <c r="A92" i="3"/>
  <c r="G91" i="3"/>
  <c r="F91" i="3"/>
  <c r="L91" i="3" s="1"/>
  <c r="E91" i="3"/>
  <c r="D91" i="3"/>
  <c r="I91" i="3" s="1"/>
  <c r="C91" i="3"/>
  <c r="B91" i="3"/>
  <c r="A91" i="3"/>
  <c r="G90" i="3"/>
  <c r="L90" i="3" s="1"/>
  <c r="F90" i="3"/>
  <c r="E90" i="3"/>
  <c r="K90" i="3" s="1"/>
  <c r="D90" i="3"/>
  <c r="C90" i="3"/>
  <c r="I90" i="3" s="1"/>
  <c r="B90" i="3"/>
  <c r="A90" i="3"/>
  <c r="G89" i="3"/>
  <c r="F89" i="3"/>
  <c r="K89" i="3" s="1"/>
  <c r="E89" i="3"/>
  <c r="D89" i="3"/>
  <c r="J89" i="3" s="1"/>
  <c r="C89" i="3"/>
  <c r="B89" i="3"/>
  <c r="A89" i="3"/>
  <c r="G88" i="3"/>
  <c r="F88" i="3"/>
  <c r="E88" i="3"/>
  <c r="J88" i="3" s="1"/>
  <c r="D88" i="3"/>
  <c r="C88" i="3"/>
  <c r="B88" i="3"/>
  <c r="A88" i="3"/>
  <c r="G87" i="3"/>
  <c r="F87" i="3"/>
  <c r="L87" i="3" s="1"/>
  <c r="E87" i="3"/>
  <c r="K87" i="3" s="1"/>
  <c r="D87" i="3"/>
  <c r="I87" i="3" s="1"/>
  <c r="C87" i="3"/>
  <c r="B87" i="3"/>
  <c r="A87" i="3"/>
  <c r="G86" i="3"/>
  <c r="L86" i="3" s="1"/>
  <c r="F86" i="3"/>
  <c r="E86" i="3"/>
  <c r="K86" i="3" s="1"/>
  <c r="D86" i="3"/>
  <c r="C86" i="3"/>
  <c r="I86" i="3" s="1"/>
  <c r="B86" i="3"/>
  <c r="A86" i="3"/>
  <c r="G85" i="3"/>
  <c r="F85" i="3"/>
  <c r="E85" i="3"/>
  <c r="D85" i="3"/>
  <c r="C85" i="3"/>
  <c r="B85" i="3"/>
  <c r="A85" i="3"/>
  <c r="G84" i="3"/>
  <c r="F84" i="3"/>
  <c r="E84" i="3"/>
  <c r="K84" i="3" s="1"/>
  <c r="D84" i="3"/>
  <c r="C84" i="3"/>
  <c r="I84" i="3" s="1"/>
  <c r="B84" i="3"/>
  <c r="A84" i="3"/>
  <c r="G83" i="3"/>
  <c r="F83" i="3"/>
  <c r="E83" i="3"/>
  <c r="D83" i="3"/>
  <c r="I83" i="3" s="1"/>
  <c r="C83" i="3"/>
  <c r="B83" i="3"/>
  <c r="A83" i="3"/>
  <c r="G82" i="3"/>
  <c r="L82" i="3" s="1"/>
  <c r="F82" i="3"/>
  <c r="E82" i="3"/>
  <c r="K82" i="3" s="1"/>
  <c r="D82" i="3"/>
  <c r="C82" i="3"/>
  <c r="I82" i="3" s="1"/>
  <c r="B82" i="3"/>
  <c r="A82" i="3"/>
  <c r="G81" i="3"/>
  <c r="F81" i="3"/>
  <c r="L81" i="3" s="1"/>
  <c r="E81" i="3"/>
  <c r="D81" i="3"/>
  <c r="C81" i="3"/>
  <c r="B81" i="3"/>
  <c r="A81" i="3"/>
  <c r="G80" i="3"/>
  <c r="F80" i="3"/>
  <c r="E80" i="3"/>
  <c r="J80" i="3" s="1"/>
  <c r="D80" i="3"/>
  <c r="C80" i="3"/>
  <c r="I80" i="3" s="1"/>
  <c r="B80" i="3"/>
  <c r="A80" i="3"/>
  <c r="G79" i="3"/>
  <c r="F79" i="3"/>
  <c r="E79" i="3"/>
  <c r="D79" i="3"/>
  <c r="I79" i="3" s="1"/>
  <c r="C79" i="3"/>
  <c r="B79" i="3"/>
  <c r="A79" i="3"/>
  <c r="G78" i="3"/>
  <c r="L78" i="3" s="1"/>
  <c r="F78" i="3"/>
  <c r="E78" i="3"/>
  <c r="K78" i="3" s="1"/>
  <c r="D78" i="3"/>
  <c r="C78" i="3"/>
  <c r="I78" i="3" s="1"/>
  <c r="B78" i="3"/>
  <c r="A78" i="3"/>
  <c r="G77" i="3"/>
  <c r="F77" i="3"/>
  <c r="L77" i="3" s="1"/>
  <c r="E77" i="3"/>
  <c r="D77" i="3"/>
  <c r="C77" i="3"/>
  <c r="B77" i="3"/>
  <c r="A77" i="3"/>
  <c r="G76" i="3"/>
  <c r="F76" i="3"/>
  <c r="E76" i="3"/>
  <c r="J76" i="3" s="1"/>
  <c r="D76" i="3"/>
  <c r="C76" i="3"/>
  <c r="I76" i="3" s="1"/>
  <c r="B76" i="3"/>
  <c r="A76" i="3"/>
  <c r="G75" i="3"/>
  <c r="F75" i="3"/>
  <c r="E75" i="3"/>
  <c r="D75" i="3"/>
  <c r="I75" i="3" s="1"/>
  <c r="C75" i="3"/>
  <c r="B75" i="3"/>
  <c r="A75" i="3"/>
  <c r="G74" i="3"/>
  <c r="L74" i="3" s="1"/>
  <c r="F74" i="3"/>
  <c r="E74" i="3"/>
  <c r="D74" i="3"/>
  <c r="C74" i="3"/>
  <c r="I74" i="3" s="1"/>
  <c r="B74" i="3"/>
  <c r="A74" i="3"/>
  <c r="G73" i="3"/>
  <c r="F73" i="3"/>
  <c r="K73" i="3" s="1"/>
  <c r="E73" i="3"/>
  <c r="D73" i="3"/>
  <c r="C73" i="3"/>
  <c r="B73" i="3"/>
  <c r="A73" i="3"/>
  <c r="G72" i="3"/>
  <c r="F72" i="3"/>
  <c r="E72" i="3"/>
  <c r="J72" i="3" s="1"/>
  <c r="D72" i="3"/>
  <c r="C72" i="3"/>
  <c r="I72" i="3" s="1"/>
  <c r="B72" i="3"/>
  <c r="A72" i="3"/>
  <c r="G71" i="3"/>
  <c r="F71" i="3"/>
  <c r="E71" i="3"/>
  <c r="D71" i="3"/>
  <c r="I71" i="3" s="1"/>
  <c r="C71" i="3"/>
  <c r="B71" i="3"/>
  <c r="A71" i="3"/>
  <c r="G70" i="3"/>
  <c r="L70" i="3" s="1"/>
  <c r="F70" i="3"/>
  <c r="E70" i="3"/>
  <c r="K70" i="3" s="1"/>
  <c r="D70" i="3"/>
  <c r="C70" i="3"/>
  <c r="I70" i="3" s="1"/>
  <c r="B70" i="3"/>
  <c r="A70" i="3"/>
  <c r="G69" i="3"/>
  <c r="F69" i="3"/>
  <c r="K69" i="3" s="1"/>
  <c r="E69" i="3"/>
  <c r="D69" i="3"/>
  <c r="C69" i="3"/>
  <c r="B69" i="3"/>
  <c r="A69" i="3"/>
  <c r="G68" i="3"/>
  <c r="F68" i="3"/>
  <c r="E68" i="3"/>
  <c r="J68" i="3" s="1"/>
  <c r="D68" i="3"/>
  <c r="C68" i="3"/>
  <c r="I68" i="3" s="1"/>
  <c r="B68" i="3"/>
  <c r="A68" i="3"/>
  <c r="G67" i="3"/>
  <c r="F67" i="3"/>
  <c r="E67" i="3"/>
  <c r="D67" i="3"/>
  <c r="I67" i="3" s="1"/>
  <c r="C67" i="3"/>
  <c r="B67" i="3"/>
  <c r="A67" i="3"/>
  <c r="G66" i="3"/>
  <c r="L66" i="3" s="1"/>
  <c r="F66" i="3"/>
  <c r="E66" i="3"/>
  <c r="D66" i="3"/>
  <c r="C66" i="3"/>
  <c r="I66" i="3" s="1"/>
  <c r="B66" i="3"/>
  <c r="A66" i="3"/>
  <c r="G65" i="3"/>
  <c r="F65" i="3"/>
  <c r="K65" i="3" s="1"/>
  <c r="E65" i="3"/>
  <c r="D65" i="3"/>
  <c r="C65" i="3"/>
  <c r="B65" i="3"/>
  <c r="A65" i="3"/>
  <c r="G64" i="3"/>
  <c r="F64" i="3"/>
  <c r="E64" i="3"/>
  <c r="J64" i="3" s="1"/>
  <c r="D64" i="3"/>
  <c r="C64" i="3"/>
  <c r="I64" i="3" s="1"/>
  <c r="B64" i="3"/>
  <c r="A64" i="3"/>
  <c r="G63" i="3"/>
  <c r="F63" i="3"/>
  <c r="E63" i="3"/>
  <c r="D63" i="3"/>
  <c r="I63" i="3" s="1"/>
  <c r="C63" i="3"/>
  <c r="B63" i="3"/>
  <c r="A63" i="3"/>
  <c r="G62" i="3"/>
  <c r="L62" i="3" s="1"/>
  <c r="F62" i="3"/>
  <c r="E62" i="3"/>
  <c r="K62" i="3" s="1"/>
  <c r="D62" i="3"/>
  <c r="C62" i="3"/>
  <c r="I62" i="3" s="1"/>
  <c r="B62" i="3"/>
  <c r="A62" i="3"/>
  <c r="G61" i="3"/>
  <c r="F61" i="3"/>
  <c r="K61" i="3" s="1"/>
  <c r="E61" i="3"/>
  <c r="D61" i="3"/>
  <c r="C61" i="3"/>
  <c r="B61" i="3"/>
  <c r="A61" i="3"/>
  <c r="G60" i="3"/>
  <c r="F60" i="3"/>
  <c r="E60" i="3"/>
  <c r="J60" i="3" s="1"/>
  <c r="D60" i="3"/>
  <c r="C60" i="3"/>
  <c r="B60" i="3"/>
  <c r="A60" i="3"/>
  <c r="G59" i="3"/>
  <c r="F59" i="3"/>
  <c r="E59" i="3"/>
  <c r="D59" i="3"/>
  <c r="I59" i="3" s="1"/>
  <c r="C59" i="3"/>
  <c r="B59" i="3"/>
  <c r="A59" i="3"/>
  <c r="G58" i="3"/>
  <c r="L58" i="3" s="1"/>
  <c r="F58" i="3"/>
  <c r="E58" i="3"/>
  <c r="K58" i="3" s="1"/>
  <c r="D58" i="3"/>
  <c r="C58" i="3"/>
  <c r="I58" i="3" s="1"/>
  <c r="B58" i="3"/>
  <c r="A58" i="3"/>
  <c r="G57" i="3"/>
  <c r="F57" i="3"/>
  <c r="K57" i="3" s="1"/>
  <c r="E57" i="3"/>
  <c r="D57" i="3"/>
  <c r="C57" i="3"/>
  <c r="B57" i="3"/>
  <c r="A57" i="3"/>
  <c r="G56" i="3"/>
  <c r="F56" i="3"/>
  <c r="E56" i="3"/>
  <c r="J56" i="3" s="1"/>
  <c r="D56" i="3"/>
  <c r="C56" i="3"/>
  <c r="I56" i="3" s="1"/>
  <c r="B56" i="3"/>
  <c r="A56" i="3"/>
  <c r="G55" i="3"/>
  <c r="F55" i="3"/>
  <c r="L55" i="3" s="1"/>
  <c r="E55" i="3"/>
  <c r="D55" i="3"/>
  <c r="J55" i="3" s="1"/>
  <c r="C55" i="3"/>
  <c r="B55" i="3"/>
  <c r="A55" i="3"/>
  <c r="G54" i="3"/>
  <c r="L54" i="3" s="1"/>
  <c r="F54" i="3"/>
  <c r="E54" i="3"/>
  <c r="K54" i="3" s="1"/>
  <c r="D54" i="3"/>
  <c r="C54" i="3"/>
  <c r="B54" i="3"/>
  <c r="A54" i="3"/>
  <c r="G53" i="3"/>
  <c r="F53" i="3"/>
  <c r="K53" i="3" s="1"/>
  <c r="E53" i="3"/>
  <c r="D53" i="3"/>
  <c r="C53" i="3"/>
  <c r="B53" i="3"/>
  <c r="A53" i="3"/>
  <c r="G52" i="3"/>
  <c r="F52" i="3"/>
  <c r="E52" i="3"/>
  <c r="J52" i="3" s="1"/>
  <c r="D52" i="3"/>
  <c r="C52" i="3"/>
  <c r="I52" i="3" s="1"/>
  <c r="B52" i="3"/>
  <c r="A52" i="3"/>
  <c r="G51" i="3"/>
  <c r="F51" i="3"/>
  <c r="L51" i="3" s="1"/>
  <c r="E51" i="3"/>
  <c r="D51" i="3"/>
  <c r="C51" i="3"/>
  <c r="B51" i="3"/>
  <c r="A51" i="3"/>
  <c r="G50" i="3"/>
  <c r="L50" i="3" s="1"/>
  <c r="F50" i="3"/>
  <c r="E50" i="3"/>
  <c r="K50" i="3" s="1"/>
  <c r="D50" i="3"/>
  <c r="C50" i="3"/>
  <c r="I50" i="3" s="1"/>
  <c r="B50" i="3"/>
  <c r="A50" i="3"/>
  <c r="G49" i="3"/>
  <c r="F49" i="3"/>
  <c r="E49" i="3"/>
  <c r="D49" i="3"/>
  <c r="C49" i="3"/>
  <c r="B49" i="3"/>
  <c r="A49" i="3"/>
  <c r="G48" i="3"/>
  <c r="F48" i="3"/>
  <c r="E48" i="3"/>
  <c r="J48" i="3" s="1"/>
  <c r="D48" i="3"/>
  <c r="C48" i="3"/>
  <c r="I48" i="3" s="1"/>
  <c r="B48" i="3"/>
  <c r="A48" i="3"/>
  <c r="G47" i="3"/>
  <c r="F47" i="3"/>
  <c r="L47" i="3" s="1"/>
  <c r="E47" i="3"/>
  <c r="D47" i="3"/>
  <c r="J47" i="3" s="1"/>
  <c r="C47" i="3"/>
  <c r="B47" i="3"/>
  <c r="A47" i="3"/>
  <c r="G46" i="3"/>
  <c r="L46" i="3" s="1"/>
  <c r="F46" i="3"/>
  <c r="E46" i="3"/>
  <c r="D46" i="3"/>
  <c r="C46" i="3"/>
  <c r="I46" i="3" s="1"/>
  <c r="B46" i="3"/>
  <c r="A46" i="3"/>
  <c r="G45" i="3"/>
  <c r="F45" i="3"/>
  <c r="K45" i="3" s="1"/>
  <c r="E45" i="3"/>
  <c r="D45" i="3"/>
  <c r="J45" i="3" s="1"/>
  <c r="C45" i="3"/>
  <c r="B45" i="3"/>
  <c r="A45" i="3"/>
  <c r="G44" i="3"/>
  <c r="F44" i="3"/>
  <c r="E44" i="3"/>
  <c r="J44" i="3" s="1"/>
  <c r="D44" i="3"/>
  <c r="C44" i="3"/>
  <c r="I44" i="3" s="1"/>
  <c r="B44" i="3"/>
  <c r="A44" i="3"/>
  <c r="G43" i="3"/>
  <c r="F43" i="3"/>
  <c r="E43" i="3"/>
  <c r="D43" i="3"/>
  <c r="J43" i="3" s="1"/>
  <c r="C43" i="3"/>
  <c r="B43" i="3"/>
  <c r="A43" i="3"/>
  <c r="G42" i="3"/>
  <c r="L42" i="3" s="1"/>
  <c r="F42" i="3"/>
  <c r="E42" i="3"/>
  <c r="D42" i="3"/>
  <c r="C42" i="3"/>
  <c r="I42" i="3" s="1"/>
  <c r="B42" i="3"/>
  <c r="A42" i="3"/>
  <c r="G41" i="3"/>
  <c r="F41" i="3"/>
  <c r="K41" i="3" s="1"/>
  <c r="E41" i="3"/>
  <c r="D41" i="3"/>
  <c r="J41" i="3" s="1"/>
  <c r="C41" i="3"/>
  <c r="B41" i="3"/>
  <c r="A41" i="3"/>
  <c r="G40" i="3"/>
  <c r="F40" i="3"/>
  <c r="E40" i="3"/>
  <c r="J40" i="3" s="1"/>
  <c r="D40" i="3"/>
  <c r="C40" i="3"/>
  <c r="I40" i="3" s="1"/>
  <c r="B40" i="3"/>
  <c r="A40" i="3"/>
  <c r="G39" i="3"/>
  <c r="F39" i="3"/>
  <c r="E39" i="3"/>
  <c r="D39" i="3"/>
  <c r="J39" i="3" s="1"/>
  <c r="C39" i="3"/>
  <c r="B39" i="3"/>
  <c r="A39" i="3"/>
  <c r="G38" i="3"/>
  <c r="L38" i="3" s="1"/>
  <c r="F38" i="3"/>
  <c r="E38" i="3"/>
  <c r="K38" i="3" s="1"/>
  <c r="D38" i="3"/>
  <c r="C38" i="3"/>
  <c r="B38" i="3"/>
  <c r="A38" i="3"/>
  <c r="G37" i="3"/>
  <c r="F37" i="3"/>
  <c r="E37" i="3"/>
  <c r="D37" i="3"/>
  <c r="J37" i="3" s="1"/>
  <c r="C37" i="3"/>
  <c r="B37" i="3"/>
  <c r="A37" i="3"/>
  <c r="G36" i="3"/>
  <c r="F36" i="3"/>
  <c r="E36" i="3"/>
  <c r="J36" i="3" s="1"/>
  <c r="D36" i="3"/>
  <c r="C36" i="3"/>
  <c r="I36" i="3" s="1"/>
  <c r="B36" i="3"/>
  <c r="A36" i="3"/>
  <c r="G35" i="3"/>
  <c r="F35" i="3"/>
  <c r="E35" i="3"/>
  <c r="D35" i="3"/>
  <c r="C35" i="3"/>
  <c r="B35" i="3"/>
  <c r="A35" i="3"/>
  <c r="G34" i="3"/>
  <c r="L34" i="3" s="1"/>
  <c r="F34" i="3"/>
  <c r="E34" i="3"/>
  <c r="K34" i="3" s="1"/>
  <c r="D34" i="3"/>
  <c r="C34" i="3"/>
  <c r="I34" i="3" s="1"/>
  <c r="B34" i="3"/>
  <c r="A34" i="3"/>
  <c r="G33" i="3"/>
  <c r="F33" i="3"/>
  <c r="K33" i="3" s="1"/>
  <c r="E33" i="3"/>
  <c r="D33" i="3"/>
  <c r="J33" i="3" s="1"/>
  <c r="C33" i="3"/>
  <c r="B33" i="3"/>
  <c r="A33" i="3"/>
  <c r="G32" i="3"/>
  <c r="F32" i="3"/>
  <c r="E32" i="3"/>
  <c r="J32" i="3" s="1"/>
  <c r="D32" i="3"/>
  <c r="C32" i="3"/>
  <c r="I32" i="3" s="1"/>
  <c r="B32" i="3"/>
  <c r="A32" i="3"/>
  <c r="G31" i="3"/>
  <c r="F31" i="3"/>
  <c r="E31" i="3"/>
  <c r="D31" i="3"/>
  <c r="J31" i="3" s="1"/>
  <c r="C31" i="3"/>
  <c r="B31" i="3"/>
  <c r="A31" i="3"/>
  <c r="G30" i="3"/>
  <c r="L30" i="3" s="1"/>
  <c r="F30" i="3"/>
  <c r="E30" i="3"/>
  <c r="D30" i="3"/>
  <c r="C30" i="3"/>
  <c r="I30" i="3" s="1"/>
  <c r="B30" i="3"/>
  <c r="A30" i="3"/>
  <c r="G29" i="3"/>
  <c r="F29" i="3"/>
  <c r="K29" i="3" s="1"/>
  <c r="E29" i="3"/>
  <c r="D29" i="3"/>
  <c r="J29" i="3" s="1"/>
  <c r="C29" i="3"/>
  <c r="B29" i="3"/>
  <c r="A29" i="3"/>
  <c r="G28" i="3"/>
  <c r="F28" i="3"/>
  <c r="E28" i="3"/>
  <c r="J28" i="3" s="1"/>
  <c r="D28" i="3"/>
  <c r="C28" i="3"/>
  <c r="I28" i="3" s="1"/>
  <c r="B28" i="3"/>
  <c r="A28" i="3"/>
  <c r="G27" i="3"/>
  <c r="F27" i="3"/>
  <c r="E27" i="3"/>
  <c r="D27" i="3"/>
  <c r="J27" i="3" s="1"/>
  <c r="C27" i="3"/>
  <c r="B27" i="3"/>
  <c r="A27" i="3"/>
  <c r="G26" i="3"/>
  <c r="L26" i="3" s="1"/>
  <c r="F26" i="3"/>
  <c r="E26" i="3"/>
  <c r="K26" i="3" s="1"/>
  <c r="D26" i="3"/>
  <c r="C26" i="3"/>
  <c r="I26" i="3" s="1"/>
  <c r="B26" i="3"/>
  <c r="A26" i="3"/>
  <c r="G25" i="3"/>
  <c r="F25" i="3"/>
  <c r="K25" i="3" s="1"/>
  <c r="E25" i="3"/>
  <c r="D25" i="3"/>
  <c r="C25" i="3"/>
  <c r="B25" i="3"/>
  <c r="A25" i="3"/>
  <c r="G24" i="3"/>
  <c r="F24" i="3"/>
  <c r="E24" i="3"/>
  <c r="J24" i="3" s="1"/>
  <c r="D24" i="3"/>
  <c r="C24" i="3"/>
  <c r="B24" i="3"/>
  <c r="A24" i="3"/>
  <c r="G23" i="3"/>
  <c r="F23" i="3"/>
  <c r="E23" i="3"/>
  <c r="D23" i="3"/>
  <c r="J23" i="3" s="1"/>
  <c r="C23" i="3"/>
  <c r="B23" i="3"/>
  <c r="A23" i="3"/>
  <c r="G22" i="3"/>
  <c r="L22" i="3" s="1"/>
  <c r="F22" i="3"/>
  <c r="E22" i="3"/>
  <c r="D22" i="3"/>
  <c r="C22" i="3"/>
  <c r="B22" i="3"/>
  <c r="A22" i="3"/>
  <c r="G21" i="3"/>
  <c r="F21" i="3"/>
  <c r="L21" i="3" s="1"/>
  <c r="E21" i="3"/>
  <c r="D21" i="3"/>
  <c r="J21" i="3" s="1"/>
  <c r="C21" i="3"/>
  <c r="B21" i="3"/>
  <c r="A21" i="3"/>
  <c r="G20" i="3"/>
  <c r="F20" i="3"/>
  <c r="E20" i="3"/>
  <c r="J20" i="3" s="1"/>
  <c r="D20" i="3"/>
  <c r="C20" i="3"/>
  <c r="B20" i="3"/>
  <c r="A20" i="3"/>
  <c r="G19" i="3"/>
  <c r="F19" i="3"/>
  <c r="E19" i="3"/>
  <c r="D19" i="3"/>
  <c r="C19" i="3"/>
  <c r="B19" i="3"/>
  <c r="A19" i="3"/>
  <c r="G18" i="3"/>
  <c r="L18" i="3" s="1"/>
  <c r="F18" i="3"/>
  <c r="E18" i="3"/>
  <c r="D18" i="3"/>
  <c r="C18" i="3"/>
  <c r="I18" i="3" s="1"/>
  <c r="B18" i="3"/>
  <c r="A18" i="3"/>
  <c r="G17" i="3"/>
  <c r="F17" i="3"/>
  <c r="K17" i="3" s="1"/>
  <c r="E17" i="3"/>
  <c r="D17" i="3"/>
  <c r="J17" i="3" s="1"/>
  <c r="C17" i="3"/>
  <c r="B17" i="3"/>
  <c r="A17" i="3"/>
  <c r="G16" i="3"/>
  <c r="F16" i="3"/>
  <c r="E16" i="3"/>
  <c r="J16" i="3" s="1"/>
  <c r="D16" i="3"/>
  <c r="C16" i="3"/>
  <c r="B16" i="3"/>
  <c r="A16" i="3"/>
  <c r="G15" i="3"/>
  <c r="F15" i="3"/>
  <c r="E15" i="3"/>
  <c r="D15" i="3"/>
  <c r="J15" i="3" s="1"/>
  <c r="C15" i="3"/>
  <c r="B15" i="3"/>
  <c r="A15" i="3"/>
  <c r="G14" i="3"/>
  <c r="F14" i="3"/>
  <c r="E14" i="3"/>
  <c r="D14" i="3"/>
  <c r="C14" i="3"/>
  <c r="I14" i="3" s="1"/>
  <c r="B14" i="3"/>
  <c r="A14" i="3"/>
  <c r="G13" i="3"/>
  <c r="F13" i="3"/>
  <c r="K13" i="3" s="1"/>
  <c r="E13" i="3"/>
  <c r="D13" i="3"/>
  <c r="C13" i="3"/>
  <c r="B13" i="3"/>
  <c r="A13" i="3"/>
  <c r="G12" i="3"/>
  <c r="F12" i="3"/>
  <c r="E12" i="3"/>
  <c r="J12" i="3" s="1"/>
  <c r="D12" i="3"/>
  <c r="C12" i="3"/>
  <c r="B12" i="3"/>
  <c r="A12" i="3"/>
  <c r="G11" i="3"/>
  <c r="F11" i="3"/>
  <c r="E11" i="3"/>
  <c r="D11" i="3"/>
  <c r="I11" i="3" s="1"/>
  <c r="C11" i="3"/>
  <c r="B11" i="3"/>
  <c r="A11" i="3"/>
  <c r="G10" i="3"/>
  <c r="L10" i="3" s="1"/>
  <c r="F10" i="3"/>
  <c r="E10" i="3"/>
  <c r="D10" i="3"/>
  <c r="C10" i="3"/>
  <c r="I10" i="3" s="1"/>
  <c r="B10" i="3"/>
  <c r="A10" i="3"/>
  <c r="G9" i="3"/>
  <c r="F9" i="3"/>
  <c r="K9" i="3" s="1"/>
  <c r="E9" i="3"/>
  <c r="D9" i="3"/>
  <c r="C9" i="3"/>
  <c r="I9" i="3" s="1"/>
  <c r="B9" i="3"/>
  <c r="A9" i="3"/>
  <c r="G8" i="3"/>
  <c r="F8" i="3"/>
  <c r="E8" i="3"/>
  <c r="D8" i="3"/>
  <c r="C8" i="3"/>
  <c r="B8" i="3"/>
  <c r="A8" i="3"/>
  <c r="G7" i="3"/>
  <c r="F7" i="3"/>
  <c r="E7" i="3"/>
  <c r="D7" i="3"/>
  <c r="J7" i="3" s="1"/>
  <c r="C7" i="3"/>
  <c r="B7" i="3"/>
  <c r="A7" i="3"/>
  <c r="G6" i="3"/>
  <c r="F6" i="3"/>
  <c r="E6" i="3"/>
  <c r="K6" i="3" s="1"/>
  <c r="D6" i="3"/>
  <c r="C6" i="3"/>
  <c r="I6" i="3" s="1"/>
  <c r="B6" i="3"/>
  <c r="A6" i="3"/>
  <c r="G5" i="3"/>
  <c r="F5" i="3"/>
  <c r="E5" i="3"/>
  <c r="D5" i="3"/>
  <c r="C5" i="3"/>
  <c r="B5" i="3"/>
  <c r="A5" i="3"/>
  <c r="G4" i="3"/>
  <c r="F4" i="3"/>
  <c r="E4" i="3"/>
  <c r="K4" i="3" s="1"/>
  <c r="D4" i="3"/>
  <c r="C4" i="3"/>
  <c r="I4" i="3" s="1"/>
  <c r="B4" i="3"/>
  <c r="A4" i="3"/>
  <c r="G3" i="3"/>
  <c r="F3" i="3"/>
  <c r="L3" i="3" s="1"/>
  <c r="E3" i="3"/>
  <c r="D3" i="3"/>
  <c r="J3" i="3" s="1"/>
  <c r="C3" i="3"/>
  <c r="B3" i="3"/>
  <c r="A3" i="3"/>
  <c r="G2" i="3"/>
  <c r="F2" i="3"/>
  <c r="E2" i="3"/>
  <c r="D2" i="3"/>
  <c r="C2" i="3"/>
  <c r="B2" i="3"/>
  <c r="A2" i="3"/>
  <c r="I336" i="3"/>
  <c r="L331" i="3"/>
  <c r="J317" i="3"/>
  <c r="K315" i="3"/>
  <c r="J305" i="3"/>
  <c r="K298" i="3"/>
  <c r="L295" i="3"/>
  <c r="L291" i="3"/>
  <c r="K286" i="3"/>
  <c r="J281" i="3"/>
  <c r="L279" i="3"/>
  <c r="J273" i="3"/>
  <c r="L271" i="3"/>
  <c r="L267" i="3"/>
  <c r="L251" i="3"/>
  <c r="I244" i="3"/>
  <c r="L243" i="3"/>
  <c r="I228" i="3"/>
  <c r="I224" i="3"/>
  <c r="L223" i="3"/>
  <c r="L207" i="3"/>
  <c r="L199" i="3"/>
  <c r="L195" i="3"/>
  <c r="L179" i="3"/>
  <c r="K174" i="3"/>
  <c r="I172" i="3"/>
  <c r="L167" i="3"/>
  <c r="J165" i="3"/>
  <c r="I152" i="3"/>
  <c r="J149" i="3"/>
  <c r="I144" i="3"/>
  <c r="J137" i="3"/>
  <c r="J129" i="3"/>
  <c r="I125" i="3"/>
  <c r="L119" i="3"/>
  <c r="J117" i="3"/>
  <c r="K115" i="3"/>
  <c r="I112" i="3"/>
  <c r="J109" i="3"/>
  <c r="L107" i="3"/>
  <c r="I100" i="3"/>
  <c r="I97" i="3"/>
  <c r="I96" i="3"/>
  <c r="I88" i="3"/>
  <c r="L83" i="3"/>
  <c r="L79" i="3"/>
  <c r="L75" i="3"/>
  <c r="K74" i="3"/>
  <c r="L71" i="3"/>
  <c r="L67" i="3"/>
  <c r="K66" i="3"/>
  <c r="L63" i="3"/>
  <c r="I60" i="3"/>
  <c r="L59" i="3"/>
  <c r="J57" i="3"/>
  <c r="J53" i="3"/>
  <c r="J49" i="3"/>
  <c r="K46" i="3"/>
  <c r="L43" i="3"/>
  <c r="K42" i="3"/>
  <c r="L39" i="3"/>
  <c r="L35" i="3"/>
  <c r="L31" i="3"/>
  <c r="K30" i="3"/>
  <c r="L27" i="3"/>
  <c r="J25" i="3"/>
  <c r="I24" i="3"/>
  <c r="K14" i="3"/>
  <c r="I13" i="3"/>
  <c r="J5" i="3"/>
  <c r="G339" i="2"/>
  <c r="F339" i="2"/>
  <c r="E339" i="2"/>
  <c r="D339" i="2"/>
  <c r="C339" i="2"/>
  <c r="B339" i="2"/>
  <c r="A339" i="2"/>
  <c r="G338" i="2"/>
  <c r="F338" i="2"/>
  <c r="E338" i="2"/>
  <c r="D338" i="2"/>
  <c r="C338" i="2"/>
  <c r="B338" i="2"/>
  <c r="A338" i="2"/>
  <c r="G337" i="2"/>
  <c r="F337" i="2"/>
  <c r="E337" i="2"/>
  <c r="D337" i="2"/>
  <c r="C337" i="2"/>
  <c r="B337" i="2"/>
  <c r="A337" i="2"/>
  <c r="G336" i="2"/>
  <c r="F336" i="2"/>
  <c r="E336" i="2"/>
  <c r="D336" i="2"/>
  <c r="C336" i="2"/>
  <c r="B336" i="2"/>
  <c r="A336" i="2"/>
  <c r="G335" i="2"/>
  <c r="F335" i="2"/>
  <c r="E335" i="2"/>
  <c r="D335" i="2"/>
  <c r="C335" i="2"/>
  <c r="B335" i="2"/>
  <c r="A335" i="2"/>
  <c r="G334" i="2"/>
  <c r="F334" i="2"/>
  <c r="E334" i="2"/>
  <c r="D334" i="2"/>
  <c r="C334" i="2"/>
  <c r="B334" i="2"/>
  <c r="A334" i="2"/>
  <c r="G333" i="2"/>
  <c r="F333" i="2"/>
  <c r="E333" i="2"/>
  <c r="D333" i="2"/>
  <c r="C333" i="2"/>
  <c r="B333" i="2"/>
  <c r="A333" i="2"/>
  <c r="G332" i="2"/>
  <c r="F332" i="2"/>
  <c r="E332" i="2"/>
  <c r="D332" i="2"/>
  <c r="C332" i="2"/>
  <c r="B332" i="2"/>
  <c r="A332" i="2"/>
  <c r="G331" i="2"/>
  <c r="F331" i="2"/>
  <c r="E331" i="2"/>
  <c r="D331" i="2"/>
  <c r="C331" i="2"/>
  <c r="B331" i="2"/>
  <c r="A331" i="2"/>
  <c r="G330" i="2"/>
  <c r="F330" i="2"/>
  <c r="E330" i="2"/>
  <c r="D330" i="2"/>
  <c r="C330" i="2"/>
  <c r="B330" i="2"/>
  <c r="A330" i="2"/>
  <c r="G329" i="2"/>
  <c r="F329" i="2"/>
  <c r="E329" i="2"/>
  <c r="D329" i="2"/>
  <c r="C329" i="2"/>
  <c r="B329" i="2"/>
  <c r="A329" i="2"/>
  <c r="G328" i="2"/>
  <c r="F328" i="2"/>
  <c r="E328" i="2"/>
  <c r="D328" i="2"/>
  <c r="C328" i="2"/>
  <c r="B328" i="2"/>
  <c r="A328" i="2"/>
  <c r="G327" i="2"/>
  <c r="F327" i="2"/>
  <c r="E327" i="2"/>
  <c r="D327" i="2"/>
  <c r="C327" i="2"/>
  <c r="B327" i="2"/>
  <c r="A327" i="2"/>
  <c r="G326" i="2"/>
  <c r="F326" i="2"/>
  <c r="E326" i="2"/>
  <c r="D326" i="2"/>
  <c r="C326" i="2"/>
  <c r="B326" i="2"/>
  <c r="A326" i="2"/>
  <c r="G325" i="2"/>
  <c r="F325" i="2"/>
  <c r="E325" i="2"/>
  <c r="D325" i="2"/>
  <c r="C325" i="2"/>
  <c r="B325" i="2"/>
  <c r="A325" i="2"/>
  <c r="G324" i="2"/>
  <c r="F324" i="2"/>
  <c r="E324" i="2"/>
  <c r="D324" i="2"/>
  <c r="C324" i="2"/>
  <c r="B324" i="2"/>
  <c r="A324" i="2"/>
  <c r="G323" i="2"/>
  <c r="F323" i="2"/>
  <c r="E323" i="2"/>
  <c r="D323" i="2"/>
  <c r="C323" i="2"/>
  <c r="B323" i="2"/>
  <c r="A323" i="2"/>
  <c r="G322" i="2"/>
  <c r="F322" i="2"/>
  <c r="E322" i="2"/>
  <c r="D322" i="2"/>
  <c r="C322" i="2"/>
  <c r="B322" i="2"/>
  <c r="A322" i="2"/>
  <c r="G321" i="2"/>
  <c r="F321" i="2"/>
  <c r="E321" i="2"/>
  <c r="D321" i="2"/>
  <c r="C321" i="2"/>
  <c r="B321" i="2"/>
  <c r="A321" i="2"/>
  <c r="G320" i="2"/>
  <c r="F320" i="2"/>
  <c r="E320" i="2"/>
  <c r="D320" i="2"/>
  <c r="C320" i="2"/>
  <c r="B320" i="2"/>
  <c r="A320" i="2"/>
  <c r="G319" i="2"/>
  <c r="F319" i="2"/>
  <c r="E319" i="2"/>
  <c r="D319" i="2"/>
  <c r="C319" i="2"/>
  <c r="B319" i="2"/>
  <c r="A319" i="2"/>
  <c r="G318" i="2"/>
  <c r="F318" i="2"/>
  <c r="E318" i="2"/>
  <c r="D318" i="2"/>
  <c r="C318" i="2"/>
  <c r="B318" i="2"/>
  <c r="A318" i="2"/>
  <c r="G317" i="2"/>
  <c r="F317" i="2"/>
  <c r="E317" i="2"/>
  <c r="D317" i="2"/>
  <c r="C317" i="2"/>
  <c r="B317" i="2"/>
  <c r="A317" i="2"/>
  <c r="G316" i="2"/>
  <c r="F316" i="2"/>
  <c r="E316" i="2"/>
  <c r="D316" i="2"/>
  <c r="C316" i="2"/>
  <c r="B316" i="2"/>
  <c r="A316" i="2"/>
  <c r="G315" i="2"/>
  <c r="F315" i="2"/>
  <c r="E315" i="2"/>
  <c r="D315" i="2"/>
  <c r="C315" i="2"/>
  <c r="B315" i="2"/>
  <c r="A315" i="2"/>
  <c r="G314" i="2"/>
  <c r="F314" i="2"/>
  <c r="E314" i="2"/>
  <c r="D314" i="2"/>
  <c r="C314" i="2"/>
  <c r="B314" i="2"/>
  <c r="A314" i="2"/>
  <c r="G313" i="2"/>
  <c r="F313" i="2"/>
  <c r="E313" i="2"/>
  <c r="D313" i="2"/>
  <c r="C313" i="2"/>
  <c r="B313" i="2"/>
  <c r="A313" i="2"/>
  <c r="G312" i="2"/>
  <c r="F312" i="2"/>
  <c r="E312" i="2"/>
  <c r="D312" i="2"/>
  <c r="C312" i="2"/>
  <c r="B312" i="2"/>
  <c r="A312" i="2"/>
  <c r="G311" i="2"/>
  <c r="F311" i="2"/>
  <c r="E311" i="2"/>
  <c r="D311" i="2"/>
  <c r="C311" i="2"/>
  <c r="B311" i="2"/>
  <c r="A311" i="2"/>
  <c r="G310" i="2"/>
  <c r="F310" i="2"/>
  <c r="E310" i="2"/>
  <c r="D310" i="2"/>
  <c r="C310" i="2"/>
  <c r="B310" i="2"/>
  <c r="A310" i="2"/>
  <c r="G309" i="2"/>
  <c r="F309" i="2"/>
  <c r="E309" i="2"/>
  <c r="D309" i="2"/>
  <c r="C309" i="2"/>
  <c r="B309" i="2"/>
  <c r="A309" i="2"/>
  <c r="G308" i="2"/>
  <c r="F308" i="2"/>
  <c r="E308" i="2"/>
  <c r="D308" i="2"/>
  <c r="C308" i="2"/>
  <c r="B308" i="2"/>
  <c r="A308" i="2"/>
  <c r="G307" i="2"/>
  <c r="F307" i="2"/>
  <c r="E307" i="2"/>
  <c r="D307" i="2"/>
  <c r="C307" i="2"/>
  <c r="B307" i="2"/>
  <c r="A307" i="2"/>
  <c r="G306" i="2"/>
  <c r="F306" i="2"/>
  <c r="E306" i="2"/>
  <c r="D306" i="2"/>
  <c r="C306" i="2"/>
  <c r="B306" i="2"/>
  <c r="A306" i="2"/>
  <c r="G305" i="2"/>
  <c r="F305" i="2"/>
  <c r="E305" i="2"/>
  <c r="D305" i="2"/>
  <c r="C305" i="2"/>
  <c r="B305" i="2"/>
  <c r="A305" i="2"/>
  <c r="G304" i="2"/>
  <c r="F304" i="2"/>
  <c r="E304" i="2"/>
  <c r="D304" i="2"/>
  <c r="C304" i="2"/>
  <c r="B304" i="2"/>
  <c r="A304" i="2"/>
  <c r="G303" i="2"/>
  <c r="F303" i="2"/>
  <c r="E303" i="2"/>
  <c r="D303" i="2"/>
  <c r="C303" i="2"/>
  <c r="B303" i="2"/>
  <c r="A303" i="2"/>
  <c r="G302" i="2"/>
  <c r="F302" i="2"/>
  <c r="E302" i="2"/>
  <c r="D302" i="2"/>
  <c r="C302" i="2"/>
  <c r="B302" i="2"/>
  <c r="A302" i="2"/>
  <c r="G301" i="2"/>
  <c r="F301" i="2"/>
  <c r="E301" i="2"/>
  <c r="D301" i="2"/>
  <c r="C301" i="2"/>
  <c r="B301" i="2"/>
  <c r="A301" i="2"/>
  <c r="G300" i="2"/>
  <c r="F300" i="2"/>
  <c r="E300" i="2"/>
  <c r="D300" i="2"/>
  <c r="C300" i="2"/>
  <c r="B300" i="2"/>
  <c r="A300" i="2"/>
  <c r="G299" i="2"/>
  <c r="F299" i="2"/>
  <c r="E299" i="2"/>
  <c r="D299" i="2"/>
  <c r="C299" i="2"/>
  <c r="B299" i="2"/>
  <c r="A299" i="2"/>
  <c r="G298" i="2"/>
  <c r="F298" i="2"/>
  <c r="E298" i="2"/>
  <c r="D298" i="2"/>
  <c r="C298" i="2"/>
  <c r="B298" i="2"/>
  <c r="A298" i="2"/>
  <c r="G297" i="2"/>
  <c r="F297" i="2"/>
  <c r="E297" i="2"/>
  <c r="D297" i="2"/>
  <c r="C297" i="2"/>
  <c r="B297" i="2"/>
  <c r="A297" i="2"/>
  <c r="G296" i="2"/>
  <c r="F296" i="2"/>
  <c r="E296" i="2"/>
  <c r="D296" i="2"/>
  <c r="C296" i="2"/>
  <c r="B296" i="2"/>
  <c r="A296" i="2"/>
  <c r="G295" i="2"/>
  <c r="F295" i="2"/>
  <c r="E295" i="2"/>
  <c r="D295" i="2"/>
  <c r="C295" i="2"/>
  <c r="B295" i="2"/>
  <c r="A295" i="2"/>
  <c r="G294" i="2"/>
  <c r="F294" i="2"/>
  <c r="E294" i="2"/>
  <c r="D294" i="2"/>
  <c r="C294" i="2"/>
  <c r="B294" i="2"/>
  <c r="A294" i="2"/>
  <c r="G293" i="2"/>
  <c r="F293" i="2"/>
  <c r="E293" i="2"/>
  <c r="D293" i="2"/>
  <c r="C293" i="2"/>
  <c r="B293" i="2"/>
  <c r="A293" i="2"/>
  <c r="G292" i="2"/>
  <c r="F292" i="2"/>
  <c r="E292" i="2"/>
  <c r="D292" i="2"/>
  <c r="C292" i="2"/>
  <c r="B292" i="2"/>
  <c r="A292" i="2"/>
  <c r="G291" i="2"/>
  <c r="F291" i="2"/>
  <c r="E291" i="2"/>
  <c r="D291" i="2"/>
  <c r="C291" i="2"/>
  <c r="B291" i="2"/>
  <c r="A291" i="2"/>
  <c r="G290" i="2"/>
  <c r="F290" i="2"/>
  <c r="E290" i="2"/>
  <c r="D290" i="2"/>
  <c r="C290" i="2"/>
  <c r="B290" i="2"/>
  <c r="A290" i="2"/>
  <c r="G289" i="2"/>
  <c r="F289" i="2"/>
  <c r="E289" i="2"/>
  <c r="D289" i="2"/>
  <c r="C289" i="2"/>
  <c r="B289" i="2"/>
  <c r="A289" i="2"/>
  <c r="G288" i="2"/>
  <c r="F288" i="2"/>
  <c r="E288" i="2"/>
  <c r="D288" i="2"/>
  <c r="C288" i="2"/>
  <c r="B288" i="2"/>
  <c r="A288" i="2"/>
  <c r="G287" i="2"/>
  <c r="F287" i="2"/>
  <c r="E287" i="2"/>
  <c r="D287" i="2"/>
  <c r="C287" i="2"/>
  <c r="B287" i="2"/>
  <c r="A287" i="2"/>
  <c r="G286" i="2"/>
  <c r="F286" i="2"/>
  <c r="E286" i="2"/>
  <c r="D286" i="2"/>
  <c r="C286" i="2"/>
  <c r="B286" i="2"/>
  <c r="A286" i="2"/>
  <c r="G285" i="2"/>
  <c r="F285" i="2"/>
  <c r="E285" i="2"/>
  <c r="D285" i="2"/>
  <c r="C285" i="2"/>
  <c r="B285" i="2"/>
  <c r="A285" i="2"/>
  <c r="G284" i="2"/>
  <c r="F284" i="2"/>
  <c r="E284" i="2"/>
  <c r="D284" i="2"/>
  <c r="C284" i="2"/>
  <c r="B284" i="2"/>
  <c r="A284" i="2"/>
  <c r="G283" i="2"/>
  <c r="F283" i="2"/>
  <c r="E283" i="2"/>
  <c r="D283" i="2"/>
  <c r="C283" i="2"/>
  <c r="B283" i="2"/>
  <c r="A283" i="2"/>
  <c r="G282" i="2"/>
  <c r="F282" i="2"/>
  <c r="E282" i="2"/>
  <c r="D282" i="2"/>
  <c r="C282" i="2"/>
  <c r="B282" i="2"/>
  <c r="A282" i="2"/>
  <c r="G281" i="2"/>
  <c r="F281" i="2"/>
  <c r="E281" i="2"/>
  <c r="D281" i="2"/>
  <c r="C281" i="2"/>
  <c r="B281" i="2"/>
  <c r="A281" i="2"/>
  <c r="G280" i="2"/>
  <c r="F280" i="2"/>
  <c r="E280" i="2"/>
  <c r="D280" i="2"/>
  <c r="C280" i="2"/>
  <c r="B280" i="2"/>
  <c r="A280" i="2"/>
  <c r="G279" i="2"/>
  <c r="F279" i="2"/>
  <c r="E279" i="2"/>
  <c r="D279" i="2"/>
  <c r="C279" i="2"/>
  <c r="B279" i="2"/>
  <c r="A279" i="2"/>
  <c r="G278" i="2"/>
  <c r="F278" i="2"/>
  <c r="E278" i="2"/>
  <c r="D278" i="2"/>
  <c r="C278" i="2"/>
  <c r="B278" i="2"/>
  <c r="A278" i="2"/>
  <c r="G277" i="2"/>
  <c r="F277" i="2"/>
  <c r="E277" i="2"/>
  <c r="D277" i="2"/>
  <c r="C277" i="2"/>
  <c r="B277" i="2"/>
  <c r="A277" i="2"/>
  <c r="G276" i="2"/>
  <c r="F276" i="2"/>
  <c r="E276" i="2"/>
  <c r="D276" i="2"/>
  <c r="C276" i="2"/>
  <c r="B276" i="2"/>
  <c r="A276" i="2"/>
  <c r="G275" i="2"/>
  <c r="F275" i="2"/>
  <c r="E275" i="2"/>
  <c r="D275" i="2"/>
  <c r="C275" i="2"/>
  <c r="B275" i="2"/>
  <c r="A275" i="2"/>
  <c r="G274" i="2"/>
  <c r="F274" i="2"/>
  <c r="E274" i="2"/>
  <c r="D274" i="2"/>
  <c r="C274" i="2"/>
  <c r="B274" i="2"/>
  <c r="A274" i="2"/>
  <c r="G273" i="2"/>
  <c r="F273" i="2"/>
  <c r="E273" i="2"/>
  <c r="D273" i="2"/>
  <c r="C273" i="2"/>
  <c r="B273" i="2"/>
  <c r="A273" i="2"/>
  <c r="G272" i="2"/>
  <c r="F272" i="2"/>
  <c r="E272" i="2"/>
  <c r="D272" i="2"/>
  <c r="C272" i="2"/>
  <c r="B272" i="2"/>
  <c r="A272" i="2"/>
  <c r="G271" i="2"/>
  <c r="F271" i="2"/>
  <c r="E271" i="2"/>
  <c r="D271" i="2"/>
  <c r="C271" i="2"/>
  <c r="B271" i="2"/>
  <c r="A271" i="2"/>
  <c r="G270" i="2"/>
  <c r="F270" i="2"/>
  <c r="E270" i="2"/>
  <c r="D270" i="2"/>
  <c r="C270" i="2"/>
  <c r="B270" i="2"/>
  <c r="A270" i="2"/>
  <c r="G269" i="2"/>
  <c r="F269" i="2"/>
  <c r="E269" i="2"/>
  <c r="D269" i="2"/>
  <c r="C269" i="2"/>
  <c r="B269" i="2"/>
  <c r="A269" i="2"/>
  <c r="G268" i="2"/>
  <c r="F268" i="2"/>
  <c r="E268" i="2"/>
  <c r="D268" i="2"/>
  <c r="C268" i="2"/>
  <c r="B268" i="2"/>
  <c r="A268" i="2"/>
  <c r="G267" i="2"/>
  <c r="F267" i="2"/>
  <c r="E267" i="2"/>
  <c r="D267" i="2"/>
  <c r="C267" i="2"/>
  <c r="B267" i="2"/>
  <c r="A267" i="2"/>
  <c r="G266" i="2"/>
  <c r="F266" i="2"/>
  <c r="E266" i="2"/>
  <c r="D266" i="2"/>
  <c r="C266" i="2"/>
  <c r="B266" i="2"/>
  <c r="A266" i="2"/>
  <c r="G265" i="2"/>
  <c r="F265" i="2"/>
  <c r="E265" i="2"/>
  <c r="D265" i="2"/>
  <c r="C265" i="2"/>
  <c r="B265" i="2"/>
  <c r="A265" i="2"/>
  <c r="G264" i="2"/>
  <c r="F264" i="2"/>
  <c r="E264" i="2"/>
  <c r="D264" i="2"/>
  <c r="C264" i="2"/>
  <c r="B264" i="2"/>
  <c r="A264" i="2"/>
  <c r="G263" i="2"/>
  <c r="F263" i="2"/>
  <c r="E263" i="2"/>
  <c r="D263" i="2"/>
  <c r="C263" i="2"/>
  <c r="B263" i="2"/>
  <c r="A263" i="2"/>
  <c r="G262" i="2"/>
  <c r="F262" i="2"/>
  <c r="E262" i="2"/>
  <c r="D262" i="2"/>
  <c r="C262" i="2"/>
  <c r="B262" i="2"/>
  <c r="A262" i="2"/>
  <c r="G261" i="2"/>
  <c r="F261" i="2"/>
  <c r="E261" i="2"/>
  <c r="D261" i="2"/>
  <c r="C261" i="2"/>
  <c r="B261" i="2"/>
  <c r="A261" i="2"/>
  <c r="G260" i="2"/>
  <c r="F260" i="2"/>
  <c r="E260" i="2"/>
  <c r="D260" i="2"/>
  <c r="C260" i="2"/>
  <c r="B260" i="2"/>
  <c r="A260" i="2"/>
  <c r="G259" i="2"/>
  <c r="F259" i="2"/>
  <c r="E259" i="2"/>
  <c r="D259" i="2"/>
  <c r="C259" i="2"/>
  <c r="B259" i="2"/>
  <c r="A259" i="2"/>
  <c r="G258" i="2"/>
  <c r="F258" i="2"/>
  <c r="E258" i="2"/>
  <c r="D258" i="2"/>
  <c r="C258" i="2"/>
  <c r="B258" i="2"/>
  <c r="A258" i="2"/>
  <c r="G257" i="2"/>
  <c r="F257" i="2"/>
  <c r="E257" i="2"/>
  <c r="D257" i="2"/>
  <c r="C257" i="2"/>
  <c r="B257" i="2"/>
  <c r="A257" i="2"/>
  <c r="G256" i="2"/>
  <c r="F256" i="2"/>
  <c r="E256" i="2"/>
  <c r="D256" i="2"/>
  <c r="C256" i="2"/>
  <c r="B256" i="2"/>
  <c r="A256" i="2"/>
  <c r="G255" i="2"/>
  <c r="F255" i="2"/>
  <c r="E255" i="2"/>
  <c r="D255" i="2"/>
  <c r="C255" i="2"/>
  <c r="B255" i="2"/>
  <c r="A255" i="2"/>
  <c r="G254" i="2"/>
  <c r="F254" i="2"/>
  <c r="E254" i="2"/>
  <c r="D254" i="2"/>
  <c r="C254" i="2"/>
  <c r="B254" i="2"/>
  <c r="A254" i="2"/>
  <c r="G253" i="2"/>
  <c r="F253" i="2"/>
  <c r="E253" i="2"/>
  <c r="D253" i="2"/>
  <c r="C253" i="2"/>
  <c r="B253" i="2"/>
  <c r="A253" i="2"/>
  <c r="G252" i="2"/>
  <c r="F252" i="2"/>
  <c r="E252" i="2"/>
  <c r="D252" i="2"/>
  <c r="C252" i="2"/>
  <c r="B252" i="2"/>
  <c r="A252" i="2"/>
  <c r="G251" i="2"/>
  <c r="F251" i="2"/>
  <c r="E251" i="2"/>
  <c r="D251" i="2"/>
  <c r="C251" i="2"/>
  <c r="B251" i="2"/>
  <c r="A251" i="2"/>
  <c r="G250" i="2"/>
  <c r="F250" i="2"/>
  <c r="E250" i="2"/>
  <c r="D250" i="2"/>
  <c r="C250" i="2"/>
  <c r="B250" i="2"/>
  <c r="A250" i="2"/>
  <c r="G249" i="2"/>
  <c r="F249" i="2"/>
  <c r="E249" i="2"/>
  <c r="D249" i="2"/>
  <c r="C249" i="2"/>
  <c r="B249" i="2"/>
  <c r="A249" i="2"/>
  <c r="G248" i="2"/>
  <c r="F248" i="2"/>
  <c r="E248" i="2"/>
  <c r="D248" i="2"/>
  <c r="C248" i="2"/>
  <c r="B248" i="2"/>
  <c r="A248" i="2"/>
  <c r="G247" i="2"/>
  <c r="F247" i="2"/>
  <c r="E247" i="2"/>
  <c r="D247" i="2"/>
  <c r="C247" i="2"/>
  <c r="B247" i="2"/>
  <c r="A247" i="2"/>
  <c r="G246" i="2"/>
  <c r="F246" i="2"/>
  <c r="E246" i="2"/>
  <c r="D246" i="2"/>
  <c r="C246" i="2"/>
  <c r="B246" i="2"/>
  <c r="A246" i="2"/>
  <c r="G245" i="2"/>
  <c r="F245" i="2"/>
  <c r="E245" i="2"/>
  <c r="D245" i="2"/>
  <c r="C245" i="2"/>
  <c r="B245" i="2"/>
  <c r="A245" i="2"/>
  <c r="G244" i="2"/>
  <c r="F244" i="2"/>
  <c r="E244" i="2"/>
  <c r="D244" i="2"/>
  <c r="C244" i="2"/>
  <c r="B244" i="2"/>
  <c r="A244" i="2"/>
  <c r="G243" i="2"/>
  <c r="F243" i="2"/>
  <c r="E243" i="2"/>
  <c r="D243" i="2"/>
  <c r="C243" i="2"/>
  <c r="B243" i="2"/>
  <c r="A243" i="2"/>
  <c r="G242" i="2"/>
  <c r="F242" i="2"/>
  <c r="E242" i="2"/>
  <c r="D242" i="2"/>
  <c r="C242" i="2"/>
  <c r="B242" i="2"/>
  <c r="A242" i="2"/>
  <c r="G241" i="2"/>
  <c r="F241" i="2"/>
  <c r="E241" i="2"/>
  <c r="D241" i="2"/>
  <c r="C241" i="2"/>
  <c r="B241" i="2"/>
  <c r="A241" i="2"/>
  <c r="G240" i="2"/>
  <c r="F240" i="2"/>
  <c r="E240" i="2"/>
  <c r="D240" i="2"/>
  <c r="C240" i="2"/>
  <c r="B240" i="2"/>
  <c r="A240" i="2"/>
  <c r="G239" i="2"/>
  <c r="F239" i="2"/>
  <c r="E239" i="2"/>
  <c r="D239" i="2"/>
  <c r="C239" i="2"/>
  <c r="B239" i="2"/>
  <c r="A239" i="2"/>
  <c r="G238" i="2"/>
  <c r="F238" i="2"/>
  <c r="E238" i="2"/>
  <c r="D238" i="2"/>
  <c r="C238" i="2"/>
  <c r="B238" i="2"/>
  <c r="A238" i="2"/>
  <c r="G237" i="2"/>
  <c r="F237" i="2"/>
  <c r="E237" i="2"/>
  <c r="D237" i="2"/>
  <c r="C237" i="2"/>
  <c r="B237" i="2"/>
  <c r="A237" i="2"/>
  <c r="G236" i="2"/>
  <c r="F236" i="2"/>
  <c r="E236" i="2"/>
  <c r="D236" i="2"/>
  <c r="C236" i="2"/>
  <c r="B236" i="2"/>
  <c r="A236" i="2"/>
  <c r="G235" i="2"/>
  <c r="F235" i="2"/>
  <c r="E235" i="2"/>
  <c r="D235" i="2"/>
  <c r="C235" i="2"/>
  <c r="B235" i="2"/>
  <c r="A235" i="2"/>
  <c r="G234" i="2"/>
  <c r="F234" i="2"/>
  <c r="E234" i="2"/>
  <c r="D234" i="2"/>
  <c r="C234" i="2"/>
  <c r="B234" i="2"/>
  <c r="A234" i="2"/>
  <c r="G233" i="2"/>
  <c r="F233" i="2"/>
  <c r="E233" i="2"/>
  <c r="D233" i="2"/>
  <c r="C233" i="2"/>
  <c r="B233" i="2"/>
  <c r="A233" i="2"/>
  <c r="G232" i="2"/>
  <c r="F232" i="2"/>
  <c r="E232" i="2"/>
  <c r="D232" i="2"/>
  <c r="C232" i="2"/>
  <c r="B232" i="2"/>
  <c r="A232" i="2"/>
  <c r="G231" i="2"/>
  <c r="F231" i="2"/>
  <c r="E231" i="2"/>
  <c r="D231" i="2"/>
  <c r="C231" i="2"/>
  <c r="B231" i="2"/>
  <c r="A231" i="2"/>
  <c r="G230" i="2"/>
  <c r="F230" i="2"/>
  <c r="E230" i="2"/>
  <c r="D230" i="2"/>
  <c r="C230" i="2"/>
  <c r="B230" i="2"/>
  <c r="A230" i="2"/>
  <c r="G229" i="2"/>
  <c r="F229" i="2"/>
  <c r="E229" i="2"/>
  <c r="D229" i="2"/>
  <c r="C229" i="2"/>
  <c r="B229" i="2"/>
  <c r="A229" i="2"/>
  <c r="G228" i="2"/>
  <c r="F228" i="2"/>
  <c r="E228" i="2"/>
  <c r="D228" i="2"/>
  <c r="C228" i="2"/>
  <c r="B228" i="2"/>
  <c r="A228" i="2"/>
  <c r="G227" i="2"/>
  <c r="F227" i="2"/>
  <c r="E227" i="2"/>
  <c r="D227" i="2"/>
  <c r="C227" i="2"/>
  <c r="B227" i="2"/>
  <c r="A227" i="2"/>
  <c r="G226" i="2"/>
  <c r="F226" i="2"/>
  <c r="E226" i="2"/>
  <c r="D226" i="2"/>
  <c r="C226" i="2"/>
  <c r="B226" i="2"/>
  <c r="A226" i="2"/>
  <c r="G225" i="2"/>
  <c r="F225" i="2"/>
  <c r="E225" i="2"/>
  <c r="D225" i="2"/>
  <c r="C225" i="2"/>
  <c r="B225" i="2"/>
  <c r="A225" i="2"/>
  <c r="G224" i="2"/>
  <c r="F224" i="2"/>
  <c r="E224" i="2"/>
  <c r="D224" i="2"/>
  <c r="C224" i="2"/>
  <c r="B224" i="2"/>
  <c r="A224" i="2"/>
  <c r="G223" i="2"/>
  <c r="F223" i="2"/>
  <c r="E223" i="2"/>
  <c r="D223" i="2"/>
  <c r="C223" i="2"/>
  <c r="B223" i="2"/>
  <c r="A223" i="2"/>
  <c r="G222" i="2"/>
  <c r="F222" i="2"/>
  <c r="E222" i="2"/>
  <c r="D222" i="2"/>
  <c r="C222" i="2"/>
  <c r="B222" i="2"/>
  <c r="A222" i="2"/>
  <c r="G221" i="2"/>
  <c r="F221" i="2"/>
  <c r="E221" i="2"/>
  <c r="D221" i="2"/>
  <c r="C221" i="2"/>
  <c r="B221" i="2"/>
  <c r="A221" i="2"/>
  <c r="G220" i="2"/>
  <c r="F220" i="2"/>
  <c r="E220" i="2"/>
  <c r="D220" i="2"/>
  <c r="C220" i="2"/>
  <c r="B220" i="2"/>
  <c r="A220" i="2"/>
  <c r="G219" i="2"/>
  <c r="F219" i="2"/>
  <c r="E219" i="2"/>
  <c r="D219" i="2"/>
  <c r="C219" i="2"/>
  <c r="B219" i="2"/>
  <c r="A219" i="2"/>
  <c r="G218" i="2"/>
  <c r="F218" i="2"/>
  <c r="E218" i="2"/>
  <c r="D218" i="2"/>
  <c r="C218" i="2"/>
  <c r="B218" i="2"/>
  <c r="A218" i="2"/>
  <c r="G217" i="2"/>
  <c r="F217" i="2"/>
  <c r="E217" i="2"/>
  <c r="D217" i="2"/>
  <c r="C217" i="2"/>
  <c r="B217" i="2"/>
  <c r="A217" i="2"/>
  <c r="G216" i="2"/>
  <c r="F216" i="2"/>
  <c r="E216" i="2"/>
  <c r="D216" i="2"/>
  <c r="C216" i="2"/>
  <c r="B216" i="2"/>
  <c r="A216" i="2"/>
  <c r="G215" i="2"/>
  <c r="F215" i="2"/>
  <c r="E215" i="2"/>
  <c r="D215" i="2"/>
  <c r="C215" i="2"/>
  <c r="B215" i="2"/>
  <c r="A215" i="2"/>
  <c r="G214" i="2"/>
  <c r="F214" i="2"/>
  <c r="E214" i="2"/>
  <c r="D214" i="2"/>
  <c r="C214" i="2"/>
  <c r="B214" i="2"/>
  <c r="A214" i="2"/>
  <c r="G213" i="2"/>
  <c r="F213" i="2"/>
  <c r="E213" i="2"/>
  <c r="D213" i="2"/>
  <c r="C213" i="2"/>
  <c r="B213" i="2"/>
  <c r="A213" i="2"/>
  <c r="G212" i="2"/>
  <c r="F212" i="2"/>
  <c r="E212" i="2"/>
  <c r="D212" i="2"/>
  <c r="C212" i="2"/>
  <c r="B212" i="2"/>
  <c r="A212" i="2"/>
  <c r="G211" i="2"/>
  <c r="F211" i="2"/>
  <c r="E211" i="2"/>
  <c r="D211" i="2"/>
  <c r="C211" i="2"/>
  <c r="B211" i="2"/>
  <c r="A211" i="2"/>
  <c r="G210" i="2"/>
  <c r="F210" i="2"/>
  <c r="E210" i="2"/>
  <c r="D210" i="2"/>
  <c r="C210" i="2"/>
  <c r="B210" i="2"/>
  <c r="A210" i="2"/>
  <c r="G209" i="2"/>
  <c r="F209" i="2"/>
  <c r="E209" i="2"/>
  <c r="D209" i="2"/>
  <c r="C209" i="2"/>
  <c r="B209" i="2"/>
  <c r="A209" i="2"/>
  <c r="G208" i="2"/>
  <c r="F208" i="2"/>
  <c r="E208" i="2"/>
  <c r="D208" i="2"/>
  <c r="C208" i="2"/>
  <c r="B208" i="2"/>
  <c r="A208" i="2"/>
  <c r="G207" i="2"/>
  <c r="F207" i="2"/>
  <c r="E207" i="2"/>
  <c r="D207" i="2"/>
  <c r="C207" i="2"/>
  <c r="B207" i="2"/>
  <c r="A207" i="2"/>
  <c r="G206" i="2"/>
  <c r="F206" i="2"/>
  <c r="E206" i="2"/>
  <c r="D206" i="2"/>
  <c r="C206" i="2"/>
  <c r="B206" i="2"/>
  <c r="A206" i="2"/>
  <c r="G205" i="2"/>
  <c r="F205" i="2"/>
  <c r="E205" i="2"/>
  <c r="D205" i="2"/>
  <c r="C205" i="2"/>
  <c r="B205" i="2"/>
  <c r="A205" i="2"/>
  <c r="G204" i="2"/>
  <c r="F204" i="2"/>
  <c r="E204" i="2"/>
  <c r="D204" i="2"/>
  <c r="C204" i="2"/>
  <c r="B204" i="2"/>
  <c r="A204" i="2"/>
  <c r="G203" i="2"/>
  <c r="F203" i="2"/>
  <c r="E203" i="2"/>
  <c r="D203" i="2"/>
  <c r="C203" i="2"/>
  <c r="B203" i="2"/>
  <c r="A203" i="2"/>
  <c r="G202" i="2"/>
  <c r="F202" i="2"/>
  <c r="E202" i="2"/>
  <c r="D202" i="2"/>
  <c r="C202" i="2"/>
  <c r="B202" i="2"/>
  <c r="A202" i="2"/>
  <c r="G201" i="2"/>
  <c r="F201" i="2"/>
  <c r="E201" i="2"/>
  <c r="D201" i="2"/>
  <c r="C201" i="2"/>
  <c r="B201" i="2"/>
  <c r="A201" i="2"/>
  <c r="G200" i="2"/>
  <c r="F200" i="2"/>
  <c r="E200" i="2"/>
  <c r="D200" i="2"/>
  <c r="C200" i="2"/>
  <c r="B200" i="2"/>
  <c r="A200" i="2"/>
  <c r="G199" i="2"/>
  <c r="F199" i="2"/>
  <c r="E199" i="2"/>
  <c r="D199" i="2"/>
  <c r="C199" i="2"/>
  <c r="B199" i="2"/>
  <c r="A199" i="2"/>
  <c r="G198" i="2"/>
  <c r="F198" i="2"/>
  <c r="E198" i="2"/>
  <c r="D198" i="2"/>
  <c r="C198" i="2"/>
  <c r="B198" i="2"/>
  <c r="A198" i="2"/>
  <c r="G197" i="2"/>
  <c r="F197" i="2"/>
  <c r="E197" i="2"/>
  <c r="D197" i="2"/>
  <c r="C197" i="2"/>
  <c r="B197" i="2"/>
  <c r="A197" i="2"/>
  <c r="G196" i="2"/>
  <c r="F196" i="2"/>
  <c r="E196" i="2"/>
  <c r="D196" i="2"/>
  <c r="C196" i="2"/>
  <c r="B196" i="2"/>
  <c r="A196" i="2"/>
  <c r="G195" i="2"/>
  <c r="F195" i="2"/>
  <c r="E195" i="2"/>
  <c r="D195" i="2"/>
  <c r="C195" i="2"/>
  <c r="B195" i="2"/>
  <c r="A195" i="2"/>
  <c r="G194" i="2"/>
  <c r="F194" i="2"/>
  <c r="E194" i="2"/>
  <c r="D194" i="2"/>
  <c r="C194" i="2"/>
  <c r="B194" i="2"/>
  <c r="A194" i="2"/>
  <c r="G193" i="2"/>
  <c r="F193" i="2"/>
  <c r="E193" i="2"/>
  <c r="D193" i="2"/>
  <c r="C193" i="2"/>
  <c r="B193" i="2"/>
  <c r="A193" i="2"/>
  <c r="G192" i="2"/>
  <c r="F192" i="2"/>
  <c r="E192" i="2"/>
  <c r="D192" i="2"/>
  <c r="C192" i="2"/>
  <c r="B192" i="2"/>
  <c r="A192" i="2"/>
  <c r="G191" i="2"/>
  <c r="F191" i="2"/>
  <c r="E191" i="2"/>
  <c r="D191" i="2"/>
  <c r="C191" i="2"/>
  <c r="B191" i="2"/>
  <c r="A191" i="2"/>
  <c r="G190" i="2"/>
  <c r="F190" i="2"/>
  <c r="E190" i="2"/>
  <c r="D190" i="2"/>
  <c r="C190" i="2"/>
  <c r="B190" i="2"/>
  <c r="A190" i="2"/>
  <c r="G189" i="2"/>
  <c r="F189" i="2"/>
  <c r="E189" i="2"/>
  <c r="D189" i="2"/>
  <c r="C189" i="2"/>
  <c r="B189" i="2"/>
  <c r="A189" i="2"/>
  <c r="G188" i="2"/>
  <c r="F188" i="2"/>
  <c r="E188" i="2"/>
  <c r="D188" i="2"/>
  <c r="C188" i="2"/>
  <c r="B188" i="2"/>
  <c r="A188" i="2"/>
  <c r="G187" i="2"/>
  <c r="F187" i="2"/>
  <c r="E187" i="2"/>
  <c r="D187" i="2"/>
  <c r="C187" i="2"/>
  <c r="B187" i="2"/>
  <c r="A187" i="2"/>
  <c r="G186" i="2"/>
  <c r="F186" i="2"/>
  <c r="E186" i="2"/>
  <c r="D186" i="2"/>
  <c r="C186" i="2"/>
  <c r="B186" i="2"/>
  <c r="A186" i="2"/>
  <c r="G185" i="2"/>
  <c r="F185" i="2"/>
  <c r="E185" i="2"/>
  <c r="D185" i="2"/>
  <c r="C185" i="2"/>
  <c r="B185" i="2"/>
  <c r="A185" i="2"/>
  <c r="G184" i="2"/>
  <c r="F184" i="2"/>
  <c r="E184" i="2"/>
  <c r="D184" i="2"/>
  <c r="C184" i="2"/>
  <c r="B184" i="2"/>
  <c r="A184" i="2"/>
  <c r="G183" i="2"/>
  <c r="F183" i="2"/>
  <c r="E183" i="2"/>
  <c r="D183" i="2"/>
  <c r="C183" i="2"/>
  <c r="B183" i="2"/>
  <c r="A183" i="2"/>
  <c r="G182" i="2"/>
  <c r="F182" i="2"/>
  <c r="E182" i="2"/>
  <c r="D182" i="2"/>
  <c r="C182" i="2"/>
  <c r="B182" i="2"/>
  <c r="A182" i="2"/>
  <c r="G181" i="2"/>
  <c r="F181" i="2"/>
  <c r="E181" i="2"/>
  <c r="D181" i="2"/>
  <c r="C181" i="2"/>
  <c r="B181" i="2"/>
  <c r="A181" i="2"/>
  <c r="G180" i="2"/>
  <c r="F180" i="2"/>
  <c r="E180" i="2"/>
  <c r="D180" i="2"/>
  <c r="C180" i="2"/>
  <c r="B180" i="2"/>
  <c r="A180" i="2"/>
  <c r="G179" i="2"/>
  <c r="F179" i="2"/>
  <c r="E179" i="2"/>
  <c r="D179" i="2"/>
  <c r="C179" i="2"/>
  <c r="B179" i="2"/>
  <c r="A179" i="2"/>
  <c r="G178" i="2"/>
  <c r="F178" i="2"/>
  <c r="E178" i="2"/>
  <c r="D178" i="2"/>
  <c r="C178" i="2"/>
  <c r="B178" i="2"/>
  <c r="A178" i="2"/>
  <c r="G177" i="2"/>
  <c r="F177" i="2"/>
  <c r="E177" i="2"/>
  <c r="D177" i="2"/>
  <c r="C177" i="2"/>
  <c r="B177" i="2"/>
  <c r="A177" i="2"/>
  <c r="G176" i="2"/>
  <c r="F176" i="2"/>
  <c r="E176" i="2"/>
  <c r="D176" i="2"/>
  <c r="C176" i="2"/>
  <c r="B176" i="2"/>
  <c r="A176" i="2"/>
  <c r="G175" i="2"/>
  <c r="F175" i="2"/>
  <c r="E175" i="2"/>
  <c r="D175" i="2"/>
  <c r="C175" i="2"/>
  <c r="B175" i="2"/>
  <c r="A175" i="2"/>
  <c r="G174" i="2"/>
  <c r="F174" i="2"/>
  <c r="E174" i="2"/>
  <c r="D174" i="2"/>
  <c r="C174" i="2"/>
  <c r="B174" i="2"/>
  <c r="A174" i="2"/>
  <c r="G173" i="2"/>
  <c r="F173" i="2"/>
  <c r="E173" i="2"/>
  <c r="D173" i="2"/>
  <c r="C173" i="2"/>
  <c r="B173" i="2"/>
  <c r="A173" i="2"/>
  <c r="G172" i="2"/>
  <c r="F172" i="2"/>
  <c r="E172" i="2"/>
  <c r="D172" i="2"/>
  <c r="C172" i="2"/>
  <c r="B172" i="2"/>
  <c r="A172" i="2"/>
  <c r="G171" i="2"/>
  <c r="F171" i="2"/>
  <c r="E171" i="2"/>
  <c r="D171" i="2"/>
  <c r="C171" i="2"/>
  <c r="B171" i="2"/>
  <c r="A171" i="2"/>
  <c r="G170" i="2"/>
  <c r="F170" i="2"/>
  <c r="E170" i="2"/>
  <c r="D170" i="2"/>
  <c r="C170" i="2"/>
  <c r="B170" i="2"/>
  <c r="A170" i="2"/>
  <c r="G169" i="2"/>
  <c r="F169" i="2"/>
  <c r="E169" i="2"/>
  <c r="D169" i="2"/>
  <c r="C169" i="2"/>
  <c r="B169" i="2"/>
  <c r="A169" i="2"/>
  <c r="G168" i="2"/>
  <c r="F168" i="2"/>
  <c r="E168" i="2"/>
  <c r="D168" i="2"/>
  <c r="C168" i="2"/>
  <c r="B168" i="2"/>
  <c r="A168" i="2"/>
  <c r="G167" i="2"/>
  <c r="F167" i="2"/>
  <c r="E167" i="2"/>
  <c r="D167" i="2"/>
  <c r="C167" i="2"/>
  <c r="B167" i="2"/>
  <c r="A167" i="2"/>
  <c r="G166" i="2"/>
  <c r="F166" i="2"/>
  <c r="E166" i="2"/>
  <c r="D166" i="2"/>
  <c r="C166" i="2"/>
  <c r="B166" i="2"/>
  <c r="A166" i="2"/>
  <c r="G165" i="2"/>
  <c r="F165" i="2"/>
  <c r="E165" i="2"/>
  <c r="D165" i="2"/>
  <c r="C165" i="2"/>
  <c r="B165" i="2"/>
  <c r="A165" i="2"/>
  <c r="G164" i="2"/>
  <c r="F164" i="2"/>
  <c r="E164" i="2"/>
  <c r="D164" i="2"/>
  <c r="C164" i="2"/>
  <c r="B164" i="2"/>
  <c r="A164" i="2"/>
  <c r="G163" i="2"/>
  <c r="F163" i="2"/>
  <c r="E163" i="2"/>
  <c r="D163" i="2"/>
  <c r="C163" i="2"/>
  <c r="B163" i="2"/>
  <c r="A163" i="2"/>
  <c r="G162" i="2"/>
  <c r="F162" i="2"/>
  <c r="E162" i="2"/>
  <c r="D162" i="2"/>
  <c r="C162" i="2"/>
  <c r="B162" i="2"/>
  <c r="A162" i="2"/>
  <c r="G161" i="2"/>
  <c r="F161" i="2"/>
  <c r="E161" i="2"/>
  <c r="D161" i="2"/>
  <c r="C161" i="2"/>
  <c r="B161" i="2"/>
  <c r="A161" i="2"/>
  <c r="G160" i="2"/>
  <c r="F160" i="2"/>
  <c r="E160" i="2"/>
  <c r="D160" i="2"/>
  <c r="C160" i="2"/>
  <c r="B160" i="2"/>
  <c r="A160" i="2"/>
  <c r="G159" i="2"/>
  <c r="F159" i="2"/>
  <c r="E159" i="2"/>
  <c r="D159" i="2"/>
  <c r="C159" i="2"/>
  <c r="B159" i="2"/>
  <c r="A159" i="2"/>
  <c r="G158" i="2"/>
  <c r="F158" i="2"/>
  <c r="E158" i="2"/>
  <c r="D158" i="2"/>
  <c r="C158" i="2"/>
  <c r="B158" i="2"/>
  <c r="A158" i="2"/>
  <c r="G157" i="2"/>
  <c r="F157" i="2"/>
  <c r="E157" i="2"/>
  <c r="D157" i="2"/>
  <c r="C157" i="2"/>
  <c r="B157" i="2"/>
  <c r="A157" i="2"/>
  <c r="G156" i="2"/>
  <c r="F156" i="2"/>
  <c r="E156" i="2"/>
  <c r="D156" i="2"/>
  <c r="C156" i="2"/>
  <c r="B156" i="2"/>
  <c r="A156" i="2"/>
  <c r="G155" i="2"/>
  <c r="F155" i="2"/>
  <c r="E155" i="2"/>
  <c r="D155" i="2"/>
  <c r="C155" i="2"/>
  <c r="B155" i="2"/>
  <c r="A155" i="2"/>
  <c r="G154" i="2"/>
  <c r="F154" i="2"/>
  <c r="E154" i="2"/>
  <c r="D154" i="2"/>
  <c r="C154" i="2"/>
  <c r="B154" i="2"/>
  <c r="A154" i="2"/>
  <c r="G153" i="2"/>
  <c r="F153" i="2"/>
  <c r="E153" i="2"/>
  <c r="D153" i="2"/>
  <c r="C153" i="2"/>
  <c r="B153" i="2"/>
  <c r="A153" i="2"/>
  <c r="G152" i="2"/>
  <c r="F152" i="2"/>
  <c r="E152" i="2"/>
  <c r="D152" i="2"/>
  <c r="C152" i="2"/>
  <c r="B152" i="2"/>
  <c r="A152" i="2"/>
  <c r="G151" i="2"/>
  <c r="F151" i="2"/>
  <c r="E151" i="2"/>
  <c r="D151" i="2"/>
  <c r="C151" i="2"/>
  <c r="B151" i="2"/>
  <c r="A151" i="2"/>
  <c r="G150" i="2"/>
  <c r="F150" i="2"/>
  <c r="E150" i="2"/>
  <c r="D150" i="2"/>
  <c r="C150" i="2"/>
  <c r="B150" i="2"/>
  <c r="A150" i="2"/>
  <c r="G149" i="2"/>
  <c r="F149" i="2"/>
  <c r="E149" i="2"/>
  <c r="D149" i="2"/>
  <c r="C149" i="2"/>
  <c r="B149" i="2"/>
  <c r="A149" i="2"/>
  <c r="G148" i="2"/>
  <c r="F148" i="2"/>
  <c r="E148" i="2"/>
  <c r="D148" i="2"/>
  <c r="C148" i="2"/>
  <c r="B148" i="2"/>
  <c r="A148" i="2"/>
  <c r="G147" i="2"/>
  <c r="F147" i="2"/>
  <c r="E147" i="2"/>
  <c r="D147" i="2"/>
  <c r="C147" i="2"/>
  <c r="B147" i="2"/>
  <c r="A147" i="2"/>
  <c r="G146" i="2"/>
  <c r="F146" i="2"/>
  <c r="E146" i="2"/>
  <c r="D146" i="2"/>
  <c r="C146" i="2"/>
  <c r="B146" i="2"/>
  <c r="A146" i="2"/>
  <c r="G145" i="2"/>
  <c r="F145" i="2"/>
  <c r="E145" i="2"/>
  <c r="D145" i="2"/>
  <c r="C145" i="2"/>
  <c r="B145" i="2"/>
  <c r="A145" i="2"/>
  <c r="G144" i="2"/>
  <c r="F144" i="2"/>
  <c r="E144" i="2"/>
  <c r="D144" i="2"/>
  <c r="C144" i="2"/>
  <c r="B144" i="2"/>
  <c r="A144" i="2"/>
  <c r="G143" i="2"/>
  <c r="F143" i="2"/>
  <c r="E143" i="2"/>
  <c r="D143" i="2"/>
  <c r="C143" i="2"/>
  <c r="B143" i="2"/>
  <c r="A143" i="2"/>
  <c r="G142" i="2"/>
  <c r="F142" i="2"/>
  <c r="E142" i="2"/>
  <c r="D142" i="2"/>
  <c r="C142" i="2"/>
  <c r="B142" i="2"/>
  <c r="A142" i="2"/>
  <c r="G141" i="2"/>
  <c r="F141" i="2"/>
  <c r="E141" i="2"/>
  <c r="D141" i="2"/>
  <c r="C141" i="2"/>
  <c r="B141" i="2"/>
  <c r="A141" i="2"/>
  <c r="G140" i="2"/>
  <c r="F140" i="2"/>
  <c r="E140" i="2"/>
  <c r="D140" i="2"/>
  <c r="C140" i="2"/>
  <c r="B140" i="2"/>
  <c r="A140" i="2"/>
  <c r="G139" i="2"/>
  <c r="F139" i="2"/>
  <c r="E139" i="2"/>
  <c r="D139" i="2"/>
  <c r="C139" i="2"/>
  <c r="B139" i="2"/>
  <c r="A139" i="2"/>
  <c r="G138" i="2"/>
  <c r="F138" i="2"/>
  <c r="E138" i="2"/>
  <c r="D138" i="2"/>
  <c r="C138" i="2"/>
  <c r="B138" i="2"/>
  <c r="A138" i="2"/>
  <c r="G137" i="2"/>
  <c r="F137" i="2"/>
  <c r="E137" i="2"/>
  <c r="D137" i="2"/>
  <c r="C137" i="2"/>
  <c r="B137" i="2"/>
  <c r="A137" i="2"/>
  <c r="G136" i="2"/>
  <c r="F136" i="2"/>
  <c r="E136" i="2"/>
  <c r="D136" i="2"/>
  <c r="C136" i="2"/>
  <c r="B136" i="2"/>
  <c r="A136" i="2"/>
  <c r="G135" i="2"/>
  <c r="F135" i="2"/>
  <c r="E135" i="2"/>
  <c r="D135" i="2"/>
  <c r="C135" i="2"/>
  <c r="B135" i="2"/>
  <c r="A135" i="2"/>
  <c r="G134" i="2"/>
  <c r="F134" i="2"/>
  <c r="E134" i="2"/>
  <c r="D134" i="2"/>
  <c r="C134" i="2"/>
  <c r="B134" i="2"/>
  <c r="A134" i="2"/>
  <c r="G133" i="2"/>
  <c r="F133" i="2"/>
  <c r="E133" i="2"/>
  <c r="D133" i="2"/>
  <c r="C133" i="2"/>
  <c r="B133" i="2"/>
  <c r="A133" i="2"/>
  <c r="G132" i="2"/>
  <c r="F132" i="2"/>
  <c r="E132" i="2"/>
  <c r="D132" i="2"/>
  <c r="C132" i="2"/>
  <c r="B132" i="2"/>
  <c r="A132" i="2"/>
  <c r="G131" i="2"/>
  <c r="F131" i="2"/>
  <c r="E131" i="2"/>
  <c r="D131" i="2"/>
  <c r="C131" i="2"/>
  <c r="B131" i="2"/>
  <c r="A131" i="2"/>
  <c r="G130" i="2"/>
  <c r="F130" i="2"/>
  <c r="E130" i="2"/>
  <c r="D130" i="2"/>
  <c r="C130" i="2"/>
  <c r="B130" i="2"/>
  <c r="A130" i="2"/>
  <c r="G129" i="2"/>
  <c r="F129" i="2"/>
  <c r="E129" i="2"/>
  <c r="D129" i="2"/>
  <c r="C129" i="2"/>
  <c r="B129" i="2"/>
  <c r="A129" i="2"/>
  <c r="G128" i="2"/>
  <c r="F128" i="2"/>
  <c r="E128" i="2"/>
  <c r="D128" i="2"/>
  <c r="C128" i="2"/>
  <c r="B128" i="2"/>
  <c r="A128" i="2"/>
  <c r="G127" i="2"/>
  <c r="F127" i="2"/>
  <c r="E127" i="2"/>
  <c r="D127" i="2"/>
  <c r="C127" i="2"/>
  <c r="B127" i="2"/>
  <c r="A127" i="2"/>
  <c r="G126" i="2"/>
  <c r="F126" i="2"/>
  <c r="E126" i="2"/>
  <c r="D126" i="2"/>
  <c r="C126" i="2"/>
  <c r="B126" i="2"/>
  <c r="A126" i="2"/>
  <c r="G125" i="2"/>
  <c r="F125" i="2"/>
  <c r="E125" i="2"/>
  <c r="D125" i="2"/>
  <c r="C125" i="2"/>
  <c r="B125" i="2"/>
  <c r="A125" i="2"/>
  <c r="G124" i="2"/>
  <c r="F124" i="2"/>
  <c r="E124" i="2"/>
  <c r="D124" i="2"/>
  <c r="C124" i="2"/>
  <c r="B124" i="2"/>
  <c r="A124" i="2"/>
  <c r="G123" i="2"/>
  <c r="F123" i="2"/>
  <c r="E123" i="2"/>
  <c r="D123" i="2"/>
  <c r="C123" i="2"/>
  <c r="B123" i="2"/>
  <c r="A123" i="2"/>
  <c r="G122" i="2"/>
  <c r="F122" i="2"/>
  <c r="E122" i="2"/>
  <c r="D122" i="2"/>
  <c r="C122" i="2"/>
  <c r="B122" i="2"/>
  <c r="A122" i="2"/>
  <c r="G121" i="2"/>
  <c r="F121" i="2"/>
  <c r="E121" i="2"/>
  <c r="D121" i="2"/>
  <c r="C121" i="2"/>
  <c r="B121" i="2"/>
  <c r="A121" i="2"/>
  <c r="G120" i="2"/>
  <c r="F120" i="2"/>
  <c r="E120" i="2"/>
  <c r="D120" i="2"/>
  <c r="C120" i="2"/>
  <c r="B120" i="2"/>
  <c r="A120" i="2"/>
  <c r="G119" i="2"/>
  <c r="F119" i="2"/>
  <c r="E119" i="2"/>
  <c r="D119" i="2"/>
  <c r="C119" i="2"/>
  <c r="B119" i="2"/>
  <c r="A119" i="2"/>
  <c r="G118" i="2"/>
  <c r="F118" i="2"/>
  <c r="E118" i="2"/>
  <c r="D118" i="2"/>
  <c r="C118" i="2"/>
  <c r="B118" i="2"/>
  <c r="A118" i="2"/>
  <c r="G117" i="2"/>
  <c r="F117" i="2"/>
  <c r="E117" i="2"/>
  <c r="D117" i="2"/>
  <c r="C117" i="2"/>
  <c r="B117" i="2"/>
  <c r="A117" i="2"/>
  <c r="G116" i="2"/>
  <c r="F116" i="2"/>
  <c r="E116" i="2"/>
  <c r="D116" i="2"/>
  <c r="C116" i="2"/>
  <c r="B116" i="2"/>
  <c r="A116" i="2"/>
  <c r="G115" i="2"/>
  <c r="F115" i="2"/>
  <c r="E115" i="2"/>
  <c r="D115" i="2"/>
  <c r="C115" i="2"/>
  <c r="B115" i="2"/>
  <c r="A115" i="2"/>
  <c r="G114" i="2"/>
  <c r="F114" i="2"/>
  <c r="E114" i="2"/>
  <c r="D114" i="2"/>
  <c r="C114" i="2"/>
  <c r="B114" i="2"/>
  <c r="A114" i="2"/>
  <c r="G113" i="2"/>
  <c r="F113" i="2"/>
  <c r="E113" i="2"/>
  <c r="D113" i="2"/>
  <c r="C113" i="2"/>
  <c r="B113" i="2"/>
  <c r="A113" i="2"/>
  <c r="G112" i="2"/>
  <c r="F112" i="2"/>
  <c r="E112" i="2"/>
  <c r="D112" i="2"/>
  <c r="C112" i="2"/>
  <c r="B112" i="2"/>
  <c r="A112" i="2"/>
  <c r="G111" i="2"/>
  <c r="F111" i="2"/>
  <c r="E111" i="2"/>
  <c r="D111" i="2"/>
  <c r="C111" i="2"/>
  <c r="B111" i="2"/>
  <c r="A111" i="2"/>
  <c r="G110" i="2"/>
  <c r="F110" i="2"/>
  <c r="E110" i="2"/>
  <c r="D110" i="2"/>
  <c r="C110" i="2"/>
  <c r="B110" i="2"/>
  <c r="A110" i="2"/>
  <c r="G109" i="2"/>
  <c r="F109" i="2"/>
  <c r="E109" i="2"/>
  <c r="D109" i="2"/>
  <c r="C109" i="2"/>
  <c r="B109" i="2"/>
  <c r="A109" i="2"/>
  <c r="G108" i="2"/>
  <c r="F108" i="2"/>
  <c r="E108" i="2"/>
  <c r="D108" i="2"/>
  <c r="C108" i="2"/>
  <c r="B108" i="2"/>
  <c r="A108" i="2"/>
  <c r="G107" i="2"/>
  <c r="F107" i="2"/>
  <c r="E107" i="2"/>
  <c r="D107" i="2"/>
  <c r="C107" i="2"/>
  <c r="B107" i="2"/>
  <c r="A107" i="2"/>
  <c r="G106" i="2"/>
  <c r="F106" i="2"/>
  <c r="E106" i="2"/>
  <c r="D106" i="2"/>
  <c r="C106" i="2"/>
  <c r="B106" i="2"/>
  <c r="A106" i="2"/>
  <c r="G105" i="2"/>
  <c r="F105" i="2"/>
  <c r="E105" i="2"/>
  <c r="D105" i="2"/>
  <c r="C105" i="2"/>
  <c r="B105" i="2"/>
  <c r="A105" i="2"/>
  <c r="G104" i="2"/>
  <c r="F104" i="2"/>
  <c r="E104" i="2"/>
  <c r="D104" i="2"/>
  <c r="C104" i="2"/>
  <c r="B104" i="2"/>
  <c r="A104" i="2"/>
  <c r="G103" i="2"/>
  <c r="F103" i="2"/>
  <c r="E103" i="2"/>
  <c r="D103" i="2"/>
  <c r="C103" i="2"/>
  <c r="B103" i="2"/>
  <c r="A103" i="2"/>
  <c r="G102" i="2"/>
  <c r="F102" i="2"/>
  <c r="E102" i="2"/>
  <c r="D102" i="2"/>
  <c r="C102" i="2"/>
  <c r="B102" i="2"/>
  <c r="A102" i="2"/>
  <c r="G101" i="2"/>
  <c r="F101" i="2"/>
  <c r="E101" i="2"/>
  <c r="D101" i="2"/>
  <c r="C101" i="2"/>
  <c r="B101" i="2"/>
  <c r="A101" i="2"/>
  <c r="G100" i="2"/>
  <c r="F100" i="2"/>
  <c r="E100" i="2"/>
  <c r="D100" i="2"/>
  <c r="C100" i="2"/>
  <c r="B100" i="2"/>
  <c r="A100" i="2"/>
  <c r="G99" i="2"/>
  <c r="F99" i="2"/>
  <c r="E99" i="2"/>
  <c r="D99" i="2"/>
  <c r="C99" i="2"/>
  <c r="B99" i="2"/>
  <c r="A99" i="2"/>
  <c r="G98" i="2"/>
  <c r="F98" i="2"/>
  <c r="E98" i="2"/>
  <c r="D98" i="2"/>
  <c r="C98" i="2"/>
  <c r="B98" i="2"/>
  <c r="A98" i="2"/>
  <c r="G97" i="2"/>
  <c r="F97" i="2"/>
  <c r="E97" i="2"/>
  <c r="D97" i="2"/>
  <c r="C97" i="2"/>
  <c r="B97" i="2"/>
  <c r="A97" i="2"/>
  <c r="G96" i="2"/>
  <c r="F96" i="2"/>
  <c r="E96" i="2"/>
  <c r="D96" i="2"/>
  <c r="C96" i="2"/>
  <c r="B96" i="2"/>
  <c r="A96" i="2"/>
  <c r="G95" i="2"/>
  <c r="F95" i="2"/>
  <c r="E95" i="2"/>
  <c r="D95" i="2"/>
  <c r="C95" i="2"/>
  <c r="B95" i="2"/>
  <c r="A95" i="2"/>
  <c r="G94" i="2"/>
  <c r="F94" i="2"/>
  <c r="E94" i="2"/>
  <c r="D94" i="2"/>
  <c r="C94" i="2"/>
  <c r="B94" i="2"/>
  <c r="A94" i="2"/>
  <c r="G93" i="2"/>
  <c r="F93" i="2"/>
  <c r="E93" i="2"/>
  <c r="D93" i="2"/>
  <c r="C93" i="2"/>
  <c r="B93" i="2"/>
  <c r="A93" i="2"/>
  <c r="G92" i="2"/>
  <c r="F92" i="2"/>
  <c r="E92" i="2"/>
  <c r="D92" i="2"/>
  <c r="C92" i="2"/>
  <c r="B92" i="2"/>
  <c r="A92" i="2"/>
  <c r="G91" i="2"/>
  <c r="F91" i="2"/>
  <c r="E91" i="2"/>
  <c r="D91" i="2"/>
  <c r="C91" i="2"/>
  <c r="B91" i="2"/>
  <c r="A91" i="2"/>
  <c r="G90" i="2"/>
  <c r="F90" i="2"/>
  <c r="E90" i="2"/>
  <c r="D90" i="2"/>
  <c r="C90" i="2"/>
  <c r="B90" i="2"/>
  <c r="A90" i="2"/>
  <c r="G89" i="2"/>
  <c r="F89" i="2"/>
  <c r="E89" i="2"/>
  <c r="D89" i="2"/>
  <c r="C89" i="2"/>
  <c r="B89" i="2"/>
  <c r="A89" i="2"/>
  <c r="G88" i="2"/>
  <c r="F88" i="2"/>
  <c r="E88" i="2"/>
  <c r="D88" i="2"/>
  <c r="C88" i="2"/>
  <c r="B88" i="2"/>
  <c r="A88" i="2"/>
  <c r="G87" i="2"/>
  <c r="F87" i="2"/>
  <c r="E87" i="2"/>
  <c r="D87" i="2"/>
  <c r="C87" i="2"/>
  <c r="B87" i="2"/>
  <c r="A87" i="2"/>
  <c r="G86" i="2"/>
  <c r="F86" i="2"/>
  <c r="E86" i="2"/>
  <c r="D86" i="2"/>
  <c r="C86" i="2"/>
  <c r="B86" i="2"/>
  <c r="A86" i="2"/>
  <c r="G85" i="2"/>
  <c r="F85" i="2"/>
  <c r="E85" i="2"/>
  <c r="D85" i="2"/>
  <c r="C85" i="2"/>
  <c r="B85" i="2"/>
  <c r="A85" i="2"/>
  <c r="G84" i="2"/>
  <c r="F84" i="2"/>
  <c r="E84" i="2"/>
  <c r="D84" i="2"/>
  <c r="C84" i="2"/>
  <c r="B84" i="2"/>
  <c r="A84" i="2"/>
  <c r="G83" i="2"/>
  <c r="F83" i="2"/>
  <c r="E83" i="2"/>
  <c r="D83" i="2"/>
  <c r="C83" i="2"/>
  <c r="B83" i="2"/>
  <c r="A83" i="2"/>
  <c r="G82" i="2"/>
  <c r="F82" i="2"/>
  <c r="E82" i="2"/>
  <c r="D82" i="2"/>
  <c r="C82" i="2"/>
  <c r="B82" i="2"/>
  <c r="A82" i="2"/>
  <c r="G81" i="2"/>
  <c r="F81" i="2"/>
  <c r="E81" i="2"/>
  <c r="D81" i="2"/>
  <c r="C81" i="2"/>
  <c r="B81" i="2"/>
  <c r="A81" i="2"/>
  <c r="G80" i="2"/>
  <c r="F80" i="2"/>
  <c r="E80" i="2"/>
  <c r="D80" i="2"/>
  <c r="C80" i="2"/>
  <c r="B80" i="2"/>
  <c r="A80" i="2"/>
  <c r="G79" i="2"/>
  <c r="F79" i="2"/>
  <c r="E79" i="2"/>
  <c r="D79" i="2"/>
  <c r="C79" i="2"/>
  <c r="B79" i="2"/>
  <c r="A79" i="2"/>
  <c r="G78" i="2"/>
  <c r="F78" i="2"/>
  <c r="E78" i="2"/>
  <c r="D78" i="2"/>
  <c r="C78" i="2"/>
  <c r="B78" i="2"/>
  <c r="A78" i="2"/>
  <c r="G77" i="2"/>
  <c r="F77" i="2"/>
  <c r="E77" i="2"/>
  <c r="D77" i="2"/>
  <c r="C77" i="2"/>
  <c r="B77" i="2"/>
  <c r="A77" i="2"/>
  <c r="G76" i="2"/>
  <c r="F76" i="2"/>
  <c r="E76" i="2"/>
  <c r="D76" i="2"/>
  <c r="C76" i="2"/>
  <c r="B76" i="2"/>
  <c r="A76" i="2"/>
  <c r="G75" i="2"/>
  <c r="F75" i="2"/>
  <c r="E75" i="2"/>
  <c r="D75" i="2"/>
  <c r="C75" i="2"/>
  <c r="B75" i="2"/>
  <c r="A75" i="2"/>
  <c r="G74" i="2"/>
  <c r="F74" i="2"/>
  <c r="E74" i="2"/>
  <c r="D74" i="2"/>
  <c r="C74" i="2"/>
  <c r="B74" i="2"/>
  <c r="A74" i="2"/>
  <c r="G73" i="2"/>
  <c r="F73" i="2"/>
  <c r="E73" i="2"/>
  <c r="D73" i="2"/>
  <c r="C73" i="2"/>
  <c r="B73" i="2"/>
  <c r="A73" i="2"/>
  <c r="G72" i="2"/>
  <c r="F72" i="2"/>
  <c r="E72" i="2"/>
  <c r="D72" i="2"/>
  <c r="C72" i="2"/>
  <c r="B72" i="2"/>
  <c r="A72" i="2"/>
  <c r="G71" i="2"/>
  <c r="F71" i="2"/>
  <c r="E71" i="2"/>
  <c r="D71" i="2"/>
  <c r="C71" i="2"/>
  <c r="B71" i="2"/>
  <c r="A71" i="2"/>
  <c r="G70" i="2"/>
  <c r="F70" i="2"/>
  <c r="E70" i="2"/>
  <c r="D70" i="2"/>
  <c r="C70" i="2"/>
  <c r="B70" i="2"/>
  <c r="A70" i="2"/>
  <c r="G69" i="2"/>
  <c r="F69" i="2"/>
  <c r="E69" i="2"/>
  <c r="D69" i="2"/>
  <c r="C69" i="2"/>
  <c r="B69" i="2"/>
  <c r="A69" i="2"/>
  <c r="G68" i="2"/>
  <c r="F68" i="2"/>
  <c r="E68" i="2"/>
  <c r="D68" i="2"/>
  <c r="C68" i="2"/>
  <c r="B68" i="2"/>
  <c r="A68" i="2"/>
  <c r="G67" i="2"/>
  <c r="F67" i="2"/>
  <c r="E67" i="2"/>
  <c r="D67" i="2"/>
  <c r="C67" i="2"/>
  <c r="B67" i="2"/>
  <c r="A67" i="2"/>
  <c r="G66" i="2"/>
  <c r="F66" i="2"/>
  <c r="E66" i="2"/>
  <c r="D66" i="2"/>
  <c r="C66" i="2"/>
  <c r="B66" i="2"/>
  <c r="A66" i="2"/>
  <c r="G65" i="2"/>
  <c r="F65" i="2"/>
  <c r="E65" i="2"/>
  <c r="D65" i="2"/>
  <c r="C65" i="2"/>
  <c r="B65" i="2"/>
  <c r="A65" i="2"/>
  <c r="G64" i="2"/>
  <c r="F64" i="2"/>
  <c r="E64" i="2"/>
  <c r="D64" i="2"/>
  <c r="C64" i="2"/>
  <c r="B64" i="2"/>
  <c r="A64" i="2"/>
  <c r="G63" i="2"/>
  <c r="F63" i="2"/>
  <c r="E63" i="2"/>
  <c r="D63" i="2"/>
  <c r="C63" i="2"/>
  <c r="B63" i="2"/>
  <c r="A63" i="2"/>
  <c r="G62" i="2"/>
  <c r="F62" i="2"/>
  <c r="E62" i="2"/>
  <c r="D62" i="2"/>
  <c r="C62" i="2"/>
  <c r="B62" i="2"/>
  <c r="A62" i="2"/>
  <c r="G61" i="2"/>
  <c r="F61" i="2"/>
  <c r="E61" i="2"/>
  <c r="D61" i="2"/>
  <c r="C61" i="2"/>
  <c r="B61" i="2"/>
  <c r="A61" i="2"/>
  <c r="G60" i="2"/>
  <c r="F60" i="2"/>
  <c r="E60" i="2"/>
  <c r="D60" i="2"/>
  <c r="C60" i="2"/>
  <c r="B60" i="2"/>
  <c r="A60" i="2"/>
  <c r="G59" i="2"/>
  <c r="F59" i="2"/>
  <c r="E59" i="2"/>
  <c r="D59" i="2"/>
  <c r="C59" i="2"/>
  <c r="B59" i="2"/>
  <c r="A59" i="2"/>
  <c r="G58" i="2"/>
  <c r="F58" i="2"/>
  <c r="E58" i="2"/>
  <c r="D58" i="2"/>
  <c r="C58" i="2"/>
  <c r="B58" i="2"/>
  <c r="A58" i="2"/>
  <c r="G57" i="2"/>
  <c r="F57" i="2"/>
  <c r="E57" i="2"/>
  <c r="D57" i="2"/>
  <c r="C57" i="2"/>
  <c r="B57" i="2"/>
  <c r="A57" i="2"/>
  <c r="G56" i="2"/>
  <c r="F56" i="2"/>
  <c r="E56" i="2"/>
  <c r="D56" i="2"/>
  <c r="C56" i="2"/>
  <c r="B56" i="2"/>
  <c r="A56" i="2"/>
  <c r="G55" i="2"/>
  <c r="F55" i="2"/>
  <c r="E55" i="2"/>
  <c r="D55" i="2"/>
  <c r="C55" i="2"/>
  <c r="B55" i="2"/>
  <c r="A55" i="2"/>
  <c r="G54" i="2"/>
  <c r="F54" i="2"/>
  <c r="E54" i="2"/>
  <c r="D54" i="2"/>
  <c r="C54" i="2"/>
  <c r="B54" i="2"/>
  <c r="A54" i="2"/>
  <c r="G53" i="2"/>
  <c r="F53" i="2"/>
  <c r="E53" i="2"/>
  <c r="D53" i="2"/>
  <c r="C53" i="2"/>
  <c r="B53" i="2"/>
  <c r="A53" i="2"/>
  <c r="G52" i="2"/>
  <c r="F52" i="2"/>
  <c r="E52" i="2"/>
  <c r="D52" i="2"/>
  <c r="C52" i="2"/>
  <c r="B52" i="2"/>
  <c r="A52" i="2"/>
  <c r="G51" i="2"/>
  <c r="F51" i="2"/>
  <c r="E51" i="2"/>
  <c r="D51" i="2"/>
  <c r="C51" i="2"/>
  <c r="B51" i="2"/>
  <c r="A51" i="2"/>
  <c r="G50" i="2"/>
  <c r="F50" i="2"/>
  <c r="E50" i="2"/>
  <c r="D50" i="2"/>
  <c r="C50" i="2"/>
  <c r="B50" i="2"/>
  <c r="A50" i="2"/>
  <c r="G49" i="2"/>
  <c r="F49" i="2"/>
  <c r="E49" i="2"/>
  <c r="D49" i="2"/>
  <c r="C49" i="2"/>
  <c r="B49" i="2"/>
  <c r="A49" i="2"/>
  <c r="G48" i="2"/>
  <c r="F48" i="2"/>
  <c r="E48" i="2"/>
  <c r="D48" i="2"/>
  <c r="C48" i="2"/>
  <c r="B48" i="2"/>
  <c r="A48" i="2"/>
  <c r="G47" i="2"/>
  <c r="F47" i="2"/>
  <c r="E47" i="2"/>
  <c r="D47" i="2"/>
  <c r="C47" i="2"/>
  <c r="B47" i="2"/>
  <c r="A47" i="2"/>
  <c r="G46" i="2"/>
  <c r="F46" i="2"/>
  <c r="E46" i="2"/>
  <c r="D46" i="2"/>
  <c r="C46" i="2"/>
  <c r="B46" i="2"/>
  <c r="A46" i="2"/>
  <c r="G45" i="2"/>
  <c r="F45" i="2"/>
  <c r="E45" i="2"/>
  <c r="D45" i="2"/>
  <c r="C45" i="2"/>
  <c r="B45" i="2"/>
  <c r="A45" i="2"/>
  <c r="G44" i="2"/>
  <c r="F44" i="2"/>
  <c r="E44" i="2"/>
  <c r="D44" i="2"/>
  <c r="C44" i="2"/>
  <c r="B44" i="2"/>
  <c r="A44" i="2"/>
  <c r="G43" i="2"/>
  <c r="F43" i="2"/>
  <c r="E43" i="2"/>
  <c r="D43" i="2"/>
  <c r="C43" i="2"/>
  <c r="B43" i="2"/>
  <c r="A43" i="2"/>
  <c r="G42" i="2"/>
  <c r="F42" i="2"/>
  <c r="E42" i="2"/>
  <c r="D42" i="2"/>
  <c r="C42" i="2"/>
  <c r="B42" i="2"/>
  <c r="A42" i="2"/>
  <c r="G41" i="2"/>
  <c r="F41" i="2"/>
  <c r="E41" i="2"/>
  <c r="D41" i="2"/>
  <c r="C41" i="2"/>
  <c r="B41" i="2"/>
  <c r="A41" i="2"/>
  <c r="G40" i="2"/>
  <c r="F40" i="2"/>
  <c r="E40" i="2"/>
  <c r="D40" i="2"/>
  <c r="C40" i="2"/>
  <c r="B40" i="2"/>
  <c r="A40" i="2"/>
  <c r="G39" i="2"/>
  <c r="F39" i="2"/>
  <c r="E39" i="2"/>
  <c r="D39" i="2"/>
  <c r="C39" i="2"/>
  <c r="B39" i="2"/>
  <c r="A39" i="2"/>
  <c r="G38" i="2"/>
  <c r="F38" i="2"/>
  <c r="E38" i="2"/>
  <c r="D38" i="2"/>
  <c r="C38" i="2"/>
  <c r="B38" i="2"/>
  <c r="A38" i="2"/>
  <c r="G37" i="2"/>
  <c r="F37" i="2"/>
  <c r="E37" i="2"/>
  <c r="D37" i="2"/>
  <c r="C37" i="2"/>
  <c r="B37" i="2"/>
  <c r="A37" i="2"/>
  <c r="G36" i="2"/>
  <c r="F36" i="2"/>
  <c r="E36" i="2"/>
  <c r="D36" i="2"/>
  <c r="C36" i="2"/>
  <c r="B36" i="2"/>
  <c r="A36" i="2"/>
  <c r="G35" i="2"/>
  <c r="F35" i="2"/>
  <c r="E35" i="2"/>
  <c r="D35" i="2"/>
  <c r="C35" i="2"/>
  <c r="B35" i="2"/>
  <c r="A35" i="2"/>
  <c r="G34" i="2"/>
  <c r="F34" i="2"/>
  <c r="E34" i="2"/>
  <c r="D34" i="2"/>
  <c r="C34" i="2"/>
  <c r="B34" i="2"/>
  <c r="A34" i="2"/>
  <c r="G33" i="2"/>
  <c r="F33" i="2"/>
  <c r="E33" i="2"/>
  <c r="D33" i="2"/>
  <c r="C33" i="2"/>
  <c r="B33" i="2"/>
  <c r="A33" i="2"/>
  <c r="G32" i="2"/>
  <c r="F32" i="2"/>
  <c r="E32" i="2"/>
  <c r="D32" i="2"/>
  <c r="C32" i="2"/>
  <c r="B32" i="2"/>
  <c r="A32" i="2"/>
  <c r="G31" i="2"/>
  <c r="F31" i="2"/>
  <c r="E31" i="2"/>
  <c r="D31" i="2"/>
  <c r="C31" i="2"/>
  <c r="B31" i="2"/>
  <c r="A31" i="2"/>
  <c r="G30" i="2"/>
  <c r="F30" i="2"/>
  <c r="E30" i="2"/>
  <c r="D30" i="2"/>
  <c r="C30" i="2"/>
  <c r="B30" i="2"/>
  <c r="A30" i="2"/>
  <c r="G29" i="2"/>
  <c r="F29" i="2"/>
  <c r="E29" i="2"/>
  <c r="D29" i="2"/>
  <c r="C29" i="2"/>
  <c r="B29" i="2"/>
  <c r="A29" i="2"/>
  <c r="G28" i="2"/>
  <c r="F28" i="2"/>
  <c r="E28" i="2"/>
  <c r="D28" i="2"/>
  <c r="C28" i="2"/>
  <c r="B28" i="2"/>
  <c r="A28" i="2"/>
  <c r="G27" i="2"/>
  <c r="F27" i="2"/>
  <c r="E27" i="2"/>
  <c r="D27" i="2"/>
  <c r="C27" i="2"/>
  <c r="B27" i="2"/>
  <c r="A27" i="2"/>
  <c r="G26" i="2"/>
  <c r="F26" i="2"/>
  <c r="E26" i="2"/>
  <c r="D26" i="2"/>
  <c r="C26" i="2"/>
  <c r="B26" i="2"/>
  <c r="A26" i="2"/>
  <c r="G25" i="2"/>
  <c r="F25" i="2"/>
  <c r="E25" i="2"/>
  <c r="D25" i="2"/>
  <c r="C25" i="2"/>
  <c r="B25" i="2"/>
  <c r="A25" i="2"/>
  <c r="G24" i="2"/>
  <c r="F24" i="2"/>
  <c r="E24" i="2"/>
  <c r="D24" i="2"/>
  <c r="C24" i="2"/>
  <c r="B24" i="2"/>
  <c r="A24" i="2"/>
  <c r="G23" i="2"/>
  <c r="F23" i="2"/>
  <c r="E23" i="2"/>
  <c r="D23" i="2"/>
  <c r="C23" i="2"/>
  <c r="B23" i="2"/>
  <c r="A23" i="2"/>
  <c r="G22" i="2"/>
  <c r="F22" i="2"/>
  <c r="E22" i="2"/>
  <c r="D22" i="2"/>
  <c r="C22" i="2"/>
  <c r="B22" i="2"/>
  <c r="A22" i="2"/>
  <c r="G21" i="2"/>
  <c r="F21" i="2"/>
  <c r="E21" i="2"/>
  <c r="D21" i="2"/>
  <c r="C21" i="2"/>
  <c r="B21" i="2"/>
  <c r="A21" i="2"/>
  <c r="G20" i="2"/>
  <c r="F20" i="2"/>
  <c r="E20" i="2"/>
  <c r="D20" i="2"/>
  <c r="C20" i="2"/>
  <c r="B20" i="2"/>
  <c r="A20" i="2"/>
  <c r="G19" i="2"/>
  <c r="F19" i="2"/>
  <c r="E19" i="2"/>
  <c r="D19" i="2"/>
  <c r="C19" i="2"/>
  <c r="B19" i="2"/>
  <c r="A19" i="2"/>
  <c r="G18" i="2"/>
  <c r="F18" i="2"/>
  <c r="E18" i="2"/>
  <c r="D18" i="2"/>
  <c r="C18" i="2"/>
  <c r="B18" i="2"/>
  <c r="A18" i="2"/>
  <c r="G17" i="2"/>
  <c r="F17" i="2"/>
  <c r="E17" i="2"/>
  <c r="D17" i="2"/>
  <c r="C17" i="2"/>
  <c r="B17" i="2"/>
  <c r="A17" i="2"/>
  <c r="G16" i="2"/>
  <c r="F16" i="2"/>
  <c r="E16" i="2"/>
  <c r="D16" i="2"/>
  <c r="C16" i="2"/>
  <c r="B16" i="2"/>
  <c r="A16" i="2"/>
  <c r="G15" i="2"/>
  <c r="F15" i="2"/>
  <c r="E15" i="2"/>
  <c r="D15" i="2"/>
  <c r="C15" i="2"/>
  <c r="B15" i="2"/>
  <c r="A15" i="2"/>
  <c r="G14" i="2"/>
  <c r="F14" i="2"/>
  <c r="E14" i="2"/>
  <c r="D14" i="2"/>
  <c r="C14" i="2"/>
  <c r="B14" i="2"/>
  <c r="A14" i="2"/>
  <c r="G13" i="2"/>
  <c r="F13" i="2"/>
  <c r="E13" i="2"/>
  <c r="D13" i="2"/>
  <c r="C13" i="2"/>
  <c r="B13" i="2"/>
  <c r="A13" i="2"/>
  <c r="G12" i="2"/>
  <c r="F12" i="2"/>
  <c r="E12" i="2"/>
  <c r="D12" i="2"/>
  <c r="C12" i="2"/>
  <c r="B12" i="2"/>
  <c r="A12" i="2"/>
  <c r="G11" i="2"/>
  <c r="F11" i="2"/>
  <c r="E11" i="2"/>
  <c r="D11" i="2"/>
  <c r="C11" i="2"/>
  <c r="B11" i="2"/>
  <c r="A11" i="2"/>
  <c r="G10" i="2"/>
  <c r="F10" i="2"/>
  <c r="E10" i="2"/>
  <c r="D10" i="2"/>
  <c r="C10" i="2"/>
  <c r="B10" i="2"/>
  <c r="A10" i="2"/>
  <c r="G9" i="2"/>
  <c r="F9" i="2"/>
  <c r="E9" i="2"/>
  <c r="D9" i="2"/>
  <c r="C9" i="2"/>
  <c r="B9" i="2"/>
  <c r="A9" i="2"/>
  <c r="G8" i="2"/>
  <c r="F8" i="2"/>
  <c r="E8" i="2"/>
  <c r="D8" i="2"/>
  <c r="C8" i="2"/>
  <c r="B8" i="2"/>
  <c r="A8" i="2"/>
  <c r="G7" i="2"/>
  <c r="F7" i="2"/>
  <c r="E7" i="2"/>
  <c r="D7" i="2"/>
  <c r="C7" i="2"/>
  <c r="B7" i="2"/>
  <c r="A7" i="2"/>
  <c r="G6" i="2"/>
  <c r="F6" i="2"/>
  <c r="E6" i="2"/>
  <c r="D6" i="2"/>
  <c r="C6" i="2"/>
  <c r="B6" i="2"/>
  <c r="A6" i="2"/>
  <c r="G5" i="2"/>
  <c r="F5" i="2"/>
  <c r="E5" i="2"/>
  <c r="D5" i="2"/>
  <c r="C5" i="2"/>
  <c r="B5" i="2"/>
  <c r="A5" i="2"/>
  <c r="G4" i="2"/>
  <c r="F4" i="2"/>
  <c r="E4" i="2"/>
  <c r="D4" i="2"/>
  <c r="C4" i="2"/>
  <c r="B4" i="2"/>
  <c r="A4" i="2"/>
  <c r="G3" i="2"/>
  <c r="F3" i="2"/>
  <c r="E3" i="2"/>
  <c r="D3" i="2"/>
  <c r="C3" i="2"/>
  <c r="B3" i="2"/>
  <c r="A3" i="2"/>
  <c r="G2" i="2"/>
  <c r="F2" i="2"/>
  <c r="E2" i="2"/>
  <c r="D2" i="2"/>
  <c r="C2" i="2"/>
  <c r="B2" i="2"/>
  <c r="A2" i="2"/>
  <c r="L53" i="3" l="1"/>
  <c r="J61" i="2"/>
  <c r="K62" i="2"/>
  <c r="L63" i="2"/>
  <c r="I64" i="2"/>
  <c r="J65" i="2"/>
  <c r="K66" i="2"/>
  <c r="L67" i="2"/>
  <c r="I68" i="2"/>
  <c r="J69" i="2"/>
  <c r="K70" i="2"/>
  <c r="L71" i="2"/>
  <c r="I72" i="2"/>
  <c r="J73" i="2"/>
  <c r="K74" i="2"/>
  <c r="L75" i="2"/>
  <c r="I76" i="2"/>
  <c r="J77" i="2"/>
  <c r="K78" i="2"/>
  <c r="L79" i="2"/>
  <c r="I80" i="2"/>
  <c r="J81" i="2"/>
  <c r="K82" i="2"/>
  <c r="L83" i="2"/>
  <c r="I84" i="2"/>
  <c r="J85" i="2"/>
  <c r="K86" i="2"/>
  <c r="K163" i="3"/>
  <c r="L112" i="2"/>
  <c r="K254" i="3"/>
  <c r="L255" i="3"/>
  <c r="I256" i="3"/>
  <c r="J257" i="3"/>
  <c r="L259" i="3"/>
  <c r="I260" i="3"/>
  <c r="J261" i="3"/>
  <c r="K262" i="3"/>
  <c r="I264" i="3"/>
  <c r="J265" i="3"/>
  <c r="K266" i="3"/>
  <c r="I268" i="3"/>
  <c r="J269" i="3"/>
  <c r="I272" i="3"/>
  <c r="K274" i="3"/>
  <c r="L275" i="3"/>
  <c r="K278" i="3"/>
  <c r="I280" i="3"/>
  <c r="L283" i="3"/>
  <c r="I284" i="3"/>
  <c r="J285" i="3"/>
  <c r="L287" i="3"/>
  <c r="I288" i="3"/>
  <c r="K290" i="3"/>
  <c r="I292" i="3"/>
  <c r="K294" i="3"/>
  <c r="I296" i="3"/>
  <c r="J297" i="3"/>
  <c r="I300" i="3"/>
  <c r="J301" i="3"/>
  <c r="K302" i="3"/>
  <c r="L303" i="3"/>
  <c r="I304" i="3"/>
  <c r="K306" i="3"/>
  <c r="L307" i="3"/>
  <c r="I308" i="3"/>
  <c r="J309" i="3"/>
  <c r="K310" i="3"/>
  <c r="I312" i="3"/>
  <c r="J313" i="3"/>
  <c r="L315" i="3"/>
  <c r="I316" i="3"/>
  <c r="L319" i="3"/>
  <c r="I320" i="3"/>
  <c r="J321" i="3"/>
  <c r="K322" i="3"/>
  <c r="L323" i="3"/>
  <c r="K326" i="3"/>
  <c r="L327" i="3"/>
  <c r="I328" i="3"/>
  <c r="J329" i="3"/>
  <c r="I332" i="3"/>
  <c r="J333" i="3"/>
  <c r="L335" i="3"/>
  <c r="K8" i="3"/>
  <c r="J8" i="3"/>
  <c r="K49" i="3"/>
  <c r="L49" i="3"/>
  <c r="J104" i="3"/>
  <c r="K104" i="3"/>
  <c r="K157" i="3"/>
  <c r="L157" i="3"/>
  <c r="I267" i="3"/>
  <c r="J267" i="3"/>
  <c r="K188" i="3"/>
  <c r="J2" i="2"/>
  <c r="K3" i="2"/>
  <c r="L4" i="2"/>
  <c r="J6" i="2"/>
  <c r="K7" i="2"/>
  <c r="L8" i="2"/>
  <c r="I9" i="2"/>
  <c r="J10" i="2"/>
  <c r="K11" i="2"/>
  <c r="L12" i="2"/>
  <c r="I13" i="2"/>
  <c r="J14" i="2"/>
  <c r="K15" i="2"/>
  <c r="L16" i="2"/>
  <c r="J18" i="2"/>
  <c r="K19" i="2"/>
  <c r="L20" i="2"/>
  <c r="I21" i="2"/>
  <c r="J22" i="2"/>
  <c r="K23" i="2"/>
  <c r="L24" i="2"/>
  <c r="J26" i="2"/>
  <c r="K27" i="2"/>
  <c r="L28" i="2"/>
  <c r="J30" i="2"/>
  <c r="K31" i="2"/>
  <c r="L32" i="2"/>
  <c r="I33" i="2"/>
  <c r="J34" i="2"/>
  <c r="K35" i="2"/>
  <c r="L36" i="2"/>
  <c r="I37" i="2"/>
  <c r="J38" i="2"/>
  <c r="K39" i="2"/>
  <c r="L40" i="2"/>
  <c r="I41" i="2"/>
  <c r="J42" i="2"/>
  <c r="K43" i="2"/>
  <c r="L44" i="2"/>
  <c r="I45" i="2"/>
  <c r="J46" i="2"/>
  <c r="K47" i="2"/>
  <c r="L48" i="2"/>
  <c r="J50" i="2"/>
  <c r="K51" i="2"/>
  <c r="L52" i="2"/>
  <c r="I53" i="2"/>
  <c r="J54" i="2"/>
  <c r="K55" i="2"/>
  <c r="L56" i="2"/>
  <c r="I57" i="2"/>
  <c r="J58" i="2"/>
  <c r="K59" i="2"/>
  <c r="L60" i="2"/>
  <c r="K147" i="2"/>
  <c r="L148" i="2"/>
  <c r="I149" i="2"/>
  <c r="J150" i="2"/>
  <c r="K151" i="2"/>
  <c r="L152" i="2"/>
  <c r="I153" i="2"/>
  <c r="J154" i="2"/>
  <c r="K155" i="2"/>
  <c r="L156" i="2"/>
  <c r="I157" i="2"/>
  <c r="J158" i="2"/>
  <c r="K159" i="2"/>
  <c r="L160" i="2"/>
  <c r="I161" i="2"/>
  <c r="J162" i="2"/>
  <c r="K163" i="2"/>
  <c r="L164" i="2"/>
  <c r="I165" i="2"/>
  <c r="J166" i="2"/>
  <c r="K167" i="2"/>
  <c r="L168" i="2"/>
  <c r="I169" i="2"/>
  <c r="J170" i="2"/>
  <c r="K171" i="2"/>
  <c r="L172" i="2"/>
  <c r="I173" i="2"/>
  <c r="J174" i="2"/>
  <c r="K175" i="2"/>
  <c r="L176" i="2"/>
  <c r="I177" i="2"/>
  <c r="J178" i="2"/>
  <c r="K179" i="2"/>
  <c r="L180" i="2"/>
  <c r="I181" i="2"/>
  <c r="J182" i="2"/>
  <c r="K183" i="2"/>
  <c r="L184" i="2"/>
  <c r="I185" i="2"/>
  <c r="J186" i="2"/>
  <c r="K187" i="2"/>
  <c r="L188" i="2"/>
  <c r="I189" i="2"/>
  <c r="J190" i="2"/>
  <c r="K191" i="2"/>
  <c r="L192" i="2"/>
  <c r="I193" i="2"/>
  <c r="J194" i="2"/>
  <c r="K195" i="2"/>
  <c r="L196" i="2"/>
  <c r="I197" i="2"/>
  <c r="J198" i="2"/>
  <c r="K199" i="2"/>
  <c r="L200" i="2"/>
  <c r="I201" i="2"/>
  <c r="J202" i="2"/>
  <c r="K203" i="2"/>
  <c r="L204" i="2"/>
  <c r="I205" i="2"/>
  <c r="J206" i="2"/>
  <c r="K207" i="2"/>
  <c r="L208" i="2"/>
  <c r="I209" i="2"/>
  <c r="J210" i="2"/>
  <c r="K211" i="2"/>
  <c r="L212" i="2"/>
  <c r="I213" i="2"/>
  <c r="J214" i="2"/>
  <c r="K215" i="2"/>
  <c r="L216" i="2"/>
  <c r="I217" i="2"/>
  <c r="J218" i="2"/>
  <c r="K219" i="2"/>
  <c r="L220" i="2"/>
  <c r="I221" i="2"/>
  <c r="J222" i="2"/>
  <c r="K223" i="2"/>
  <c r="L224" i="2"/>
  <c r="I225" i="2"/>
  <c r="J226" i="2"/>
  <c r="K227" i="2"/>
  <c r="L228" i="2"/>
  <c r="I229" i="2"/>
  <c r="J230" i="2"/>
  <c r="K231" i="2"/>
  <c r="L232" i="2"/>
  <c r="I233" i="2"/>
  <c r="J234" i="2"/>
  <c r="K235" i="2"/>
  <c r="L236" i="2"/>
  <c r="I237" i="2"/>
  <c r="J238" i="2"/>
  <c r="K239" i="2"/>
  <c r="L240" i="2"/>
  <c r="I241" i="2"/>
  <c r="J242" i="2"/>
  <c r="K243" i="2"/>
  <c r="L244" i="2"/>
  <c r="I245" i="2"/>
  <c r="J246" i="2"/>
  <c r="K247" i="2"/>
  <c r="L248" i="2"/>
  <c r="I249" i="2"/>
  <c r="J250" i="2"/>
  <c r="K251" i="2"/>
  <c r="L252" i="2"/>
  <c r="I253" i="2"/>
  <c r="J254" i="2"/>
  <c r="K255" i="2"/>
  <c r="L256" i="2"/>
  <c r="I257" i="2"/>
  <c r="J258" i="2"/>
  <c r="K259" i="2"/>
  <c r="L260" i="2"/>
  <c r="I261" i="2"/>
  <c r="J262" i="2"/>
  <c r="K263" i="2"/>
  <c r="L264" i="2"/>
  <c r="I265" i="2"/>
  <c r="J266" i="2"/>
  <c r="K267" i="2"/>
  <c r="L268" i="2"/>
  <c r="I269" i="2"/>
  <c r="J270" i="2"/>
  <c r="K271" i="2"/>
  <c r="L272" i="2"/>
  <c r="I273" i="2"/>
  <c r="J274" i="2"/>
  <c r="K275" i="2"/>
  <c r="L276" i="2"/>
  <c r="I277" i="2"/>
  <c r="J278" i="2"/>
  <c r="K279" i="2"/>
  <c r="L280" i="2"/>
  <c r="I281" i="2"/>
  <c r="J282" i="2"/>
  <c r="K283" i="2"/>
  <c r="L284" i="2"/>
  <c r="I285" i="2"/>
  <c r="J286" i="2"/>
  <c r="K287" i="2"/>
  <c r="L288" i="2"/>
  <c r="I289" i="2"/>
  <c r="J290" i="2"/>
  <c r="K291" i="2"/>
  <c r="L292" i="2"/>
  <c r="I293" i="2"/>
  <c r="J294" i="2"/>
  <c r="K295" i="2"/>
  <c r="L296" i="2"/>
  <c r="I297" i="2"/>
  <c r="J298" i="2"/>
  <c r="K299" i="2"/>
  <c r="L300" i="2"/>
  <c r="I301" i="2"/>
  <c r="J302" i="2"/>
  <c r="K303" i="2"/>
  <c r="L304" i="2"/>
  <c r="I305" i="2"/>
  <c r="J306" i="2"/>
  <c r="K307" i="2"/>
  <c r="L308" i="2"/>
  <c r="I309" i="2"/>
  <c r="J310" i="2"/>
  <c r="K311" i="2"/>
  <c r="L312" i="2"/>
  <c r="I313" i="2"/>
  <c r="J314" i="2"/>
  <c r="K315" i="2"/>
  <c r="L316" i="2"/>
  <c r="I317" i="2"/>
  <c r="J318" i="2"/>
  <c r="K319" i="2"/>
  <c r="L320" i="2"/>
  <c r="I321" i="2"/>
  <c r="J322" i="2"/>
  <c r="K323" i="2"/>
  <c r="L324" i="2"/>
  <c r="I325" i="2"/>
  <c r="J326" i="2"/>
  <c r="K327" i="2"/>
  <c r="L328" i="2"/>
  <c r="I329" i="2"/>
  <c r="J330" i="2"/>
  <c r="K331" i="2"/>
  <c r="L332" i="2"/>
  <c r="I333" i="2"/>
  <c r="J334" i="2"/>
  <c r="K335" i="2"/>
  <c r="L336" i="2"/>
  <c r="I337" i="2"/>
  <c r="J338" i="2"/>
  <c r="K339" i="2"/>
  <c r="J108" i="3"/>
  <c r="L87" i="2"/>
  <c r="I88" i="2"/>
  <c r="J89" i="2"/>
  <c r="K90" i="2"/>
  <c r="L91" i="2"/>
  <c r="I92" i="2"/>
  <c r="J93" i="2"/>
  <c r="K94" i="2"/>
  <c r="L95" i="2"/>
  <c r="I96" i="2"/>
  <c r="J97" i="2"/>
  <c r="K98" i="2"/>
  <c r="L99" i="2"/>
  <c r="I100" i="2"/>
  <c r="J101" i="2"/>
  <c r="K102" i="2"/>
  <c r="L103" i="2"/>
  <c r="I104" i="2"/>
  <c r="J105" i="2"/>
  <c r="K106" i="2"/>
  <c r="L107" i="2"/>
  <c r="I108" i="2"/>
  <c r="J109" i="2"/>
  <c r="K110" i="2"/>
  <c r="L111" i="2"/>
  <c r="I112" i="2"/>
  <c r="J113" i="2"/>
  <c r="K114" i="2"/>
  <c r="L115" i="2"/>
  <c r="I116" i="2"/>
  <c r="J117" i="2"/>
  <c r="K118" i="2"/>
  <c r="L119" i="2"/>
  <c r="I120" i="2"/>
  <c r="J121" i="2"/>
  <c r="K122" i="2"/>
  <c r="L123" i="2"/>
  <c r="I124" i="2"/>
  <c r="J125" i="2"/>
  <c r="K126" i="2"/>
  <c r="L127" i="2"/>
  <c r="I128" i="2"/>
  <c r="J129" i="2"/>
  <c r="K130" i="2"/>
  <c r="L131" i="2"/>
  <c r="I132" i="2"/>
  <c r="J133" i="2"/>
  <c r="K134" i="2"/>
  <c r="L135" i="2"/>
  <c r="I136" i="2"/>
  <c r="J137" i="2"/>
  <c r="K138" i="2"/>
  <c r="L139" i="2"/>
  <c r="I140" i="2"/>
  <c r="J141" i="2"/>
  <c r="K142" i="2"/>
  <c r="L143" i="2"/>
  <c r="I144" i="2"/>
  <c r="J145" i="2"/>
  <c r="K146" i="2"/>
  <c r="L147" i="2"/>
  <c r="I148" i="2"/>
  <c r="J149" i="2"/>
  <c r="K150" i="2"/>
  <c r="L151" i="2"/>
  <c r="L339" i="2"/>
  <c r="J159" i="2"/>
  <c r="I166" i="2"/>
  <c r="I170" i="2"/>
  <c r="I174" i="2"/>
  <c r="I190" i="2"/>
  <c r="I206" i="2"/>
  <c r="I222" i="2"/>
  <c r="J232" i="2"/>
  <c r="K233" i="2"/>
  <c r="L234" i="2"/>
  <c r="I235" i="2"/>
  <c r="I238" i="2"/>
  <c r="J240" i="2"/>
  <c r="J243" i="2"/>
  <c r="I251" i="2"/>
  <c r="J255" i="2"/>
  <c r="K293" i="2"/>
  <c r="L294" i="2"/>
  <c r="I295" i="2"/>
  <c r="J296" i="2"/>
  <c r="K297" i="2"/>
  <c r="L298" i="2"/>
  <c r="I299" i="2"/>
  <c r="J300" i="2"/>
  <c r="K301" i="2"/>
  <c r="L302" i="2"/>
  <c r="I303" i="2"/>
  <c r="J304" i="2"/>
  <c r="K305" i="2"/>
  <c r="L306" i="2"/>
  <c r="I307" i="2"/>
  <c r="J308" i="2"/>
  <c r="K309" i="2"/>
  <c r="L310" i="2"/>
  <c r="I311" i="2"/>
  <c r="J312" i="2"/>
  <c r="K313" i="2"/>
  <c r="L314" i="2"/>
  <c r="I315" i="2"/>
  <c r="J316" i="2"/>
  <c r="K317" i="2"/>
  <c r="L318" i="2"/>
  <c r="I319" i="2"/>
  <c r="J320" i="2"/>
  <c r="K321" i="2"/>
  <c r="L322" i="2"/>
  <c r="I323" i="2"/>
  <c r="J324" i="2"/>
  <c r="K325" i="2"/>
  <c r="L326" i="2"/>
  <c r="I327" i="2"/>
  <c r="J328" i="2"/>
  <c r="K329" i="2"/>
  <c r="L330" i="2"/>
  <c r="I331" i="2"/>
  <c r="J332" i="2"/>
  <c r="K333" i="2"/>
  <c r="L334" i="2"/>
  <c r="I335" i="2"/>
  <c r="J336" i="2"/>
  <c r="K337" i="2"/>
  <c r="L338" i="2"/>
  <c r="I339" i="2"/>
  <c r="E340" i="3"/>
  <c r="B340" i="3"/>
  <c r="I5" i="3"/>
  <c r="L7" i="3"/>
  <c r="I8" i="3"/>
  <c r="J9" i="3"/>
  <c r="L11" i="3"/>
  <c r="I12" i="3"/>
  <c r="J13" i="3"/>
  <c r="L15" i="3"/>
  <c r="I16" i="3"/>
  <c r="L16" i="3"/>
  <c r="K18" i="3"/>
  <c r="L19" i="3"/>
  <c r="I20" i="3"/>
  <c r="K22" i="3"/>
  <c r="L23" i="3"/>
  <c r="L24" i="3"/>
  <c r="L28" i="3"/>
  <c r="L32" i="3"/>
  <c r="L40" i="3"/>
  <c r="L44" i="3"/>
  <c r="L48" i="3"/>
  <c r="L56" i="3"/>
  <c r="K59" i="3"/>
  <c r="I61" i="3"/>
  <c r="K63" i="3"/>
  <c r="L64" i="3"/>
  <c r="I65" i="3"/>
  <c r="K67" i="3"/>
  <c r="I69" i="3"/>
  <c r="K71" i="3"/>
  <c r="L72" i="3"/>
  <c r="I73" i="3"/>
  <c r="K75" i="3"/>
  <c r="I77" i="3"/>
  <c r="K79" i="3"/>
  <c r="L80" i="3"/>
  <c r="I81" i="3"/>
  <c r="K83" i="3"/>
  <c r="L84" i="3"/>
  <c r="I85" i="3"/>
  <c r="L88" i="3"/>
  <c r="K91" i="3"/>
  <c r="I93" i="3"/>
  <c r="L96" i="3"/>
  <c r="L100" i="3"/>
  <c r="K103" i="3"/>
  <c r="L104" i="3"/>
  <c r="K107" i="3"/>
  <c r="L108" i="3"/>
  <c r="I109" i="3"/>
  <c r="L112" i="3"/>
  <c r="I113" i="3"/>
  <c r="L116" i="3"/>
  <c r="I117" i="3"/>
  <c r="K119" i="3"/>
  <c r="L124" i="3"/>
  <c r="L128" i="3"/>
  <c r="I129" i="3"/>
  <c r="I133" i="3"/>
  <c r="L136" i="3"/>
  <c r="I137" i="3"/>
  <c r="L140" i="3"/>
  <c r="L144" i="3"/>
  <c r="K147" i="3"/>
  <c r="L148" i="3"/>
  <c r="L152" i="3"/>
  <c r="J158" i="3"/>
  <c r="K159" i="3"/>
  <c r="L160" i="3"/>
  <c r="L164" i="3"/>
  <c r="I169" i="3"/>
  <c r="L172" i="3"/>
  <c r="I173" i="3"/>
  <c r="I177" i="3"/>
  <c r="L184" i="3"/>
  <c r="L188" i="3"/>
  <c r="J190" i="3"/>
  <c r="I197" i="3"/>
  <c r="K207" i="3"/>
  <c r="L208" i="3"/>
  <c r="K211" i="3"/>
  <c r="K223" i="3"/>
  <c r="L228" i="3"/>
  <c r="J234" i="3"/>
  <c r="K235" i="3"/>
  <c r="J238" i="3"/>
  <c r="K243" i="3"/>
  <c r="L244" i="3"/>
  <c r="I245" i="3"/>
  <c r="L252" i="3"/>
  <c r="K263" i="3"/>
  <c r="K267" i="3"/>
  <c r="K279" i="3"/>
  <c r="I281" i="3"/>
  <c r="J286" i="3"/>
  <c r="I293" i="3"/>
  <c r="K295" i="3"/>
  <c r="J298" i="3"/>
  <c r="K331" i="3"/>
  <c r="J337" i="3"/>
  <c r="K338" i="3"/>
  <c r="L339" i="3"/>
  <c r="F340" i="3"/>
  <c r="I121" i="3"/>
  <c r="J121" i="3"/>
  <c r="L123" i="3"/>
  <c r="K123" i="3"/>
  <c r="J166" i="3"/>
  <c r="K166" i="3"/>
  <c r="K171" i="3"/>
  <c r="L171" i="3"/>
  <c r="K178" i="3"/>
  <c r="J178" i="3"/>
  <c r="I181" i="3"/>
  <c r="J181" i="3"/>
  <c r="L183" i="3"/>
  <c r="K183" i="3"/>
  <c r="J186" i="3"/>
  <c r="K186" i="3"/>
  <c r="K198" i="3"/>
  <c r="J198" i="3"/>
  <c r="L219" i="3"/>
  <c r="K219" i="3"/>
  <c r="J221" i="3"/>
  <c r="I221" i="3"/>
  <c r="K270" i="3"/>
  <c r="J270" i="3"/>
  <c r="J277" i="3"/>
  <c r="I277" i="3"/>
  <c r="K282" i="3"/>
  <c r="J282" i="3"/>
  <c r="L299" i="3"/>
  <c r="K299" i="3"/>
  <c r="K311" i="3"/>
  <c r="L311" i="3"/>
  <c r="K314" i="3"/>
  <c r="J314" i="3"/>
  <c r="K318" i="3"/>
  <c r="J318" i="3"/>
  <c r="I325" i="3"/>
  <c r="J325" i="3"/>
  <c r="J330" i="3"/>
  <c r="K330" i="3"/>
  <c r="J334" i="3"/>
  <c r="K334" i="3"/>
  <c r="I7" i="3"/>
  <c r="L25" i="3"/>
  <c r="K60" i="3"/>
  <c r="K68" i="3"/>
  <c r="K76" i="3"/>
  <c r="I89" i="3"/>
  <c r="J93" i="3"/>
  <c r="L97" i="3"/>
  <c r="K111" i="3"/>
  <c r="J133" i="3"/>
  <c r="I153" i="3"/>
  <c r="L159" i="3"/>
  <c r="J164" i="3"/>
  <c r="J197" i="3"/>
  <c r="I205" i="3"/>
  <c r="L211" i="3"/>
  <c r="K238" i="3"/>
  <c r="L263" i="3"/>
  <c r="J293" i="3"/>
  <c r="I329" i="3"/>
  <c r="J61" i="3"/>
  <c r="J65" i="3"/>
  <c r="J69" i="3"/>
  <c r="J73" i="3"/>
  <c r="J77" i="3"/>
  <c r="J81" i="3"/>
  <c r="J85" i="3"/>
  <c r="K95" i="3"/>
  <c r="K99" i="3"/>
  <c r="C340" i="3"/>
  <c r="I2" i="3"/>
  <c r="L2" i="3"/>
  <c r="G340" i="3"/>
  <c r="K5" i="3"/>
  <c r="L5" i="3"/>
  <c r="L37" i="3"/>
  <c r="K37" i="3"/>
  <c r="L105" i="3"/>
  <c r="K105" i="3"/>
  <c r="K129" i="3"/>
  <c r="L129" i="3"/>
  <c r="K145" i="3"/>
  <c r="L145" i="3"/>
  <c r="K189" i="3"/>
  <c r="L189" i="3"/>
  <c r="K201" i="3"/>
  <c r="L201" i="3"/>
  <c r="J264" i="3"/>
  <c r="K264" i="3"/>
  <c r="K268" i="3"/>
  <c r="J268" i="3"/>
  <c r="D340" i="3"/>
  <c r="L20" i="3"/>
  <c r="L36" i="3"/>
  <c r="L52" i="3"/>
  <c r="L60" i="3"/>
  <c r="L68" i="3"/>
  <c r="L76" i="3"/>
  <c r="K135" i="3"/>
  <c r="I141" i="3"/>
  <c r="K143" i="3"/>
  <c r="I149" i="3"/>
  <c r="K151" i="3"/>
  <c r="I165" i="3"/>
  <c r="K167" i="3"/>
  <c r="L168" i="3"/>
  <c r="J174" i="3"/>
  <c r="K175" i="3"/>
  <c r="L176" i="3"/>
  <c r="K179" i="3"/>
  <c r="I189" i="3"/>
  <c r="I193" i="3"/>
  <c r="J194" i="3"/>
  <c r="K195" i="3"/>
  <c r="K199" i="3"/>
  <c r="L200" i="3"/>
  <c r="J202" i="3"/>
  <c r="I209" i="3"/>
  <c r="J210" i="3"/>
  <c r="L212" i="3"/>
  <c r="I213" i="3"/>
  <c r="J214" i="3"/>
  <c r="K215" i="3"/>
  <c r="L216" i="3"/>
  <c r="J222" i="3"/>
  <c r="I225" i="3"/>
  <c r="J226" i="3"/>
  <c r="K227" i="3"/>
  <c r="I229" i="3"/>
  <c r="J230" i="3"/>
  <c r="K231" i="3"/>
  <c r="L232" i="3"/>
  <c r="K239" i="3"/>
  <c r="L240" i="3"/>
  <c r="I241" i="3"/>
  <c r="J242" i="3"/>
  <c r="K247" i="3"/>
  <c r="I249" i="3"/>
  <c r="K251" i="3"/>
  <c r="K255" i="3"/>
  <c r="I269" i="3"/>
  <c r="K271" i="3"/>
  <c r="I273" i="3"/>
  <c r="J274" i="3"/>
  <c r="I285" i="3"/>
  <c r="K287" i="3"/>
  <c r="I289" i="3"/>
  <c r="J290" i="3"/>
  <c r="I301" i="3"/>
  <c r="K303" i="3"/>
  <c r="I305" i="3"/>
  <c r="J306" i="3"/>
  <c r="I317" i="3"/>
  <c r="K319" i="3"/>
  <c r="I321" i="3"/>
  <c r="J322" i="3"/>
  <c r="I333" i="3"/>
  <c r="K335" i="3"/>
  <c r="I337" i="3"/>
  <c r="J338" i="3"/>
  <c r="K2" i="2"/>
  <c r="L3" i="2"/>
  <c r="K6" i="2"/>
  <c r="L7" i="2"/>
  <c r="J9" i="2"/>
  <c r="K10" i="2"/>
  <c r="L11" i="2"/>
  <c r="I16" i="2"/>
  <c r="J17" i="2"/>
  <c r="I20" i="2"/>
  <c r="L23" i="2"/>
  <c r="J25" i="2"/>
  <c r="K26" i="2"/>
  <c r="L27" i="2"/>
  <c r="K30" i="2"/>
  <c r="L31" i="2"/>
  <c r="J33" i="2"/>
  <c r="L35" i="2"/>
  <c r="J37" i="2"/>
  <c r="K38" i="2"/>
  <c r="L39" i="2"/>
  <c r="K42" i="2"/>
  <c r="L43" i="2"/>
  <c r="K46" i="2"/>
  <c r="L47" i="2"/>
  <c r="J49" i="2"/>
  <c r="I52" i="2"/>
  <c r="L55" i="2"/>
  <c r="J57" i="2"/>
  <c r="L59" i="2"/>
  <c r="I4" i="2"/>
  <c r="J5" i="2"/>
  <c r="I8" i="2"/>
  <c r="I12" i="2"/>
  <c r="J13" i="2"/>
  <c r="K14" i="2"/>
  <c r="L15" i="2"/>
  <c r="K18" i="2"/>
  <c r="L19" i="2"/>
  <c r="J21" i="2"/>
  <c r="K22" i="2"/>
  <c r="I24" i="2"/>
  <c r="I28" i="2"/>
  <c r="J29" i="2"/>
  <c r="I32" i="2"/>
  <c r="K34" i="2"/>
  <c r="I36" i="2"/>
  <c r="I40" i="2"/>
  <c r="J41" i="2"/>
  <c r="I44" i="2"/>
  <c r="J45" i="2"/>
  <c r="I48" i="2"/>
  <c r="K50" i="2"/>
  <c r="L51" i="2"/>
  <c r="J53" i="2"/>
  <c r="K54" i="2"/>
  <c r="I56" i="2"/>
  <c r="K58" i="2"/>
  <c r="I60" i="2"/>
  <c r="I134" i="2"/>
  <c r="I138" i="2"/>
  <c r="I61" i="2"/>
  <c r="J62" i="2"/>
  <c r="K63" i="2"/>
  <c r="L64" i="2"/>
  <c r="I65" i="2"/>
  <c r="J66" i="2"/>
  <c r="K67" i="2"/>
  <c r="L68" i="2"/>
  <c r="I69" i="2"/>
  <c r="J70" i="2"/>
  <c r="K71" i="2"/>
  <c r="L72" i="2"/>
  <c r="I73" i="2"/>
  <c r="J74" i="2"/>
  <c r="K75" i="2"/>
  <c r="L76" i="2"/>
  <c r="I77" i="2"/>
  <c r="J78" i="2"/>
  <c r="K79" i="2"/>
  <c r="L80" i="2"/>
  <c r="I81" i="2"/>
  <c r="J82" i="2"/>
  <c r="K83" i="2"/>
  <c r="L84" i="2"/>
  <c r="I85" i="2"/>
  <c r="J86" i="2"/>
  <c r="K87" i="2"/>
  <c r="L88" i="2"/>
  <c r="I89" i="2"/>
  <c r="J90" i="2"/>
  <c r="K91" i="2"/>
  <c r="L92" i="2"/>
  <c r="I93" i="2"/>
  <c r="J94" i="2"/>
  <c r="K95" i="2"/>
  <c r="L96" i="2"/>
  <c r="I97" i="2"/>
  <c r="J98" i="2"/>
  <c r="K99" i="2"/>
  <c r="L100" i="2"/>
  <c r="I101" i="2"/>
  <c r="J102" i="2"/>
  <c r="K103" i="2"/>
  <c r="L104" i="2"/>
  <c r="I105" i="2"/>
  <c r="J106" i="2"/>
  <c r="K107" i="2"/>
  <c r="L108" i="2"/>
  <c r="I109" i="2"/>
  <c r="J110" i="2"/>
  <c r="K111" i="2"/>
  <c r="I113" i="2"/>
  <c r="J114" i="2"/>
  <c r="K115" i="2"/>
  <c r="L116" i="2"/>
  <c r="I117" i="2"/>
  <c r="J118" i="2"/>
  <c r="K119" i="2"/>
  <c r="L120" i="2"/>
  <c r="I121" i="2"/>
  <c r="J122" i="2"/>
  <c r="K123" i="2"/>
  <c r="L124" i="2"/>
  <c r="I125" i="2"/>
  <c r="J126" i="2"/>
  <c r="K127" i="2"/>
  <c r="L128" i="2"/>
  <c r="I129" i="2"/>
  <c r="J130" i="2"/>
  <c r="K131" i="2"/>
  <c r="L132" i="2"/>
  <c r="I133" i="2"/>
  <c r="J134" i="2"/>
  <c r="K135" i="2"/>
  <c r="L136" i="2"/>
  <c r="I137" i="2"/>
  <c r="J138" i="2"/>
  <c r="K139" i="2"/>
  <c r="L140" i="2"/>
  <c r="I141" i="2"/>
  <c r="J142" i="2"/>
  <c r="K143" i="2"/>
  <c r="L144" i="2"/>
  <c r="I145" i="2"/>
  <c r="J146" i="2"/>
  <c r="I152" i="2"/>
  <c r="J153" i="2"/>
  <c r="K154" i="2"/>
  <c r="L155" i="2"/>
  <c r="I156" i="2"/>
  <c r="J157" i="2"/>
  <c r="K158" i="2"/>
  <c r="L159" i="2"/>
  <c r="I160" i="2"/>
  <c r="J161" i="2"/>
  <c r="K162" i="2"/>
  <c r="L163" i="2"/>
  <c r="I164" i="2"/>
  <c r="J165" i="2"/>
  <c r="K166" i="2"/>
  <c r="L167" i="2"/>
  <c r="I168" i="2"/>
  <c r="J169" i="2"/>
  <c r="K170" i="2"/>
  <c r="L171" i="2"/>
  <c r="I172" i="2"/>
  <c r="J173" i="2"/>
  <c r="K174" i="2"/>
  <c r="L175" i="2"/>
  <c r="I176" i="2"/>
  <c r="J177" i="2"/>
  <c r="K178" i="2"/>
  <c r="L179" i="2"/>
  <c r="I180" i="2"/>
  <c r="J181" i="2"/>
  <c r="K182" i="2"/>
  <c r="L183" i="2"/>
  <c r="I184" i="2"/>
  <c r="J185" i="2"/>
  <c r="K186" i="2"/>
  <c r="L187" i="2"/>
  <c r="I188" i="2"/>
  <c r="J189" i="2"/>
  <c r="K190" i="2"/>
  <c r="L191" i="2"/>
  <c r="I192" i="2"/>
  <c r="J193" i="2"/>
  <c r="K194" i="2"/>
  <c r="L195" i="2"/>
  <c r="I196" i="2"/>
  <c r="J197" i="2"/>
  <c r="K198" i="2"/>
  <c r="L199" i="2"/>
  <c r="I200" i="2"/>
  <c r="J201" i="2"/>
  <c r="K202" i="2"/>
  <c r="L203" i="2"/>
  <c r="I204" i="2"/>
  <c r="J205" i="2"/>
  <c r="K206" i="2"/>
  <c r="L207" i="2"/>
  <c r="I208" i="2"/>
  <c r="J209" i="2"/>
  <c r="K210" i="2"/>
  <c r="L211" i="2"/>
  <c r="I212" i="2"/>
  <c r="J213" i="2"/>
  <c r="K214" i="2"/>
  <c r="L215" i="2"/>
  <c r="I216" i="2"/>
  <c r="J217" i="2"/>
  <c r="K218" i="2"/>
  <c r="L219" i="2"/>
  <c r="I220" i="2"/>
  <c r="J221" i="2"/>
  <c r="K222" i="2"/>
  <c r="L223" i="2"/>
  <c r="I224" i="2"/>
  <c r="J225" i="2"/>
  <c r="K226" i="2"/>
  <c r="L227" i="2"/>
  <c r="I228" i="2"/>
  <c r="J229" i="2"/>
  <c r="K230" i="2"/>
  <c r="L231" i="2"/>
  <c r="K294" i="2"/>
  <c r="K310" i="2"/>
  <c r="K326" i="2"/>
  <c r="K338" i="2"/>
  <c r="J339" i="2"/>
  <c r="L6" i="2"/>
  <c r="K9" i="2"/>
  <c r="L10" i="2"/>
  <c r="I15" i="2"/>
  <c r="L22" i="2"/>
  <c r="I27" i="2"/>
  <c r="I31" i="2"/>
  <c r="L38" i="2"/>
  <c r="K41" i="2"/>
  <c r="L42" i="2"/>
  <c r="L46" i="2"/>
  <c r="L50" i="2"/>
  <c r="K53" i="2"/>
  <c r="L54" i="2"/>
  <c r="L58" i="2"/>
  <c r="J60" i="2"/>
  <c r="I63" i="2"/>
  <c r="K69" i="2"/>
  <c r="L70" i="2"/>
  <c r="L74" i="2"/>
  <c r="I79" i="2"/>
  <c r="I87" i="2"/>
  <c r="L90" i="2"/>
  <c r="J92" i="2"/>
  <c r="I95" i="2"/>
  <c r="L98" i="2"/>
  <c r="L102" i="2"/>
  <c r="L106" i="2"/>
  <c r="J108" i="2"/>
  <c r="I111" i="2"/>
  <c r="J112" i="2"/>
  <c r="K113" i="2"/>
  <c r="L114" i="2"/>
  <c r="J116" i="2"/>
  <c r="K117" i="2"/>
  <c r="L118" i="2"/>
  <c r="I119" i="2"/>
  <c r="K121" i="2"/>
  <c r="I123" i="2"/>
  <c r="J124" i="2"/>
  <c r="L126" i="2"/>
  <c r="I127" i="2"/>
  <c r="J128" i="2"/>
  <c r="K129" i="2"/>
  <c r="L130" i="2"/>
  <c r="J132" i="2"/>
  <c r="K133" i="2"/>
  <c r="L134" i="2"/>
  <c r="I135" i="2"/>
  <c r="J136" i="2"/>
  <c r="L138" i="2"/>
  <c r="I139" i="2"/>
  <c r="J140" i="2"/>
  <c r="L142" i="2"/>
  <c r="I143" i="2"/>
  <c r="J144" i="2"/>
  <c r="K145" i="2"/>
  <c r="L146" i="2"/>
  <c r="I147" i="2"/>
  <c r="J148" i="2"/>
  <c r="K149" i="2"/>
  <c r="L150" i="2"/>
  <c r="I151" i="2"/>
  <c r="J152" i="2"/>
  <c r="K153" i="2"/>
  <c r="L154" i="2"/>
  <c r="I155" i="2"/>
  <c r="J156" i="2"/>
  <c r="K157" i="2"/>
  <c r="L158" i="2"/>
  <c r="J160" i="2"/>
  <c r="K161" i="2"/>
  <c r="L162" i="2"/>
  <c r="I163" i="2"/>
  <c r="J164" i="2"/>
  <c r="K165" i="2"/>
  <c r="L166" i="2"/>
  <c r="I167" i="2"/>
  <c r="J168" i="2"/>
  <c r="K169" i="2"/>
  <c r="L170" i="2"/>
  <c r="I171" i="2"/>
  <c r="J172" i="2"/>
  <c r="K173" i="2"/>
  <c r="L174" i="2"/>
  <c r="I175" i="2"/>
  <c r="J176" i="2"/>
  <c r="K177" i="2"/>
  <c r="L178" i="2"/>
  <c r="J180" i="2"/>
  <c r="K181" i="2"/>
  <c r="L182" i="2"/>
  <c r="I183" i="2"/>
  <c r="J184" i="2"/>
  <c r="K185" i="2"/>
  <c r="L186" i="2"/>
  <c r="I187" i="2"/>
  <c r="J188" i="2"/>
  <c r="K189" i="2"/>
  <c r="L190" i="2"/>
  <c r="I191" i="2"/>
  <c r="J192" i="2"/>
  <c r="K193" i="2"/>
  <c r="L194" i="2"/>
  <c r="J196" i="2"/>
  <c r="K197" i="2"/>
  <c r="L198" i="2"/>
  <c r="I199" i="2"/>
  <c r="J200" i="2"/>
  <c r="K201" i="2"/>
  <c r="L202" i="2"/>
  <c r="I203" i="2"/>
  <c r="J204" i="2"/>
  <c r="K205" i="2"/>
  <c r="L206" i="2"/>
  <c r="I207" i="2"/>
  <c r="J208" i="2"/>
  <c r="K209" i="2"/>
  <c r="L210" i="2"/>
  <c r="J212" i="2"/>
  <c r="K213" i="2"/>
  <c r="L214" i="2"/>
  <c r="I215" i="2"/>
  <c r="J216" i="2"/>
  <c r="K217" i="2"/>
  <c r="L218" i="2"/>
  <c r="I219" i="2"/>
  <c r="J220" i="2"/>
  <c r="K221" i="2"/>
  <c r="L222" i="2"/>
  <c r="I223" i="2"/>
  <c r="J224" i="2"/>
  <c r="K225" i="2"/>
  <c r="L226" i="2"/>
  <c r="J228" i="2"/>
  <c r="K229" i="2"/>
  <c r="L230" i="2"/>
  <c r="I231" i="2"/>
  <c r="L2" i="2"/>
  <c r="J4" i="2"/>
  <c r="K5" i="2"/>
  <c r="I7" i="2"/>
  <c r="I11" i="2"/>
  <c r="J12" i="2"/>
  <c r="L14" i="2"/>
  <c r="J16" i="2"/>
  <c r="K17" i="2"/>
  <c r="L18" i="2"/>
  <c r="J20" i="2"/>
  <c r="K21" i="2"/>
  <c r="I23" i="2"/>
  <c r="K25" i="2"/>
  <c r="L26" i="2"/>
  <c r="J28" i="2"/>
  <c r="L30" i="2"/>
  <c r="J32" i="2"/>
  <c r="K33" i="2"/>
  <c r="L34" i="2"/>
  <c r="J36" i="2"/>
  <c r="K37" i="2"/>
  <c r="I39" i="2"/>
  <c r="I43" i="2"/>
  <c r="J44" i="2"/>
  <c r="I47" i="2"/>
  <c r="J48" i="2"/>
  <c r="K49" i="2"/>
  <c r="J52" i="2"/>
  <c r="I55" i="2"/>
  <c r="K57" i="2"/>
  <c r="I59" i="2"/>
  <c r="L62" i="2"/>
  <c r="J64" i="2"/>
  <c r="K65" i="2"/>
  <c r="L66" i="2"/>
  <c r="J68" i="2"/>
  <c r="I71" i="2"/>
  <c r="K73" i="2"/>
  <c r="I75" i="2"/>
  <c r="J76" i="2"/>
  <c r="L78" i="2"/>
  <c r="J80" i="2"/>
  <c r="K81" i="2"/>
  <c r="L82" i="2"/>
  <c r="J84" i="2"/>
  <c r="K85" i="2"/>
  <c r="L86" i="2"/>
  <c r="K89" i="2"/>
  <c r="I91" i="2"/>
  <c r="L94" i="2"/>
  <c r="J96" i="2"/>
  <c r="K97" i="2"/>
  <c r="J100" i="2"/>
  <c r="K101" i="2"/>
  <c r="I103" i="2"/>
  <c r="K105" i="2"/>
  <c r="I107" i="2"/>
  <c r="L110" i="2"/>
  <c r="L122" i="2"/>
  <c r="L237" i="2"/>
  <c r="J235" i="2"/>
  <c r="L245" i="2"/>
  <c r="I246" i="2"/>
  <c r="J251" i="2"/>
  <c r="I232" i="2"/>
  <c r="J233" i="2"/>
  <c r="K234" i="2"/>
  <c r="L235" i="2"/>
  <c r="I236" i="2"/>
  <c r="J237" i="2"/>
  <c r="K238" i="2"/>
  <c r="L239" i="2"/>
  <c r="I240" i="2"/>
  <c r="J241" i="2"/>
  <c r="K242" i="2"/>
  <c r="I243" i="2"/>
  <c r="L243" i="2"/>
  <c r="I244" i="2"/>
  <c r="J245" i="2"/>
  <c r="K246" i="2"/>
  <c r="L247" i="2"/>
  <c r="J249" i="2"/>
  <c r="K250" i="2"/>
  <c r="L251" i="2"/>
  <c r="I252" i="2"/>
  <c r="J253" i="2"/>
  <c r="K254" i="2"/>
  <c r="I255" i="2"/>
  <c r="L255" i="2"/>
  <c r="I256" i="2"/>
  <c r="J257" i="2"/>
  <c r="K258" i="2"/>
  <c r="L259" i="2"/>
  <c r="I260" i="2"/>
  <c r="J261" i="2"/>
  <c r="K262" i="2"/>
  <c r="L263" i="2"/>
  <c r="I264" i="2"/>
  <c r="J265" i="2"/>
  <c r="K266" i="2"/>
  <c r="L267" i="2"/>
  <c r="I268" i="2"/>
  <c r="J269" i="2"/>
  <c r="K270" i="2"/>
  <c r="L271" i="2"/>
  <c r="I272" i="2"/>
  <c r="J273" i="2"/>
  <c r="K274" i="2"/>
  <c r="L275" i="2"/>
  <c r="I276" i="2"/>
  <c r="J277" i="2"/>
  <c r="K278" i="2"/>
  <c r="L279" i="2"/>
  <c r="I280" i="2"/>
  <c r="J281" i="2"/>
  <c r="K282" i="2"/>
  <c r="L283" i="2"/>
  <c r="I284" i="2"/>
  <c r="J285" i="2"/>
  <c r="K286" i="2"/>
  <c r="L287" i="2"/>
  <c r="I288" i="2"/>
  <c r="J289" i="2"/>
  <c r="K290" i="2"/>
  <c r="L291" i="2"/>
  <c r="I292" i="2"/>
  <c r="J293" i="2"/>
  <c r="K298" i="2"/>
  <c r="K306" i="2"/>
  <c r="K314" i="2"/>
  <c r="K322" i="2"/>
  <c r="K330" i="2"/>
  <c r="L109" i="3"/>
  <c r="K109" i="3"/>
  <c r="L117" i="3"/>
  <c r="K117" i="3"/>
  <c r="K137" i="3"/>
  <c r="L137" i="3"/>
  <c r="K153" i="3"/>
  <c r="L153" i="3"/>
  <c r="L169" i="3"/>
  <c r="K169" i="3"/>
  <c r="J172" i="3"/>
  <c r="K172" i="3"/>
  <c r="L173" i="3"/>
  <c r="K173" i="3"/>
  <c r="K181" i="3"/>
  <c r="L181" i="3"/>
  <c r="J212" i="3"/>
  <c r="K212" i="3"/>
  <c r="I283" i="3"/>
  <c r="J283" i="3"/>
  <c r="J284" i="3"/>
  <c r="K284" i="3"/>
  <c r="K300" i="3"/>
  <c r="J300" i="3"/>
  <c r="I315" i="3"/>
  <c r="J315" i="3"/>
  <c r="I335" i="3"/>
  <c r="J335" i="3"/>
  <c r="J4" i="3"/>
  <c r="L13" i="3"/>
  <c r="L41" i="3"/>
  <c r="K81" i="3"/>
  <c r="J84" i="3"/>
  <c r="K113" i="3"/>
  <c r="L185" i="3"/>
  <c r="J227" i="3"/>
  <c r="J35" i="3"/>
  <c r="L45" i="3"/>
  <c r="J51" i="3"/>
  <c r="L69" i="3"/>
  <c r="L9" i="3"/>
  <c r="J11" i="3"/>
  <c r="K12" i="3"/>
  <c r="K21" i="3"/>
  <c r="L33" i="3"/>
  <c r="L57" i="3"/>
  <c r="L65" i="3"/>
  <c r="L73" i="3"/>
  <c r="K77" i="3"/>
  <c r="L89" i="3"/>
  <c r="K96" i="3"/>
  <c r="J100" i="3"/>
  <c r="L121" i="3"/>
  <c r="K128" i="3"/>
  <c r="J132" i="3"/>
  <c r="J140" i="3"/>
  <c r="K165" i="3"/>
  <c r="L221" i="3"/>
  <c r="K296" i="3"/>
  <c r="J303" i="3"/>
  <c r="K332" i="3"/>
  <c r="L85" i="3"/>
  <c r="K85" i="3"/>
  <c r="L93" i="3"/>
  <c r="K93" i="3"/>
  <c r="L101" i="3"/>
  <c r="K101" i="3"/>
  <c r="L125" i="3"/>
  <c r="K125" i="3"/>
  <c r="L133" i="3"/>
  <c r="K133" i="3"/>
  <c r="I215" i="3"/>
  <c r="J215" i="3"/>
  <c r="I231" i="3"/>
  <c r="J231" i="3"/>
  <c r="I271" i="3"/>
  <c r="J271" i="3"/>
  <c r="J280" i="3"/>
  <c r="K280" i="3"/>
  <c r="I299" i="3"/>
  <c r="J299" i="3"/>
  <c r="J328" i="3"/>
  <c r="K328" i="3"/>
  <c r="I3" i="3"/>
  <c r="K80" i="3"/>
  <c r="K112" i="3"/>
  <c r="J116" i="3"/>
  <c r="L149" i="3"/>
  <c r="K177" i="3"/>
  <c r="J287" i="3"/>
  <c r="J19" i="3"/>
  <c r="I22" i="3"/>
  <c r="L29" i="3"/>
  <c r="I38" i="3"/>
  <c r="I54" i="3"/>
  <c r="L61" i="3"/>
  <c r="L17" i="3"/>
  <c r="K64" i="3"/>
  <c r="K72" i="3"/>
  <c r="K88" i="3"/>
  <c r="J92" i="3"/>
  <c r="K120" i="3"/>
  <c r="J124" i="3"/>
  <c r="K141" i="3"/>
  <c r="K148" i="3"/>
  <c r="K193" i="3"/>
  <c r="L197" i="3"/>
  <c r="L209" i="3"/>
  <c r="K312" i="3"/>
  <c r="K316" i="3"/>
  <c r="I319" i="3"/>
  <c r="J331" i="3"/>
  <c r="K136" i="3"/>
  <c r="I142" i="3"/>
  <c r="K144" i="3"/>
  <c r="I150" i="3"/>
  <c r="K152" i="3"/>
  <c r="L161" i="3"/>
  <c r="I166" i="3"/>
  <c r="I170" i="3"/>
  <c r="I178" i="3"/>
  <c r="K180" i="3"/>
  <c r="I190" i="3"/>
  <c r="K196" i="3"/>
  <c r="L196" i="3"/>
  <c r="I198" i="3"/>
  <c r="K204" i="3"/>
  <c r="L204" i="3"/>
  <c r="L205" i="3"/>
  <c r="L225" i="3"/>
  <c r="K228" i="3"/>
  <c r="L257" i="3"/>
  <c r="L213" i="3"/>
  <c r="L217" i="3"/>
  <c r="J219" i="3"/>
  <c r="K220" i="3"/>
  <c r="L220" i="3"/>
  <c r="J223" i="3"/>
  <c r="K224" i="3"/>
  <c r="L229" i="3"/>
  <c r="L233" i="3"/>
  <c r="J235" i="3"/>
  <c r="K236" i="3"/>
  <c r="L237" i="3"/>
  <c r="J243" i="3"/>
  <c r="K244" i="3"/>
  <c r="I246" i="3"/>
  <c r="J246" i="3"/>
  <c r="K248" i="3"/>
  <c r="I250" i="3"/>
  <c r="J250" i="3"/>
  <c r="K252" i="3"/>
  <c r="I254" i="3"/>
  <c r="J254" i="3"/>
  <c r="K256" i="3"/>
  <c r="I258" i="3"/>
  <c r="J259" i="3"/>
  <c r="K259" i="3"/>
  <c r="K260" i="3"/>
  <c r="I262" i="3"/>
  <c r="J262" i="3"/>
  <c r="J263" i="3"/>
  <c r="I266" i="3"/>
  <c r="K272" i="3"/>
  <c r="J275" i="3"/>
  <c r="K275" i="3"/>
  <c r="K276" i="3"/>
  <c r="I278" i="3"/>
  <c r="J278" i="3"/>
  <c r="J279" i="3"/>
  <c r="I282" i="3"/>
  <c r="K288" i="3"/>
  <c r="J291" i="3"/>
  <c r="K291" i="3"/>
  <c r="K292" i="3"/>
  <c r="I294" i="3"/>
  <c r="J294" i="3"/>
  <c r="J295" i="3"/>
  <c r="I298" i="3"/>
  <c r="K304" i="3"/>
  <c r="J307" i="3"/>
  <c r="K307" i="3"/>
  <c r="K308" i="3"/>
  <c r="I310" i="3"/>
  <c r="J310" i="3"/>
  <c r="J311" i="3"/>
  <c r="I314" i="3"/>
  <c r="K320" i="3"/>
  <c r="J323" i="3"/>
  <c r="K323" i="3"/>
  <c r="K324" i="3"/>
  <c r="I326" i="3"/>
  <c r="J326" i="3"/>
  <c r="J327" i="3"/>
  <c r="I330" i="3"/>
  <c r="K336" i="3"/>
  <c r="J339" i="3"/>
  <c r="K339" i="3"/>
  <c r="K216" i="3"/>
  <c r="L224" i="3"/>
  <c r="K232" i="3"/>
  <c r="L236" i="3"/>
  <c r="J239" i="3"/>
  <c r="K240" i="3"/>
  <c r="J266" i="3"/>
  <c r="L6" i="3"/>
  <c r="K218" i="3"/>
  <c r="L218" i="3"/>
  <c r="K226" i="3"/>
  <c r="L226" i="3"/>
  <c r="K234" i="3"/>
  <c r="L234" i="3"/>
  <c r="K265" i="3"/>
  <c r="L265" i="3"/>
  <c r="K281" i="3"/>
  <c r="L281" i="3"/>
  <c r="L4" i="3"/>
  <c r="L14" i="3"/>
  <c r="K19" i="3"/>
  <c r="K23" i="3"/>
  <c r="K27" i="3"/>
  <c r="K31" i="3"/>
  <c r="K47" i="3"/>
  <c r="K56" i="3"/>
  <c r="J62" i="3"/>
  <c r="J70" i="3"/>
  <c r="J74" i="3"/>
  <c r="J82" i="3"/>
  <c r="J86" i="3"/>
  <c r="J94" i="3"/>
  <c r="J98" i="3"/>
  <c r="J118" i="3"/>
  <c r="J122" i="3"/>
  <c r="J138" i="3"/>
  <c r="J142" i="3"/>
  <c r="J150" i="3"/>
  <c r="J154" i="3"/>
  <c r="K158" i="3"/>
  <c r="K190" i="3"/>
  <c r="J253" i="3"/>
  <c r="K253" i="3"/>
  <c r="J2" i="3"/>
  <c r="K2" i="3"/>
  <c r="J6" i="3"/>
  <c r="J10" i="3"/>
  <c r="K10" i="3"/>
  <c r="J14" i="3"/>
  <c r="I15" i="3"/>
  <c r="J18" i="3"/>
  <c r="I19" i="3"/>
  <c r="J22" i="3"/>
  <c r="I23" i="3"/>
  <c r="J26" i="3"/>
  <c r="I27" i="3"/>
  <c r="J30" i="3"/>
  <c r="I31" i="3"/>
  <c r="J34" i="3"/>
  <c r="I35" i="3"/>
  <c r="J38" i="3"/>
  <c r="I39" i="3"/>
  <c r="J42" i="3"/>
  <c r="I43" i="3"/>
  <c r="J46" i="3"/>
  <c r="I47" i="3"/>
  <c r="J50" i="3"/>
  <c r="I51" i="3"/>
  <c r="J54" i="3"/>
  <c r="I55" i="3"/>
  <c r="K156" i="3"/>
  <c r="L156" i="3"/>
  <c r="L158" i="3"/>
  <c r="L190" i="3"/>
  <c r="J245" i="3"/>
  <c r="K245" i="3"/>
  <c r="K297" i="3"/>
  <c r="L297" i="3"/>
  <c r="K313" i="3"/>
  <c r="L313" i="3"/>
  <c r="K329" i="3"/>
  <c r="L329" i="3"/>
  <c r="L8" i="3"/>
  <c r="L12" i="3"/>
  <c r="K15" i="3"/>
  <c r="K35" i="3"/>
  <c r="K39" i="3"/>
  <c r="K43" i="3"/>
  <c r="K51" i="3"/>
  <c r="K55" i="3"/>
  <c r="J58" i="3"/>
  <c r="J66" i="3"/>
  <c r="J78" i="3"/>
  <c r="J90" i="3"/>
  <c r="J102" i="3"/>
  <c r="J106" i="3"/>
  <c r="J110" i="3"/>
  <c r="J114" i="3"/>
  <c r="J126" i="3"/>
  <c r="J130" i="3"/>
  <c r="J134" i="3"/>
  <c r="J146" i="3"/>
  <c r="I187" i="3"/>
  <c r="K3" i="3"/>
  <c r="K7" i="3"/>
  <c r="K11" i="3"/>
  <c r="K16" i="3"/>
  <c r="K20" i="3"/>
  <c r="K24" i="3"/>
  <c r="K28" i="3"/>
  <c r="K32" i="3"/>
  <c r="K36" i="3"/>
  <c r="K40" i="3"/>
  <c r="K44" i="3"/>
  <c r="K48" i="3"/>
  <c r="K52" i="3"/>
  <c r="J59" i="3"/>
  <c r="J63" i="3"/>
  <c r="J67" i="3"/>
  <c r="J71" i="3"/>
  <c r="J75" i="3"/>
  <c r="J79" i="3"/>
  <c r="J83" i="3"/>
  <c r="J87" i="3"/>
  <c r="J91" i="3"/>
  <c r="J95" i="3"/>
  <c r="J99" i="3"/>
  <c r="J103" i="3"/>
  <c r="J107" i="3"/>
  <c r="J111" i="3"/>
  <c r="J115" i="3"/>
  <c r="J119" i="3"/>
  <c r="J123" i="3"/>
  <c r="J127" i="3"/>
  <c r="J131" i="3"/>
  <c r="J135" i="3"/>
  <c r="J139" i="3"/>
  <c r="J143" i="3"/>
  <c r="J147" i="3"/>
  <c r="J151" i="3"/>
  <c r="J155" i="3"/>
  <c r="L166" i="3"/>
  <c r="I179" i="3"/>
  <c r="K182" i="3"/>
  <c r="L198" i="3"/>
  <c r="I211" i="3"/>
  <c r="K214" i="3"/>
  <c r="L214" i="3"/>
  <c r="K222" i="3"/>
  <c r="L222" i="3"/>
  <c r="K230" i="3"/>
  <c r="L230" i="3"/>
  <c r="J237" i="3"/>
  <c r="K241" i="3"/>
  <c r="J249" i="3"/>
  <c r="K249" i="3"/>
  <c r="K261" i="3"/>
  <c r="L261" i="3"/>
  <c r="K277" i="3"/>
  <c r="L277" i="3"/>
  <c r="K293" i="3"/>
  <c r="L293" i="3"/>
  <c r="K309" i="3"/>
  <c r="L309" i="3"/>
  <c r="K325" i="3"/>
  <c r="L325" i="3"/>
  <c r="I17" i="3"/>
  <c r="I21" i="3"/>
  <c r="I25" i="3"/>
  <c r="I29" i="3"/>
  <c r="I33" i="3"/>
  <c r="I37" i="3"/>
  <c r="I41" i="3"/>
  <c r="I45" i="3"/>
  <c r="I49" i="3"/>
  <c r="I53" i="3"/>
  <c r="I57" i="3"/>
  <c r="K160" i="3"/>
  <c r="J161" i="3"/>
  <c r="K168" i="3"/>
  <c r="J169" i="3"/>
  <c r="K176" i="3"/>
  <c r="J177" i="3"/>
  <c r="K184" i="3"/>
  <c r="J185" i="3"/>
  <c r="K192" i="3"/>
  <c r="J193" i="3"/>
  <c r="K200" i="3"/>
  <c r="J201" i="3"/>
  <c r="K208" i="3"/>
  <c r="J209" i="3"/>
  <c r="J159" i="3"/>
  <c r="J163" i="3"/>
  <c r="J167" i="3"/>
  <c r="J171" i="3"/>
  <c r="J175" i="3"/>
  <c r="J179" i="3"/>
  <c r="J183" i="3"/>
  <c r="J187" i="3"/>
  <c r="J191" i="3"/>
  <c r="J195" i="3"/>
  <c r="J199" i="3"/>
  <c r="J203" i="3"/>
  <c r="J207" i="3"/>
  <c r="J211" i="3"/>
  <c r="K269" i="3"/>
  <c r="L269" i="3"/>
  <c r="K285" i="3"/>
  <c r="L285" i="3"/>
  <c r="K301" i="3"/>
  <c r="L301" i="3"/>
  <c r="K317" i="3"/>
  <c r="L317" i="3"/>
  <c r="K333" i="3"/>
  <c r="L333" i="3"/>
  <c r="L258" i="3"/>
  <c r="K258" i="3"/>
  <c r="K273" i="3"/>
  <c r="L273" i="3"/>
  <c r="K289" i="3"/>
  <c r="L289" i="3"/>
  <c r="K305" i="3"/>
  <c r="L305" i="3"/>
  <c r="K321" i="3"/>
  <c r="L321" i="3"/>
  <c r="K337" i="3"/>
  <c r="L337" i="3"/>
  <c r="I214" i="3"/>
  <c r="I218" i="3"/>
  <c r="I222" i="3"/>
  <c r="I226" i="3"/>
  <c r="I230" i="3"/>
  <c r="I234" i="3"/>
  <c r="I238" i="3"/>
  <c r="I242" i="3"/>
  <c r="L245" i="3"/>
  <c r="J247" i="3"/>
  <c r="L249" i="3"/>
  <c r="J251" i="3"/>
  <c r="L253" i="3"/>
  <c r="J255" i="3"/>
  <c r="I257" i="3"/>
  <c r="L260" i="3"/>
  <c r="L264" i="3"/>
  <c r="L268" i="3"/>
  <c r="L272" i="3"/>
  <c r="L276" i="3"/>
  <c r="L280" i="3"/>
  <c r="L284" i="3"/>
  <c r="L288" i="3"/>
  <c r="L292" i="3"/>
  <c r="L296" i="3"/>
  <c r="L300" i="3"/>
  <c r="L304" i="3"/>
  <c r="L308" i="3"/>
  <c r="L312" i="3"/>
  <c r="L316" i="3"/>
  <c r="L320" i="3"/>
  <c r="L324" i="3"/>
  <c r="L328" i="3"/>
  <c r="L332" i="3"/>
  <c r="L336" i="3"/>
  <c r="L256" i="3"/>
  <c r="D340" i="2"/>
  <c r="J8" i="2"/>
  <c r="K8" i="2"/>
  <c r="I19" i="2"/>
  <c r="J19" i="2"/>
  <c r="J24" i="2"/>
  <c r="K24" i="2"/>
  <c r="K29" i="2"/>
  <c r="L29" i="2"/>
  <c r="I35" i="2"/>
  <c r="J35" i="2"/>
  <c r="J40" i="2"/>
  <c r="K40" i="2"/>
  <c r="K45" i="2"/>
  <c r="L45" i="2"/>
  <c r="J56" i="2"/>
  <c r="K56" i="2"/>
  <c r="I67" i="2"/>
  <c r="J67" i="2"/>
  <c r="K77" i="2"/>
  <c r="L77" i="2"/>
  <c r="I83" i="2"/>
  <c r="J83" i="2"/>
  <c r="J88" i="2"/>
  <c r="K88" i="2"/>
  <c r="K93" i="2"/>
  <c r="L93" i="2"/>
  <c r="I99" i="2"/>
  <c r="J99" i="2"/>
  <c r="J104" i="2"/>
  <c r="K104" i="2"/>
  <c r="K109" i="2"/>
  <c r="L109" i="2"/>
  <c r="I115" i="2"/>
  <c r="J115" i="2"/>
  <c r="J120" i="2"/>
  <c r="K120" i="2"/>
  <c r="K141" i="2"/>
  <c r="L141" i="2"/>
  <c r="E340" i="2"/>
  <c r="I248" i="2"/>
  <c r="J248" i="2"/>
  <c r="K16" i="2"/>
  <c r="L37" i="2"/>
  <c r="J59" i="2"/>
  <c r="K80" i="2"/>
  <c r="L101" i="2"/>
  <c r="J123" i="2"/>
  <c r="L169" i="2"/>
  <c r="I3" i="2"/>
  <c r="J3" i="2"/>
  <c r="K13" i="2"/>
  <c r="L13" i="2"/>
  <c r="I51" i="2"/>
  <c r="J51" i="2"/>
  <c r="K61" i="2"/>
  <c r="L61" i="2"/>
  <c r="J72" i="2"/>
  <c r="K72" i="2"/>
  <c r="K125" i="2"/>
  <c r="L125" i="2"/>
  <c r="I131" i="2"/>
  <c r="J131" i="2"/>
  <c r="K137" i="2"/>
  <c r="L137" i="2"/>
  <c r="J179" i="2"/>
  <c r="I179" i="2"/>
  <c r="J195" i="2"/>
  <c r="I195" i="2"/>
  <c r="J211" i="2"/>
  <c r="I211" i="2"/>
  <c r="J227" i="2"/>
  <c r="I227" i="2"/>
  <c r="J11" i="2"/>
  <c r="K32" i="2"/>
  <c r="L53" i="2"/>
  <c r="J75" i="2"/>
  <c r="K96" i="2"/>
  <c r="L117" i="2"/>
  <c r="L173" i="2"/>
  <c r="L205" i="2"/>
  <c r="K4" i="2"/>
  <c r="J7" i="2"/>
  <c r="L9" i="2"/>
  <c r="K12" i="2"/>
  <c r="J15" i="2"/>
  <c r="L17" i="2"/>
  <c r="K20" i="2"/>
  <c r="J23" i="2"/>
  <c r="L25" i="2"/>
  <c r="K28" i="2"/>
  <c r="J31" i="2"/>
  <c r="L33" i="2"/>
  <c r="K36" i="2"/>
  <c r="J39" i="2"/>
  <c r="L41" i="2"/>
  <c r="K44" i="2"/>
  <c r="J47" i="2"/>
  <c r="L49" i="2"/>
  <c r="K52" i="2"/>
  <c r="L5" i="2"/>
  <c r="J27" i="2"/>
  <c r="K48" i="2"/>
  <c r="L69" i="2"/>
  <c r="J91" i="2"/>
  <c r="K112" i="2"/>
  <c r="J155" i="2"/>
  <c r="L21" i="2"/>
  <c r="J43" i="2"/>
  <c r="K64" i="2"/>
  <c r="L85" i="2"/>
  <c r="J107" i="2"/>
  <c r="K128" i="2"/>
  <c r="I159" i="2"/>
  <c r="L189" i="2"/>
  <c r="L221" i="2"/>
  <c r="J55" i="2"/>
  <c r="L57" i="2"/>
  <c r="K60" i="2"/>
  <c r="J63" i="2"/>
  <c r="L65" i="2"/>
  <c r="K68" i="2"/>
  <c r="J71" i="2"/>
  <c r="L73" i="2"/>
  <c r="K76" i="2"/>
  <c r="J79" i="2"/>
  <c r="L81" i="2"/>
  <c r="K84" i="2"/>
  <c r="J87" i="2"/>
  <c r="L89" i="2"/>
  <c r="K92" i="2"/>
  <c r="J95" i="2"/>
  <c r="L97" i="2"/>
  <c r="K100" i="2"/>
  <c r="J103" i="2"/>
  <c r="L105" i="2"/>
  <c r="K108" i="2"/>
  <c r="J111" i="2"/>
  <c r="L113" i="2"/>
  <c r="K116" i="2"/>
  <c r="J119" i="2"/>
  <c r="L121" i="2"/>
  <c r="K124" i="2"/>
  <c r="J127" i="2"/>
  <c r="L129" i="2"/>
  <c r="K132" i="2"/>
  <c r="J139" i="2"/>
  <c r="J143" i="2"/>
  <c r="I150" i="2"/>
  <c r="L153" i="2"/>
  <c r="I154" i="2"/>
  <c r="L157" i="2"/>
  <c r="J171" i="2"/>
  <c r="L181" i="2"/>
  <c r="I182" i="2"/>
  <c r="J187" i="2"/>
  <c r="L197" i="2"/>
  <c r="I198" i="2"/>
  <c r="J203" i="2"/>
  <c r="L213" i="2"/>
  <c r="I214" i="2"/>
  <c r="J219" i="2"/>
  <c r="L229" i="2"/>
  <c r="I230" i="2"/>
  <c r="L270" i="2"/>
  <c r="L278" i="2"/>
  <c r="L286" i="2"/>
  <c r="J236" i="2"/>
  <c r="L238" i="2"/>
  <c r="I239" i="2"/>
  <c r="K241" i="2"/>
  <c r="I247" i="2"/>
  <c r="K249" i="2"/>
  <c r="J252" i="2"/>
  <c r="K253" i="2"/>
  <c r="I259" i="2"/>
  <c r="I263" i="2"/>
  <c r="K265" i="2"/>
  <c r="L266" i="2"/>
  <c r="J268" i="2"/>
  <c r="I271" i="2"/>
  <c r="J272" i="2"/>
  <c r="K273" i="2"/>
  <c r="L274" i="2"/>
  <c r="J276" i="2"/>
  <c r="I279" i="2"/>
  <c r="J280" i="2"/>
  <c r="I283" i="2"/>
  <c r="I287" i="2"/>
  <c r="K289" i="2"/>
  <c r="L290" i="2"/>
  <c r="J292" i="2"/>
  <c r="B340" i="2"/>
  <c r="F340" i="2"/>
  <c r="I2" i="2"/>
  <c r="I6" i="2"/>
  <c r="I10" i="2"/>
  <c r="I14" i="2"/>
  <c r="I18" i="2"/>
  <c r="I22" i="2"/>
  <c r="I26" i="2"/>
  <c r="I30" i="2"/>
  <c r="I34" i="2"/>
  <c r="I38" i="2"/>
  <c r="I42" i="2"/>
  <c r="I46" i="2"/>
  <c r="I50" i="2"/>
  <c r="I54" i="2"/>
  <c r="I58" i="2"/>
  <c r="I62" i="2"/>
  <c r="I66" i="2"/>
  <c r="I70" i="2"/>
  <c r="I74" i="2"/>
  <c r="I78" i="2"/>
  <c r="I82" i="2"/>
  <c r="I86" i="2"/>
  <c r="I90" i="2"/>
  <c r="I94" i="2"/>
  <c r="I98" i="2"/>
  <c r="I102" i="2"/>
  <c r="I106" i="2"/>
  <c r="I110" i="2"/>
  <c r="I114" i="2"/>
  <c r="I118" i="2"/>
  <c r="I122" i="2"/>
  <c r="I126" i="2"/>
  <c r="I130" i="2"/>
  <c r="L133" i="2"/>
  <c r="J135" i="2"/>
  <c r="K136" i="2"/>
  <c r="K140" i="2"/>
  <c r="I142" i="2"/>
  <c r="K144" i="2"/>
  <c r="L145" i="2"/>
  <c r="I146" i="2"/>
  <c r="J147" i="2"/>
  <c r="K148" i="2"/>
  <c r="L149" i="2"/>
  <c r="J151" i="2"/>
  <c r="K152" i="2"/>
  <c r="K156" i="2"/>
  <c r="I158" i="2"/>
  <c r="K160" i="2"/>
  <c r="L161" i="2"/>
  <c r="I162" i="2"/>
  <c r="J163" i="2"/>
  <c r="K164" i="2"/>
  <c r="L165" i="2"/>
  <c r="J167" i="2"/>
  <c r="K168" i="2"/>
  <c r="K172" i="2"/>
  <c r="J175" i="2"/>
  <c r="K176" i="2"/>
  <c r="L177" i="2"/>
  <c r="I178" i="2"/>
  <c r="K180" i="2"/>
  <c r="J183" i="2"/>
  <c r="K184" i="2"/>
  <c r="L185" i="2"/>
  <c r="I186" i="2"/>
  <c r="K188" i="2"/>
  <c r="J191" i="2"/>
  <c r="K192" i="2"/>
  <c r="L193" i="2"/>
  <c r="I194" i="2"/>
  <c r="K196" i="2"/>
  <c r="J199" i="2"/>
  <c r="K200" i="2"/>
  <c r="L201" i="2"/>
  <c r="I202" i="2"/>
  <c r="K204" i="2"/>
  <c r="J207" i="2"/>
  <c r="K208" i="2"/>
  <c r="L209" i="2"/>
  <c r="I210" i="2"/>
  <c r="K212" i="2"/>
  <c r="J215" i="2"/>
  <c r="K216" i="2"/>
  <c r="L217" i="2"/>
  <c r="I218" i="2"/>
  <c r="K220" i="2"/>
  <c r="J223" i="2"/>
  <c r="K224" i="2"/>
  <c r="L225" i="2"/>
  <c r="I226" i="2"/>
  <c r="K228" i="2"/>
  <c r="J231" i="2"/>
  <c r="K232" i="2"/>
  <c r="L233" i="2"/>
  <c r="I234" i="2"/>
  <c r="K236" i="2"/>
  <c r="J239" i="2"/>
  <c r="K240" i="2"/>
  <c r="L241" i="2"/>
  <c r="I242" i="2"/>
  <c r="K244" i="2"/>
  <c r="J247" i="2"/>
  <c r="K248" i="2"/>
  <c r="L249" i="2"/>
  <c r="I250" i="2"/>
  <c r="K252" i="2"/>
  <c r="L253" i="2"/>
  <c r="I254" i="2"/>
  <c r="K256" i="2"/>
  <c r="L257" i="2"/>
  <c r="I258" i="2"/>
  <c r="J259" i="2"/>
  <c r="K260" i="2"/>
  <c r="L261" i="2"/>
  <c r="I262" i="2"/>
  <c r="J263" i="2"/>
  <c r="K264" i="2"/>
  <c r="L265" i="2"/>
  <c r="I266" i="2"/>
  <c r="J267" i="2"/>
  <c r="K268" i="2"/>
  <c r="L269" i="2"/>
  <c r="I270" i="2"/>
  <c r="J271" i="2"/>
  <c r="K272" i="2"/>
  <c r="L273" i="2"/>
  <c r="I274" i="2"/>
  <c r="J275" i="2"/>
  <c r="K276" i="2"/>
  <c r="L277" i="2"/>
  <c r="I278" i="2"/>
  <c r="J279" i="2"/>
  <c r="K280" i="2"/>
  <c r="L281" i="2"/>
  <c r="I282" i="2"/>
  <c r="J283" i="2"/>
  <c r="K284" i="2"/>
  <c r="L285" i="2"/>
  <c r="I286" i="2"/>
  <c r="J287" i="2"/>
  <c r="K288" i="2"/>
  <c r="L289" i="2"/>
  <c r="I290" i="2"/>
  <c r="J291" i="2"/>
  <c r="K292" i="2"/>
  <c r="L293" i="2"/>
  <c r="I294" i="2"/>
  <c r="J295" i="2"/>
  <c r="K296" i="2"/>
  <c r="L297" i="2"/>
  <c r="I298" i="2"/>
  <c r="J299" i="2"/>
  <c r="K300" i="2"/>
  <c r="L301" i="2"/>
  <c r="I302" i="2"/>
  <c r="J303" i="2"/>
  <c r="K304" i="2"/>
  <c r="L305" i="2"/>
  <c r="I306" i="2"/>
  <c r="J307" i="2"/>
  <c r="K308" i="2"/>
  <c r="L309" i="2"/>
  <c r="I310" i="2"/>
  <c r="J311" i="2"/>
  <c r="K312" i="2"/>
  <c r="L313" i="2"/>
  <c r="I314" i="2"/>
  <c r="J315" i="2"/>
  <c r="K316" i="2"/>
  <c r="L317" i="2"/>
  <c r="I318" i="2"/>
  <c r="J319" i="2"/>
  <c r="K320" i="2"/>
  <c r="L321" i="2"/>
  <c r="I322" i="2"/>
  <c r="J323" i="2"/>
  <c r="K324" i="2"/>
  <c r="L325" i="2"/>
  <c r="I326" i="2"/>
  <c r="J327" i="2"/>
  <c r="K328" i="2"/>
  <c r="L329" i="2"/>
  <c r="I330" i="2"/>
  <c r="J331" i="2"/>
  <c r="K332" i="2"/>
  <c r="L333" i="2"/>
  <c r="I334" i="2"/>
  <c r="J335" i="2"/>
  <c r="K336" i="2"/>
  <c r="L337" i="2"/>
  <c r="I338" i="2"/>
  <c r="K302" i="2"/>
  <c r="K318" i="2"/>
  <c r="K334" i="2"/>
  <c r="K237" i="2"/>
  <c r="L242" i="2"/>
  <c r="J244" i="2"/>
  <c r="K245" i="2"/>
  <c r="L246" i="2"/>
  <c r="L250" i="2"/>
  <c r="L254" i="2"/>
  <c r="J256" i="2"/>
  <c r="K257" i="2"/>
  <c r="L258" i="2"/>
  <c r="J260" i="2"/>
  <c r="K261" i="2"/>
  <c r="L262" i="2"/>
  <c r="J264" i="2"/>
  <c r="I267" i="2"/>
  <c r="K269" i="2"/>
  <c r="I275" i="2"/>
  <c r="K277" i="2"/>
  <c r="K281" i="2"/>
  <c r="L282" i="2"/>
  <c r="J284" i="2"/>
  <c r="K285" i="2"/>
  <c r="J288" i="2"/>
  <c r="I291" i="2"/>
  <c r="C340" i="2"/>
  <c r="G340" i="2"/>
  <c r="I5" i="2"/>
  <c r="I17" i="2"/>
  <c r="I25" i="2"/>
  <c r="I29" i="2"/>
  <c r="I49" i="2"/>
  <c r="L295" i="2"/>
  <c r="I296" i="2"/>
  <c r="J297" i="2"/>
  <c r="L299" i="2"/>
  <c r="I300" i="2"/>
  <c r="J301" i="2"/>
  <c r="L303" i="2"/>
  <c r="I304" i="2"/>
  <c r="J305" i="2"/>
  <c r="L307" i="2"/>
  <c r="I308" i="2"/>
  <c r="J309" i="2"/>
  <c r="L311" i="2"/>
  <c r="I312" i="2"/>
  <c r="J313" i="2"/>
  <c r="L315" i="2"/>
  <c r="I316" i="2"/>
  <c r="J317" i="2"/>
  <c r="L319" i="2"/>
  <c r="I320" i="2"/>
  <c r="J321" i="2"/>
  <c r="L323" i="2"/>
  <c r="I324" i="2"/>
  <c r="J325" i="2"/>
  <c r="L327" i="2"/>
  <c r="I328" i="2"/>
  <c r="J329" i="2"/>
  <c r="L331" i="2"/>
  <c r="I332" i="2"/>
  <c r="J333" i="2"/>
  <c r="L335" i="2"/>
  <c r="I336" i="2"/>
  <c r="J337" i="2"/>
  <c r="K340" i="3" l="1"/>
  <c r="J340" i="3"/>
  <c r="L340" i="3"/>
  <c r="I340" i="3"/>
  <c r="J340" i="2"/>
  <c r="I340" i="2"/>
  <c r="K340" i="2"/>
  <c r="L340" i="2"/>
</calcChain>
</file>

<file path=xl/sharedStrings.xml><?xml version="1.0" encoding="utf-8"?>
<sst xmlns="http://schemas.openxmlformats.org/spreadsheetml/2006/main" count="45" uniqueCount="34">
  <si>
    <t>BUSINESS_DATE</t>
  </si>
  <si>
    <t>RTLE_CUR</t>
  </si>
  <si>
    <t>DALE_CUR</t>
  </si>
  <si>
    <t>RTLE_638_Y1_R1D1</t>
  </si>
  <si>
    <t>DALE_638_Y1_R1D1</t>
  </si>
  <si>
    <t>RTLEFIP_638_Y1_R1D1</t>
  </si>
  <si>
    <t>DALEFIP_638_Y1_R1D1</t>
  </si>
  <si>
    <t>RTLE_638_Y1_R3D1</t>
  </si>
  <si>
    <t>DALE_638_Y1_R3D1</t>
  </si>
  <si>
    <t>RTLEFIP_638_Y1_R3D1</t>
  </si>
  <si>
    <t>DALEFIP_638_Y1_R3D1</t>
  </si>
  <si>
    <t>RTLE_638_Y1_R5D1</t>
  </si>
  <si>
    <t>DALE_638_Y1_R5D1</t>
  </si>
  <si>
    <t>RTLEFIP_638_Y1_R5D1</t>
  </si>
  <si>
    <t>DALEFIP_638_Y1_R5D1</t>
  </si>
  <si>
    <t>RTLE_638_Y1_R7D1</t>
  </si>
  <si>
    <t>DALE_638_Y1_R7D1</t>
  </si>
  <si>
    <t>RTLEFIP_638_Y1_R7D1</t>
  </si>
  <si>
    <t>DALEFIP_638_Y1_R7D1</t>
  </si>
  <si>
    <t>RTLE_638_Y1_R10D1</t>
  </si>
  <si>
    <t>DALE_638_Y1_R10D1</t>
  </si>
  <si>
    <t>RTLEFIP_638_Y1_R10D1</t>
  </si>
  <si>
    <t>DALEFIP_638_Y1_R10D1</t>
  </si>
  <si>
    <t>Business_Date</t>
  </si>
  <si>
    <t>R3 - R1</t>
  </si>
  <si>
    <t>R5 - R3</t>
  </si>
  <si>
    <t>R7 - R5</t>
  </si>
  <si>
    <t>R10 - R7</t>
  </si>
  <si>
    <t>RTLE plus DALE Current Protocols</t>
  </si>
  <si>
    <t>RTLE plus DALE NPRR638 with Real Time lookback of 1</t>
  </si>
  <si>
    <t>RTLE plus DALE NPRR638 with Real Time lookback of 3</t>
  </si>
  <si>
    <t>RTLE plus DALE NPRR638 with Real Time lookback of 5</t>
  </si>
  <si>
    <t>RTLE plus DALE NPRR638 with Real Time lookback of 7</t>
  </si>
  <si>
    <t>RTLE plus DALE NPRR638 with Real Time lookback of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</si>
</sst>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 applyAlignment="1" applyProtection="1">
      <alignment vertical="center"/>
    </xf>
    <xf numFmtId="38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NPRR638 RTLE plus DALE with 1 year price lookback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(All scenarios have Day Ahead lookback value at 1)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RTLE_Plus_DALE!$B$1</c:f>
              <c:strCache>
                <c:ptCount val="1"/>
                <c:pt idx="0">
                  <c:v>RTLE plus DALE Current Protocols</c:v>
                </c:pt>
              </c:strCache>
            </c:strRef>
          </c:tx>
          <c:marker>
            <c:symbol val="none"/>
          </c:marker>
          <c:cat>
            <c:numRef>
              <c:f>RTLE_Plus_DALE!$A$2:$A$339</c:f>
              <c:numCache>
                <c:formatCode>m/d/yyyy</c:formatCode>
                <c:ptCount val="338"/>
                <c:pt idx="0">
                  <c:v>41667</c:v>
                </c:pt>
                <c:pt idx="1">
                  <c:v>41668</c:v>
                </c:pt>
                <c:pt idx="2">
                  <c:v>41669</c:v>
                </c:pt>
                <c:pt idx="3">
                  <c:v>41670</c:v>
                </c:pt>
                <c:pt idx="4">
                  <c:v>41671</c:v>
                </c:pt>
                <c:pt idx="5">
                  <c:v>41672</c:v>
                </c:pt>
                <c:pt idx="6">
                  <c:v>41673</c:v>
                </c:pt>
                <c:pt idx="7">
                  <c:v>41674</c:v>
                </c:pt>
                <c:pt idx="8">
                  <c:v>41675</c:v>
                </c:pt>
                <c:pt idx="9">
                  <c:v>41676</c:v>
                </c:pt>
                <c:pt idx="10">
                  <c:v>41677</c:v>
                </c:pt>
                <c:pt idx="11">
                  <c:v>41678</c:v>
                </c:pt>
                <c:pt idx="12">
                  <c:v>41679</c:v>
                </c:pt>
                <c:pt idx="13">
                  <c:v>41680</c:v>
                </c:pt>
                <c:pt idx="14">
                  <c:v>41681</c:v>
                </c:pt>
                <c:pt idx="15">
                  <c:v>41682</c:v>
                </c:pt>
                <c:pt idx="16">
                  <c:v>41683</c:v>
                </c:pt>
                <c:pt idx="17">
                  <c:v>41684</c:v>
                </c:pt>
                <c:pt idx="18">
                  <c:v>41685</c:v>
                </c:pt>
                <c:pt idx="19">
                  <c:v>41686</c:v>
                </c:pt>
                <c:pt idx="20">
                  <c:v>41687</c:v>
                </c:pt>
                <c:pt idx="21">
                  <c:v>41688</c:v>
                </c:pt>
                <c:pt idx="22">
                  <c:v>41689</c:v>
                </c:pt>
                <c:pt idx="23">
                  <c:v>41690</c:v>
                </c:pt>
                <c:pt idx="24">
                  <c:v>41691</c:v>
                </c:pt>
                <c:pt idx="25">
                  <c:v>41692</c:v>
                </c:pt>
                <c:pt idx="26">
                  <c:v>41693</c:v>
                </c:pt>
                <c:pt idx="27">
                  <c:v>41694</c:v>
                </c:pt>
                <c:pt idx="28">
                  <c:v>41695</c:v>
                </c:pt>
                <c:pt idx="29">
                  <c:v>41696</c:v>
                </c:pt>
                <c:pt idx="30">
                  <c:v>41697</c:v>
                </c:pt>
                <c:pt idx="31">
                  <c:v>41698</c:v>
                </c:pt>
                <c:pt idx="32">
                  <c:v>41699</c:v>
                </c:pt>
                <c:pt idx="33">
                  <c:v>41700</c:v>
                </c:pt>
                <c:pt idx="34">
                  <c:v>41701</c:v>
                </c:pt>
                <c:pt idx="35">
                  <c:v>41702</c:v>
                </c:pt>
                <c:pt idx="36">
                  <c:v>41703</c:v>
                </c:pt>
                <c:pt idx="37">
                  <c:v>41704</c:v>
                </c:pt>
                <c:pt idx="38">
                  <c:v>41705</c:v>
                </c:pt>
                <c:pt idx="39">
                  <c:v>41706</c:v>
                </c:pt>
                <c:pt idx="40">
                  <c:v>41707</c:v>
                </c:pt>
                <c:pt idx="41">
                  <c:v>41708</c:v>
                </c:pt>
                <c:pt idx="42">
                  <c:v>41709</c:v>
                </c:pt>
                <c:pt idx="43">
                  <c:v>41710</c:v>
                </c:pt>
                <c:pt idx="44">
                  <c:v>41711</c:v>
                </c:pt>
                <c:pt idx="45">
                  <c:v>41712</c:v>
                </c:pt>
                <c:pt idx="46">
                  <c:v>41713</c:v>
                </c:pt>
                <c:pt idx="47">
                  <c:v>41714</c:v>
                </c:pt>
                <c:pt idx="48">
                  <c:v>41715</c:v>
                </c:pt>
                <c:pt idx="49">
                  <c:v>41716</c:v>
                </c:pt>
                <c:pt idx="50">
                  <c:v>41717</c:v>
                </c:pt>
                <c:pt idx="51">
                  <c:v>41718</c:v>
                </c:pt>
                <c:pt idx="52">
                  <c:v>41719</c:v>
                </c:pt>
                <c:pt idx="53">
                  <c:v>41720</c:v>
                </c:pt>
                <c:pt idx="54">
                  <c:v>41721</c:v>
                </c:pt>
                <c:pt idx="55">
                  <c:v>41722</c:v>
                </c:pt>
                <c:pt idx="56">
                  <c:v>41723</c:v>
                </c:pt>
                <c:pt idx="57">
                  <c:v>41724</c:v>
                </c:pt>
                <c:pt idx="58">
                  <c:v>41725</c:v>
                </c:pt>
                <c:pt idx="59">
                  <c:v>41726</c:v>
                </c:pt>
                <c:pt idx="60">
                  <c:v>41727</c:v>
                </c:pt>
                <c:pt idx="61">
                  <c:v>41728</c:v>
                </c:pt>
                <c:pt idx="62">
                  <c:v>41729</c:v>
                </c:pt>
                <c:pt idx="63">
                  <c:v>41730</c:v>
                </c:pt>
                <c:pt idx="64">
                  <c:v>41731</c:v>
                </c:pt>
                <c:pt idx="65">
                  <c:v>41732</c:v>
                </c:pt>
                <c:pt idx="66">
                  <c:v>41733</c:v>
                </c:pt>
                <c:pt idx="67">
                  <c:v>41734</c:v>
                </c:pt>
                <c:pt idx="68">
                  <c:v>41735</c:v>
                </c:pt>
                <c:pt idx="69">
                  <c:v>41736</c:v>
                </c:pt>
                <c:pt idx="70">
                  <c:v>41737</c:v>
                </c:pt>
                <c:pt idx="71">
                  <c:v>41738</c:v>
                </c:pt>
                <c:pt idx="72">
                  <c:v>41739</c:v>
                </c:pt>
                <c:pt idx="73">
                  <c:v>41740</c:v>
                </c:pt>
                <c:pt idx="74">
                  <c:v>41741</c:v>
                </c:pt>
                <c:pt idx="75">
                  <c:v>41742</c:v>
                </c:pt>
                <c:pt idx="76">
                  <c:v>41743</c:v>
                </c:pt>
                <c:pt idx="77">
                  <c:v>41744</c:v>
                </c:pt>
                <c:pt idx="78">
                  <c:v>41745</c:v>
                </c:pt>
                <c:pt idx="79">
                  <c:v>41746</c:v>
                </c:pt>
                <c:pt idx="80">
                  <c:v>41747</c:v>
                </c:pt>
                <c:pt idx="81">
                  <c:v>41748</c:v>
                </c:pt>
                <c:pt idx="82">
                  <c:v>41749</c:v>
                </c:pt>
                <c:pt idx="83">
                  <c:v>41750</c:v>
                </c:pt>
                <c:pt idx="84">
                  <c:v>41751</c:v>
                </c:pt>
                <c:pt idx="85">
                  <c:v>41752</c:v>
                </c:pt>
                <c:pt idx="86">
                  <c:v>41753</c:v>
                </c:pt>
                <c:pt idx="87">
                  <c:v>41754</c:v>
                </c:pt>
                <c:pt idx="88">
                  <c:v>41755</c:v>
                </c:pt>
                <c:pt idx="89">
                  <c:v>41756</c:v>
                </c:pt>
                <c:pt idx="90">
                  <c:v>41757</c:v>
                </c:pt>
                <c:pt idx="91">
                  <c:v>41758</c:v>
                </c:pt>
                <c:pt idx="92">
                  <c:v>41759</c:v>
                </c:pt>
                <c:pt idx="93">
                  <c:v>41760</c:v>
                </c:pt>
                <c:pt idx="94">
                  <c:v>41761</c:v>
                </c:pt>
                <c:pt idx="95">
                  <c:v>41762</c:v>
                </c:pt>
                <c:pt idx="96">
                  <c:v>41763</c:v>
                </c:pt>
                <c:pt idx="97">
                  <c:v>41764</c:v>
                </c:pt>
                <c:pt idx="98">
                  <c:v>41765</c:v>
                </c:pt>
                <c:pt idx="99">
                  <c:v>41766</c:v>
                </c:pt>
                <c:pt idx="100">
                  <c:v>41767</c:v>
                </c:pt>
                <c:pt idx="101">
                  <c:v>41768</c:v>
                </c:pt>
                <c:pt idx="102">
                  <c:v>41769</c:v>
                </c:pt>
                <c:pt idx="103">
                  <c:v>41770</c:v>
                </c:pt>
                <c:pt idx="104">
                  <c:v>41771</c:v>
                </c:pt>
                <c:pt idx="105">
                  <c:v>41772</c:v>
                </c:pt>
                <c:pt idx="106">
                  <c:v>41773</c:v>
                </c:pt>
                <c:pt idx="107">
                  <c:v>41774</c:v>
                </c:pt>
                <c:pt idx="108">
                  <c:v>41775</c:v>
                </c:pt>
                <c:pt idx="109">
                  <c:v>41776</c:v>
                </c:pt>
                <c:pt idx="110">
                  <c:v>41777</c:v>
                </c:pt>
                <c:pt idx="111">
                  <c:v>41778</c:v>
                </c:pt>
                <c:pt idx="112">
                  <c:v>41779</c:v>
                </c:pt>
                <c:pt idx="113">
                  <c:v>41780</c:v>
                </c:pt>
                <c:pt idx="114">
                  <c:v>41781</c:v>
                </c:pt>
                <c:pt idx="115">
                  <c:v>41782</c:v>
                </c:pt>
                <c:pt idx="116">
                  <c:v>41783</c:v>
                </c:pt>
                <c:pt idx="117">
                  <c:v>41784</c:v>
                </c:pt>
                <c:pt idx="118">
                  <c:v>41785</c:v>
                </c:pt>
                <c:pt idx="119">
                  <c:v>41786</c:v>
                </c:pt>
                <c:pt idx="120">
                  <c:v>41787</c:v>
                </c:pt>
                <c:pt idx="121">
                  <c:v>41788</c:v>
                </c:pt>
                <c:pt idx="122">
                  <c:v>41789</c:v>
                </c:pt>
                <c:pt idx="123">
                  <c:v>41790</c:v>
                </c:pt>
                <c:pt idx="124">
                  <c:v>41791</c:v>
                </c:pt>
                <c:pt idx="125">
                  <c:v>41792</c:v>
                </c:pt>
                <c:pt idx="126">
                  <c:v>41793</c:v>
                </c:pt>
                <c:pt idx="127">
                  <c:v>41794</c:v>
                </c:pt>
                <c:pt idx="128">
                  <c:v>41795</c:v>
                </c:pt>
                <c:pt idx="129">
                  <c:v>41796</c:v>
                </c:pt>
                <c:pt idx="130">
                  <c:v>41797</c:v>
                </c:pt>
                <c:pt idx="131">
                  <c:v>41798</c:v>
                </c:pt>
                <c:pt idx="132">
                  <c:v>41799</c:v>
                </c:pt>
                <c:pt idx="133">
                  <c:v>41800</c:v>
                </c:pt>
                <c:pt idx="134">
                  <c:v>41801</c:v>
                </c:pt>
                <c:pt idx="135">
                  <c:v>41802</c:v>
                </c:pt>
                <c:pt idx="136">
                  <c:v>41803</c:v>
                </c:pt>
                <c:pt idx="137">
                  <c:v>41804</c:v>
                </c:pt>
                <c:pt idx="138">
                  <c:v>41805</c:v>
                </c:pt>
                <c:pt idx="139">
                  <c:v>41806</c:v>
                </c:pt>
                <c:pt idx="140">
                  <c:v>41807</c:v>
                </c:pt>
                <c:pt idx="141">
                  <c:v>41808</c:v>
                </c:pt>
                <c:pt idx="142">
                  <c:v>41809</c:v>
                </c:pt>
                <c:pt idx="143">
                  <c:v>41810</c:v>
                </c:pt>
                <c:pt idx="144">
                  <c:v>41811</c:v>
                </c:pt>
                <c:pt idx="145">
                  <c:v>41812</c:v>
                </c:pt>
                <c:pt idx="146">
                  <c:v>41813</c:v>
                </c:pt>
                <c:pt idx="147">
                  <c:v>41814</c:v>
                </c:pt>
                <c:pt idx="148">
                  <c:v>41815</c:v>
                </c:pt>
                <c:pt idx="149">
                  <c:v>41816</c:v>
                </c:pt>
                <c:pt idx="150">
                  <c:v>41817</c:v>
                </c:pt>
                <c:pt idx="151">
                  <c:v>41818</c:v>
                </c:pt>
                <c:pt idx="152">
                  <c:v>41819</c:v>
                </c:pt>
                <c:pt idx="153">
                  <c:v>41820</c:v>
                </c:pt>
                <c:pt idx="154">
                  <c:v>41821</c:v>
                </c:pt>
                <c:pt idx="155">
                  <c:v>41822</c:v>
                </c:pt>
                <c:pt idx="156">
                  <c:v>41823</c:v>
                </c:pt>
                <c:pt idx="157">
                  <c:v>41824</c:v>
                </c:pt>
                <c:pt idx="158">
                  <c:v>41825</c:v>
                </c:pt>
                <c:pt idx="159">
                  <c:v>41826</c:v>
                </c:pt>
                <c:pt idx="160">
                  <c:v>41827</c:v>
                </c:pt>
                <c:pt idx="161">
                  <c:v>41828</c:v>
                </c:pt>
                <c:pt idx="162">
                  <c:v>41829</c:v>
                </c:pt>
                <c:pt idx="163">
                  <c:v>41830</c:v>
                </c:pt>
                <c:pt idx="164">
                  <c:v>41831</c:v>
                </c:pt>
                <c:pt idx="165">
                  <c:v>41832</c:v>
                </c:pt>
                <c:pt idx="166">
                  <c:v>41833</c:v>
                </c:pt>
                <c:pt idx="167">
                  <c:v>41834</c:v>
                </c:pt>
                <c:pt idx="168">
                  <c:v>41835</c:v>
                </c:pt>
                <c:pt idx="169">
                  <c:v>41836</c:v>
                </c:pt>
                <c:pt idx="170">
                  <c:v>41837</c:v>
                </c:pt>
                <c:pt idx="171">
                  <c:v>41838</c:v>
                </c:pt>
                <c:pt idx="172">
                  <c:v>41839</c:v>
                </c:pt>
                <c:pt idx="173">
                  <c:v>41840</c:v>
                </c:pt>
                <c:pt idx="174">
                  <c:v>41841</c:v>
                </c:pt>
                <c:pt idx="175">
                  <c:v>41842</c:v>
                </c:pt>
                <c:pt idx="176">
                  <c:v>41843</c:v>
                </c:pt>
                <c:pt idx="177">
                  <c:v>41844</c:v>
                </c:pt>
                <c:pt idx="178">
                  <c:v>41845</c:v>
                </c:pt>
                <c:pt idx="179">
                  <c:v>41846</c:v>
                </c:pt>
                <c:pt idx="180">
                  <c:v>41847</c:v>
                </c:pt>
                <c:pt idx="181">
                  <c:v>41848</c:v>
                </c:pt>
                <c:pt idx="182">
                  <c:v>41849</c:v>
                </c:pt>
                <c:pt idx="183">
                  <c:v>41850</c:v>
                </c:pt>
                <c:pt idx="184">
                  <c:v>41851</c:v>
                </c:pt>
                <c:pt idx="185">
                  <c:v>41852</c:v>
                </c:pt>
                <c:pt idx="186">
                  <c:v>41853</c:v>
                </c:pt>
                <c:pt idx="187">
                  <c:v>41854</c:v>
                </c:pt>
                <c:pt idx="188">
                  <c:v>41855</c:v>
                </c:pt>
                <c:pt idx="189">
                  <c:v>41856</c:v>
                </c:pt>
                <c:pt idx="190">
                  <c:v>41857</c:v>
                </c:pt>
                <c:pt idx="191">
                  <c:v>41858</c:v>
                </c:pt>
                <c:pt idx="192">
                  <c:v>41859</c:v>
                </c:pt>
                <c:pt idx="193">
                  <c:v>41860</c:v>
                </c:pt>
                <c:pt idx="194">
                  <c:v>41861</c:v>
                </c:pt>
                <c:pt idx="195">
                  <c:v>41862</c:v>
                </c:pt>
                <c:pt idx="196">
                  <c:v>41863</c:v>
                </c:pt>
                <c:pt idx="197">
                  <c:v>41864</c:v>
                </c:pt>
                <c:pt idx="198">
                  <c:v>41865</c:v>
                </c:pt>
                <c:pt idx="199">
                  <c:v>41866</c:v>
                </c:pt>
                <c:pt idx="200">
                  <c:v>41867</c:v>
                </c:pt>
                <c:pt idx="201">
                  <c:v>41868</c:v>
                </c:pt>
                <c:pt idx="202">
                  <c:v>41869</c:v>
                </c:pt>
                <c:pt idx="203">
                  <c:v>41870</c:v>
                </c:pt>
                <c:pt idx="204">
                  <c:v>41871</c:v>
                </c:pt>
                <c:pt idx="205">
                  <c:v>41872</c:v>
                </c:pt>
                <c:pt idx="206">
                  <c:v>41873</c:v>
                </c:pt>
                <c:pt idx="207">
                  <c:v>41874</c:v>
                </c:pt>
                <c:pt idx="208">
                  <c:v>41875</c:v>
                </c:pt>
                <c:pt idx="209">
                  <c:v>41876</c:v>
                </c:pt>
                <c:pt idx="210">
                  <c:v>41877</c:v>
                </c:pt>
                <c:pt idx="211">
                  <c:v>41878</c:v>
                </c:pt>
                <c:pt idx="212">
                  <c:v>41879</c:v>
                </c:pt>
                <c:pt idx="213">
                  <c:v>41880</c:v>
                </c:pt>
                <c:pt idx="214">
                  <c:v>41881</c:v>
                </c:pt>
                <c:pt idx="215">
                  <c:v>41882</c:v>
                </c:pt>
                <c:pt idx="216">
                  <c:v>41883</c:v>
                </c:pt>
                <c:pt idx="217">
                  <c:v>41884</c:v>
                </c:pt>
                <c:pt idx="218">
                  <c:v>41885</c:v>
                </c:pt>
                <c:pt idx="219">
                  <c:v>41886</c:v>
                </c:pt>
                <c:pt idx="220">
                  <c:v>41887</c:v>
                </c:pt>
                <c:pt idx="221">
                  <c:v>41888</c:v>
                </c:pt>
                <c:pt idx="222">
                  <c:v>41889</c:v>
                </c:pt>
                <c:pt idx="223">
                  <c:v>41890</c:v>
                </c:pt>
                <c:pt idx="224">
                  <c:v>41891</c:v>
                </c:pt>
                <c:pt idx="225">
                  <c:v>41892</c:v>
                </c:pt>
                <c:pt idx="226">
                  <c:v>41893</c:v>
                </c:pt>
                <c:pt idx="227">
                  <c:v>41894</c:v>
                </c:pt>
                <c:pt idx="228">
                  <c:v>41895</c:v>
                </c:pt>
                <c:pt idx="229">
                  <c:v>41896</c:v>
                </c:pt>
                <c:pt idx="230">
                  <c:v>41897</c:v>
                </c:pt>
                <c:pt idx="231">
                  <c:v>41898</c:v>
                </c:pt>
                <c:pt idx="232">
                  <c:v>41899</c:v>
                </c:pt>
                <c:pt idx="233">
                  <c:v>41900</c:v>
                </c:pt>
                <c:pt idx="234">
                  <c:v>41901</c:v>
                </c:pt>
                <c:pt idx="235">
                  <c:v>41902</c:v>
                </c:pt>
                <c:pt idx="236">
                  <c:v>41903</c:v>
                </c:pt>
                <c:pt idx="237">
                  <c:v>41904</c:v>
                </c:pt>
                <c:pt idx="238">
                  <c:v>41905</c:v>
                </c:pt>
                <c:pt idx="239">
                  <c:v>41906</c:v>
                </c:pt>
                <c:pt idx="240">
                  <c:v>41907</c:v>
                </c:pt>
                <c:pt idx="241">
                  <c:v>41908</c:v>
                </c:pt>
                <c:pt idx="242">
                  <c:v>41909</c:v>
                </c:pt>
                <c:pt idx="243">
                  <c:v>41910</c:v>
                </c:pt>
                <c:pt idx="244">
                  <c:v>41911</c:v>
                </c:pt>
                <c:pt idx="245">
                  <c:v>41912</c:v>
                </c:pt>
                <c:pt idx="246">
                  <c:v>41913</c:v>
                </c:pt>
                <c:pt idx="247">
                  <c:v>41914</c:v>
                </c:pt>
                <c:pt idx="248">
                  <c:v>41915</c:v>
                </c:pt>
                <c:pt idx="249">
                  <c:v>41916</c:v>
                </c:pt>
                <c:pt idx="250">
                  <c:v>41917</c:v>
                </c:pt>
                <c:pt idx="251">
                  <c:v>41918</c:v>
                </c:pt>
                <c:pt idx="252">
                  <c:v>41919</c:v>
                </c:pt>
                <c:pt idx="253">
                  <c:v>41920</c:v>
                </c:pt>
                <c:pt idx="254">
                  <c:v>41921</c:v>
                </c:pt>
                <c:pt idx="255">
                  <c:v>41922</c:v>
                </c:pt>
                <c:pt idx="256">
                  <c:v>41923</c:v>
                </c:pt>
                <c:pt idx="257">
                  <c:v>41924</c:v>
                </c:pt>
                <c:pt idx="258">
                  <c:v>41925</c:v>
                </c:pt>
                <c:pt idx="259">
                  <c:v>41926</c:v>
                </c:pt>
                <c:pt idx="260">
                  <c:v>41927</c:v>
                </c:pt>
                <c:pt idx="261">
                  <c:v>41928</c:v>
                </c:pt>
                <c:pt idx="262">
                  <c:v>41929</c:v>
                </c:pt>
                <c:pt idx="263">
                  <c:v>41930</c:v>
                </c:pt>
                <c:pt idx="264">
                  <c:v>41931</c:v>
                </c:pt>
                <c:pt idx="265">
                  <c:v>41932</c:v>
                </c:pt>
                <c:pt idx="266">
                  <c:v>41933</c:v>
                </c:pt>
                <c:pt idx="267">
                  <c:v>41934</c:v>
                </c:pt>
                <c:pt idx="268">
                  <c:v>41935</c:v>
                </c:pt>
                <c:pt idx="269">
                  <c:v>41936</c:v>
                </c:pt>
                <c:pt idx="270">
                  <c:v>41937</c:v>
                </c:pt>
                <c:pt idx="271">
                  <c:v>41938</c:v>
                </c:pt>
                <c:pt idx="272">
                  <c:v>41939</c:v>
                </c:pt>
                <c:pt idx="273">
                  <c:v>41940</c:v>
                </c:pt>
                <c:pt idx="274">
                  <c:v>41941</c:v>
                </c:pt>
                <c:pt idx="275">
                  <c:v>41942</c:v>
                </c:pt>
                <c:pt idx="276">
                  <c:v>41943</c:v>
                </c:pt>
                <c:pt idx="277">
                  <c:v>41944</c:v>
                </c:pt>
                <c:pt idx="278">
                  <c:v>41945</c:v>
                </c:pt>
                <c:pt idx="279">
                  <c:v>41946</c:v>
                </c:pt>
                <c:pt idx="280">
                  <c:v>41947</c:v>
                </c:pt>
                <c:pt idx="281">
                  <c:v>41948</c:v>
                </c:pt>
                <c:pt idx="282">
                  <c:v>41949</c:v>
                </c:pt>
                <c:pt idx="283">
                  <c:v>41950</c:v>
                </c:pt>
                <c:pt idx="284">
                  <c:v>41951</c:v>
                </c:pt>
                <c:pt idx="285">
                  <c:v>41952</c:v>
                </c:pt>
                <c:pt idx="286">
                  <c:v>41953</c:v>
                </c:pt>
                <c:pt idx="287">
                  <c:v>41954</c:v>
                </c:pt>
                <c:pt idx="288">
                  <c:v>41955</c:v>
                </c:pt>
                <c:pt idx="289">
                  <c:v>41956</c:v>
                </c:pt>
                <c:pt idx="290">
                  <c:v>41957</c:v>
                </c:pt>
                <c:pt idx="291">
                  <c:v>41958</c:v>
                </c:pt>
                <c:pt idx="292">
                  <c:v>41959</c:v>
                </c:pt>
                <c:pt idx="293">
                  <c:v>41960</c:v>
                </c:pt>
                <c:pt idx="294">
                  <c:v>41961</c:v>
                </c:pt>
                <c:pt idx="295">
                  <c:v>41962</c:v>
                </c:pt>
                <c:pt idx="296">
                  <c:v>41963</c:v>
                </c:pt>
                <c:pt idx="297">
                  <c:v>41964</c:v>
                </c:pt>
                <c:pt idx="298">
                  <c:v>41965</c:v>
                </c:pt>
                <c:pt idx="299">
                  <c:v>41966</c:v>
                </c:pt>
                <c:pt idx="300">
                  <c:v>41967</c:v>
                </c:pt>
                <c:pt idx="301">
                  <c:v>41968</c:v>
                </c:pt>
                <c:pt idx="302">
                  <c:v>41969</c:v>
                </c:pt>
                <c:pt idx="303">
                  <c:v>41970</c:v>
                </c:pt>
                <c:pt idx="304">
                  <c:v>41971</c:v>
                </c:pt>
                <c:pt idx="305">
                  <c:v>41972</c:v>
                </c:pt>
                <c:pt idx="306">
                  <c:v>41973</c:v>
                </c:pt>
                <c:pt idx="307">
                  <c:v>41974</c:v>
                </c:pt>
                <c:pt idx="308">
                  <c:v>41975</c:v>
                </c:pt>
                <c:pt idx="309">
                  <c:v>41976</c:v>
                </c:pt>
                <c:pt idx="310">
                  <c:v>41977</c:v>
                </c:pt>
                <c:pt idx="311">
                  <c:v>41978</c:v>
                </c:pt>
                <c:pt idx="312">
                  <c:v>41979</c:v>
                </c:pt>
                <c:pt idx="313">
                  <c:v>41980</c:v>
                </c:pt>
                <c:pt idx="314">
                  <c:v>41981</c:v>
                </c:pt>
                <c:pt idx="315">
                  <c:v>41982</c:v>
                </c:pt>
                <c:pt idx="316">
                  <c:v>41983</c:v>
                </c:pt>
                <c:pt idx="317">
                  <c:v>41984</c:v>
                </c:pt>
                <c:pt idx="318">
                  <c:v>41985</c:v>
                </c:pt>
                <c:pt idx="319">
                  <c:v>41986</c:v>
                </c:pt>
                <c:pt idx="320">
                  <c:v>41987</c:v>
                </c:pt>
                <c:pt idx="321">
                  <c:v>41988</c:v>
                </c:pt>
                <c:pt idx="322">
                  <c:v>41989</c:v>
                </c:pt>
                <c:pt idx="323">
                  <c:v>41990</c:v>
                </c:pt>
                <c:pt idx="324">
                  <c:v>41991</c:v>
                </c:pt>
                <c:pt idx="325">
                  <c:v>41992</c:v>
                </c:pt>
                <c:pt idx="326">
                  <c:v>41993</c:v>
                </c:pt>
                <c:pt idx="327">
                  <c:v>41994</c:v>
                </c:pt>
                <c:pt idx="328">
                  <c:v>41995</c:v>
                </c:pt>
                <c:pt idx="329">
                  <c:v>41996</c:v>
                </c:pt>
                <c:pt idx="330">
                  <c:v>41997</c:v>
                </c:pt>
                <c:pt idx="331">
                  <c:v>41998</c:v>
                </c:pt>
                <c:pt idx="332">
                  <c:v>41999</c:v>
                </c:pt>
                <c:pt idx="333">
                  <c:v>42000</c:v>
                </c:pt>
                <c:pt idx="334">
                  <c:v>42001</c:v>
                </c:pt>
                <c:pt idx="335">
                  <c:v>42002</c:v>
                </c:pt>
                <c:pt idx="336">
                  <c:v>42003</c:v>
                </c:pt>
                <c:pt idx="337">
                  <c:v>42004</c:v>
                </c:pt>
              </c:numCache>
            </c:numRef>
          </c:cat>
          <c:val>
            <c:numRef>
              <c:f>RTLE_Plus_DALE!$B$2:$B$339</c:f>
              <c:numCache>
                <c:formatCode>#,##0_);[Red]\(#,##0\)</c:formatCode>
                <c:ptCount val="338"/>
                <c:pt idx="0">
                  <c:v>18516424.113499992</c:v>
                </c:pt>
                <c:pt idx="1">
                  <c:v>26165652.225000001</c:v>
                </c:pt>
                <c:pt idx="2">
                  <c:v>33951592.112499997</c:v>
                </c:pt>
                <c:pt idx="3">
                  <c:v>43045783.009499997</c:v>
                </c:pt>
                <c:pt idx="4">
                  <c:v>54769080.034999996</c:v>
                </c:pt>
                <c:pt idx="5">
                  <c:v>54769080.034999996</c:v>
                </c:pt>
                <c:pt idx="6">
                  <c:v>54769080.034999996</c:v>
                </c:pt>
                <c:pt idx="7">
                  <c:v>54867904.896499999</c:v>
                </c:pt>
                <c:pt idx="8">
                  <c:v>44459964.789499998</c:v>
                </c:pt>
                <c:pt idx="9">
                  <c:v>48889341.467500001</c:v>
                </c:pt>
                <c:pt idx="10">
                  <c:v>39654347.795999996</c:v>
                </c:pt>
                <c:pt idx="11">
                  <c:v>32006154.249000002</c:v>
                </c:pt>
                <c:pt idx="12">
                  <c:v>32006154.249000002</c:v>
                </c:pt>
                <c:pt idx="13">
                  <c:v>32006154.249000002</c:v>
                </c:pt>
                <c:pt idx="14">
                  <c:v>63028979.819999993</c:v>
                </c:pt>
                <c:pt idx="15">
                  <c:v>85547610.904500008</c:v>
                </c:pt>
                <c:pt idx="16">
                  <c:v>85937272.746999994</c:v>
                </c:pt>
                <c:pt idx="17">
                  <c:v>97417042.342500001</c:v>
                </c:pt>
                <c:pt idx="18">
                  <c:v>109654336.546</c:v>
                </c:pt>
                <c:pt idx="19">
                  <c:v>109654336.546</c:v>
                </c:pt>
                <c:pt idx="20">
                  <c:v>109654336.546</c:v>
                </c:pt>
                <c:pt idx="21">
                  <c:v>84640835.995999992</c:v>
                </c:pt>
                <c:pt idx="22">
                  <c:v>60344140.354000002</c:v>
                </c:pt>
                <c:pt idx="23">
                  <c:v>56842811.0405</c:v>
                </c:pt>
                <c:pt idx="24">
                  <c:v>42485541.506999999</c:v>
                </c:pt>
                <c:pt idx="25">
                  <c:v>29104966.54999999</c:v>
                </c:pt>
                <c:pt idx="26">
                  <c:v>29104966.54999999</c:v>
                </c:pt>
                <c:pt idx="27">
                  <c:v>29104966.54999999</c:v>
                </c:pt>
                <c:pt idx="28">
                  <c:v>23864162.505500011</c:v>
                </c:pt>
                <c:pt idx="29">
                  <c:v>21068769.318500012</c:v>
                </c:pt>
                <c:pt idx="30">
                  <c:v>19355877.9465</c:v>
                </c:pt>
                <c:pt idx="31">
                  <c:v>18802534.063000008</c:v>
                </c:pt>
                <c:pt idx="32">
                  <c:v>23128178.094000001</c:v>
                </c:pt>
                <c:pt idx="33">
                  <c:v>23128178.094000001</c:v>
                </c:pt>
                <c:pt idx="34">
                  <c:v>23128178.094000001</c:v>
                </c:pt>
                <c:pt idx="35">
                  <c:v>19411967.9575</c:v>
                </c:pt>
                <c:pt idx="36">
                  <c:v>19581333.766000003</c:v>
                </c:pt>
                <c:pt idx="37">
                  <c:v>38369816.468999997</c:v>
                </c:pt>
                <c:pt idx="38">
                  <c:v>57550185.652999997</c:v>
                </c:pt>
                <c:pt idx="39">
                  <c:v>56044264.844499998</c:v>
                </c:pt>
                <c:pt idx="40">
                  <c:v>56044264.844499998</c:v>
                </c:pt>
                <c:pt idx="41">
                  <c:v>56044264.844499998</c:v>
                </c:pt>
                <c:pt idx="42">
                  <c:v>50786282.857999973</c:v>
                </c:pt>
                <c:pt idx="43">
                  <c:v>52394012.107499979</c:v>
                </c:pt>
                <c:pt idx="44">
                  <c:v>35279158.184999995</c:v>
                </c:pt>
                <c:pt idx="45">
                  <c:v>16658128.225500019</c:v>
                </c:pt>
                <c:pt idx="46">
                  <c:v>13706829.114500009</c:v>
                </c:pt>
                <c:pt idx="47">
                  <c:v>13706829.114500009</c:v>
                </c:pt>
                <c:pt idx="48">
                  <c:v>13706829.114500009</c:v>
                </c:pt>
                <c:pt idx="49">
                  <c:v>10367868.111000029</c:v>
                </c:pt>
                <c:pt idx="50">
                  <c:v>12220663.598500019</c:v>
                </c:pt>
                <c:pt idx="51">
                  <c:v>12280244.26000003</c:v>
                </c:pt>
                <c:pt idx="52">
                  <c:v>11383137.77149998</c:v>
                </c:pt>
                <c:pt idx="53">
                  <c:v>12942133.31349997</c:v>
                </c:pt>
                <c:pt idx="54">
                  <c:v>12942133.31349997</c:v>
                </c:pt>
                <c:pt idx="55">
                  <c:v>12942133.31349997</c:v>
                </c:pt>
                <c:pt idx="56">
                  <c:v>17287550.960999999</c:v>
                </c:pt>
                <c:pt idx="57">
                  <c:v>15207576.705499999</c:v>
                </c:pt>
                <c:pt idx="58">
                  <c:v>14204179.02699999</c:v>
                </c:pt>
                <c:pt idx="59">
                  <c:v>14449424.791000001</c:v>
                </c:pt>
                <c:pt idx="60">
                  <c:v>14431130.415500011</c:v>
                </c:pt>
                <c:pt idx="61">
                  <c:v>14431130.415500011</c:v>
                </c:pt>
                <c:pt idx="62">
                  <c:v>14431130.415500011</c:v>
                </c:pt>
                <c:pt idx="63">
                  <c:v>16995874.673500009</c:v>
                </c:pt>
                <c:pt idx="64">
                  <c:v>21725595.053000011</c:v>
                </c:pt>
                <c:pt idx="65">
                  <c:v>21760578.006000008</c:v>
                </c:pt>
                <c:pt idx="66">
                  <c:v>22200325.637499999</c:v>
                </c:pt>
                <c:pt idx="67">
                  <c:v>29239053.0605</c:v>
                </c:pt>
                <c:pt idx="68">
                  <c:v>29239053.0605</c:v>
                </c:pt>
                <c:pt idx="69">
                  <c:v>29239053.0605</c:v>
                </c:pt>
                <c:pt idx="70">
                  <c:v>29183939.861000001</c:v>
                </c:pt>
                <c:pt idx="71">
                  <c:v>31253222.9395</c:v>
                </c:pt>
                <c:pt idx="72">
                  <c:v>35731584.744999997</c:v>
                </c:pt>
                <c:pt idx="73">
                  <c:v>37383103.331</c:v>
                </c:pt>
                <c:pt idx="74">
                  <c:v>37762809.859499998</c:v>
                </c:pt>
                <c:pt idx="75">
                  <c:v>37762809.859499998</c:v>
                </c:pt>
                <c:pt idx="76">
                  <c:v>37762809.859499998</c:v>
                </c:pt>
                <c:pt idx="77">
                  <c:v>41320322.684499994</c:v>
                </c:pt>
                <c:pt idx="78">
                  <c:v>47764436.787500001</c:v>
                </c:pt>
                <c:pt idx="79">
                  <c:v>48480241.034999996</c:v>
                </c:pt>
                <c:pt idx="80">
                  <c:v>52261334.290000007</c:v>
                </c:pt>
                <c:pt idx="81">
                  <c:v>48076803.708999999</c:v>
                </c:pt>
                <c:pt idx="82">
                  <c:v>48076803.708999999</c:v>
                </c:pt>
                <c:pt idx="83">
                  <c:v>48076803.708999999</c:v>
                </c:pt>
                <c:pt idx="84">
                  <c:v>45342148.746000007</c:v>
                </c:pt>
                <c:pt idx="85">
                  <c:v>34456654.041500002</c:v>
                </c:pt>
                <c:pt idx="86">
                  <c:v>32702431.171500001</c:v>
                </c:pt>
                <c:pt idx="87">
                  <c:v>28520085.338500001</c:v>
                </c:pt>
                <c:pt idx="88">
                  <c:v>34704659.752499998</c:v>
                </c:pt>
                <c:pt idx="89">
                  <c:v>34704659.752499998</c:v>
                </c:pt>
                <c:pt idx="90">
                  <c:v>34704659.752499998</c:v>
                </c:pt>
                <c:pt idx="91">
                  <c:v>42270405.843000002</c:v>
                </c:pt>
                <c:pt idx="92">
                  <c:v>46844133.068000004</c:v>
                </c:pt>
                <c:pt idx="93">
                  <c:v>52461928.947499998</c:v>
                </c:pt>
                <c:pt idx="94">
                  <c:v>50123324.585999995</c:v>
                </c:pt>
                <c:pt idx="95">
                  <c:v>47294111.1545</c:v>
                </c:pt>
                <c:pt idx="96">
                  <c:v>47294111.1545</c:v>
                </c:pt>
                <c:pt idx="97">
                  <c:v>47294111.1545</c:v>
                </c:pt>
                <c:pt idx="98">
                  <c:v>43241075.8895</c:v>
                </c:pt>
                <c:pt idx="99">
                  <c:v>38024569.057500005</c:v>
                </c:pt>
                <c:pt idx="100">
                  <c:v>34800096.191</c:v>
                </c:pt>
                <c:pt idx="101">
                  <c:v>36025740.273500003</c:v>
                </c:pt>
                <c:pt idx="102">
                  <c:v>39347436.697499998</c:v>
                </c:pt>
                <c:pt idx="103">
                  <c:v>39347436.697499998</c:v>
                </c:pt>
                <c:pt idx="104">
                  <c:v>39347436.697499998</c:v>
                </c:pt>
                <c:pt idx="105">
                  <c:v>41773531.356499992</c:v>
                </c:pt>
                <c:pt idx="106">
                  <c:v>48505784.744000003</c:v>
                </c:pt>
                <c:pt idx="107">
                  <c:v>45934095.199500002</c:v>
                </c:pt>
                <c:pt idx="108">
                  <c:v>43115859.464499995</c:v>
                </c:pt>
                <c:pt idx="109">
                  <c:v>37879502.938500002</c:v>
                </c:pt>
                <c:pt idx="110">
                  <c:v>37879502.938500002</c:v>
                </c:pt>
                <c:pt idx="111">
                  <c:v>37879502.938500002</c:v>
                </c:pt>
                <c:pt idx="112">
                  <c:v>31479478.931000009</c:v>
                </c:pt>
                <c:pt idx="113">
                  <c:v>21917221.765000001</c:v>
                </c:pt>
                <c:pt idx="114">
                  <c:v>23149774.758000001</c:v>
                </c:pt>
                <c:pt idx="115">
                  <c:v>27018629.1895</c:v>
                </c:pt>
                <c:pt idx="116">
                  <c:v>41753703.105999999</c:v>
                </c:pt>
                <c:pt idx="117">
                  <c:v>41753703.105999999</c:v>
                </c:pt>
                <c:pt idx="118">
                  <c:v>41753703.105999999</c:v>
                </c:pt>
                <c:pt idx="119">
                  <c:v>45655421.222500004</c:v>
                </c:pt>
                <c:pt idx="120">
                  <c:v>60459345.103</c:v>
                </c:pt>
                <c:pt idx="121">
                  <c:v>40733572.672499999</c:v>
                </c:pt>
                <c:pt idx="122">
                  <c:v>40432535.227499999</c:v>
                </c:pt>
                <c:pt idx="123">
                  <c:v>27420726.577500001</c:v>
                </c:pt>
                <c:pt idx="124">
                  <c:v>27420726.577500001</c:v>
                </c:pt>
                <c:pt idx="125">
                  <c:v>27420726.577500001</c:v>
                </c:pt>
                <c:pt idx="126">
                  <c:v>27652186.315499999</c:v>
                </c:pt>
                <c:pt idx="127">
                  <c:v>27080747.919</c:v>
                </c:pt>
                <c:pt idx="128">
                  <c:v>35976375.944000006</c:v>
                </c:pt>
                <c:pt idx="129">
                  <c:v>32569559.520500004</c:v>
                </c:pt>
                <c:pt idx="130">
                  <c:v>34048554.465999998</c:v>
                </c:pt>
                <c:pt idx="131">
                  <c:v>34048554.465999998</c:v>
                </c:pt>
                <c:pt idx="132">
                  <c:v>34048554.465999998</c:v>
                </c:pt>
                <c:pt idx="133">
                  <c:v>34307735.552000001</c:v>
                </c:pt>
                <c:pt idx="134">
                  <c:v>31458153.385000002</c:v>
                </c:pt>
                <c:pt idx="135">
                  <c:v>31697789.310500003</c:v>
                </c:pt>
                <c:pt idx="136">
                  <c:v>29940017.487500004</c:v>
                </c:pt>
                <c:pt idx="137">
                  <c:v>26652265.383499991</c:v>
                </c:pt>
                <c:pt idx="138">
                  <c:v>26652265.383499991</c:v>
                </c:pt>
                <c:pt idx="139">
                  <c:v>26652265.383499991</c:v>
                </c:pt>
                <c:pt idx="140">
                  <c:v>26459191.365499999</c:v>
                </c:pt>
                <c:pt idx="141">
                  <c:v>28881956.704999998</c:v>
                </c:pt>
                <c:pt idx="142">
                  <c:v>30255623.927500002</c:v>
                </c:pt>
                <c:pt idx="143">
                  <c:v>30840644.3215</c:v>
                </c:pt>
                <c:pt idx="144">
                  <c:v>35189758.460000001</c:v>
                </c:pt>
                <c:pt idx="145">
                  <c:v>35189758.460000001</c:v>
                </c:pt>
                <c:pt idx="146">
                  <c:v>35189758.460000001</c:v>
                </c:pt>
                <c:pt idx="147">
                  <c:v>39439469.086999997</c:v>
                </c:pt>
                <c:pt idx="148">
                  <c:v>32973110.160500001</c:v>
                </c:pt>
                <c:pt idx="149">
                  <c:v>31027085.966499999</c:v>
                </c:pt>
                <c:pt idx="150">
                  <c:v>29344690.159500003</c:v>
                </c:pt>
                <c:pt idx="151">
                  <c:v>23544131</c:v>
                </c:pt>
                <c:pt idx="152">
                  <c:v>23544131</c:v>
                </c:pt>
                <c:pt idx="153">
                  <c:v>23544131</c:v>
                </c:pt>
                <c:pt idx="154">
                  <c:v>20291486.335000008</c:v>
                </c:pt>
                <c:pt idx="155">
                  <c:v>22193605.984999999</c:v>
                </c:pt>
                <c:pt idx="156">
                  <c:v>23245175.546999991</c:v>
                </c:pt>
                <c:pt idx="157">
                  <c:v>28023459.449999999</c:v>
                </c:pt>
                <c:pt idx="158">
                  <c:v>28637179.076000001</c:v>
                </c:pt>
                <c:pt idx="159">
                  <c:v>28637179.076000001</c:v>
                </c:pt>
                <c:pt idx="160">
                  <c:v>28637179.076000001</c:v>
                </c:pt>
                <c:pt idx="161">
                  <c:v>44730073.5625</c:v>
                </c:pt>
                <c:pt idx="162">
                  <c:v>35456377.728</c:v>
                </c:pt>
                <c:pt idx="163">
                  <c:v>32811614.7245</c:v>
                </c:pt>
                <c:pt idx="164">
                  <c:v>30887361.039500002</c:v>
                </c:pt>
                <c:pt idx="165">
                  <c:v>28572094.227499999</c:v>
                </c:pt>
                <c:pt idx="166">
                  <c:v>28572094.227499999</c:v>
                </c:pt>
                <c:pt idx="167">
                  <c:v>28572094.227499999</c:v>
                </c:pt>
                <c:pt idx="168">
                  <c:v>15936132.677000001</c:v>
                </c:pt>
                <c:pt idx="169">
                  <c:v>14104326.104999999</c:v>
                </c:pt>
                <c:pt idx="170">
                  <c:v>13319048.194999989</c:v>
                </c:pt>
                <c:pt idx="171">
                  <c:v>12719494.97850001</c:v>
                </c:pt>
                <c:pt idx="172">
                  <c:v>17189810.10249998</c:v>
                </c:pt>
                <c:pt idx="173">
                  <c:v>17189810.10249998</c:v>
                </c:pt>
                <c:pt idx="174">
                  <c:v>17189810.10249998</c:v>
                </c:pt>
                <c:pt idx="175">
                  <c:v>14136580.807499999</c:v>
                </c:pt>
                <c:pt idx="176">
                  <c:v>15343458.257000001</c:v>
                </c:pt>
                <c:pt idx="177">
                  <c:v>15669750.177999999</c:v>
                </c:pt>
                <c:pt idx="178">
                  <c:v>16738140.670500001</c:v>
                </c:pt>
                <c:pt idx="179">
                  <c:v>17435055.202</c:v>
                </c:pt>
                <c:pt idx="180">
                  <c:v>17435055.202</c:v>
                </c:pt>
                <c:pt idx="181">
                  <c:v>17435055.202</c:v>
                </c:pt>
                <c:pt idx="182">
                  <c:v>19934047.528999992</c:v>
                </c:pt>
                <c:pt idx="183">
                  <c:v>28658407.341499999</c:v>
                </c:pt>
                <c:pt idx="184">
                  <c:v>30651584.549500003</c:v>
                </c:pt>
                <c:pt idx="185">
                  <c:v>32682900.109999999</c:v>
                </c:pt>
                <c:pt idx="186">
                  <c:v>33434043.258999992</c:v>
                </c:pt>
                <c:pt idx="187">
                  <c:v>33434043.258999992</c:v>
                </c:pt>
                <c:pt idx="188">
                  <c:v>33434043.258999992</c:v>
                </c:pt>
                <c:pt idx="189">
                  <c:v>34687473.314499989</c:v>
                </c:pt>
                <c:pt idx="190">
                  <c:v>26485753.543499999</c:v>
                </c:pt>
                <c:pt idx="191">
                  <c:v>23529254.530000001</c:v>
                </c:pt>
                <c:pt idx="192">
                  <c:v>20040978.707500003</c:v>
                </c:pt>
                <c:pt idx="193">
                  <c:v>19000665.710000001</c:v>
                </c:pt>
                <c:pt idx="194">
                  <c:v>19000665.710000001</c:v>
                </c:pt>
                <c:pt idx="195">
                  <c:v>19000665.710000001</c:v>
                </c:pt>
                <c:pt idx="196">
                  <c:v>21273019.686000001</c:v>
                </c:pt>
                <c:pt idx="197">
                  <c:v>35032331.56099999</c:v>
                </c:pt>
                <c:pt idx="198">
                  <c:v>39657464.930500001</c:v>
                </c:pt>
                <c:pt idx="199">
                  <c:v>41880532.164999999</c:v>
                </c:pt>
                <c:pt idx="200">
                  <c:v>40803351.467500001</c:v>
                </c:pt>
                <c:pt idx="201">
                  <c:v>40803351.467500001</c:v>
                </c:pt>
                <c:pt idx="202">
                  <c:v>40803351.467500001</c:v>
                </c:pt>
                <c:pt idx="203">
                  <c:v>35701332.086999997</c:v>
                </c:pt>
                <c:pt idx="204">
                  <c:v>19854256.232499998</c:v>
                </c:pt>
                <c:pt idx="205">
                  <c:v>17446721.22349998</c:v>
                </c:pt>
                <c:pt idx="206">
                  <c:v>18451911.239</c:v>
                </c:pt>
                <c:pt idx="207">
                  <c:v>19963864.957000002</c:v>
                </c:pt>
                <c:pt idx="208">
                  <c:v>19963864.957000002</c:v>
                </c:pt>
                <c:pt idx="209">
                  <c:v>19963864.957000002</c:v>
                </c:pt>
                <c:pt idx="210">
                  <c:v>20358836.479000002</c:v>
                </c:pt>
                <c:pt idx="211">
                  <c:v>23270172.216499999</c:v>
                </c:pt>
                <c:pt idx="212">
                  <c:v>27699277.157000002</c:v>
                </c:pt>
                <c:pt idx="213">
                  <c:v>26761396.342500001</c:v>
                </c:pt>
                <c:pt idx="214">
                  <c:v>28039537.063999988</c:v>
                </c:pt>
                <c:pt idx="215">
                  <c:v>28039537.063999988</c:v>
                </c:pt>
                <c:pt idx="216">
                  <c:v>28039537.159999989</c:v>
                </c:pt>
                <c:pt idx="217">
                  <c:v>29805546.019999996</c:v>
                </c:pt>
                <c:pt idx="218">
                  <c:v>33834025.239999995</c:v>
                </c:pt>
                <c:pt idx="219">
                  <c:v>20297749.210000001</c:v>
                </c:pt>
                <c:pt idx="220">
                  <c:v>18289222.640000001</c:v>
                </c:pt>
                <c:pt idx="221">
                  <c:v>17543270.52</c:v>
                </c:pt>
                <c:pt idx="222">
                  <c:v>17543270.52</c:v>
                </c:pt>
                <c:pt idx="223">
                  <c:v>17543270.52</c:v>
                </c:pt>
                <c:pt idx="224">
                  <c:v>20438135.009999998</c:v>
                </c:pt>
                <c:pt idx="225">
                  <c:v>20874846.850000001</c:v>
                </c:pt>
                <c:pt idx="226">
                  <c:v>21959932.709999993</c:v>
                </c:pt>
                <c:pt idx="227">
                  <c:v>21584530.539999999</c:v>
                </c:pt>
                <c:pt idx="228">
                  <c:v>20775752.429999989</c:v>
                </c:pt>
                <c:pt idx="229">
                  <c:v>20775752.429999989</c:v>
                </c:pt>
                <c:pt idx="230">
                  <c:v>20775752.429999989</c:v>
                </c:pt>
                <c:pt idx="231">
                  <c:v>23329629.790000007</c:v>
                </c:pt>
                <c:pt idx="232">
                  <c:v>26588089.57</c:v>
                </c:pt>
                <c:pt idx="233">
                  <c:v>27303352.990000002</c:v>
                </c:pt>
                <c:pt idx="234">
                  <c:v>29173970.41</c:v>
                </c:pt>
                <c:pt idx="235">
                  <c:v>29711451.859999999</c:v>
                </c:pt>
                <c:pt idx="236">
                  <c:v>29711451.859999999</c:v>
                </c:pt>
                <c:pt idx="237">
                  <c:v>29711451.859999999</c:v>
                </c:pt>
                <c:pt idx="238">
                  <c:v>30462955.640000001</c:v>
                </c:pt>
                <c:pt idx="239">
                  <c:v>32942502.899999999</c:v>
                </c:pt>
                <c:pt idx="240">
                  <c:v>32749126.57</c:v>
                </c:pt>
                <c:pt idx="241">
                  <c:v>32830928.23</c:v>
                </c:pt>
                <c:pt idx="242">
                  <c:v>38007422.469999999</c:v>
                </c:pt>
                <c:pt idx="243">
                  <c:v>38007422.469999999</c:v>
                </c:pt>
                <c:pt idx="244">
                  <c:v>38007422.469999999</c:v>
                </c:pt>
                <c:pt idx="245">
                  <c:v>44115170.489999995</c:v>
                </c:pt>
                <c:pt idx="246">
                  <c:v>50636279.979999997</c:v>
                </c:pt>
                <c:pt idx="247">
                  <c:v>53176920.189999998</c:v>
                </c:pt>
                <c:pt idx="248">
                  <c:v>55609719.159999996</c:v>
                </c:pt>
                <c:pt idx="249">
                  <c:v>51951274.039999999</c:v>
                </c:pt>
                <c:pt idx="250">
                  <c:v>51951274.039999999</c:v>
                </c:pt>
                <c:pt idx="251">
                  <c:v>51951274.039999999</c:v>
                </c:pt>
                <c:pt idx="252">
                  <c:v>49003616.390000001</c:v>
                </c:pt>
                <c:pt idx="253">
                  <c:v>44781022.18</c:v>
                </c:pt>
                <c:pt idx="254">
                  <c:v>49819481.039999999</c:v>
                </c:pt>
                <c:pt idx="255">
                  <c:v>66693516.100000001</c:v>
                </c:pt>
                <c:pt idx="256">
                  <c:v>78328371.659999996</c:v>
                </c:pt>
                <c:pt idx="257">
                  <c:v>78328371.659999996</c:v>
                </c:pt>
                <c:pt idx="258">
                  <c:v>78328371.659999996</c:v>
                </c:pt>
                <c:pt idx="259">
                  <c:v>89884609.410000011</c:v>
                </c:pt>
                <c:pt idx="260">
                  <c:v>107590362.39000002</c:v>
                </c:pt>
                <c:pt idx="261">
                  <c:v>106587412.84000009</c:v>
                </c:pt>
                <c:pt idx="262">
                  <c:v>85130927.040000007</c:v>
                </c:pt>
                <c:pt idx="263">
                  <c:v>70074284.390000001</c:v>
                </c:pt>
                <c:pt idx="264">
                  <c:v>70074284.390000001</c:v>
                </c:pt>
                <c:pt idx="265">
                  <c:v>70074284.390000001</c:v>
                </c:pt>
                <c:pt idx="266">
                  <c:v>53144116.219999999</c:v>
                </c:pt>
                <c:pt idx="267">
                  <c:v>38679585.329999998</c:v>
                </c:pt>
                <c:pt idx="268">
                  <c:v>37833720.82</c:v>
                </c:pt>
                <c:pt idx="269">
                  <c:v>46890201.030000001</c:v>
                </c:pt>
                <c:pt idx="270">
                  <c:v>59496065.049999997</c:v>
                </c:pt>
                <c:pt idx="271">
                  <c:v>59496065.049999997</c:v>
                </c:pt>
                <c:pt idx="272">
                  <c:v>59496065.049999997</c:v>
                </c:pt>
                <c:pt idx="273">
                  <c:v>64044407.450000003</c:v>
                </c:pt>
                <c:pt idx="274">
                  <c:v>73130038.180000007</c:v>
                </c:pt>
                <c:pt idx="275">
                  <c:v>74454102.680000007</c:v>
                </c:pt>
                <c:pt idx="276">
                  <c:v>77399479.640000001</c:v>
                </c:pt>
                <c:pt idx="277">
                  <c:v>78834628.620000005</c:v>
                </c:pt>
                <c:pt idx="278">
                  <c:v>78834628.620000005</c:v>
                </c:pt>
                <c:pt idx="279">
                  <c:v>78834628.620000005</c:v>
                </c:pt>
                <c:pt idx="280">
                  <c:v>83504454.25</c:v>
                </c:pt>
                <c:pt idx="281">
                  <c:v>88864611.370000005</c:v>
                </c:pt>
                <c:pt idx="282">
                  <c:v>81914369.859999999</c:v>
                </c:pt>
                <c:pt idx="283">
                  <c:v>71813118.150000006</c:v>
                </c:pt>
                <c:pt idx="284">
                  <c:v>57776478.259999998</c:v>
                </c:pt>
                <c:pt idx="285">
                  <c:v>57776478.259999998</c:v>
                </c:pt>
                <c:pt idx="286">
                  <c:v>57776478.259999998</c:v>
                </c:pt>
                <c:pt idx="287">
                  <c:v>46425368.009999998</c:v>
                </c:pt>
                <c:pt idx="288">
                  <c:v>22696187.27</c:v>
                </c:pt>
                <c:pt idx="289">
                  <c:v>22982070.41</c:v>
                </c:pt>
                <c:pt idx="290">
                  <c:v>24374422.09</c:v>
                </c:pt>
                <c:pt idx="291">
                  <c:v>32116949.43</c:v>
                </c:pt>
                <c:pt idx="292">
                  <c:v>32116949.43</c:v>
                </c:pt>
                <c:pt idx="293">
                  <c:v>32116949.43</c:v>
                </c:pt>
                <c:pt idx="294">
                  <c:v>41356718.239999995</c:v>
                </c:pt>
                <c:pt idx="295">
                  <c:v>53598448.939999998</c:v>
                </c:pt>
                <c:pt idx="296">
                  <c:v>57338693.019999996</c:v>
                </c:pt>
                <c:pt idx="297">
                  <c:v>59629711.299999997</c:v>
                </c:pt>
                <c:pt idx="298">
                  <c:v>51811668.129999995</c:v>
                </c:pt>
                <c:pt idx="299">
                  <c:v>51811668.129999995</c:v>
                </c:pt>
                <c:pt idx="300">
                  <c:v>51811668.129999995</c:v>
                </c:pt>
                <c:pt idx="301">
                  <c:v>44718957.519999996</c:v>
                </c:pt>
                <c:pt idx="302">
                  <c:v>36637578.510000005</c:v>
                </c:pt>
                <c:pt idx="303">
                  <c:v>32763178.140000001</c:v>
                </c:pt>
                <c:pt idx="304">
                  <c:v>29474253.960000001</c:v>
                </c:pt>
                <c:pt idx="305">
                  <c:v>31232863.93</c:v>
                </c:pt>
                <c:pt idx="306">
                  <c:v>31232863.93</c:v>
                </c:pt>
                <c:pt idx="307">
                  <c:v>31232863.93</c:v>
                </c:pt>
                <c:pt idx="308">
                  <c:v>30465102.920000002</c:v>
                </c:pt>
                <c:pt idx="309">
                  <c:v>19890836.480000012</c:v>
                </c:pt>
                <c:pt idx="310">
                  <c:v>17792648.04999999</c:v>
                </c:pt>
                <c:pt idx="311">
                  <c:v>19891799.140000001</c:v>
                </c:pt>
                <c:pt idx="312">
                  <c:v>20229600.129999999</c:v>
                </c:pt>
                <c:pt idx="313">
                  <c:v>20229600.129999999</c:v>
                </c:pt>
                <c:pt idx="314">
                  <c:v>20229600.129999999</c:v>
                </c:pt>
                <c:pt idx="315">
                  <c:v>16281555.830000011</c:v>
                </c:pt>
                <c:pt idx="316">
                  <c:v>15645638.84</c:v>
                </c:pt>
                <c:pt idx="317">
                  <c:v>13897471.27</c:v>
                </c:pt>
                <c:pt idx="318">
                  <c:v>11800151.710000001</c:v>
                </c:pt>
                <c:pt idx="319">
                  <c:v>10650307.44999999</c:v>
                </c:pt>
                <c:pt idx="320">
                  <c:v>10650307.44999999</c:v>
                </c:pt>
                <c:pt idx="321">
                  <c:v>10650307.44999999</c:v>
                </c:pt>
                <c:pt idx="322">
                  <c:v>11368333.1</c:v>
                </c:pt>
                <c:pt idx="323">
                  <c:v>10115992.00999999</c:v>
                </c:pt>
                <c:pt idx="324">
                  <c:v>11181598.79999999</c:v>
                </c:pt>
                <c:pt idx="325">
                  <c:v>11737127.69999999</c:v>
                </c:pt>
                <c:pt idx="326">
                  <c:v>12921023.440000001</c:v>
                </c:pt>
                <c:pt idx="327">
                  <c:v>12921023.440000001</c:v>
                </c:pt>
                <c:pt idx="328">
                  <c:v>12921023.440000001</c:v>
                </c:pt>
                <c:pt idx="329">
                  <c:v>13333802.130000001</c:v>
                </c:pt>
                <c:pt idx="330">
                  <c:v>17975328.009999998</c:v>
                </c:pt>
                <c:pt idx="331">
                  <c:v>18688327.839999989</c:v>
                </c:pt>
                <c:pt idx="332">
                  <c:v>19400489.109999999</c:v>
                </c:pt>
                <c:pt idx="333">
                  <c:v>19986631.960000001</c:v>
                </c:pt>
                <c:pt idx="334">
                  <c:v>19986631.960000001</c:v>
                </c:pt>
                <c:pt idx="335">
                  <c:v>19986631.960000001</c:v>
                </c:pt>
                <c:pt idx="336">
                  <c:v>20043766.969999999</c:v>
                </c:pt>
                <c:pt idx="337">
                  <c:v>16287426.010000002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RTLE_Plus_DALE!$C$1</c:f>
              <c:strCache>
                <c:ptCount val="1"/>
                <c:pt idx="0">
                  <c:v>RTLE plus DALE NPRR638 with Real Time lookback of 1</c:v>
                </c:pt>
              </c:strCache>
            </c:strRef>
          </c:tx>
          <c:marker>
            <c:symbol val="none"/>
          </c:marker>
          <c:cat>
            <c:numRef>
              <c:f>RTLE_Plus_DALE!$A$2:$A$339</c:f>
              <c:numCache>
                <c:formatCode>m/d/yyyy</c:formatCode>
                <c:ptCount val="338"/>
                <c:pt idx="0">
                  <c:v>41667</c:v>
                </c:pt>
                <c:pt idx="1">
                  <c:v>41668</c:v>
                </c:pt>
                <c:pt idx="2">
                  <c:v>41669</c:v>
                </c:pt>
                <c:pt idx="3">
                  <c:v>41670</c:v>
                </c:pt>
                <c:pt idx="4">
                  <c:v>41671</c:v>
                </c:pt>
                <c:pt idx="5">
                  <c:v>41672</c:v>
                </c:pt>
                <c:pt idx="6">
                  <c:v>41673</c:v>
                </c:pt>
                <c:pt idx="7">
                  <c:v>41674</c:v>
                </c:pt>
                <c:pt idx="8">
                  <c:v>41675</c:v>
                </c:pt>
                <c:pt idx="9">
                  <c:v>41676</c:v>
                </c:pt>
                <c:pt idx="10">
                  <c:v>41677</c:v>
                </c:pt>
                <c:pt idx="11">
                  <c:v>41678</c:v>
                </c:pt>
                <c:pt idx="12">
                  <c:v>41679</c:v>
                </c:pt>
                <c:pt idx="13">
                  <c:v>41680</c:v>
                </c:pt>
                <c:pt idx="14">
                  <c:v>41681</c:v>
                </c:pt>
                <c:pt idx="15">
                  <c:v>41682</c:v>
                </c:pt>
                <c:pt idx="16">
                  <c:v>41683</c:v>
                </c:pt>
                <c:pt idx="17">
                  <c:v>41684</c:v>
                </c:pt>
                <c:pt idx="18">
                  <c:v>41685</c:v>
                </c:pt>
                <c:pt idx="19">
                  <c:v>41686</c:v>
                </c:pt>
                <c:pt idx="20">
                  <c:v>41687</c:v>
                </c:pt>
                <c:pt idx="21">
                  <c:v>41688</c:v>
                </c:pt>
                <c:pt idx="22">
                  <c:v>41689</c:v>
                </c:pt>
                <c:pt idx="23">
                  <c:v>41690</c:v>
                </c:pt>
                <c:pt idx="24">
                  <c:v>41691</c:v>
                </c:pt>
                <c:pt idx="25">
                  <c:v>41692</c:v>
                </c:pt>
                <c:pt idx="26">
                  <c:v>41693</c:v>
                </c:pt>
                <c:pt idx="27">
                  <c:v>41694</c:v>
                </c:pt>
                <c:pt idx="28">
                  <c:v>41695</c:v>
                </c:pt>
                <c:pt idx="29">
                  <c:v>41696</c:v>
                </c:pt>
                <c:pt idx="30">
                  <c:v>41697</c:v>
                </c:pt>
                <c:pt idx="31">
                  <c:v>41698</c:v>
                </c:pt>
                <c:pt idx="32">
                  <c:v>41699</c:v>
                </c:pt>
                <c:pt idx="33">
                  <c:v>41700</c:v>
                </c:pt>
                <c:pt idx="34">
                  <c:v>41701</c:v>
                </c:pt>
                <c:pt idx="35">
                  <c:v>41702</c:v>
                </c:pt>
                <c:pt idx="36">
                  <c:v>41703</c:v>
                </c:pt>
                <c:pt idx="37">
                  <c:v>41704</c:v>
                </c:pt>
                <c:pt idx="38">
                  <c:v>41705</c:v>
                </c:pt>
                <c:pt idx="39">
                  <c:v>41706</c:v>
                </c:pt>
                <c:pt idx="40">
                  <c:v>41707</c:v>
                </c:pt>
                <c:pt idx="41">
                  <c:v>41708</c:v>
                </c:pt>
                <c:pt idx="42">
                  <c:v>41709</c:v>
                </c:pt>
                <c:pt idx="43">
                  <c:v>41710</c:v>
                </c:pt>
                <c:pt idx="44">
                  <c:v>41711</c:v>
                </c:pt>
                <c:pt idx="45">
                  <c:v>41712</c:v>
                </c:pt>
                <c:pt idx="46">
                  <c:v>41713</c:v>
                </c:pt>
                <c:pt idx="47">
                  <c:v>41714</c:v>
                </c:pt>
                <c:pt idx="48">
                  <c:v>41715</c:v>
                </c:pt>
                <c:pt idx="49">
                  <c:v>41716</c:v>
                </c:pt>
                <c:pt idx="50">
                  <c:v>41717</c:v>
                </c:pt>
                <c:pt idx="51">
                  <c:v>41718</c:v>
                </c:pt>
                <c:pt idx="52">
                  <c:v>41719</c:v>
                </c:pt>
                <c:pt idx="53">
                  <c:v>41720</c:v>
                </c:pt>
                <c:pt idx="54">
                  <c:v>41721</c:v>
                </c:pt>
                <c:pt idx="55">
                  <c:v>41722</c:v>
                </c:pt>
                <c:pt idx="56">
                  <c:v>41723</c:v>
                </c:pt>
                <c:pt idx="57">
                  <c:v>41724</c:v>
                </c:pt>
                <c:pt idx="58">
                  <c:v>41725</c:v>
                </c:pt>
                <c:pt idx="59">
                  <c:v>41726</c:v>
                </c:pt>
                <c:pt idx="60">
                  <c:v>41727</c:v>
                </c:pt>
                <c:pt idx="61">
                  <c:v>41728</c:v>
                </c:pt>
                <c:pt idx="62">
                  <c:v>41729</c:v>
                </c:pt>
                <c:pt idx="63">
                  <c:v>41730</c:v>
                </c:pt>
                <c:pt idx="64">
                  <c:v>41731</c:v>
                </c:pt>
                <c:pt idx="65">
                  <c:v>41732</c:v>
                </c:pt>
                <c:pt idx="66">
                  <c:v>41733</c:v>
                </c:pt>
                <c:pt idx="67">
                  <c:v>41734</c:v>
                </c:pt>
                <c:pt idx="68">
                  <c:v>41735</c:v>
                </c:pt>
                <c:pt idx="69">
                  <c:v>41736</c:v>
                </c:pt>
                <c:pt idx="70">
                  <c:v>41737</c:v>
                </c:pt>
                <c:pt idx="71">
                  <c:v>41738</c:v>
                </c:pt>
                <c:pt idx="72">
                  <c:v>41739</c:v>
                </c:pt>
                <c:pt idx="73">
                  <c:v>41740</c:v>
                </c:pt>
                <c:pt idx="74">
                  <c:v>41741</c:v>
                </c:pt>
                <c:pt idx="75">
                  <c:v>41742</c:v>
                </c:pt>
                <c:pt idx="76">
                  <c:v>41743</c:v>
                </c:pt>
                <c:pt idx="77">
                  <c:v>41744</c:v>
                </c:pt>
                <c:pt idx="78">
                  <c:v>41745</c:v>
                </c:pt>
                <c:pt idx="79">
                  <c:v>41746</c:v>
                </c:pt>
                <c:pt idx="80">
                  <c:v>41747</c:v>
                </c:pt>
                <c:pt idx="81">
                  <c:v>41748</c:v>
                </c:pt>
                <c:pt idx="82">
                  <c:v>41749</c:v>
                </c:pt>
                <c:pt idx="83">
                  <c:v>41750</c:v>
                </c:pt>
                <c:pt idx="84">
                  <c:v>41751</c:v>
                </c:pt>
                <c:pt idx="85">
                  <c:v>41752</c:v>
                </c:pt>
                <c:pt idx="86">
                  <c:v>41753</c:v>
                </c:pt>
                <c:pt idx="87">
                  <c:v>41754</c:v>
                </c:pt>
                <c:pt idx="88">
                  <c:v>41755</c:v>
                </c:pt>
                <c:pt idx="89">
                  <c:v>41756</c:v>
                </c:pt>
                <c:pt idx="90">
                  <c:v>41757</c:v>
                </c:pt>
                <c:pt idx="91">
                  <c:v>41758</c:v>
                </c:pt>
                <c:pt idx="92">
                  <c:v>41759</c:v>
                </c:pt>
                <c:pt idx="93">
                  <c:v>41760</c:v>
                </c:pt>
                <c:pt idx="94">
                  <c:v>41761</c:v>
                </c:pt>
                <c:pt idx="95">
                  <c:v>41762</c:v>
                </c:pt>
                <c:pt idx="96">
                  <c:v>41763</c:v>
                </c:pt>
                <c:pt idx="97">
                  <c:v>41764</c:v>
                </c:pt>
                <c:pt idx="98">
                  <c:v>41765</c:v>
                </c:pt>
                <c:pt idx="99">
                  <c:v>41766</c:v>
                </c:pt>
                <c:pt idx="100">
                  <c:v>41767</c:v>
                </c:pt>
                <c:pt idx="101">
                  <c:v>41768</c:v>
                </c:pt>
                <c:pt idx="102">
                  <c:v>41769</c:v>
                </c:pt>
                <c:pt idx="103">
                  <c:v>41770</c:v>
                </c:pt>
                <c:pt idx="104">
                  <c:v>41771</c:v>
                </c:pt>
                <c:pt idx="105">
                  <c:v>41772</c:v>
                </c:pt>
                <c:pt idx="106">
                  <c:v>41773</c:v>
                </c:pt>
                <c:pt idx="107">
                  <c:v>41774</c:v>
                </c:pt>
                <c:pt idx="108">
                  <c:v>41775</c:v>
                </c:pt>
                <c:pt idx="109">
                  <c:v>41776</c:v>
                </c:pt>
                <c:pt idx="110">
                  <c:v>41777</c:v>
                </c:pt>
                <c:pt idx="111">
                  <c:v>41778</c:v>
                </c:pt>
                <c:pt idx="112">
                  <c:v>41779</c:v>
                </c:pt>
                <c:pt idx="113">
                  <c:v>41780</c:v>
                </c:pt>
                <c:pt idx="114">
                  <c:v>41781</c:v>
                </c:pt>
                <c:pt idx="115">
                  <c:v>41782</c:v>
                </c:pt>
                <c:pt idx="116">
                  <c:v>41783</c:v>
                </c:pt>
                <c:pt idx="117">
                  <c:v>41784</c:v>
                </c:pt>
                <c:pt idx="118">
                  <c:v>41785</c:v>
                </c:pt>
                <c:pt idx="119">
                  <c:v>41786</c:v>
                </c:pt>
                <c:pt idx="120">
                  <c:v>41787</c:v>
                </c:pt>
                <c:pt idx="121">
                  <c:v>41788</c:v>
                </c:pt>
                <c:pt idx="122">
                  <c:v>41789</c:v>
                </c:pt>
                <c:pt idx="123">
                  <c:v>41790</c:v>
                </c:pt>
                <c:pt idx="124">
                  <c:v>41791</c:v>
                </c:pt>
                <c:pt idx="125">
                  <c:v>41792</c:v>
                </c:pt>
                <c:pt idx="126">
                  <c:v>41793</c:v>
                </c:pt>
                <c:pt idx="127">
                  <c:v>41794</c:v>
                </c:pt>
                <c:pt idx="128">
                  <c:v>41795</c:v>
                </c:pt>
                <c:pt idx="129">
                  <c:v>41796</c:v>
                </c:pt>
                <c:pt idx="130">
                  <c:v>41797</c:v>
                </c:pt>
                <c:pt idx="131">
                  <c:v>41798</c:v>
                </c:pt>
                <c:pt idx="132">
                  <c:v>41799</c:v>
                </c:pt>
                <c:pt idx="133">
                  <c:v>41800</c:v>
                </c:pt>
                <c:pt idx="134">
                  <c:v>41801</c:v>
                </c:pt>
                <c:pt idx="135">
                  <c:v>41802</c:v>
                </c:pt>
                <c:pt idx="136">
                  <c:v>41803</c:v>
                </c:pt>
                <c:pt idx="137">
                  <c:v>41804</c:v>
                </c:pt>
                <c:pt idx="138">
                  <c:v>41805</c:v>
                </c:pt>
                <c:pt idx="139">
                  <c:v>41806</c:v>
                </c:pt>
                <c:pt idx="140">
                  <c:v>41807</c:v>
                </c:pt>
                <c:pt idx="141">
                  <c:v>41808</c:v>
                </c:pt>
                <c:pt idx="142">
                  <c:v>41809</c:v>
                </c:pt>
                <c:pt idx="143">
                  <c:v>41810</c:v>
                </c:pt>
                <c:pt idx="144">
                  <c:v>41811</c:v>
                </c:pt>
                <c:pt idx="145">
                  <c:v>41812</c:v>
                </c:pt>
                <c:pt idx="146">
                  <c:v>41813</c:v>
                </c:pt>
                <c:pt idx="147">
                  <c:v>41814</c:v>
                </c:pt>
                <c:pt idx="148">
                  <c:v>41815</c:v>
                </c:pt>
                <c:pt idx="149">
                  <c:v>41816</c:v>
                </c:pt>
                <c:pt idx="150">
                  <c:v>41817</c:v>
                </c:pt>
                <c:pt idx="151">
                  <c:v>41818</c:v>
                </c:pt>
                <c:pt idx="152">
                  <c:v>41819</c:v>
                </c:pt>
                <c:pt idx="153">
                  <c:v>41820</c:v>
                </c:pt>
                <c:pt idx="154">
                  <c:v>41821</c:v>
                </c:pt>
                <c:pt idx="155">
                  <c:v>41822</c:v>
                </c:pt>
                <c:pt idx="156">
                  <c:v>41823</c:v>
                </c:pt>
                <c:pt idx="157">
                  <c:v>41824</c:v>
                </c:pt>
                <c:pt idx="158">
                  <c:v>41825</c:v>
                </c:pt>
                <c:pt idx="159">
                  <c:v>41826</c:v>
                </c:pt>
                <c:pt idx="160">
                  <c:v>41827</c:v>
                </c:pt>
                <c:pt idx="161">
                  <c:v>41828</c:v>
                </c:pt>
                <c:pt idx="162">
                  <c:v>41829</c:v>
                </c:pt>
                <c:pt idx="163">
                  <c:v>41830</c:v>
                </c:pt>
                <c:pt idx="164">
                  <c:v>41831</c:v>
                </c:pt>
                <c:pt idx="165">
                  <c:v>41832</c:v>
                </c:pt>
                <c:pt idx="166">
                  <c:v>41833</c:v>
                </c:pt>
                <c:pt idx="167">
                  <c:v>41834</c:v>
                </c:pt>
                <c:pt idx="168">
                  <c:v>41835</c:v>
                </c:pt>
                <c:pt idx="169">
                  <c:v>41836</c:v>
                </c:pt>
                <c:pt idx="170">
                  <c:v>41837</c:v>
                </c:pt>
                <c:pt idx="171">
                  <c:v>41838</c:v>
                </c:pt>
                <c:pt idx="172">
                  <c:v>41839</c:v>
                </c:pt>
                <c:pt idx="173">
                  <c:v>41840</c:v>
                </c:pt>
                <c:pt idx="174">
                  <c:v>41841</c:v>
                </c:pt>
                <c:pt idx="175">
                  <c:v>41842</c:v>
                </c:pt>
                <c:pt idx="176">
                  <c:v>41843</c:v>
                </c:pt>
                <c:pt idx="177">
                  <c:v>41844</c:v>
                </c:pt>
                <c:pt idx="178">
                  <c:v>41845</c:v>
                </c:pt>
                <c:pt idx="179">
                  <c:v>41846</c:v>
                </c:pt>
                <c:pt idx="180">
                  <c:v>41847</c:v>
                </c:pt>
                <c:pt idx="181">
                  <c:v>41848</c:v>
                </c:pt>
                <c:pt idx="182">
                  <c:v>41849</c:v>
                </c:pt>
                <c:pt idx="183">
                  <c:v>41850</c:v>
                </c:pt>
                <c:pt idx="184">
                  <c:v>41851</c:v>
                </c:pt>
                <c:pt idx="185">
                  <c:v>41852</c:v>
                </c:pt>
                <c:pt idx="186">
                  <c:v>41853</c:v>
                </c:pt>
                <c:pt idx="187">
                  <c:v>41854</c:v>
                </c:pt>
                <c:pt idx="188">
                  <c:v>41855</c:v>
                </c:pt>
                <c:pt idx="189">
                  <c:v>41856</c:v>
                </c:pt>
                <c:pt idx="190">
                  <c:v>41857</c:v>
                </c:pt>
                <c:pt idx="191">
                  <c:v>41858</c:v>
                </c:pt>
                <c:pt idx="192">
                  <c:v>41859</c:v>
                </c:pt>
                <c:pt idx="193">
                  <c:v>41860</c:v>
                </c:pt>
                <c:pt idx="194">
                  <c:v>41861</c:v>
                </c:pt>
                <c:pt idx="195">
                  <c:v>41862</c:v>
                </c:pt>
                <c:pt idx="196">
                  <c:v>41863</c:v>
                </c:pt>
                <c:pt idx="197">
                  <c:v>41864</c:v>
                </c:pt>
                <c:pt idx="198">
                  <c:v>41865</c:v>
                </c:pt>
                <c:pt idx="199">
                  <c:v>41866</c:v>
                </c:pt>
                <c:pt idx="200">
                  <c:v>41867</c:v>
                </c:pt>
                <c:pt idx="201">
                  <c:v>41868</c:v>
                </c:pt>
                <c:pt idx="202">
                  <c:v>41869</c:v>
                </c:pt>
                <c:pt idx="203">
                  <c:v>41870</c:v>
                </c:pt>
                <c:pt idx="204">
                  <c:v>41871</c:v>
                </c:pt>
                <c:pt idx="205">
                  <c:v>41872</c:v>
                </c:pt>
                <c:pt idx="206">
                  <c:v>41873</c:v>
                </c:pt>
                <c:pt idx="207">
                  <c:v>41874</c:v>
                </c:pt>
                <c:pt idx="208">
                  <c:v>41875</c:v>
                </c:pt>
                <c:pt idx="209">
                  <c:v>41876</c:v>
                </c:pt>
                <c:pt idx="210">
                  <c:v>41877</c:v>
                </c:pt>
                <c:pt idx="211">
                  <c:v>41878</c:v>
                </c:pt>
                <c:pt idx="212">
                  <c:v>41879</c:v>
                </c:pt>
                <c:pt idx="213">
                  <c:v>41880</c:v>
                </c:pt>
                <c:pt idx="214">
                  <c:v>41881</c:v>
                </c:pt>
                <c:pt idx="215">
                  <c:v>41882</c:v>
                </c:pt>
                <c:pt idx="216">
                  <c:v>41883</c:v>
                </c:pt>
                <c:pt idx="217">
                  <c:v>41884</c:v>
                </c:pt>
                <c:pt idx="218">
                  <c:v>41885</c:v>
                </c:pt>
                <c:pt idx="219">
                  <c:v>41886</c:v>
                </c:pt>
                <c:pt idx="220">
                  <c:v>41887</c:v>
                </c:pt>
                <c:pt idx="221">
                  <c:v>41888</c:v>
                </c:pt>
                <c:pt idx="222">
                  <c:v>41889</c:v>
                </c:pt>
                <c:pt idx="223">
                  <c:v>41890</c:v>
                </c:pt>
                <c:pt idx="224">
                  <c:v>41891</c:v>
                </c:pt>
                <c:pt idx="225">
                  <c:v>41892</c:v>
                </c:pt>
                <c:pt idx="226">
                  <c:v>41893</c:v>
                </c:pt>
                <c:pt idx="227">
                  <c:v>41894</c:v>
                </c:pt>
                <c:pt idx="228">
                  <c:v>41895</c:v>
                </c:pt>
                <c:pt idx="229">
                  <c:v>41896</c:v>
                </c:pt>
                <c:pt idx="230">
                  <c:v>41897</c:v>
                </c:pt>
                <c:pt idx="231">
                  <c:v>41898</c:v>
                </c:pt>
                <c:pt idx="232">
                  <c:v>41899</c:v>
                </c:pt>
                <c:pt idx="233">
                  <c:v>41900</c:v>
                </c:pt>
                <c:pt idx="234">
                  <c:v>41901</c:v>
                </c:pt>
                <c:pt idx="235">
                  <c:v>41902</c:v>
                </c:pt>
                <c:pt idx="236">
                  <c:v>41903</c:v>
                </c:pt>
                <c:pt idx="237">
                  <c:v>41904</c:v>
                </c:pt>
                <c:pt idx="238">
                  <c:v>41905</c:v>
                </c:pt>
                <c:pt idx="239">
                  <c:v>41906</c:v>
                </c:pt>
                <c:pt idx="240">
                  <c:v>41907</c:v>
                </c:pt>
                <c:pt idx="241">
                  <c:v>41908</c:v>
                </c:pt>
                <c:pt idx="242">
                  <c:v>41909</c:v>
                </c:pt>
                <c:pt idx="243">
                  <c:v>41910</c:v>
                </c:pt>
                <c:pt idx="244">
                  <c:v>41911</c:v>
                </c:pt>
                <c:pt idx="245">
                  <c:v>41912</c:v>
                </c:pt>
                <c:pt idx="246">
                  <c:v>41913</c:v>
                </c:pt>
                <c:pt idx="247">
                  <c:v>41914</c:v>
                </c:pt>
                <c:pt idx="248">
                  <c:v>41915</c:v>
                </c:pt>
                <c:pt idx="249">
                  <c:v>41916</c:v>
                </c:pt>
                <c:pt idx="250">
                  <c:v>41917</c:v>
                </c:pt>
                <c:pt idx="251">
                  <c:v>41918</c:v>
                </c:pt>
                <c:pt idx="252">
                  <c:v>41919</c:v>
                </c:pt>
                <c:pt idx="253">
                  <c:v>41920</c:v>
                </c:pt>
                <c:pt idx="254">
                  <c:v>41921</c:v>
                </c:pt>
                <c:pt idx="255">
                  <c:v>41922</c:v>
                </c:pt>
                <c:pt idx="256">
                  <c:v>41923</c:v>
                </c:pt>
                <c:pt idx="257">
                  <c:v>41924</c:v>
                </c:pt>
                <c:pt idx="258">
                  <c:v>41925</c:v>
                </c:pt>
                <c:pt idx="259">
                  <c:v>41926</c:v>
                </c:pt>
                <c:pt idx="260">
                  <c:v>41927</c:v>
                </c:pt>
                <c:pt idx="261">
                  <c:v>41928</c:v>
                </c:pt>
                <c:pt idx="262">
                  <c:v>41929</c:v>
                </c:pt>
                <c:pt idx="263">
                  <c:v>41930</c:v>
                </c:pt>
                <c:pt idx="264">
                  <c:v>41931</c:v>
                </c:pt>
                <c:pt idx="265">
                  <c:v>41932</c:v>
                </c:pt>
                <c:pt idx="266">
                  <c:v>41933</c:v>
                </c:pt>
                <c:pt idx="267">
                  <c:v>41934</c:v>
                </c:pt>
                <c:pt idx="268">
                  <c:v>41935</c:v>
                </c:pt>
                <c:pt idx="269">
                  <c:v>41936</c:v>
                </c:pt>
                <c:pt idx="270">
                  <c:v>41937</c:v>
                </c:pt>
                <c:pt idx="271">
                  <c:v>41938</c:v>
                </c:pt>
                <c:pt idx="272">
                  <c:v>41939</c:v>
                </c:pt>
                <c:pt idx="273">
                  <c:v>41940</c:v>
                </c:pt>
                <c:pt idx="274">
                  <c:v>41941</c:v>
                </c:pt>
                <c:pt idx="275">
                  <c:v>41942</c:v>
                </c:pt>
                <c:pt idx="276">
                  <c:v>41943</c:v>
                </c:pt>
                <c:pt idx="277">
                  <c:v>41944</c:v>
                </c:pt>
                <c:pt idx="278">
                  <c:v>41945</c:v>
                </c:pt>
                <c:pt idx="279">
                  <c:v>41946</c:v>
                </c:pt>
                <c:pt idx="280">
                  <c:v>41947</c:v>
                </c:pt>
                <c:pt idx="281">
                  <c:v>41948</c:v>
                </c:pt>
                <c:pt idx="282">
                  <c:v>41949</c:v>
                </c:pt>
                <c:pt idx="283">
                  <c:v>41950</c:v>
                </c:pt>
                <c:pt idx="284">
                  <c:v>41951</c:v>
                </c:pt>
                <c:pt idx="285">
                  <c:v>41952</c:v>
                </c:pt>
                <c:pt idx="286">
                  <c:v>41953</c:v>
                </c:pt>
                <c:pt idx="287">
                  <c:v>41954</c:v>
                </c:pt>
                <c:pt idx="288">
                  <c:v>41955</c:v>
                </c:pt>
                <c:pt idx="289">
                  <c:v>41956</c:v>
                </c:pt>
                <c:pt idx="290">
                  <c:v>41957</c:v>
                </c:pt>
                <c:pt idx="291">
                  <c:v>41958</c:v>
                </c:pt>
                <c:pt idx="292">
                  <c:v>41959</c:v>
                </c:pt>
                <c:pt idx="293">
                  <c:v>41960</c:v>
                </c:pt>
                <c:pt idx="294">
                  <c:v>41961</c:v>
                </c:pt>
                <c:pt idx="295">
                  <c:v>41962</c:v>
                </c:pt>
                <c:pt idx="296">
                  <c:v>41963</c:v>
                </c:pt>
                <c:pt idx="297">
                  <c:v>41964</c:v>
                </c:pt>
                <c:pt idx="298">
                  <c:v>41965</c:v>
                </c:pt>
                <c:pt idx="299">
                  <c:v>41966</c:v>
                </c:pt>
                <c:pt idx="300">
                  <c:v>41967</c:v>
                </c:pt>
                <c:pt idx="301">
                  <c:v>41968</c:v>
                </c:pt>
                <c:pt idx="302">
                  <c:v>41969</c:v>
                </c:pt>
                <c:pt idx="303">
                  <c:v>41970</c:v>
                </c:pt>
                <c:pt idx="304">
                  <c:v>41971</c:v>
                </c:pt>
                <c:pt idx="305">
                  <c:v>41972</c:v>
                </c:pt>
                <c:pt idx="306">
                  <c:v>41973</c:v>
                </c:pt>
                <c:pt idx="307">
                  <c:v>41974</c:v>
                </c:pt>
                <c:pt idx="308">
                  <c:v>41975</c:v>
                </c:pt>
                <c:pt idx="309">
                  <c:v>41976</c:v>
                </c:pt>
                <c:pt idx="310">
                  <c:v>41977</c:v>
                </c:pt>
                <c:pt idx="311">
                  <c:v>41978</c:v>
                </c:pt>
                <c:pt idx="312">
                  <c:v>41979</c:v>
                </c:pt>
                <c:pt idx="313">
                  <c:v>41980</c:v>
                </c:pt>
                <c:pt idx="314">
                  <c:v>41981</c:v>
                </c:pt>
                <c:pt idx="315">
                  <c:v>41982</c:v>
                </c:pt>
                <c:pt idx="316">
                  <c:v>41983</c:v>
                </c:pt>
                <c:pt idx="317">
                  <c:v>41984</c:v>
                </c:pt>
                <c:pt idx="318">
                  <c:v>41985</c:v>
                </c:pt>
                <c:pt idx="319">
                  <c:v>41986</c:v>
                </c:pt>
                <c:pt idx="320">
                  <c:v>41987</c:v>
                </c:pt>
                <c:pt idx="321">
                  <c:v>41988</c:v>
                </c:pt>
                <c:pt idx="322">
                  <c:v>41989</c:v>
                </c:pt>
                <c:pt idx="323">
                  <c:v>41990</c:v>
                </c:pt>
                <c:pt idx="324">
                  <c:v>41991</c:v>
                </c:pt>
                <c:pt idx="325">
                  <c:v>41992</c:v>
                </c:pt>
                <c:pt idx="326">
                  <c:v>41993</c:v>
                </c:pt>
                <c:pt idx="327">
                  <c:v>41994</c:v>
                </c:pt>
                <c:pt idx="328">
                  <c:v>41995</c:v>
                </c:pt>
                <c:pt idx="329">
                  <c:v>41996</c:v>
                </c:pt>
                <c:pt idx="330">
                  <c:v>41997</c:v>
                </c:pt>
                <c:pt idx="331">
                  <c:v>41998</c:v>
                </c:pt>
                <c:pt idx="332">
                  <c:v>41999</c:v>
                </c:pt>
                <c:pt idx="333">
                  <c:v>42000</c:v>
                </c:pt>
                <c:pt idx="334">
                  <c:v>42001</c:v>
                </c:pt>
                <c:pt idx="335">
                  <c:v>42002</c:v>
                </c:pt>
                <c:pt idx="336">
                  <c:v>42003</c:v>
                </c:pt>
                <c:pt idx="337">
                  <c:v>42004</c:v>
                </c:pt>
              </c:numCache>
            </c:numRef>
          </c:cat>
          <c:val>
            <c:numRef>
              <c:f>RTLE_Plus_DALE!$C$2:$C$339</c:f>
              <c:numCache>
                <c:formatCode>#,##0_);[Red]\(#,##0\)</c:formatCode>
                <c:ptCount val="338"/>
                <c:pt idx="0">
                  <c:v>20399560.425750002</c:v>
                </c:pt>
                <c:pt idx="1">
                  <c:v>28909144.7991395</c:v>
                </c:pt>
                <c:pt idx="2">
                  <c:v>30255629.968341701</c:v>
                </c:pt>
                <c:pt idx="3">
                  <c:v>29263774.277994901</c:v>
                </c:pt>
                <c:pt idx="4">
                  <c:v>30826459.92208495</c:v>
                </c:pt>
                <c:pt idx="5">
                  <c:v>30827968.44054563</c:v>
                </c:pt>
                <c:pt idx="6">
                  <c:v>30884832.850545567</c:v>
                </c:pt>
                <c:pt idx="7">
                  <c:v>35517006.210292868</c:v>
                </c:pt>
                <c:pt idx="8">
                  <c:v>39470498.833581798</c:v>
                </c:pt>
                <c:pt idx="9">
                  <c:v>38610057.334791481</c:v>
                </c:pt>
                <c:pt idx="10">
                  <c:v>35788167.658878766</c:v>
                </c:pt>
                <c:pt idx="11">
                  <c:v>31525750.604820304</c:v>
                </c:pt>
                <c:pt idx="12">
                  <c:v>30052473.463352632</c:v>
                </c:pt>
                <c:pt idx="13">
                  <c:v>30010066.31392391</c:v>
                </c:pt>
                <c:pt idx="14">
                  <c:v>76700764.711327374</c:v>
                </c:pt>
                <c:pt idx="15">
                  <c:v>60494095.955137797</c:v>
                </c:pt>
                <c:pt idx="16">
                  <c:v>22122072.306834571</c:v>
                </c:pt>
                <c:pt idx="17">
                  <c:v>41624599.794924498</c:v>
                </c:pt>
                <c:pt idx="18">
                  <c:v>15554018.818576248</c:v>
                </c:pt>
                <c:pt idx="19">
                  <c:v>15730046.644448439</c:v>
                </c:pt>
                <c:pt idx="20">
                  <c:v>15216624.188996289</c:v>
                </c:pt>
                <c:pt idx="21">
                  <c:v>-21566277.736418918</c:v>
                </c:pt>
                <c:pt idx="22">
                  <c:v>-24846953.970854118</c:v>
                </c:pt>
                <c:pt idx="23">
                  <c:v>-28865713.315450616</c:v>
                </c:pt>
                <c:pt idx="24">
                  <c:v>-31619771.792414442</c:v>
                </c:pt>
                <c:pt idx="25">
                  <c:v>5285201.8299033884</c:v>
                </c:pt>
                <c:pt idx="26">
                  <c:v>5258478.6181122027</c:v>
                </c:pt>
                <c:pt idx="27">
                  <c:v>5194667.9688265212</c:v>
                </c:pt>
                <c:pt idx="28">
                  <c:v>7421725.7027685102</c:v>
                </c:pt>
                <c:pt idx="29">
                  <c:v>14281252.441681195</c:v>
                </c:pt>
                <c:pt idx="30">
                  <c:v>22426579.863930624</c:v>
                </c:pt>
                <c:pt idx="31">
                  <c:v>26546401.69363863</c:v>
                </c:pt>
                <c:pt idx="32">
                  <c:v>27570564.314115081</c:v>
                </c:pt>
                <c:pt idx="33">
                  <c:v>27353331.226850841</c:v>
                </c:pt>
                <c:pt idx="34">
                  <c:v>27360286.777319822</c:v>
                </c:pt>
                <c:pt idx="35">
                  <c:v>24752961.764898006</c:v>
                </c:pt>
                <c:pt idx="36">
                  <c:v>27296179.854285557</c:v>
                </c:pt>
                <c:pt idx="37">
                  <c:v>32655651.702468958</c:v>
                </c:pt>
                <c:pt idx="38">
                  <c:v>38998330.310442798</c:v>
                </c:pt>
                <c:pt idx="39">
                  <c:v>31311869.250717398</c:v>
                </c:pt>
                <c:pt idx="40">
                  <c:v>31375785.518146098</c:v>
                </c:pt>
                <c:pt idx="41">
                  <c:v>28194421.170173198</c:v>
                </c:pt>
                <c:pt idx="42">
                  <c:v>-38603299.400540195</c:v>
                </c:pt>
                <c:pt idx="43">
                  <c:v>-40010102.6791851</c:v>
                </c:pt>
                <c:pt idx="44">
                  <c:v>-47059323.928618953</c:v>
                </c:pt>
                <c:pt idx="45">
                  <c:v>-50496691.406581908</c:v>
                </c:pt>
                <c:pt idx="46">
                  <c:v>-45236902.646507986</c:v>
                </c:pt>
                <c:pt idx="47">
                  <c:v>-42858848.139645137</c:v>
                </c:pt>
                <c:pt idx="48">
                  <c:v>-41377827.734531626</c:v>
                </c:pt>
                <c:pt idx="49">
                  <c:v>-36083955.279039241</c:v>
                </c:pt>
                <c:pt idx="50">
                  <c:v>8814215.3171631005</c:v>
                </c:pt>
                <c:pt idx="51">
                  <c:v>28825247.756127249</c:v>
                </c:pt>
                <c:pt idx="52">
                  <c:v>31178675.474367641</c:v>
                </c:pt>
                <c:pt idx="53">
                  <c:v>31486913.965426065</c:v>
                </c:pt>
                <c:pt idx="54">
                  <c:v>32931142.760210801</c:v>
                </c:pt>
                <c:pt idx="55">
                  <c:v>33297882.274639476</c:v>
                </c:pt>
                <c:pt idx="56">
                  <c:v>27019098.061641529</c:v>
                </c:pt>
                <c:pt idx="57">
                  <c:v>20731678.708040778</c:v>
                </c:pt>
                <c:pt idx="58">
                  <c:v>19466712.248588488</c:v>
                </c:pt>
                <c:pt idx="59">
                  <c:v>16762579.613389269</c:v>
                </c:pt>
                <c:pt idx="60">
                  <c:v>16928720.949113861</c:v>
                </c:pt>
                <c:pt idx="61">
                  <c:v>16375521.769435719</c:v>
                </c:pt>
                <c:pt idx="62">
                  <c:v>16393714.843578599</c:v>
                </c:pt>
                <c:pt idx="63">
                  <c:v>8229864.9433630295</c:v>
                </c:pt>
                <c:pt idx="64">
                  <c:v>10901868.095271248</c:v>
                </c:pt>
                <c:pt idx="65">
                  <c:v>11257107.549043939</c:v>
                </c:pt>
                <c:pt idx="66">
                  <c:v>18815747.69198475</c:v>
                </c:pt>
                <c:pt idx="67">
                  <c:v>22883433.973305844</c:v>
                </c:pt>
                <c:pt idx="68">
                  <c:v>25167714.01595572</c:v>
                </c:pt>
                <c:pt idx="69">
                  <c:v>25399282.136352748</c:v>
                </c:pt>
                <c:pt idx="70">
                  <c:v>19811145.351090301</c:v>
                </c:pt>
                <c:pt idx="71">
                  <c:v>32896921.708445005</c:v>
                </c:pt>
                <c:pt idx="72">
                  <c:v>35326201.861412026</c:v>
                </c:pt>
                <c:pt idx="73">
                  <c:v>30326233.5991446</c:v>
                </c:pt>
                <c:pt idx="74">
                  <c:v>28200141.99431039</c:v>
                </c:pt>
                <c:pt idx="75">
                  <c:v>28120921.581167519</c:v>
                </c:pt>
                <c:pt idx="76">
                  <c:v>22197135.174242027</c:v>
                </c:pt>
                <c:pt idx="77">
                  <c:v>11109363.490186781</c:v>
                </c:pt>
                <c:pt idx="78">
                  <c:v>10825030.573750297</c:v>
                </c:pt>
                <c:pt idx="79">
                  <c:v>9469986.9865186624</c:v>
                </c:pt>
                <c:pt idx="80">
                  <c:v>6376184.6911617396</c:v>
                </c:pt>
                <c:pt idx="81">
                  <c:v>5960283.33891101</c:v>
                </c:pt>
                <c:pt idx="82">
                  <c:v>6902649.9701967398</c:v>
                </c:pt>
                <c:pt idx="83">
                  <c:v>6999524.4241216695</c:v>
                </c:pt>
                <c:pt idx="84">
                  <c:v>8385112.3792918194</c:v>
                </c:pt>
                <c:pt idx="85">
                  <c:v>5301228.1269696401</c:v>
                </c:pt>
                <c:pt idx="86">
                  <c:v>7988943.5161554301</c:v>
                </c:pt>
                <c:pt idx="87">
                  <c:v>9118878.2857388109</c:v>
                </c:pt>
                <c:pt idx="88">
                  <c:v>9736707.17191232</c:v>
                </c:pt>
                <c:pt idx="89">
                  <c:v>10085582.31154554</c:v>
                </c:pt>
                <c:pt idx="90">
                  <c:v>9611379.9318662211</c:v>
                </c:pt>
                <c:pt idx="91">
                  <c:v>-3575001.004788165</c:v>
                </c:pt>
                <c:pt idx="92">
                  <c:v>-3126888.0783313657</c:v>
                </c:pt>
                <c:pt idx="93">
                  <c:v>1886900.82164735</c:v>
                </c:pt>
                <c:pt idx="94">
                  <c:v>4970372.3503380502</c:v>
                </c:pt>
                <c:pt idx="95">
                  <c:v>6236129.9454995897</c:v>
                </c:pt>
                <c:pt idx="96">
                  <c:v>6238334.3674996402</c:v>
                </c:pt>
                <c:pt idx="97">
                  <c:v>3122166.1307692267</c:v>
                </c:pt>
                <c:pt idx="98">
                  <c:v>-33550119.085647311</c:v>
                </c:pt>
                <c:pt idx="99">
                  <c:v>-19284536.777401581</c:v>
                </c:pt>
                <c:pt idx="100">
                  <c:v>-19935900.168643434</c:v>
                </c:pt>
                <c:pt idx="101">
                  <c:v>-14875699.018435173</c:v>
                </c:pt>
                <c:pt idx="102">
                  <c:v>-13832699.011110177</c:v>
                </c:pt>
                <c:pt idx="103">
                  <c:v>-10894130.644418944</c:v>
                </c:pt>
                <c:pt idx="104">
                  <c:v>-10831841.642561926</c:v>
                </c:pt>
                <c:pt idx="105">
                  <c:v>-23387488.304142252</c:v>
                </c:pt>
                <c:pt idx="106">
                  <c:v>4296506.785155518</c:v>
                </c:pt>
                <c:pt idx="107">
                  <c:v>-2514503.8985221833</c:v>
                </c:pt>
                <c:pt idx="108">
                  <c:v>-50985.300951260986</c:v>
                </c:pt>
                <c:pt idx="109">
                  <c:v>1174317.403213087</c:v>
                </c:pt>
                <c:pt idx="110">
                  <c:v>-358004.21755164396</c:v>
                </c:pt>
                <c:pt idx="111">
                  <c:v>-1359306.4284773669</c:v>
                </c:pt>
                <c:pt idx="112">
                  <c:v>2375964.1583459461</c:v>
                </c:pt>
                <c:pt idx="113">
                  <c:v>10300941.562929515</c:v>
                </c:pt>
                <c:pt idx="114">
                  <c:v>18557131.32077058</c:v>
                </c:pt>
                <c:pt idx="115">
                  <c:v>21198547.247437462</c:v>
                </c:pt>
                <c:pt idx="116">
                  <c:v>33326519.275513541</c:v>
                </c:pt>
                <c:pt idx="117">
                  <c:v>28454601.414707951</c:v>
                </c:pt>
                <c:pt idx="118">
                  <c:v>29365823.592999939</c:v>
                </c:pt>
                <c:pt idx="119">
                  <c:v>29570887.2204656</c:v>
                </c:pt>
                <c:pt idx="120">
                  <c:v>24028221.813171409</c:v>
                </c:pt>
                <c:pt idx="121">
                  <c:v>22312162.621266812</c:v>
                </c:pt>
                <c:pt idx="122">
                  <c:v>23517213.709094051</c:v>
                </c:pt>
                <c:pt idx="123">
                  <c:v>14506165.954500329</c:v>
                </c:pt>
                <c:pt idx="124">
                  <c:v>14366699.122295568</c:v>
                </c:pt>
                <c:pt idx="125">
                  <c:v>14434021.599611316</c:v>
                </c:pt>
                <c:pt idx="126">
                  <c:v>7829639.909635284</c:v>
                </c:pt>
                <c:pt idx="127">
                  <c:v>8752884.3085541613</c:v>
                </c:pt>
                <c:pt idx="128">
                  <c:v>9747646.4923774097</c:v>
                </c:pt>
                <c:pt idx="129">
                  <c:v>2322453.468417855</c:v>
                </c:pt>
                <c:pt idx="130">
                  <c:v>3026764.283998562</c:v>
                </c:pt>
                <c:pt idx="131">
                  <c:v>3089253.5651413919</c:v>
                </c:pt>
                <c:pt idx="132">
                  <c:v>644086.01189940982</c:v>
                </c:pt>
                <c:pt idx="133">
                  <c:v>5934600.5350390598</c:v>
                </c:pt>
                <c:pt idx="134">
                  <c:v>10655186.434984051</c:v>
                </c:pt>
                <c:pt idx="135">
                  <c:v>15275274.427726028</c:v>
                </c:pt>
                <c:pt idx="136">
                  <c:v>19169941.728586916</c:v>
                </c:pt>
                <c:pt idx="137">
                  <c:v>17972516.711239442</c:v>
                </c:pt>
                <c:pt idx="138">
                  <c:v>17960020.305382267</c:v>
                </c:pt>
                <c:pt idx="139">
                  <c:v>18882325.755823825</c:v>
                </c:pt>
                <c:pt idx="140">
                  <c:v>15225895.861138288</c:v>
                </c:pt>
                <c:pt idx="141">
                  <c:v>11036138.40035191</c:v>
                </c:pt>
                <c:pt idx="142">
                  <c:v>10001683.054090068</c:v>
                </c:pt>
                <c:pt idx="143">
                  <c:v>5925209.7018442163</c:v>
                </c:pt>
                <c:pt idx="144">
                  <c:v>5377785.7621405795</c:v>
                </c:pt>
                <c:pt idx="145">
                  <c:v>5388554.1841262402</c:v>
                </c:pt>
                <c:pt idx="146">
                  <c:v>5483389.6531262696</c:v>
                </c:pt>
                <c:pt idx="147">
                  <c:v>11104699.874922561</c:v>
                </c:pt>
                <c:pt idx="148">
                  <c:v>13413352.488804799</c:v>
                </c:pt>
                <c:pt idx="149">
                  <c:v>14941919.96992261</c:v>
                </c:pt>
                <c:pt idx="150">
                  <c:v>21984756.793296322</c:v>
                </c:pt>
                <c:pt idx="151">
                  <c:v>18721386.23306261</c:v>
                </c:pt>
                <c:pt idx="152">
                  <c:v>18699628.895491168</c:v>
                </c:pt>
                <c:pt idx="153">
                  <c:v>20962668.259928554</c:v>
                </c:pt>
                <c:pt idx="154">
                  <c:v>25123630.306502819</c:v>
                </c:pt>
                <c:pt idx="155">
                  <c:v>24167433.82311466</c:v>
                </c:pt>
                <c:pt idx="156">
                  <c:v>22591768.950595003</c:v>
                </c:pt>
                <c:pt idx="157">
                  <c:v>22199137.598598074</c:v>
                </c:pt>
                <c:pt idx="158">
                  <c:v>21514944.875091229</c:v>
                </c:pt>
                <c:pt idx="159">
                  <c:v>21944819.18743429</c:v>
                </c:pt>
                <c:pt idx="160">
                  <c:v>21863495.318148572</c:v>
                </c:pt>
                <c:pt idx="161">
                  <c:v>25821486.021751978</c:v>
                </c:pt>
                <c:pt idx="162">
                  <c:v>25867308.4670127</c:v>
                </c:pt>
                <c:pt idx="163">
                  <c:v>25097547.031004712</c:v>
                </c:pt>
                <c:pt idx="164">
                  <c:v>26319939.591311179</c:v>
                </c:pt>
                <c:pt idx="165">
                  <c:v>24128537.513208497</c:v>
                </c:pt>
                <c:pt idx="166">
                  <c:v>24225692.967218138</c:v>
                </c:pt>
                <c:pt idx="167">
                  <c:v>23612949.837938078</c:v>
                </c:pt>
                <c:pt idx="168">
                  <c:v>21519012.932447519</c:v>
                </c:pt>
                <c:pt idx="169">
                  <c:v>22099651.535037491</c:v>
                </c:pt>
                <c:pt idx="170">
                  <c:v>21649961.183862887</c:v>
                </c:pt>
                <c:pt idx="171">
                  <c:v>21908331.853922769</c:v>
                </c:pt>
                <c:pt idx="172">
                  <c:v>25537093.20876769</c:v>
                </c:pt>
                <c:pt idx="173">
                  <c:v>25574382.717169281</c:v>
                </c:pt>
                <c:pt idx="174">
                  <c:v>20968867.750608198</c:v>
                </c:pt>
                <c:pt idx="175">
                  <c:v>22565196.604886159</c:v>
                </c:pt>
                <c:pt idx="176">
                  <c:v>21347856.444753427</c:v>
                </c:pt>
                <c:pt idx="177">
                  <c:v>16305781.08512474</c:v>
                </c:pt>
                <c:pt idx="178">
                  <c:v>13618039.68661228</c:v>
                </c:pt>
                <c:pt idx="179">
                  <c:v>11610093.991042534</c:v>
                </c:pt>
                <c:pt idx="180">
                  <c:v>11530293.646653859</c:v>
                </c:pt>
                <c:pt idx="181">
                  <c:v>10921996.127393547</c:v>
                </c:pt>
                <c:pt idx="182">
                  <c:v>8762318.4195748307</c:v>
                </c:pt>
                <c:pt idx="183">
                  <c:v>6756098.0157770822</c:v>
                </c:pt>
                <c:pt idx="184">
                  <c:v>5301867.7681860393</c:v>
                </c:pt>
                <c:pt idx="185">
                  <c:v>6172316.0292330291</c:v>
                </c:pt>
                <c:pt idx="186">
                  <c:v>11771975.285217509</c:v>
                </c:pt>
                <c:pt idx="187">
                  <c:v>11793836.312931789</c:v>
                </c:pt>
                <c:pt idx="188">
                  <c:v>12100165.44321752</c:v>
                </c:pt>
                <c:pt idx="189">
                  <c:v>13679735.4126302</c:v>
                </c:pt>
                <c:pt idx="190">
                  <c:v>25275342.016253896</c:v>
                </c:pt>
                <c:pt idx="191">
                  <c:v>25535880.499085858</c:v>
                </c:pt>
                <c:pt idx="192">
                  <c:v>25586145.849987451</c:v>
                </c:pt>
                <c:pt idx="193">
                  <c:v>23109977.922044136</c:v>
                </c:pt>
                <c:pt idx="194">
                  <c:v>28977075.482794419</c:v>
                </c:pt>
                <c:pt idx="195">
                  <c:v>28983116.517794318</c:v>
                </c:pt>
                <c:pt idx="196">
                  <c:v>20574606.773459088</c:v>
                </c:pt>
                <c:pt idx="197">
                  <c:v>17814357.821697019</c:v>
                </c:pt>
                <c:pt idx="198">
                  <c:v>12978238.618616151</c:v>
                </c:pt>
                <c:pt idx="199">
                  <c:v>13014721.681758279</c:v>
                </c:pt>
                <c:pt idx="200">
                  <c:v>14427022.50432878</c:v>
                </c:pt>
                <c:pt idx="201">
                  <c:v>13261013.408409599</c:v>
                </c:pt>
                <c:pt idx="202">
                  <c:v>14047492.435704069</c:v>
                </c:pt>
                <c:pt idx="203">
                  <c:v>12495739.24212924</c:v>
                </c:pt>
                <c:pt idx="204">
                  <c:v>13374847.17724153</c:v>
                </c:pt>
                <c:pt idx="205">
                  <c:v>29880972.463086311</c:v>
                </c:pt>
                <c:pt idx="206">
                  <c:v>36300589.522760488</c:v>
                </c:pt>
                <c:pt idx="207">
                  <c:v>38117407.462110601</c:v>
                </c:pt>
                <c:pt idx="208">
                  <c:v>38380236.507657334</c:v>
                </c:pt>
                <c:pt idx="209">
                  <c:v>38306210.754194669</c:v>
                </c:pt>
                <c:pt idx="210">
                  <c:v>32599271.834684778</c:v>
                </c:pt>
                <c:pt idx="211">
                  <c:v>42135028.896450058</c:v>
                </c:pt>
                <c:pt idx="212">
                  <c:v>42544768.51328586</c:v>
                </c:pt>
                <c:pt idx="213">
                  <c:v>39432511.640601382</c:v>
                </c:pt>
                <c:pt idx="214">
                  <c:v>35926264.23263257</c:v>
                </c:pt>
                <c:pt idx="215">
                  <c:v>25581318.620769031</c:v>
                </c:pt>
                <c:pt idx="216">
                  <c:v>33448047.14703596</c:v>
                </c:pt>
                <c:pt idx="217">
                  <c:v>32005614.356784552</c:v>
                </c:pt>
                <c:pt idx="218">
                  <c:v>26437208.453015573</c:v>
                </c:pt>
                <c:pt idx="219">
                  <c:v>32506837.598247577</c:v>
                </c:pt>
                <c:pt idx="220">
                  <c:v>47626628.434206888</c:v>
                </c:pt>
                <c:pt idx="221">
                  <c:v>48591129.8294461</c:v>
                </c:pt>
                <c:pt idx="222">
                  <c:v>50395901.998232313</c:v>
                </c:pt>
                <c:pt idx="223">
                  <c:v>50494689.574861556</c:v>
                </c:pt>
                <c:pt idx="224">
                  <c:v>69480346.540233478</c:v>
                </c:pt>
                <c:pt idx="225">
                  <c:v>70165212.900390476</c:v>
                </c:pt>
                <c:pt idx="226">
                  <c:v>67221333.286709666</c:v>
                </c:pt>
                <c:pt idx="227">
                  <c:v>65996045.208064288</c:v>
                </c:pt>
                <c:pt idx="228">
                  <c:v>-2091701.2364047701</c:v>
                </c:pt>
                <c:pt idx="229">
                  <c:v>73644100.434022203</c:v>
                </c:pt>
                <c:pt idx="230">
                  <c:v>86150515.730107367</c:v>
                </c:pt>
                <c:pt idx="231">
                  <c:v>85728693.477255359</c:v>
                </c:pt>
                <c:pt idx="232">
                  <c:v>73823688.927353084</c:v>
                </c:pt>
                <c:pt idx="233">
                  <c:v>81682907.214559287</c:v>
                </c:pt>
                <c:pt idx="234">
                  <c:v>76059398.079007119</c:v>
                </c:pt>
                <c:pt idx="235">
                  <c:v>62094914.097243503</c:v>
                </c:pt>
                <c:pt idx="236">
                  <c:v>62564426.306515306</c:v>
                </c:pt>
                <c:pt idx="237">
                  <c:v>63371737.404779196</c:v>
                </c:pt>
                <c:pt idx="238">
                  <c:v>45534939.593780197</c:v>
                </c:pt>
                <c:pt idx="239">
                  <c:v>48392003.206112593</c:v>
                </c:pt>
                <c:pt idx="240">
                  <c:v>57452894.598165192</c:v>
                </c:pt>
                <c:pt idx="241">
                  <c:v>68335898.6969046</c:v>
                </c:pt>
                <c:pt idx="242">
                  <c:v>78879108.4401256</c:v>
                </c:pt>
                <c:pt idx="243">
                  <c:v>78614200.785411298</c:v>
                </c:pt>
                <c:pt idx="244">
                  <c:v>77978397.131469503</c:v>
                </c:pt>
                <c:pt idx="245">
                  <c:v>55264429.888075896</c:v>
                </c:pt>
                <c:pt idx="246">
                  <c:v>47556866.443536997</c:v>
                </c:pt>
                <c:pt idx="247">
                  <c:v>49125297.130674019</c:v>
                </c:pt>
                <c:pt idx="248">
                  <c:v>42252393.397557996</c:v>
                </c:pt>
                <c:pt idx="249">
                  <c:v>38579672.893947698</c:v>
                </c:pt>
                <c:pt idx="250">
                  <c:v>38331291.179661997</c:v>
                </c:pt>
                <c:pt idx="251">
                  <c:v>42159779.527365901</c:v>
                </c:pt>
                <c:pt idx="252">
                  <c:v>50053074.278145701</c:v>
                </c:pt>
                <c:pt idx="253">
                  <c:v>63427617.731145501</c:v>
                </c:pt>
                <c:pt idx="254">
                  <c:v>69028621.019617409</c:v>
                </c:pt>
                <c:pt idx="255">
                  <c:v>85192170.563098803</c:v>
                </c:pt>
                <c:pt idx="256">
                  <c:v>89585799.924392909</c:v>
                </c:pt>
                <c:pt idx="257">
                  <c:v>126993992.40787034</c:v>
                </c:pt>
                <c:pt idx="258">
                  <c:v>131789031.01207246</c:v>
                </c:pt>
                <c:pt idx="259">
                  <c:v>109722867.52473885</c:v>
                </c:pt>
                <c:pt idx="260">
                  <c:v>100135214.50479625</c:v>
                </c:pt>
                <c:pt idx="261">
                  <c:v>-40696135.006349184</c:v>
                </c:pt>
                <c:pt idx="262">
                  <c:v>123738463.31881139</c:v>
                </c:pt>
                <c:pt idx="263">
                  <c:v>109352556.97998163</c:v>
                </c:pt>
                <c:pt idx="264">
                  <c:v>109773822.34469591</c:v>
                </c:pt>
                <c:pt idx="265">
                  <c:v>114067952.55532248</c:v>
                </c:pt>
                <c:pt idx="266">
                  <c:v>114460945.4592268</c:v>
                </c:pt>
                <c:pt idx="267">
                  <c:v>-17160733.115071408</c:v>
                </c:pt>
                <c:pt idx="268">
                  <c:v>111258313.95128144</c:v>
                </c:pt>
                <c:pt idx="269">
                  <c:v>110903210.9134361</c:v>
                </c:pt>
                <c:pt idx="270">
                  <c:v>99477576.868576229</c:v>
                </c:pt>
                <c:pt idx="271">
                  <c:v>95946732.783093512</c:v>
                </c:pt>
                <c:pt idx="272">
                  <c:v>96141908.840949073</c:v>
                </c:pt>
                <c:pt idx="273">
                  <c:v>-32116632.089484088</c:v>
                </c:pt>
                <c:pt idx="274">
                  <c:v>70765786.034538165</c:v>
                </c:pt>
                <c:pt idx="275">
                  <c:v>49365901.48352249</c:v>
                </c:pt>
                <c:pt idx="276">
                  <c:v>49598943.246995278</c:v>
                </c:pt>
                <c:pt idx="277">
                  <c:v>-32750396.436365042</c:v>
                </c:pt>
                <c:pt idx="278">
                  <c:v>46927961.687353939</c:v>
                </c:pt>
                <c:pt idx="279">
                  <c:v>46151840.831898801</c:v>
                </c:pt>
                <c:pt idx="280">
                  <c:v>15926430.729776319</c:v>
                </c:pt>
                <c:pt idx="281">
                  <c:v>7788209.3271033699</c:v>
                </c:pt>
                <c:pt idx="282">
                  <c:v>-81318502.380682528</c:v>
                </c:pt>
                <c:pt idx="283">
                  <c:v>-41481355.819804639</c:v>
                </c:pt>
                <c:pt idx="284">
                  <c:v>-72081912.618404806</c:v>
                </c:pt>
                <c:pt idx="285">
                  <c:v>-56025138.920420475</c:v>
                </c:pt>
                <c:pt idx="286">
                  <c:v>-68634855.929833367</c:v>
                </c:pt>
                <c:pt idx="287">
                  <c:v>-43675971.50181286</c:v>
                </c:pt>
                <c:pt idx="288">
                  <c:v>-22804488.614020038</c:v>
                </c:pt>
                <c:pt idx="289">
                  <c:v>-30895708.089468278</c:v>
                </c:pt>
                <c:pt idx="290">
                  <c:v>-5686349.5988650303</c:v>
                </c:pt>
                <c:pt idx="291">
                  <c:v>-876572.86348696006</c:v>
                </c:pt>
                <c:pt idx="292">
                  <c:v>-913496.30091550993</c:v>
                </c:pt>
                <c:pt idx="293">
                  <c:v>-9325162.2312698588</c:v>
                </c:pt>
                <c:pt idx="294">
                  <c:v>5068946.3977670297</c:v>
                </c:pt>
                <c:pt idx="295">
                  <c:v>-6377102.5011031907</c:v>
                </c:pt>
                <c:pt idx="296">
                  <c:v>11604436.204872591</c:v>
                </c:pt>
                <c:pt idx="297">
                  <c:v>2191242.4951825198</c:v>
                </c:pt>
                <c:pt idx="298">
                  <c:v>12847594.164180251</c:v>
                </c:pt>
                <c:pt idx="299">
                  <c:v>2456134.9250396704</c:v>
                </c:pt>
                <c:pt idx="300">
                  <c:v>2379142.30346826</c:v>
                </c:pt>
                <c:pt idx="301">
                  <c:v>14531737.297487948</c:v>
                </c:pt>
                <c:pt idx="302">
                  <c:v>9014745.9917327594</c:v>
                </c:pt>
                <c:pt idx="303">
                  <c:v>565288.12286045006</c:v>
                </c:pt>
                <c:pt idx="304">
                  <c:v>-704556.68066988979</c:v>
                </c:pt>
                <c:pt idx="305">
                  <c:v>-9602907.0057857502</c:v>
                </c:pt>
                <c:pt idx="306">
                  <c:v>-738180.34657030972</c:v>
                </c:pt>
                <c:pt idx="307">
                  <c:v>-854150.4978513103</c:v>
                </c:pt>
                <c:pt idx="308">
                  <c:v>-6351962.7952936683</c:v>
                </c:pt>
                <c:pt idx="309">
                  <c:v>-1111238.1198734099</c:v>
                </c:pt>
                <c:pt idx="310">
                  <c:v>-6187636.179936517</c:v>
                </c:pt>
                <c:pt idx="311">
                  <c:v>111729.6621350941</c:v>
                </c:pt>
                <c:pt idx="312">
                  <c:v>7032305.0279035382</c:v>
                </c:pt>
                <c:pt idx="313">
                  <c:v>5606886.6927380906</c:v>
                </c:pt>
                <c:pt idx="314">
                  <c:v>9186494.9669264797</c:v>
                </c:pt>
                <c:pt idx="315">
                  <c:v>5291854.2889750255</c:v>
                </c:pt>
                <c:pt idx="316">
                  <c:v>6695441.6913972786</c:v>
                </c:pt>
                <c:pt idx="317">
                  <c:v>6714372.8506220998</c:v>
                </c:pt>
                <c:pt idx="318">
                  <c:v>7179048.4875363661</c:v>
                </c:pt>
                <c:pt idx="319">
                  <c:v>8136370.1264357539</c:v>
                </c:pt>
                <c:pt idx="320">
                  <c:v>8254483.296999109</c:v>
                </c:pt>
                <c:pt idx="321">
                  <c:v>7098701.022667272</c:v>
                </c:pt>
                <c:pt idx="322">
                  <c:v>10423155.178655539</c:v>
                </c:pt>
                <c:pt idx="323">
                  <c:v>14511815.819642536</c:v>
                </c:pt>
                <c:pt idx="324">
                  <c:v>6645896.329095223</c:v>
                </c:pt>
                <c:pt idx="325">
                  <c:v>14110202.22194967</c:v>
                </c:pt>
                <c:pt idx="326">
                  <c:v>17458862.171674535</c:v>
                </c:pt>
                <c:pt idx="327">
                  <c:v>5838497.6061428357</c:v>
                </c:pt>
                <c:pt idx="328">
                  <c:v>17380069.796100799</c:v>
                </c:pt>
                <c:pt idx="329">
                  <c:v>18740947.739968654</c:v>
                </c:pt>
                <c:pt idx="330">
                  <c:v>5438072.8674523663</c:v>
                </c:pt>
                <c:pt idx="331">
                  <c:v>19141766.782274745</c:v>
                </c:pt>
                <c:pt idx="332">
                  <c:v>17495021.912703399</c:v>
                </c:pt>
                <c:pt idx="333">
                  <c:v>5174271.2016587276</c:v>
                </c:pt>
                <c:pt idx="334">
                  <c:v>18592557.150308423</c:v>
                </c:pt>
                <c:pt idx="335">
                  <c:v>20168956.332308542</c:v>
                </c:pt>
                <c:pt idx="336">
                  <c:v>18696546.679518849</c:v>
                </c:pt>
                <c:pt idx="337">
                  <c:v>19179512.373963572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RTLE_Plus_DALE!$D$1</c:f>
              <c:strCache>
                <c:ptCount val="1"/>
                <c:pt idx="0">
                  <c:v>RTLE plus DALE NPRR638 with Real Time lookback of 3</c:v>
                </c:pt>
              </c:strCache>
            </c:strRef>
          </c:tx>
          <c:marker>
            <c:symbol val="none"/>
          </c:marker>
          <c:cat>
            <c:numRef>
              <c:f>RTLE_Plus_DALE!$A$2:$A$339</c:f>
              <c:numCache>
                <c:formatCode>m/d/yyyy</c:formatCode>
                <c:ptCount val="338"/>
                <c:pt idx="0">
                  <c:v>41667</c:v>
                </c:pt>
                <c:pt idx="1">
                  <c:v>41668</c:v>
                </c:pt>
                <c:pt idx="2">
                  <c:v>41669</c:v>
                </c:pt>
                <c:pt idx="3">
                  <c:v>41670</c:v>
                </c:pt>
                <c:pt idx="4">
                  <c:v>41671</c:v>
                </c:pt>
                <c:pt idx="5">
                  <c:v>41672</c:v>
                </c:pt>
                <c:pt idx="6">
                  <c:v>41673</c:v>
                </c:pt>
                <c:pt idx="7">
                  <c:v>41674</c:v>
                </c:pt>
                <c:pt idx="8">
                  <c:v>41675</c:v>
                </c:pt>
                <c:pt idx="9">
                  <c:v>41676</c:v>
                </c:pt>
                <c:pt idx="10">
                  <c:v>41677</c:v>
                </c:pt>
                <c:pt idx="11">
                  <c:v>41678</c:v>
                </c:pt>
                <c:pt idx="12">
                  <c:v>41679</c:v>
                </c:pt>
                <c:pt idx="13">
                  <c:v>41680</c:v>
                </c:pt>
                <c:pt idx="14">
                  <c:v>41681</c:v>
                </c:pt>
                <c:pt idx="15">
                  <c:v>41682</c:v>
                </c:pt>
                <c:pt idx="16">
                  <c:v>41683</c:v>
                </c:pt>
                <c:pt idx="17">
                  <c:v>41684</c:v>
                </c:pt>
                <c:pt idx="18">
                  <c:v>41685</c:v>
                </c:pt>
                <c:pt idx="19">
                  <c:v>41686</c:v>
                </c:pt>
                <c:pt idx="20">
                  <c:v>41687</c:v>
                </c:pt>
                <c:pt idx="21">
                  <c:v>41688</c:v>
                </c:pt>
                <c:pt idx="22">
                  <c:v>41689</c:v>
                </c:pt>
                <c:pt idx="23">
                  <c:v>41690</c:v>
                </c:pt>
                <c:pt idx="24">
                  <c:v>41691</c:v>
                </c:pt>
                <c:pt idx="25">
                  <c:v>41692</c:v>
                </c:pt>
                <c:pt idx="26">
                  <c:v>41693</c:v>
                </c:pt>
                <c:pt idx="27">
                  <c:v>41694</c:v>
                </c:pt>
                <c:pt idx="28">
                  <c:v>41695</c:v>
                </c:pt>
                <c:pt idx="29">
                  <c:v>41696</c:v>
                </c:pt>
                <c:pt idx="30">
                  <c:v>41697</c:v>
                </c:pt>
                <c:pt idx="31">
                  <c:v>41698</c:v>
                </c:pt>
                <c:pt idx="32">
                  <c:v>41699</c:v>
                </c:pt>
                <c:pt idx="33">
                  <c:v>41700</c:v>
                </c:pt>
                <c:pt idx="34">
                  <c:v>41701</c:v>
                </c:pt>
                <c:pt idx="35">
                  <c:v>41702</c:v>
                </c:pt>
                <c:pt idx="36">
                  <c:v>41703</c:v>
                </c:pt>
                <c:pt idx="37">
                  <c:v>41704</c:v>
                </c:pt>
                <c:pt idx="38">
                  <c:v>41705</c:v>
                </c:pt>
                <c:pt idx="39">
                  <c:v>41706</c:v>
                </c:pt>
                <c:pt idx="40">
                  <c:v>41707</c:v>
                </c:pt>
                <c:pt idx="41">
                  <c:v>41708</c:v>
                </c:pt>
                <c:pt idx="42">
                  <c:v>41709</c:v>
                </c:pt>
                <c:pt idx="43">
                  <c:v>41710</c:v>
                </c:pt>
                <c:pt idx="44">
                  <c:v>41711</c:v>
                </c:pt>
                <c:pt idx="45">
                  <c:v>41712</c:v>
                </c:pt>
                <c:pt idx="46">
                  <c:v>41713</c:v>
                </c:pt>
                <c:pt idx="47">
                  <c:v>41714</c:v>
                </c:pt>
                <c:pt idx="48">
                  <c:v>41715</c:v>
                </c:pt>
                <c:pt idx="49">
                  <c:v>41716</c:v>
                </c:pt>
                <c:pt idx="50">
                  <c:v>41717</c:v>
                </c:pt>
                <c:pt idx="51">
                  <c:v>41718</c:v>
                </c:pt>
                <c:pt idx="52">
                  <c:v>41719</c:v>
                </c:pt>
                <c:pt idx="53">
                  <c:v>41720</c:v>
                </c:pt>
                <c:pt idx="54">
                  <c:v>41721</c:v>
                </c:pt>
                <c:pt idx="55">
                  <c:v>41722</c:v>
                </c:pt>
                <c:pt idx="56">
                  <c:v>41723</c:v>
                </c:pt>
                <c:pt idx="57">
                  <c:v>41724</c:v>
                </c:pt>
                <c:pt idx="58">
                  <c:v>41725</c:v>
                </c:pt>
                <c:pt idx="59">
                  <c:v>41726</c:v>
                </c:pt>
                <c:pt idx="60">
                  <c:v>41727</c:v>
                </c:pt>
                <c:pt idx="61">
                  <c:v>41728</c:v>
                </c:pt>
                <c:pt idx="62">
                  <c:v>41729</c:v>
                </c:pt>
                <c:pt idx="63">
                  <c:v>41730</c:v>
                </c:pt>
                <c:pt idx="64">
                  <c:v>41731</c:v>
                </c:pt>
                <c:pt idx="65">
                  <c:v>41732</c:v>
                </c:pt>
                <c:pt idx="66">
                  <c:v>41733</c:v>
                </c:pt>
                <c:pt idx="67">
                  <c:v>41734</c:v>
                </c:pt>
                <c:pt idx="68">
                  <c:v>41735</c:v>
                </c:pt>
                <c:pt idx="69">
                  <c:v>41736</c:v>
                </c:pt>
                <c:pt idx="70">
                  <c:v>41737</c:v>
                </c:pt>
                <c:pt idx="71">
                  <c:v>41738</c:v>
                </c:pt>
                <c:pt idx="72">
                  <c:v>41739</c:v>
                </c:pt>
                <c:pt idx="73">
                  <c:v>41740</c:v>
                </c:pt>
                <c:pt idx="74">
                  <c:v>41741</c:v>
                </c:pt>
                <c:pt idx="75">
                  <c:v>41742</c:v>
                </c:pt>
                <c:pt idx="76">
                  <c:v>41743</c:v>
                </c:pt>
                <c:pt idx="77">
                  <c:v>41744</c:v>
                </c:pt>
                <c:pt idx="78">
                  <c:v>41745</c:v>
                </c:pt>
                <c:pt idx="79">
                  <c:v>41746</c:v>
                </c:pt>
                <c:pt idx="80">
                  <c:v>41747</c:v>
                </c:pt>
                <c:pt idx="81">
                  <c:v>41748</c:v>
                </c:pt>
                <c:pt idx="82">
                  <c:v>41749</c:v>
                </c:pt>
                <c:pt idx="83">
                  <c:v>41750</c:v>
                </c:pt>
                <c:pt idx="84">
                  <c:v>41751</c:v>
                </c:pt>
                <c:pt idx="85">
                  <c:v>41752</c:v>
                </c:pt>
                <c:pt idx="86">
                  <c:v>41753</c:v>
                </c:pt>
                <c:pt idx="87">
                  <c:v>41754</c:v>
                </c:pt>
                <c:pt idx="88">
                  <c:v>41755</c:v>
                </c:pt>
                <c:pt idx="89">
                  <c:v>41756</c:v>
                </c:pt>
                <c:pt idx="90">
                  <c:v>41757</c:v>
                </c:pt>
                <c:pt idx="91">
                  <c:v>41758</c:v>
                </c:pt>
                <c:pt idx="92">
                  <c:v>41759</c:v>
                </c:pt>
                <c:pt idx="93">
                  <c:v>41760</c:v>
                </c:pt>
                <c:pt idx="94">
                  <c:v>41761</c:v>
                </c:pt>
                <c:pt idx="95">
                  <c:v>41762</c:v>
                </c:pt>
                <c:pt idx="96">
                  <c:v>41763</c:v>
                </c:pt>
                <c:pt idx="97">
                  <c:v>41764</c:v>
                </c:pt>
                <c:pt idx="98">
                  <c:v>41765</c:v>
                </c:pt>
                <c:pt idx="99">
                  <c:v>41766</c:v>
                </c:pt>
                <c:pt idx="100">
                  <c:v>41767</c:v>
                </c:pt>
                <c:pt idx="101">
                  <c:v>41768</c:v>
                </c:pt>
                <c:pt idx="102">
                  <c:v>41769</c:v>
                </c:pt>
                <c:pt idx="103">
                  <c:v>41770</c:v>
                </c:pt>
                <c:pt idx="104">
                  <c:v>41771</c:v>
                </c:pt>
                <c:pt idx="105">
                  <c:v>41772</c:v>
                </c:pt>
                <c:pt idx="106">
                  <c:v>41773</c:v>
                </c:pt>
                <c:pt idx="107">
                  <c:v>41774</c:v>
                </c:pt>
                <c:pt idx="108">
                  <c:v>41775</c:v>
                </c:pt>
                <c:pt idx="109">
                  <c:v>41776</c:v>
                </c:pt>
                <c:pt idx="110">
                  <c:v>41777</c:v>
                </c:pt>
                <c:pt idx="111">
                  <c:v>41778</c:v>
                </c:pt>
                <c:pt idx="112">
                  <c:v>41779</c:v>
                </c:pt>
                <c:pt idx="113">
                  <c:v>41780</c:v>
                </c:pt>
                <c:pt idx="114">
                  <c:v>41781</c:v>
                </c:pt>
                <c:pt idx="115">
                  <c:v>41782</c:v>
                </c:pt>
                <c:pt idx="116">
                  <c:v>41783</c:v>
                </c:pt>
                <c:pt idx="117">
                  <c:v>41784</c:v>
                </c:pt>
                <c:pt idx="118">
                  <c:v>41785</c:v>
                </c:pt>
                <c:pt idx="119">
                  <c:v>41786</c:v>
                </c:pt>
                <c:pt idx="120">
                  <c:v>41787</c:v>
                </c:pt>
                <c:pt idx="121">
                  <c:v>41788</c:v>
                </c:pt>
                <c:pt idx="122">
                  <c:v>41789</c:v>
                </c:pt>
                <c:pt idx="123">
                  <c:v>41790</c:v>
                </c:pt>
                <c:pt idx="124">
                  <c:v>41791</c:v>
                </c:pt>
                <c:pt idx="125">
                  <c:v>41792</c:v>
                </c:pt>
                <c:pt idx="126">
                  <c:v>41793</c:v>
                </c:pt>
                <c:pt idx="127">
                  <c:v>41794</c:v>
                </c:pt>
                <c:pt idx="128">
                  <c:v>41795</c:v>
                </c:pt>
                <c:pt idx="129">
                  <c:v>41796</c:v>
                </c:pt>
                <c:pt idx="130">
                  <c:v>41797</c:v>
                </c:pt>
                <c:pt idx="131">
                  <c:v>41798</c:v>
                </c:pt>
                <c:pt idx="132">
                  <c:v>41799</c:v>
                </c:pt>
                <c:pt idx="133">
                  <c:v>41800</c:v>
                </c:pt>
                <c:pt idx="134">
                  <c:v>41801</c:v>
                </c:pt>
                <c:pt idx="135">
                  <c:v>41802</c:v>
                </c:pt>
                <c:pt idx="136">
                  <c:v>41803</c:v>
                </c:pt>
                <c:pt idx="137">
                  <c:v>41804</c:v>
                </c:pt>
                <c:pt idx="138">
                  <c:v>41805</c:v>
                </c:pt>
                <c:pt idx="139">
                  <c:v>41806</c:v>
                </c:pt>
                <c:pt idx="140">
                  <c:v>41807</c:v>
                </c:pt>
                <c:pt idx="141">
                  <c:v>41808</c:v>
                </c:pt>
                <c:pt idx="142">
                  <c:v>41809</c:v>
                </c:pt>
                <c:pt idx="143">
                  <c:v>41810</c:v>
                </c:pt>
                <c:pt idx="144">
                  <c:v>41811</c:v>
                </c:pt>
                <c:pt idx="145">
                  <c:v>41812</c:v>
                </c:pt>
                <c:pt idx="146">
                  <c:v>41813</c:v>
                </c:pt>
                <c:pt idx="147">
                  <c:v>41814</c:v>
                </c:pt>
                <c:pt idx="148">
                  <c:v>41815</c:v>
                </c:pt>
                <c:pt idx="149">
                  <c:v>41816</c:v>
                </c:pt>
                <c:pt idx="150">
                  <c:v>41817</c:v>
                </c:pt>
                <c:pt idx="151">
                  <c:v>41818</c:v>
                </c:pt>
                <c:pt idx="152">
                  <c:v>41819</c:v>
                </c:pt>
                <c:pt idx="153">
                  <c:v>41820</c:v>
                </c:pt>
                <c:pt idx="154">
                  <c:v>41821</c:v>
                </c:pt>
                <c:pt idx="155">
                  <c:v>41822</c:v>
                </c:pt>
                <c:pt idx="156">
                  <c:v>41823</c:v>
                </c:pt>
                <c:pt idx="157">
                  <c:v>41824</c:v>
                </c:pt>
                <c:pt idx="158">
                  <c:v>41825</c:v>
                </c:pt>
                <c:pt idx="159">
                  <c:v>41826</c:v>
                </c:pt>
                <c:pt idx="160">
                  <c:v>41827</c:v>
                </c:pt>
                <c:pt idx="161">
                  <c:v>41828</c:v>
                </c:pt>
                <c:pt idx="162">
                  <c:v>41829</c:v>
                </c:pt>
                <c:pt idx="163">
                  <c:v>41830</c:v>
                </c:pt>
                <c:pt idx="164">
                  <c:v>41831</c:v>
                </c:pt>
                <c:pt idx="165">
                  <c:v>41832</c:v>
                </c:pt>
                <c:pt idx="166">
                  <c:v>41833</c:v>
                </c:pt>
                <c:pt idx="167">
                  <c:v>41834</c:v>
                </c:pt>
                <c:pt idx="168">
                  <c:v>41835</c:v>
                </c:pt>
                <c:pt idx="169">
                  <c:v>41836</c:v>
                </c:pt>
                <c:pt idx="170">
                  <c:v>41837</c:v>
                </c:pt>
                <c:pt idx="171">
                  <c:v>41838</c:v>
                </c:pt>
                <c:pt idx="172">
                  <c:v>41839</c:v>
                </c:pt>
                <c:pt idx="173">
                  <c:v>41840</c:v>
                </c:pt>
                <c:pt idx="174">
                  <c:v>41841</c:v>
                </c:pt>
                <c:pt idx="175">
                  <c:v>41842</c:v>
                </c:pt>
                <c:pt idx="176">
                  <c:v>41843</c:v>
                </c:pt>
                <c:pt idx="177">
                  <c:v>41844</c:v>
                </c:pt>
                <c:pt idx="178">
                  <c:v>41845</c:v>
                </c:pt>
                <c:pt idx="179">
                  <c:v>41846</c:v>
                </c:pt>
                <c:pt idx="180">
                  <c:v>41847</c:v>
                </c:pt>
                <c:pt idx="181">
                  <c:v>41848</c:v>
                </c:pt>
                <c:pt idx="182">
                  <c:v>41849</c:v>
                </c:pt>
                <c:pt idx="183">
                  <c:v>41850</c:v>
                </c:pt>
                <c:pt idx="184">
                  <c:v>41851</c:v>
                </c:pt>
                <c:pt idx="185">
                  <c:v>41852</c:v>
                </c:pt>
                <c:pt idx="186">
                  <c:v>41853</c:v>
                </c:pt>
                <c:pt idx="187">
                  <c:v>41854</c:v>
                </c:pt>
                <c:pt idx="188">
                  <c:v>41855</c:v>
                </c:pt>
                <c:pt idx="189">
                  <c:v>41856</c:v>
                </c:pt>
                <c:pt idx="190">
                  <c:v>41857</c:v>
                </c:pt>
                <c:pt idx="191">
                  <c:v>41858</c:v>
                </c:pt>
                <c:pt idx="192">
                  <c:v>41859</c:v>
                </c:pt>
                <c:pt idx="193">
                  <c:v>41860</c:v>
                </c:pt>
                <c:pt idx="194">
                  <c:v>41861</c:v>
                </c:pt>
                <c:pt idx="195">
                  <c:v>41862</c:v>
                </c:pt>
                <c:pt idx="196">
                  <c:v>41863</c:v>
                </c:pt>
                <c:pt idx="197">
                  <c:v>41864</c:v>
                </c:pt>
                <c:pt idx="198">
                  <c:v>41865</c:v>
                </c:pt>
                <c:pt idx="199">
                  <c:v>41866</c:v>
                </c:pt>
                <c:pt idx="200">
                  <c:v>41867</c:v>
                </c:pt>
                <c:pt idx="201">
                  <c:v>41868</c:v>
                </c:pt>
                <c:pt idx="202">
                  <c:v>41869</c:v>
                </c:pt>
                <c:pt idx="203">
                  <c:v>41870</c:v>
                </c:pt>
                <c:pt idx="204">
                  <c:v>41871</c:v>
                </c:pt>
                <c:pt idx="205">
                  <c:v>41872</c:v>
                </c:pt>
                <c:pt idx="206">
                  <c:v>41873</c:v>
                </c:pt>
                <c:pt idx="207">
                  <c:v>41874</c:v>
                </c:pt>
                <c:pt idx="208">
                  <c:v>41875</c:v>
                </c:pt>
                <c:pt idx="209">
                  <c:v>41876</c:v>
                </c:pt>
                <c:pt idx="210">
                  <c:v>41877</c:v>
                </c:pt>
                <c:pt idx="211">
                  <c:v>41878</c:v>
                </c:pt>
                <c:pt idx="212">
                  <c:v>41879</c:v>
                </c:pt>
                <c:pt idx="213">
                  <c:v>41880</c:v>
                </c:pt>
                <c:pt idx="214">
                  <c:v>41881</c:v>
                </c:pt>
                <c:pt idx="215">
                  <c:v>41882</c:v>
                </c:pt>
                <c:pt idx="216">
                  <c:v>41883</c:v>
                </c:pt>
                <c:pt idx="217">
                  <c:v>41884</c:v>
                </c:pt>
                <c:pt idx="218">
                  <c:v>41885</c:v>
                </c:pt>
                <c:pt idx="219">
                  <c:v>41886</c:v>
                </c:pt>
                <c:pt idx="220">
                  <c:v>41887</c:v>
                </c:pt>
                <c:pt idx="221">
                  <c:v>41888</c:v>
                </c:pt>
                <c:pt idx="222">
                  <c:v>41889</c:v>
                </c:pt>
                <c:pt idx="223">
                  <c:v>41890</c:v>
                </c:pt>
                <c:pt idx="224">
                  <c:v>41891</c:v>
                </c:pt>
                <c:pt idx="225">
                  <c:v>41892</c:v>
                </c:pt>
                <c:pt idx="226">
                  <c:v>41893</c:v>
                </c:pt>
                <c:pt idx="227">
                  <c:v>41894</c:v>
                </c:pt>
                <c:pt idx="228">
                  <c:v>41895</c:v>
                </c:pt>
                <c:pt idx="229">
                  <c:v>41896</c:v>
                </c:pt>
                <c:pt idx="230">
                  <c:v>41897</c:v>
                </c:pt>
                <c:pt idx="231">
                  <c:v>41898</c:v>
                </c:pt>
                <c:pt idx="232">
                  <c:v>41899</c:v>
                </c:pt>
                <c:pt idx="233">
                  <c:v>41900</c:v>
                </c:pt>
                <c:pt idx="234">
                  <c:v>41901</c:v>
                </c:pt>
                <c:pt idx="235">
                  <c:v>41902</c:v>
                </c:pt>
                <c:pt idx="236">
                  <c:v>41903</c:v>
                </c:pt>
                <c:pt idx="237">
                  <c:v>41904</c:v>
                </c:pt>
                <c:pt idx="238">
                  <c:v>41905</c:v>
                </c:pt>
                <c:pt idx="239">
                  <c:v>41906</c:v>
                </c:pt>
                <c:pt idx="240">
                  <c:v>41907</c:v>
                </c:pt>
                <c:pt idx="241">
                  <c:v>41908</c:v>
                </c:pt>
                <c:pt idx="242">
                  <c:v>41909</c:v>
                </c:pt>
                <c:pt idx="243">
                  <c:v>41910</c:v>
                </c:pt>
                <c:pt idx="244">
                  <c:v>41911</c:v>
                </c:pt>
                <c:pt idx="245">
                  <c:v>41912</c:v>
                </c:pt>
                <c:pt idx="246">
                  <c:v>41913</c:v>
                </c:pt>
                <c:pt idx="247">
                  <c:v>41914</c:v>
                </c:pt>
                <c:pt idx="248">
                  <c:v>41915</c:v>
                </c:pt>
                <c:pt idx="249">
                  <c:v>41916</c:v>
                </c:pt>
                <c:pt idx="250">
                  <c:v>41917</c:v>
                </c:pt>
                <c:pt idx="251">
                  <c:v>41918</c:v>
                </c:pt>
                <c:pt idx="252">
                  <c:v>41919</c:v>
                </c:pt>
                <c:pt idx="253">
                  <c:v>41920</c:v>
                </c:pt>
                <c:pt idx="254">
                  <c:v>41921</c:v>
                </c:pt>
                <c:pt idx="255">
                  <c:v>41922</c:v>
                </c:pt>
                <c:pt idx="256">
                  <c:v>41923</c:v>
                </c:pt>
                <c:pt idx="257">
                  <c:v>41924</c:v>
                </c:pt>
                <c:pt idx="258">
                  <c:v>41925</c:v>
                </c:pt>
                <c:pt idx="259">
                  <c:v>41926</c:v>
                </c:pt>
                <c:pt idx="260">
                  <c:v>41927</c:v>
                </c:pt>
                <c:pt idx="261">
                  <c:v>41928</c:v>
                </c:pt>
                <c:pt idx="262">
                  <c:v>41929</c:v>
                </c:pt>
                <c:pt idx="263">
                  <c:v>41930</c:v>
                </c:pt>
                <c:pt idx="264">
                  <c:v>41931</c:v>
                </c:pt>
                <c:pt idx="265">
                  <c:v>41932</c:v>
                </c:pt>
                <c:pt idx="266">
                  <c:v>41933</c:v>
                </c:pt>
                <c:pt idx="267">
                  <c:v>41934</c:v>
                </c:pt>
                <c:pt idx="268">
                  <c:v>41935</c:v>
                </c:pt>
                <c:pt idx="269">
                  <c:v>41936</c:v>
                </c:pt>
                <c:pt idx="270">
                  <c:v>41937</c:v>
                </c:pt>
                <c:pt idx="271">
                  <c:v>41938</c:v>
                </c:pt>
                <c:pt idx="272">
                  <c:v>41939</c:v>
                </c:pt>
                <c:pt idx="273">
                  <c:v>41940</c:v>
                </c:pt>
                <c:pt idx="274">
                  <c:v>41941</c:v>
                </c:pt>
                <c:pt idx="275">
                  <c:v>41942</c:v>
                </c:pt>
                <c:pt idx="276">
                  <c:v>41943</c:v>
                </c:pt>
                <c:pt idx="277">
                  <c:v>41944</c:v>
                </c:pt>
                <c:pt idx="278">
                  <c:v>41945</c:v>
                </c:pt>
                <c:pt idx="279">
                  <c:v>41946</c:v>
                </c:pt>
                <c:pt idx="280">
                  <c:v>41947</c:v>
                </c:pt>
                <c:pt idx="281">
                  <c:v>41948</c:v>
                </c:pt>
                <c:pt idx="282">
                  <c:v>41949</c:v>
                </c:pt>
                <c:pt idx="283">
                  <c:v>41950</c:v>
                </c:pt>
                <c:pt idx="284">
                  <c:v>41951</c:v>
                </c:pt>
                <c:pt idx="285">
                  <c:v>41952</c:v>
                </c:pt>
                <c:pt idx="286">
                  <c:v>41953</c:v>
                </c:pt>
                <c:pt idx="287">
                  <c:v>41954</c:v>
                </c:pt>
                <c:pt idx="288">
                  <c:v>41955</c:v>
                </c:pt>
                <c:pt idx="289">
                  <c:v>41956</c:v>
                </c:pt>
                <c:pt idx="290">
                  <c:v>41957</c:v>
                </c:pt>
                <c:pt idx="291">
                  <c:v>41958</c:v>
                </c:pt>
                <c:pt idx="292">
                  <c:v>41959</c:v>
                </c:pt>
                <c:pt idx="293">
                  <c:v>41960</c:v>
                </c:pt>
                <c:pt idx="294">
                  <c:v>41961</c:v>
                </c:pt>
                <c:pt idx="295">
                  <c:v>41962</c:v>
                </c:pt>
                <c:pt idx="296">
                  <c:v>41963</c:v>
                </c:pt>
                <c:pt idx="297">
                  <c:v>41964</c:v>
                </c:pt>
                <c:pt idx="298">
                  <c:v>41965</c:v>
                </c:pt>
                <c:pt idx="299">
                  <c:v>41966</c:v>
                </c:pt>
                <c:pt idx="300">
                  <c:v>41967</c:v>
                </c:pt>
                <c:pt idx="301">
                  <c:v>41968</c:v>
                </c:pt>
                <c:pt idx="302">
                  <c:v>41969</c:v>
                </c:pt>
                <c:pt idx="303">
                  <c:v>41970</c:v>
                </c:pt>
                <c:pt idx="304">
                  <c:v>41971</c:v>
                </c:pt>
                <c:pt idx="305">
                  <c:v>41972</c:v>
                </c:pt>
                <c:pt idx="306">
                  <c:v>41973</c:v>
                </c:pt>
                <c:pt idx="307">
                  <c:v>41974</c:v>
                </c:pt>
                <c:pt idx="308">
                  <c:v>41975</c:v>
                </c:pt>
                <c:pt idx="309">
                  <c:v>41976</c:v>
                </c:pt>
                <c:pt idx="310">
                  <c:v>41977</c:v>
                </c:pt>
                <c:pt idx="311">
                  <c:v>41978</c:v>
                </c:pt>
                <c:pt idx="312">
                  <c:v>41979</c:v>
                </c:pt>
                <c:pt idx="313">
                  <c:v>41980</c:v>
                </c:pt>
                <c:pt idx="314">
                  <c:v>41981</c:v>
                </c:pt>
                <c:pt idx="315">
                  <c:v>41982</c:v>
                </c:pt>
                <c:pt idx="316">
                  <c:v>41983</c:v>
                </c:pt>
                <c:pt idx="317">
                  <c:v>41984</c:v>
                </c:pt>
                <c:pt idx="318">
                  <c:v>41985</c:v>
                </c:pt>
                <c:pt idx="319">
                  <c:v>41986</c:v>
                </c:pt>
                <c:pt idx="320">
                  <c:v>41987</c:v>
                </c:pt>
                <c:pt idx="321">
                  <c:v>41988</c:v>
                </c:pt>
                <c:pt idx="322">
                  <c:v>41989</c:v>
                </c:pt>
                <c:pt idx="323">
                  <c:v>41990</c:v>
                </c:pt>
                <c:pt idx="324">
                  <c:v>41991</c:v>
                </c:pt>
                <c:pt idx="325">
                  <c:v>41992</c:v>
                </c:pt>
                <c:pt idx="326">
                  <c:v>41993</c:v>
                </c:pt>
                <c:pt idx="327">
                  <c:v>41994</c:v>
                </c:pt>
                <c:pt idx="328">
                  <c:v>41995</c:v>
                </c:pt>
                <c:pt idx="329">
                  <c:v>41996</c:v>
                </c:pt>
                <c:pt idx="330">
                  <c:v>41997</c:v>
                </c:pt>
                <c:pt idx="331">
                  <c:v>41998</c:v>
                </c:pt>
                <c:pt idx="332">
                  <c:v>41999</c:v>
                </c:pt>
                <c:pt idx="333">
                  <c:v>42000</c:v>
                </c:pt>
                <c:pt idx="334">
                  <c:v>42001</c:v>
                </c:pt>
                <c:pt idx="335">
                  <c:v>42002</c:v>
                </c:pt>
                <c:pt idx="336">
                  <c:v>42003</c:v>
                </c:pt>
                <c:pt idx="337">
                  <c:v>42004</c:v>
                </c:pt>
              </c:numCache>
            </c:numRef>
          </c:cat>
          <c:val>
            <c:numRef>
              <c:f>RTLE_Plus_DALE!$D$2:$D$339</c:f>
              <c:numCache>
                <c:formatCode>#,##0_);[Red]\(#,##0\)</c:formatCode>
                <c:ptCount val="338"/>
                <c:pt idx="0">
                  <c:v>112095958.616166</c:v>
                </c:pt>
                <c:pt idx="1">
                  <c:v>155416252.29298609</c:v>
                </c:pt>
                <c:pt idx="2">
                  <c:v>120211298.96659121</c:v>
                </c:pt>
                <c:pt idx="3">
                  <c:v>146816658.7914077</c:v>
                </c:pt>
                <c:pt idx="4">
                  <c:v>138255348.88626426</c:v>
                </c:pt>
                <c:pt idx="5">
                  <c:v>79570255.275072232</c:v>
                </c:pt>
                <c:pt idx="6">
                  <c:v>30884832.850545567</c:v>
                </c:pt>
                <c:pt idx="7">
                  <c:v>165214299.55298457</c:v>
                </c:pt>
                <c:pt idx="8">
                  <c:v>232678368.05118209</c:v>
                </c:pt>
                <c:pt idx="9">
                  <c:v>157680296.91850787</c:v>
                </c:pt>
                <c:pt idx="10">
                  <c:v>124989301.75857258</c:v>
                </c:pt>
                <c:pt idx="11">
                  <c:v>148644249.64541718</c:v>
                </c:pt>
                <c:pt idx="12">
                  <c:v>108138911.42008713</c:v>
                </c:pt>
                <c:pt idx="13">
                  <c:v>30010066.313924007</c:v>
                </c:pt>
                <c:pt idx="14">
                  <c:v>221611411.15267646</c:v>
                </c:pt>
                <c:pt idx="15">
                  <c:v>255828584.74462429</c:v>
                </c:pt>
                <c:pt idx="16">
                  <c:v>190198002.96923617</c:v>
                </c:pt>
                <c:pt idx="17">
                  <c:v>205096050.10152391</c:v>
                </c:pt>
                <c:pt idx="18">
                  <c:v>113405379.32713909</c:v>
                </c:pt>
                <c:pt idx="19">
                  <c:v>67330196.653995991</c:v>
                </c:pt>
                <c:pt idx="20">
                  <c:v>15216624.188996298</c:v>
                </c:pt>
                <c:pt idx="21">
                  <c:v>126275726.06609018</c:v>
                </c:pt>
                <c:pt idx="22">
                  <c:v>142855503.40068477</c:v>
                </c:pt>
                <c:pt idx="23">
                  <c:v>36959656.060835481</c:v>
                </c:pt>
                <c:pt idx="24">
                  <c:v>40687866.115002155</c:v>
                </c:pt>
                <c:pt idx="25">
                  <c:v>119182273.32513988</c:v>
                </c:pt>
                <c:pt idx="26">
                  <c:v>78625305.436447963</c:v>
                </c:pt>
                <c:pt idx="27">
                  <c:v>5194667.9688264914</c:v>
                </c:pt>
                <c:pt idx="28">
                  <c:v>124712521.72902888</c:v>
                </c:pt>
                <c:pt idx="29">
                  <c:v>169088114.26296881</c:v>
                </c:pt>
                <c:pt idx="30">
                  <c:v>129003166.06062992</c:v>
                </c:pt>
                <c:pt idx="31">
                  <c:v>150344897.78579903</c:v>
                </c:pt>
                <c:pt idx="32">
                  <c:v>130953776.93357559</c:v>
                </c:pt>
                <c:pt idx="33">
                  <c:v>76942359.745251641</c:v>
                </c:pt>
                <c:pt idx="34">
                  <c:v>27360286.777319822</c:v>
                </c:pt>
                <c:pt idx="35">
                  <c:v>99163431.364951715</c:v>
                </c:pt>
                <c:pt idx="36">
                  <c:v>128518329.27200046</c:v>
                </c:pt>
                <c:pt idx="37">
                  <c:v>97150487.572147161</c:v>
                </c:pt>
                <c:pt idx="38">
                  <c:v>98349647.378098503</c:v>
                </c:pt>
                <c:pt idx="39">
                  <c:v>85143202.348400906</c:v>
                </c:pt>
                <c:pt idx="40">
                  <c:v>67019980.060104795</c:v>
                </c:pt>
                <c:pt idx="41">
                  <c:v>28194421.170173198</c:v>
                </c:pt>
                <c:pt idx="42">
                  <c:v>161688003.81314898</c:v>
                </c:pt>
                <c:pt idx="43">
                  <c:v>186641318.3455776</c:v>
                </c:pt>
                <c:pt idx="44">
                  <c:v>21210291.884820748</c:v>
                </c:pt>
                <c:pt idx="45">
                  <c:v>14727990.44654919</c:v>
                </c:pt>
                <c:pt idx="46">
                  <c:v>20976756.156268217</c:v>
                </c:pt>
                <c:pt idx="47">
                  <c:v>-6181524.1178536974</c:v>
                </c:pt>
                <c:pt idx="48">
                  <c:v>-41377827.734531626</c:v>
                </c:pt>
                <c:pt idx="49">
                  <c:v>35209461.608951665</c:v>
                </c:pt>
                <c:pt idx="50">
                  <c:v>117139973.304407</c:v>
                </c:pt>
                <c:pt idx="51">
                  <c:v>119464012.82506685</c:v>
                </c:pt>
                <c:pt idx="52">
                  <c:v>107715120.01293534</c:v>
                </c:pt>
                <c:pt idx="53">
                  <c:v>96613368.866504878</c:v>
                </c:pt>
                <c:pt idx="54">
                  <c:v>66617748.201841503</c:v>
                </c:pt>
                <c:pt idx="55">
                  <c:v>33297882.274639476</c:v>
                </c:pt>
                <c:pt idx="56">
                  <c:v>95187188.242965221</c:v>
                </c:pt>
                <c:pt idx="57">
                  <c:v>115715879.68425439</c:v>
                </c:pt>
                <c:pt idx="58">
                  <c:v>71756989.155966789</c:v>
                </c:pt>
                <c:pt idx="59">
                  <c:v>57904940.343835868</c:v>
                </c:pt>
                <c:pt idx="60">
                  <c:v>64542354.671738967</c:v>
                </c:pt>
                <c:pt idx="61">
                  <c:v>47476738.718001217</c:v>
                </c:pt>
                <c:pt idx="62">
                  <c:v>16393714.843578599</c:v>
                </c:pt>
                <c:pt idx="63">
                  <c:v>82331726.994337827</c:v>
                </c:pt>
                <c:pt idx="64">
                  <c:v>101014651.71185595</c:v>
                </c:pt>
                <c:pt idx="65">
                  <c:v>51796726.877425142</c:v>
                </c:pt>
                <c:pt idx="66">
                  <c:v>60178249.301435649</c:v>
                </c:pt>
                <c:pt idx="67">
                  <c:v>72798411.963888645</c:v>
                </c:pt>
                <c:pt idx="68">
                  <c:v>53752331.65909332</c:v>
                </c:pt>
                <c:pt idx="69">
                  <c:v>25399282.136352748</c:v>
                </c:pt>
                <c:pt idx="70">
                  <c:v>91828139.239238501</c:v>
                </c:pt>
                <c:pt idx="71">
                  <c:v>136772876.21980071</c:v>
                </c:pt>
                <c:pt idx="72">
                  <c:v>105443668.02790093</c:v>
                </c:pt>
                <c:pt idx="73">
                  <c:v>94130749.536361903</c:v>
                </c:pt>
                <c:pt idx="74">
                  <c:v>95834528.567273796</c:v>
                </c:pt>
                <c:pt idx="75">
                  <c:v>63158200.938299313</c:v>
                </c:pt>
                <c:pt idx="76">
                  <c:v>22197135.17424193</c:v>
                </c:pt>
                <c:pt idx="77">
                  <c:v>97184440.962968677</c:v>
                </c:pt>
                <c:pt idx="78">
                  <c:v>121046076.0188493</c:v>
                </c:pt>
                <c:pt idx="79">
                  <c:v>60943235.905661695</c:v>
                </c:pt>
                <c:pt idx="80">
                  <c:v>54784455.271103352</c:v>
                </c:pt>
                <c:pt idx="81">
                  <c:v>61138720.412945352</c:v>
                </c:pt>
                <c:pt idx="82">
                  <c:v>37297593.058491074</c:v>
                </c:pt>
                <c:pt idx="83">
                  <c:v>6999524.4241216602</c:v>
                </c:pt>
                <c:pt idx="84">
                  <c:v>76913099.897900432</c:v>
                </c:pt>
                <c:pt idx="85">
                  <c:v>95112883.90288803</c:v>
                </c:pt>
                <c:pt idx="86">
                  <c:v>51168346.393555008</c:v>
                </c:pt>
                <c:pt idx="87">
                  <c:v>47086018.440746605</c:v>
                </c:pt>
                <c:pt idx="88">
                  <c:v>54411694.630206913</c:v>
                </c:pt>
                <c:pt idx="89">
                  <c:v>38112515.190317534</c:v>
                </c:pt>
                <c:pt idx="90">
                  <c:v>9611379.9318662211</c:v>
                </c:pt>
                <c:pt idx="91">
                  <c:v>66396867.508883744</c:v>
                </c:pt>
                <c:pt idx="92">
                  <c:v>85771411.80151163</c:v>
                </c:pt>
                <c:pt idx="93">
                  <c:v>52894469.086189672</c:v>
                </c:pt>
                <c:pt idx="94">
                  <c:v>61047782.042799592</c:v>
                </c:pt>
                <c:pt idx="95">
                  <c:v>62451658.148533657</c:v>
                </c:pt>
                <c:pt idx="96">
                  <c:v>36407069.786728509</c:v>
                </c:pt>
                <c:pt idx="97">
                  <c:v>3122166.1307691918</c:v>
                </c:pt>
                <c:pt idx="98">
                  <c:v>80585785.264798895</c:v>
                </c:pt>
                <c:pt idx="99">
                  <c:v>119967008.34323701</c:v>
                </c:pt>
                <c:pt idx="100">
                  <c:v>66262534.98151917</c:v>
                </c:pt>
                <c:pt idx="101">
                  <c:v>55126161.573774129</c:v>
                </c:pt>
                <c:pt idx="102">
                  <c:v>58375378.204300322</c:v>
                </c:pt>
                <c:pt idx="103">
                  <c:v>27128898.462053053</c:v>
                </c:pt>
                <c:pt idx="104">
                  <c:v>-10831841.642561825</c:v>
                </c:pt>
                <c:pt idx="105">
                  <c:v>89302477.485986635</c:v>
                </c:pt>
                <c:pt idx="106">
                  <c:v>139069331.83009699</c:v>
                </c:pt>
                <c:pt idx="107">
                  <c:v>72263137.215785623</c:v>
                </c:pt>
                <c:pt idx="108">
                  <c:v>64823188.719974428</c:v>
                </c:pt>
                <c:pt idx="109">
                  <c:v>65477551.259091452</c:v>
                </c:pt>
                <c:pt idx="110">
                  <c:v>34737466.246233717</c:v>
                </c:pt>
                <c:pt idx="111">
                  <c:v>-1359306.4284773669</c:v>
                </c:pt>
                <c:pt idx="112">
                  <c:v>83080581.081872255</c:v>
                </c:pt>
                <c:pt idx="113">
                  <c:v>115177494.52321692</c:v>
                </c:pt>
                <c:pt idx="114">
                  <c:v>71133799.167052478</c:v>
                </c:pt>
                <c:pt idx="115">
                  <c:v>76493946.985005051</c:v>
                </c:pt>
                <c:pt idx="116">
                  <c:v>100233579.26990774</c:v>
                </c:pt>
                <c:pt idx="117">
                  <c:v>65330399.425470047</c:v>
                </c:pt>
                <c:pt idx="118">
                  <c:v>29365823.592999939</c:v>
                </c:pt>
                <c:pt idx="119">
                  <c:v>29570887.2204656</c:v>
                </c:pt>
                <c:pt idx="120">
                  <c:v>101218700.15521041</c:v>
                </c:pt>
                <c:pt idx="121">
                  <c:v>125615357.81229371</c:v>
                </c:pt>
                <c:pt idx="122">
                  <c:v>107051941.45327425</c:v>
                </c:pt>
                <c:pt idx="123">
                  <c:v>93776573.468780726</c:v>
                </c:pt>
                <c:pt idx="124">
                  <c:v>41332729.805341467</c:v>
                </c:pt>
                <c:pt idx="125">
                  <c:v>14434021.599611316</c:v>
                </c:pt>
                <c:pt idx="126">
                  <c:v>80085886.332579732</c:v>
                </c:pt>
                <c:pt idx="127">
                  <c:v>103760384.44016474</c:v>
                </c:pt>
                <c:pt idx="128">
                  <c:v>60684956.298264183</c:v>
                </c:pt>
                <c:pt idx="129">
                  <c:v>55307665.76449842</c:v>
                </c:pt>
                <c:pt idx="130">
                  <c:v>68174601.666954845</c:v>
                </c:pt>
                <c:pt idx="131">
                  <c:v>41498421.998008192</c:v>
                </c:pt>
                <c:pt idx="132">
                  <c:v>644086.01189946989</c:v>
                </c:pt>
                <c:pt idx="133">
                  <c:v>123083011.74898696</c:v>
                </c:pt>
                <c:pt idx="134">
                  <c:v>165617990.77516621</c:v>
                </c:pt>
                <c:pt idx="135">
                  <c:v>94697447.524451122</c:v>
                </c:pt>
                <c:pt idx="136">
                  <c:v>93155312.517640814</c:v>
                </c:pt>
                <c:pt idx="137">
                  <c:v>90937423.819363549</c:v>
                </c:pt>
                <c:pt idx="138">
                  <c:v>55545969.635354169</c:v>
                </c:pt>
                <c:pt idx="139">
                  <c:v>18882325.755823825</c:v>
                </c:pt>
                <c:pt idx="140">
                  <c:v>93058889.794672489</c:v>
                </c:pt>
                <c:pt idx="141">
                  <c:v>114721169.60604832</c:v>
                </c:pt>
                <c:pt idx="142">
                  <c:v>59660703.252041087</c:v>
                </c:pt>
                <c:pt idx="143">
                  <c:v>55250196.518154368</c:v>
                </c:pt>
                <c:pt idx="144">
                  <c:v>63904769.082265913</c:v>
                </c:pt>
                <c:pt idx="145">
                  <c:v>37250273.72324343</c:v>
                </c:pt>
                <c:pt idx="146">
                  <c:v>5483389.6531262398</c:v>
                </c:pt>
                <c:pt idx="147">
                  <c:v>82047884.149093956</c:v>
                </c:pt>
                <c:pt idx="148">
                  <c:v>103184488.87924409</c:v>
                </c:pt>
                <c:pt idx="149">
                  <c:v>55230332.249935105</c:v>
                </c:pt>
                <c:pt idx="150">
                  <c:v>70283775.331572622</c:v>
                </c:pt>
                <c:pt idx="151">
                  <c:v>79229273.644448906</c:v>
                </c:pt>
                <c:pt idx="152">
                  <c:v>51814101.484370664</c:v>
                </c:pt>
                <c:pt idx="153">
                  <c:v>20962668.259928554</c:v>
                </c:pt>
                <c:pt idx="154">
                  <c:v>97868517.04473792</c:v>
                </c:pt>
                <c:pt idx="155">
                  <c:v>116477350.96274225</c:v>
                </c:pt>
                <c:pt idx="156">
                  <c:v>67401532.546132594</c:v>
                </c:pt>
                <c:pt idx="157">
                  <c:v>73163754.890925676</c:v>
                </c:pt>
                <c:pt idx="158">
                  <c:v>51057962.854309522</c:v>
                </c:pt>
                <c:pt idx="159">
                  <c:v>21944819.18743429</c:v>
                </c:pt>
                <c:pt idx="160">
                  <c:v>21863495.318148572</c:v>
                </c:pt>
                <c:pt idx="161">
                  <c:v>97095177.329438776</c:v>
                </c:pt>
                <c:pt idx="162">
                  <c:v>121663592.266312</c:v>
                </c:pt>
                <c:pt idx="163">
                  <c:v>102761359.86562501</c:v>
                </c:pt>
                <c:pt idx="164">
                  <c:v>102977986.83231618</c:v>
                </c:pt>
                <c:pt idx="165">
                  <c:v>84156958.776996002</c:v>
                </c:pt>
                <c:pt idx="166">
                  <c:v>56911872.941349834</c:v>
                </c:pt>
                <c:pt idx="167">
                  <c:v>23612949.837938078</c:v>
                </c:pt>
                <c:pt idx="168">
                  <c:v>111916048.46443862</c:v>
                </c:pt>
                <c:pt idx="169">
                  <c:v>127612712.81524879</c:v>
                </c:pt>
                <c:pt idx="170">
                  <c:v>59169634.310896896</c:v>
                </c:pt>
                <c:pt idx="171">
                  <c:v>63319033.115429766</c:v>
                </c:pt>
                <c:pt idx="172">
                  <c:v>71344833.182149395</c:v>
                </c:pt>
                <c:pt idx="173">
                  <c:v>49105895.937726781</c:v>
                </c:pt>
                <c:pt idx="174">
                  <c:v>20968867.750608098</c:v>
                </c:pt>
                <c:pt idx="175">
                  <c:v>88263680.123834863</c:v>
                </c:pt>
                <c:pt idx="176">
                  <c:v>110784552.66362563</c:v>
                </c:pt>
                <c:pt idx="177">
                  <c:v>75996614.65979813</c:v>
                </c:pt>
                <c:pt idx="178">
                  <c:v>80781386.935629681</c:v>
                </c:pt>
                <c:pt idx="179">
                  <c:v>77560758.290844038</c:v>
                </c:pt>
                <c:pt idx="180">
                  <c:v>43924034.318810962</c:v>
                </c:pt>
                <c:pt idx="181">
                  <c:v>10921996.127393547</c:v>
                </c:pt>
                <c:pt idx="182">
                  <c:v>73502171.440899298</c:v>
                </c:pt>
                <c:pt idx="183">
                  <c:v>88717923.034700111</c:v>
                </c:pt>
                <c:pt idx="184">
                  <c:v>48802541.215147145</c:v>
                </c:pt>
                <c:pt idx="185">
                  <c:v>63657619.538091391</c:v>
                </c:pt>
                <c:pt idx="186">
                  <c:v>85040667.546821907</c:v>
                </c:pt>
                <c:pt idx="187">
                  <c:v>50162026.953949995</c:v>
                </c:pt>
                <c:pt idx="188">
                  <c:v>12100165.44321752</c:v>
                </c:pt>
                <c:pt idx="189">
                  <c:v>74197079.399969995</c:v>
                </c:pt>
                <c:pt idx="190">
                  <c:v>106622808.74509831</c:v>
                </c:pt>
                <c:pt idx="191">
                  <c:v>83449246.543489948</c:v>
                </c:pt>
                <c:pt idx="192">
                  <c:v>92525155.978106752</c:v>
                </c:pt>
                <c:pt idx="193">
                  <c:v>93090467.421380237</c:v>
                </c:pt>
                <c:pt idx="194">
                  <c:v>64246189.823693216</c:v>
                </c:pt>
                <c:pt idx="195">
                  <c:v>28983116.517794419</c:v>
                </c:pt>
                <c:pt idx="196">
                  <c:v>106218256.46889369</c:v>
                </c:pt>
                <c:pt idx="197">
                  <c:v>132654334.11119363</c:v>
                </c:pt>
                <c:pt idx="198">
                  <c:v>88656510.143233657</c:v>
                </c:pt>
                <c:pt idx="199">
                  <c:v>93458659.040647388</c:v>
                </c:pt>
                <c:pt idx="200">
                  <c:v>97236951.045070276</c:v>
                </c:pt>
                <c:pt idx="201">
                  <c:v>53782153.433888897</c:v>
                </c:pt>
                <c:pt idx="202">
                  <c:v>14047492.435704069</c:v>
                </c:pt>
                <c:pt idx="203">
                  <c:v>88407807.263138518</c:v>
                </c:pt>
                <c:pt idx="204">
                  <c:v>100320260.79518032</c:v>
                </c:pt>
                <c:pt idx="205">
                  <c:v>66944505.194799408</c:v>
                </c:pt>
                <c:pt idx="206">
                  <c:v>87394760.552852988</c:v>
                </c:pt>
                <c:pt idx="207">
                  <c:v>108451415.14969189</c:v>
                </c:pt>
                <c:pt idx="208">
                  <c:v>79857724.231923148</c:v>
                </c:pt>
                <c:pt idx="209">
                  <c:v>38306210.754194669</c:v>
                </c:pt>
                <c:pt idx="210">
                  <c:v>130100391.36873768</c:v>
                </c:pt>
                <c:pt idx="211">
                  <c:v>158700562.65015635</c:v>
                </c:pt>
                <c:pt idx="212">
                  <c:v>94510705.249721766</c:v>
                </c:pt>
                <c:pt idx="213">
                  <c:v>99270762.422638685</c:v>
                </c:pt>
                <c:pt idx="214">
                  <c:v>97490830.317948878</c:v>
                </c:pt>
                <c:pt idx="215">
                  <c:v>55539983.329910129</c:v>
                </c:pt>
                <c:pt idx="216">
                  <c:v>33448047.14703596</c:v>
                </c:pt>
                <c:pt idx="217">
                  <c:v>32005614.356784552</c:v>
                </c:pt>
                <c:pt idx="218">
                  <c:v>113205056.82442898</c:v>
                </c:pt>
                <c:pt idx="219">
                  <c:v>132936708.05442028</c:v>
                </c:pt>
                <c:pt idx="220">
                  <c:v>122530550.27603731</c:v>
                </c:pt>
                <c:pt idx="221">
                  <c:v>139712951.11405578</c:v>
                </c:pt>
                <c:pt idx="222">
                  <c:v>83740773.421882123</c:v>
                </c:pt>
                <c:pt idx="223">
                  <c:v>50494689.574861556</c:v>
                </c:pt>
                <c:pt idx="224">
                  <c:v>146750827.37004727</c:v>
                </c:pt>
                <c:pt idx="225">
                  <c:v>179979491.45502347</c:v>
                </c:pt>
                <c:pt idx="226">
                  <c:v>129543909.44972245</c:v>
                </c:pt>
                <c:pt idx="227">
                  <c:v>123348716.53983888</c:v>
                </c:pt>
                <c:pt idx="228">
                  <c:v>-1904927.2025158703</c:v>
                </c:pt>
                <c:pt idx="229">
                  <c:v>106503188.64632219</c:v>
                </c:pt>
                <c:pt idx="230">
                  <c:v>86150515.730107367</c:v>
                </c:pt>
                <c:pt idx="231">
                  <c:v>183989106.26216164</c:v>
                </c:pt>
                <c:pt idx="232">
                  <c:v>207836245.89723238</c:v>
                </c:pt>
                <c:pt idx="233">
                  <c:v>154968675.71749321</c:v>
                </c:pt>
                <c:pt idx="234">
                  <c:v>155629612.67058554</c:v>
                </c:pt>
                <c:pt idx="235">
                  <c:v>158530219.72751099</c:v>
                </c:pt>
                <c:pt idx="236">
                  <c:v>111503000.09421851</c:v>
                </c:pt>
                <c:pt idx="237">
                  <c:v>63371737.404779196</c:v>
                </c:pt>
                <c:pt idx="238">
                  <c:v>134317096.18351802</c:v>
                </c:pt>
                <c:pt idx="239">
                  <c:v>159269881.67590117</c:v>
                </c:pt>
                <c:pt idx="240">
                  <c:v>116687498.3607357</c:v>
                </c:pt>
                <c:pt idx="241">
                  <c:v>137418526.65750992</c:v>
                </c:pt>
                <c:pt idx="242">
                  <c:v>155311811.68516868</c:v>
                </c:pt>
                <c:pt idx="243">
                  <c:v>118598390.0680764</c:v>
                </c:pt>
                <c:pt idx="244">
                  <c:v>77978397.131469503</c:v>
                </c:pt>
                <c:pt idx="245">
                  <c:v>158014807.12416351</c:v>
                </c:pt>
                <c:pt idx="246">
                  <c:v>170758855.08922711</c:v>
                </c:pt>
                <c:pt idx="247">
                  <c:v>99429815.809375718</c:v>
                </c:pt>
                <c:pt idx="248">
                  <c:v>95017351.78642419</c:v>
                </c:pt>
                <c:pt idx="249">
                  <c:v>97299217.464581296</c:v>
                </c:pt>
                <c:pt idx="250">
                  <c:v>66594778.041084498</c:v>
                </c:pt>
                <c:pt idx="251">
                  <c:v>42159779.527365901</c:v>
                </c:pt>
                <c:pt idx="252">
                  <c:v>117779925.86919221</c:v>
                </c:pt>
                <c:pt idx="253">
                  <c:v>166078188.63181019</c:v>
                </c:pt>
                <c:pt idx="254">
                  <c:v>146349774.99372178</c:v>
                </c:pt>
                <c:pt idx="255">
                  <c:v>163327016.30641469</c:v>
                </c:pt>
                <c:pt idx="256">
                  <c:v>175373331.22953162</c:v>
                </c:pt>
                <c:pt idx="257">
                  <c:v>169913253.90725133</c:v>
                </c:pt>
                <c:pt idx="258">
                  <c:v>131789031.01207246</c:v>
                </c:pt>
                <c:pt idx="259">
                  <c:v>246278605.49868685</c:v>
                </c:pt>
                <c:pt idx="260">
                  <c:v>265528302.42514086</c:v>
                </c:pt>
                <c:pt idx="261">
                  <c:v>-39800368.147460379</c:v>
                </c:pt>
                <c:pt idx="262">
                  <c:v>184862420.6343604</c:v>
                </c:pt>
                <c:pt idx="263">
                  <c:v>187559051.25012764</c:v>
                </c:pt>
                <c:pt idx="264">
                  <c:v>147738366.96648392</c:v>
                </c:pt>
                <c:pt idx="265">
                  <c:v>114067952.55532248</c:v>
                </c:pt>
                <c:pt idx="266">
                  <c:v>180887657.49947181</c:v>
                </c:pt>
                <c:pt idx="267">
                  <c:v>-13920812.375071421</c:v>
                </c:pt>
                <c:pt idx="268">
                  <c:v>179980229.52942345</c:v>
                </c:pt>
                <c:pt idx="269">
                  <c:v>182158661.41605711</c:v>
                </c:pt>
                <c:pt idx="270">
                  <c:v>177974148.64908522</c:v>
                </c:pt>
                <c:pt idx="271">
                  <c:v>137214078.24065351</c:v>
                </c:pt>
                <c:pt idx="272">
                  <c:v>96141908.840949073</c:v>
                </c:pt>
                <c:pt idx="273">
                  <c:v>-17884761.697261889</c:v>
                </c:pt>
                <c:pt idx="274">
                  <c:v>183143396.09036598</c:v>
                </c:pt>
                <c:pt idx="275">
                  <c:v>99838448.019001082</c:v>
                </c:pt>
                <c:pt idx="276">
                  <c:v>101783274.51670918</c:v>
                </c:pt>
                <c:pt idx="277">
                  <c:v>-30736895.536365043</c:v>
                </c:pt>
                <c:pt idx="278">
                  <c:v>81142993.968199536</c:v>
                </c:pt>
                <c:pt idx="279">
                  <c:v>46151840.831898704</c:v>
                </c:pt>
                <c:pt idx="280">
                  <c:v>120762864.50380573</c:v>
                </c:pt>
                <c:pt idx="281">
                  <c:v>137711020.62856567</c:v>
                </c:pt>
                <c:pt idx="282">
                  <c:v>-65620303.901793629</c:v>
                </c:pt>
                <c:pt idx="283">
                  <c:v>21598527.682920158</c:v>
                </c:pt>
                <c:pt idx="284">
                  <c:v>-70387403.783960402</c:v>
                </c:pt>
                <c:pt idx="285">
                  <c:v>-16890485.992951069</c:v>
                </c:pt>
                <c:pt idx="286">
                  <c:v>-68634855.929833367</c:v>
                </c:pt>
                <c:pt idx="287">
                  <c:v>56366434.736577235</c:v>
                </c:pt>
                <c:pt idx="288">
                  <c:v>105010463.46418166</c:v>
                </c:pt>
                <c:pt idx="289">
                  <c:v>-30330042.056134976</c:v>
                </c:pt>
                <c:pt idx="290">
                  <c:v>61782934.98792392</c:v>
                </c:pt>
                <c:pt idx="291">
                  <c:v>69107338.766402751</c:v>
                </c:pt>
                <c:pt idx="292">
                  <c:v>34546963.714644901</c:v>
                </c:pt>
                <c:pt idx="293">
                  <c:v>-9325162.2312698588</c:v>
                </c:pt>
                <c:pt idx="294">
                  <c:v>84825114.234802082</c:v>
                </c:pt>
                <c:pt idx="295">
                  <c:v>-685822.81304764096</c:v>
                </c:pt>
                <c:pt idx="296">
                  <c:v>88777231.052443072</c:v>
                </c:pt>
                <c:pt idx="297">
                  <c:v>3304103.63184918</c:v>
                </c:pt>
                <c:pt idx="298">
                  <c:v>77180656.547587216</c:v>
                </c:pt>
                <c:pt idx="299">
                  <c:v>2915918.82003967</c:v>
                </c:pt>
                <c:pt idx="300">
                  <c:v>2379142.30346826</c:v>
                </c:pt>
                <c:pt idx="301">
                  <c:v>105001827.52444796</c:v>
                </c:pt>
                <c:pt idx="302">
                  <c:v>119419912.77540684</c:v>
                </c:pt>
                <c:pt idx="303">
                  <c:v>60127144.317681797</c:v>
                </c:pt>
                <c:pt idx="304">
                  <c:v>37510484.423860542</c:v>
                </c:pt>
                <c:pt idx="305">
                  <c:v>-9602907.0057857502</c:v>
                </c:pt>
                <c:pt idx="306">
                  <c:v>-738180.34657030972</c:v>
                </c:pt>
                <c:pt idx="307">
                  <c:v>-854150.49785132008</c:v>
                </c:pt>
                <c:pt idx="308">
                  <c:v>-4664656.9964047782</c:v>
                </c:pt>
                <c:pt idx="309">
                  <c:v>92386335.343981519</c:v>
                </c:pt>
                <c:pt idx="310">
                  <c:v>-5063583.3974365275</c:v>
                </c:pt>
                <c:pt idx="311">
                  <c:v>88264654.412217081</c:v>
                </c:pt>
                <c:pt idx="312">
                  <c:v>51148752.214025311</c:v>
                </c:pt>
                <c:pt idx="313">
                  <c:v>6087104.6255158707</c:v>
                </c:pt>
                <c:pt idx="314">
                  <c:v>9186494.9669264909</c:v>
                </c:pt>
                <c:pt idx="315">
                  <c:v>70716112.504684985</c:v>
                </c:pt>
                <c:pt idx="316">
                  <c:v>87337630.645920083</c:v>
                </c:pt>
                <c:pt idx="317">
                  <c:v>47886975.964944169</c:v>
                </c:pt>
                <c:pt idx="318">
                  <c:v>44200968.346806228</c:v>
                </c:pt>
                <c:pt idx="319">
                  <c:v>51404338.142103896</c:v>
                </c:pt>
                <c:pt idx="320">
                  <c:v>34766496.493111171</c:v>
                </c:pt>
                <c:pt idx="321">
                  <c:v>7098701.022667272</c:v>
                </c:pt>
                <c:pt idx="322">
                  <c:v>67642100.48417829</c:v>
                </c:pt>
                <c:pt idx="323">
                  <c:v>90224866.207723141</c:v>
                </c:pt>
                <c:pt idx="324">
                  <c:v>6771405.5682618832</c:v>
                </c:pt>
                <c:pt idx="325">
                  <c:v>49997936.269706666</c:v>
                </c:pt>
                <c:pt idx="326">
                  <c:v>65622913.070296042</c:v>
                </c:pt>
                <c:pt idx="327">
                  <c:v>6097232.6422539456</c:v>
                </c:pt>
                <c:pt idx="328">
                  <c:v>17380069.796100799</c:v>
                </c:pt>
                <c:pt idx="329">
                  <c:v>72468439.185011059</c:v>
                </c:pt>
                <c:pt idx="330">
                  <c:v>6009621.3588412665</c:v>
                </c:pt>
                <c:pt idx="331">
                  <c:v>46835343.312124036</c:v>
                </c:pt>
                <c:pt idx="332">
                  <c:v>32843169.7696332</c:v>
                </c:pt>
                <c:pt idx="333">
                  <c:v>5174271.2016587276</c:v>
                </c:pt>
                <c:pt idx="334">
                  <c:v>18592557.15030852</c:v>
                </c:pt>
                <c:pt idx="335">
                  <c:v>20168956.332308445</c:v>
                </c:pt>
                <c:pt idx="336">
                  <c:v>65124155.20627255</c:v>
                </c:pt>
                <c:pt idx="337">
                  <c:v>84492440.19856517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RTLE_Plus_DALE!$E$1</c:f>
              <c:strCache>
                <c:ptCount val="1"/>
                <c:pt idx="0">
                  <c:v>RTLE plus DALE NPRR638 with Real Time lookback of 5</c:v>
                </c:pt>
              </c:strCache>
            </c:strRef>
          </c:tx>
          <c:marker>
            <c:symbol val="none"/>
          </c:marker>
          <c:cat>
            <c:numRef>
              <c:f>RTLE_Plus_DALE!$A$2:$A$339</c:f>
              <c:numCache>
                <c:formatCode>m/d/yyyy</c:formatCode>
                <c:ptCount val="338"/>
                <c:pt idx="0">
                  <c:v>41667</c:v>
                </c:pt>
                <c:pt idx="1">
                  <c:v>41668</c:v>
                </c:pt>
                <c:pt idx="2">
                  <c:v>41669</c:v>
                </c:pt>
                <c:pt idx="3">
                  <c:v>41670</c:v>
                </c:pt>
                <c:pt idx="4">
                  <c:v>41671</c:v>
                </c:pt>
                <c:pt idx="5">
                  <c:v>41672</c:v>
                </c:pt>
                <c:pt idx="6">
                  <c:v>41673</c:v>
                </c:pt>
                <c:pt idx="7">
                  <c:v>41674</c:v>
                </c:pt>
                <c:pt idx="8">
                  <c:v>41675</c:v>
                </c:pt>
                <c:pt idx="9">
                  <c:v>41676</c:v>
                </c:pt>
                <c:pt idx="10">
                  <c:v>41677</c:v>
                </c:pt>
                <c:pt idx="11">
                  <c:v>41678</c:v>
                </c:pt>
                <c:pt idx="12">
                  <c:v>41679</c:v>
                </c:pt>
                <c:pt idx="13">
                  <c:v>41680</c:v>
                </c:pt>
                <c:pt idx="14">
                  <c:v>41681</c:v>
                </c:pt>
                <c:pt idx="15">
                  <c:v>41682</c:v>
                </c:pt>
                <c:pt idx="16">
                  <c:v>41683</c:v>
                </c:pt>
                <c:pt idx="17">
                  <c:v>41684</c:v>
                </c:pt>
                <c:pt idx="18">
                  <c:v>41685</c:v>
                </c:pt>
                <c:pt idx="19">
                  <c:v>41686</c:v>
                </c:pt>
                <c:pt idx="20">
                  <c:v>41687</c:v>
                </c:pt>
                <c:pt idx="21">
                  <c:v>41688</c:v>
                </c:pt>
                <c:pt idx="22">
                  <c:v>41689</c:v>
                </c:pt>
                <c:pt idx="23">
                  <c:v>41690</c:v>
                </c:pt>
                <c:pt idx="24">
                  <c:v>41691</c:v>
                </c:pt>
                <c:pt idx="25">
                  <c:v>41692</c:v>
                </c:pt>
                <c:pt idx="26">
                  <c:v>41693</c:v>
                </c:pt>
                <c:pt idx="27">
                  <c:v>41694</c:v>
                </c:pt>
                <c:pt idx="28">
                  <c:v>41695</c:v>
                </c:pt>
                <c:pt idx="29">
                  <c:v>41696</c:v>
                </c:pt>
                <c:pt idx="30">
                  <c:v>41697</c:v>
                </c:pt>
                <c:pt idx="31">
                  <c:v>41698</c:v>
                </c:pt>
                <c:pt idx="32">
                  <c:v>41699</c:v>
                </c:pt>
                <c:pt idx="33">
                  <c:v>41700</c:v>
                </c:pt>
                <c:pt idx="34">
                  <c:v>41701</c:v>
                </c:pt>
                <c:pt idx="35">
                  <c:v>41702</c:v>
                </c:pt>
                <c:pt idx="36">
                  <c:v>41703</c:v>
                </c:pt>
                <c:pt idx="37">
                  <c:v>41704</c:v>
                </c:pt>
                <c:pt idx="38">
                  <c:v>41705</c:v>
                </c:pt>
                <c:pt idx="39">
                  <c:v>41706</c:v>
                </c:pt>
                <c:pt idx="40">
                  <c:v>41707</c:v>
                </c:pt>
                <c:pt idx="41">
                  <c:v>41708</c:v>
                </c:pt>
                <c:pt idx="42">
                  <c:v>41709</c:v>
                </c:pt>
                <c:pt idx="43">
                  <c:v>41710</c:v>
                </c:pt>
                <c:pt idx="44">
                  <c:v>41711</c:v>
                </c:pt>
                <c:pt idx="45">
                  <c:v>41712</c:v>
                </c:pt>
                <c:pt idx="46">
                  <c:v>41713</c:v>
                </c:pt>
                <c:pt idx="47">
                  <c:v>41714</c:v>
                </c:pt>
                <c:pt idx="48">
                  <c:v>41715</c:v>
                </c:pt>
                <c:pt idx="49">
                  <c:v>41716</c:v>
                </c:pt>
                <c:pt idx="50">
                  <c:v>41717</c:v>
                </c:pt>
                <c:pt idx="51">
                  <c:v>41718</c:v>
                </c:pt>
                <c:pt idx="52">
                  <c:v>41719</c:v>
                </c:pt>
                <c:pt idx="53">
                  <c:v>41720</c:v>
                </c:pt>
                <c:pt idx="54">
                  <c:v>41721</c:v>
                </c:pt>
                <c:pt idx="55">
                  <c:v>41722</c:v>
                </c:pt>
                <c:pt idx="56">
                  <c:v>41723</c:v>
                </c:pt>
                <c:pt idx="57">
                  <c:v>41724</c:v>
                </c:pt>
                <c:pt idx="58">
                  <c:v>41725</c:v>
                </c:pt>
                <c:pt idx="59">
                  <c:v>41726</c:v>
                </c:pt>
                <c:pt idx="60">
                  <c:v>41727</c:v>
                </c:pt>
                <c:pt idx="61">
                  <c:v>41728</c:v>
                </c:pt>
                <c:pt idx="62">
                  <c:v>41729</c:v>
                </c:pt>
                <c:pt idx="63">
                  <c:v>41730</c:v>
                </c:pt>
                <c:pt idx="64">
                  <c:v>41731</c:v>
                </c:pt>
                <c:pt idx="65">
                  <c:v>41732</c:v>
                </c:pt>
                <c:pt idx="66">
                  <c:v>41733</c:v>
                </c:pt>
                <c:pt idx="67">
                  <c:v>41734</c:v>
                </c:pt>
                <c:pt idx="68">
                  <c:v>41735</c:v>
                </c:pt>
                <c:pt idx="69">
                  <c:v>41736</c:v>
                </c:pt>
                <c:pt idx="70">
                  <c:v>41737</c:v>
                </c:pt>
                <c:pt idx="71">
                  <c:v>41738</c:v>
                </c:pt>
                <c:pt idx="72">
                  <c:v>41739</c:v>
                </c:pt>
                <c:pt idx="73">
                  <c:v>41740</c:v>
                </c:pt>
                <c:pt idx="74">
                  <c:v>41741</c:v>
                </c:pt>
                <c:pt idx="75">
                  <c:v>41742</c:v>
                </c:pt>
                <c:pt idx="76">
                  <c:v>41743</c:v>
                </c:pt>
                <c:pt idx="77">
                  <c:v>41744</c:v>
                </c:pt>
                <c:pt idx="78">
                  <c:v>41745</c:v>
                </c:pt>
                <c:pt idx="79">
                  <c:v>41746</c:v>
                </c:pt>
                <c:pt idx="80">
                  <c:v>41747</c:v>
                </c:pt>
                <c:pt idx="81">
                  <c:v>41748</c:v>
                </c:pt>
                <c:pt idx="82">
                  <c:v>41749</c:v>
                </c:pt>
                <c:pt idx="83">
                  <c:v>41750</c:v>
                </c:pt>
                <c:pt idx="84">
                  <c:v>41751</c:v>
                </c:pt>
                <c:pt idx="85">
                  <c:v>41752</c:v>
                </c:pt>
                <c:pt idx="86">
                  <c:v>41753</c:v>
                </c:pt>
                <c:pt idx="87">
                  <c:v>41754</c:v>
                </c:pt>
                <c:pt idx="88">
                  <c:v>41755</c:v>
                </c:pt>
                <c:pt idx="89">
                  <c:v>41756</c:v>
                </c:pt>
                <c:pt idx="90">
                  <c:v>41757</c:v>
                </c:pt>
                <c:pt idx="91">
                  <c:v>41758</c:v>
                </c:pt>
                <c:pt idx="92">
                  <c:v>41759</c:v>
                </c:pt>
                <c:pt idx="93">
                  <c:v>41760</c:v>
                </c:pt>
                <c:pt idx="94">
                  <c:v>41761</c:v>
                </c:pt>
                <c:pt idx="95">
                  <c:v>41762</c:v>
                </c:pt>
                <c:pt idx="96">
                  <c:v>41763</c:v>
                </c:pt>
                <c:pt idx="97">
                  <c:v>41764</c:v>
                </c:pt>
                <c:pt idx="98">
                  <c:v>41765</c:v>
                </c:pt>
                <c:pt idx="99">
                  <c:v>41766</c:v>
                </c:pt>
                <c:pt idx="100">
                  <c:v>41767</c:v>
                </c:pt>
                <c:pt idx="101">
                  <c:v>41768</c:v>
                </c:pt>
                <c:pt idx="102">
                  <c:v>41769</c:v>
                </c:pt>
                <c:pt idx="103">
                  <c:v>41770</c:v>
                </c:pt>
                <c:pt idx="104">
                  <c:v>41771</c:v>
                </c:pt>
                <c:pt idx="105">
                  <c:v>41772</c:v>
                </c:pt>
                <c:pt idx="106">
                  <c:v>41773</c:v>
                </c:pt>
                <c:pt idx="107">
                  <c:v>41774</c:v>
                </c:pt>
                <c:pt idx="108">
                  <c:v>41775</c:v>
                </c:pt>
                <c:pt idx="109">
                  <c:v>41776</c:v>
                </c:pt>
                <c:pt idx="110">
                  <c:v>41777</c:v>
                </c:pt>
                <c:pt idx="111">
                  <c:v>41778</c:v>
                </c:pt>
                <c:pt idx="112">
                  <c:v>41779</c:v>
                </c:pt>
                <c:pt idx="113">
                  <c:v>41780</c:v>
                </c:pt>
                <c:pt idx="114">
                  <c:v>41781</c:v>
                </c:pt>
                <c:pt idx="115">
                  <c:v>41782</c:v>
                </c:pt>
                <c:pt idx="116">
                  <c:v>41783</c:v>
                </c:pt>
                <c:pt idx="117">
                  <c:v>41784</c:v>
                </c:pt>
                <c:pt idx="118">
                  <c:v>41785</c:v>
                </c:pt>
                <c:pt idx="119">
                  <c:v>41786</c:v>
                </c:pt>
                <c:pt idx="120">
                  <c:v>41787</c:v>
                </c:pt>
                <c:pt idx="121">
                  <c:v>41788</c:v>
                </c:pt>
                <c:pt idx="122">
                  <c:v>41789</c:v>
                </c:pt>
                <c:pt idx="123">
                  <c:v>41790</c:v>
                </c:pt>
                <c:pt idx="124">
                  <c:v>41791</c:v>
                </c:pt>
                <c:pt idx="125">
                  <c:v>41792</c:v>
                </c:pt>
                <c:pt idx="126">
                  <c:v>41793</c:v>
                </c:pt>
                <c:pt idx="127">
                  <c:v>41794</c:v>
                </c:pt>
                <c:pt idx="128">
                  <c:v>41795</c:v>
                </c:pt>
                <c:pt idx="129">
                  <c:v>41796</c:v>
                </c:pt>
                <c:pt idx="130">
                  <c:v>41797</c:v>
                </c:pt>
                <c:pt idx="131">
                  <c:v>41798</c:v>
                </c:pt>
                <c:pt idx="132">
                  <c:v>41799</c:v>
                </c:pt>
                <c:pt idx="133">
                  <c:v>41800</c:v>
                </c:pt>
                <c:pt idx="134">
                  <c:v>41801</c:v>
                </c:pt>
                <c:pt idx="135">
                  <c:v>41802</c:v>
                </c:pt>
                <c:pt idx="136">
                  <c:v>41803</c:v>
                </c:pt>
                <c:pt idx="137">
                  <c:v>41804</c:v>
                </c:pt>
                <c:pt idx="138">
                  <c:v>41805</c:v>
                </c:pt>
                <c:pt idx="139">
                  <c:v>41806</c:v>
                </c:pt>
                <c:pt idx="140">
                  <c:v>41807</c:v>
                </c:pt>
                <c:pt idx="141">
                  <c:v>41808</c:v>
                </c:pt>
                <c:pt idx="142">
                  <c:v>41809</c:v>
                </c:pt>
                <c:pt idx="143">
                  <c:v>41810</c:v>
                </c:pt>
                <c:pt idx="144">
                  <c:v>41811</c:v>
                </c:pt>
                <c:pt idx="145">
                  <c:v>41812</c:v>
                </c:pt>
                <c:pt idx="146">
                  <c:v>41813</c:v>
                </c:pt>
                <c:pt idx="147">
                  <c:v>41814</c:v>
                </c:pt>
                <c:pt idx="148">
                  <c:v>41815</c:v>
                </c:pt>
                <c:pt idx="149">
                  <c:v>41816</c:v>
                </c:pt>
                <c:pt idx="150">
                  <c:v>41817</c:v>
                </c:pt>
                <c:pt idx="151">
                  <c:v>41818</c:v>
                </c:pt>
                <c:pt idx="152">
                  <c:v>41819</c:v>
                </c:pt>
                <c:pt idx="153">
                  <c:v>41820</c:v>
                </c:pt>
                <c:pt idx="154">
                  <c:v>41821</c:v>
                </c:pt>
                <c:pt idx="155">
                  <c:v>41822</c:v>
                </c:pt>
                <c:pt idx="156">
                  <c:v>41823</c:v>
                </c:pt>
                <c:pt idx="157">
                  <c:v>41824</c:v>
                </c:pt>
                <c:pt idx="158">
                  <c:v>41825</c:v>
                </c:pt>
                <c:pt idx="159">
                  <c:v>41826</c:v>
                </c:pt>
                <c:pt idx="160">
                  <c:v>41827</c:v>
                </c:pt>
                <c:pt idx="161">
                  <c:v>41828</c:v>
                </c:pt>
                <c:pt idx="162">
                  <c:v>41829</c:v>
                </c:pt>
                <c:pt idx="163">
                  <c:v>41830</c:v>
                </c:pt>
                <c:pt idx="164">
                  <c:v>41831</c:v>
                </c:pt>
                <c:pt idx="165">
                  <c:v>41832</c:v>
                </c:pt>
                <c:pt idx="166">
                  <c:v>41833</c:v>
                </c:pt>
                <c:pt idx="167">
                  <c:v>41834</c:v>
                </c:pt>
                <c:pt idx="168">
                  <c:v>41835</c:v>
                </c:pt>
                <c:pt idx="169">
                  <c:v>41836</c:v>
                </c:pt>
                <c:pt idx="170">
                  <c:v>41837</c:v>
                </c:pt>
                <c:pt idx="171">
                  <c:v>41838</c:v>
                </c:pt>
                <c:pt idx="172">
                  <c:v>41839</c:v>
                </c:pt>
                <c:pt idx="173">
                  <c:v>41840</c:v>
                </c:pt>
                <c:pt idx="174">
                  <c:v>41841</c:v>
                </c:pt>
                <c:pt idx="175">
                  <c:v>41842</c:v>
                </c:pt>
                <c:pt idx="176">
                  <c:v>41843</c:v>
                </c:pt>
                <c:pt idx="177">
                  <c:v>41844</c:v>
                </c:pt>
                <c:pt idx="178">
                  <c:v>41845</c:v>
                </c:pt>
                <c:pt idx="179">
                  <c:v>41846</c:v>
                </c:pt>
                <c:pt idx="180">
                  <c:v>41847</c:v>
                </c:pt>
                <c:pt idx="181">
                  <c:v>41848</c:v>
                </c:pt>
                <c:pt idx="182">
                  <c:v>41849</c:v>
                </c:pt>
                <c:pt idx="183">
                  <c:v>41850</c:v>
                </c:pt>
                <c:pt idx="184">
                  <c:v>41851</c:v>
                </c:pt>
                <c:pt idx="185">
                  <c:v>41852</c:v>
                </c:pt>
                <c:pt idx="186">
                  <c:v>41853</c:v>
                </c:pt>
                <c:pt idx="187">
                  <c:v>41854</c:v>
                </c:pt>
                <c:pt idx="188">
                  <c:v>41855</c:v>
                </c:pt>
                <c:pt idx="189">
                  <c:v>41856</c:v>
                </c:pt>
                <c:pt idx="190">
                  <c:v>41857</c:v>
                </c:pt>
                <c:pt idx="191">
                  <c:v>41858</c:v>
                </c:pt>
                <c:pt idx="192">
                  <c:v>41859</c:v>
                </c:pt>
                <c:pt idx="193">
                  <c:v>41860</c:v>
                </c:pt>
                <c:pt idx="194">
                  <c:v>41861</c:v>
                </c:pt>
                <c:pt idx="195">
                  <c:v>41862</c:v>
                </c:pt>
                <c:pt idx="196">
                  <c:v>41863</c:v>
                </c:pt>
                <c:pt idx="197">
                  <c:v>41864</c:v>
                </c:pt>
                <c:pt idx="198">
                  <c:v>41865</c:v>
                </c:pt>
                <c:pt idx="199">
                  <c:v>41866</c:v>
                </c:pt>
                <c:pt idx="200">
                  <c:v>41867</c:v>
                </c:pt>
                <c:pt idx="201">
                  <c:v>41868</c:v>
                </c:pt>
                <c:pt idx="202">
                  <c:v>41869</c:v>
                </c:pt>
                <c:pt idx="203">
                  <c:v>41870</c:v>
                </c:pt>
                <c:pt idx="204">
                  <c:v>41871</c:v>
                </c:pt>
                <c:pt idx="205">
                  <c:v>41872</c:v>
                </c:pt>
                <c:pt idx="206">
                  <c:v>41873</c:v>
                </c:pt>
                <c:pt idx="207">
                  <c:v>41874</c:v>
                </c:pt>
                <c:pt idx="208">
                  <c:v>41875</c:v>
                </c:pt>
                <c:pt idx="209">
                  <c:v>41876</c:v>
                </c:pt>
                <c:pt idx="210">
                  <c:v>41877</c:v>
                </c:pt>
                <c:pt idx="211">
                  <c:v>41878</c:v>
                </c:pt>
                <c:pt idx="212">
                  <c:v>41879</c:v>
                </c:pt>
                <c:pt idx="213">
                  <c:v>41880</c:v>
                </c:pt>
                <c:pt idx="214">
                  <c:v>41881</c:v>
                </c:pt>
                <c:pt idx="215">
                  <c:v>41882</c:v>
                </c:pt>
                <c:pt idx="216">
                  <c:v>41883</c:v>
                </c:pt>
                <c:pt idx="217">
                  <c:v>41884</c:v>
                </c:pt>
                <c:pt idx="218">
                  <c:v>41885</c:v>
                </c:pt>
                <c:pt idx="219">
                  <c:v>41886</c:v>
                </c:pt>
                <c:pt idx="220">
                  <c:v>41887</c:v>
                </c:pt>
                <c:pt idx="221">
                  <c:v>41888</c:v>
                </c:pt>
                <c:pt idx="222">
                  <c:v>41889</c:v>
                </c:pt>
                <c:pt idx="223">
                  <c:v>41890</c:v>
                </c:pt>
                <c:pt idx="224">
                  <c:v>41891</c:v>
                </c:pt>
                <c:pt idx="225">
                  <c:v>41892</c:v>
                </c:pt>
                <c:pt idx="226">
                  <c:v>41893</c:v>
                </c:pt>
                <c:pt idx="227">
                  <c:v>41894</c:v>
                </c:pt>
                <c:pt idx="228">
                  <c:v>41895</c:v>
                </c:pt>
                <c:pt idx="229">
                  <c:v>41896</c:v>
                </c:pt>
                <c:pt idx="230">
                  <c:v>41897</c:v>
                </c:pt>
                <c:pt idx="231">
                  <c:v>41898</c:v>
                </c:pt>
                <c:pt idx="232">
                  <c:v>41899</c:v>
                </c:pt>
                <c:pt idx="233">
                  <c:v>41900</c:v>
                </c:pt>
                <c:pt idx="234">
                  <c:v>41901</c:v>
                </c:pt>
                <c:pt idx="235">
                  <c:v>41902</c:v>
                </c:pt>
                <c:pt idx="236">
                  <c:v>41903</c:v>
                </c:pt>
                <c:pt idx="237">
                  <c:v>41904</c:v>
                </c:pt>
                <c:pt idx="238">
                  <c:v>41905</c:v>
                </c:pt>
                <c:pt idx="239">
                  <c:v>41906</c:v>
                </c:pt>
                <c:pt idx="240">
                  <c:v>41907</c:v>
                </c:pt>
                <c:pt idx="241">
                  <c:v>41908</c:v>
                </c:pt>
                <c:pt idx="242">
                  <c:v>41909</c:v>
                </c:pt>
                <c:pt idx="243">
                  <c:v>41910</c:v>
                </c:pt>
                <c:pt idx="244">
                  <c:v>41911</c:v>
                </c:pt>
                <c:pt idx="245">
                  <c:v>41912</c:v>
                </c:pt>
                <c:pt idx="246">
                  <c:v>41913</c:v>
                </c:pt>
                <c:pt idx="247">
                  <c:v>41914</c:v>
                </c:pt>
                <c:pt idx="248">
                  <c:v>41915</c:v>
                </c:pt>
                <c:pt idx="249">
                  <c:v>41916</c:v>
                </c:pt>
                <c:pt idx="250">
                  <c:v>41917</c:v>
                </c:pt>
                <c:pt idx="251">
                  <c:v>41918</c:v>
                </c:pt>
                <c:pt idx="252">
                  <c:v>41919</c:v>
                </c:pt>
                <c:pt idx="253">
                  <c:v>41920</c:v>
                </c:pt>
                <c:pt idx="254">
                  <c:v>41921</c:v>
                </c:pt>
                <c:pt idx="255">
                  <c:v>41922</c:v>
                </c:pt>
                <c:pt idx="256">
                  <c:v>41923</c:v>
                </c:pt>
                <c:pt idx="257">
                  <c:v>41924</c:v>
                </c:pt>
                <c:pt idx="258">
                  <c:v>41925</c:v>
                </c:pt>
                <c:pt idx="259">
                  <c:v>41926</c:v>
                </c:pt>
                <c:pt idx="260">
                  <c:v>41927</c:v>
                </c:pt>
                <c:pt idx="261">
                  <c:v>41928</c:v>
                </c:pt>
                <c:pt idx="262">
                  <c:v>41929</c:v>
                </c:pt>
                <c:pt idx="263">
                  <c:v>41930</c:v>
                </c:pt>
                <c:pt idx="264">
                  <c:v>41931</c:v>
                </c:pt>
                <c:pt idx="265">
                  <c:v>41932</c:v>
                </c:pt>
                <c:pt idx="266">
                  <c:v>41933</c:v>
                </c:pt>
                <c:pt idx="267">
                  <c:v>41934</c:v>
                </c:pt>
                <c:pt idx="268">
                  <c:v>41935</c:v>
                </c:pt>
                <c:pt idx="269">
                  <c:v>41936</c:v>
                </c:pt>
                <c:pt idx="270">
                  <c:v>41937</c:v>
                </c:pt>
                <c:pt idx="271">
                  <c:v>41938</c:v>
                </c:pt>
                <c:pt idx="272">
                  <c:v>41939</c:v>
                </c:pt>
                <c:pt idx="273">
                  <c:v>41940</c:v>
                </c:pt>
                <c:pt idx="274">
                  <c:v>41941</c:v>
                </c:pt>
                <c:pt idx="275">
                  <c:v>41942</c:v>
                </c:pt>
                <c:pt idx="276">
                  <c:v>41943</c:v>
                </c:pt>
                <c:pt idx="277">
                  <c:v>41944</c:v>
                </c:pt>
                <c:pt idx="278">
                  <c:v>41945</c:v>
                </c:pt>
                <c:pt idx="279">
                  <c:v>41946</c:v>
                </c:pt>
                <c:pt idx="280">
                  <c:v>41947</c:v>
                </c:pt>
                <c:pt idx="281">
                  <c:v>41948</c:v>
                </c:pt>
                <c:pt idx="282">
                  <c:v>41949</c:v>
                </c:pt>
                <c:pt idx="283">
                  <c:v>41950</c:v>
                </c:pt>
                <c:pt idx="284">
                  <c:v>41951</c:v>
                </c:pt>
                <c:pt idx="285">
                  <c:v>41952</c:v>
                </c:pt>
                <c:pt idx="286">
                  <c:v>41953</c:v>
                </c:pt>
                <c:pt idx="287">
                  <c:v>41954</c:v>
                </c:pt>
                <c:pt idx="288">
                  <c:v>41955</c:v>
                </c:pt>
                <c:pt idx="289">
                  <c:v>41956</c:v>
                </c:pt>
                <c:pt idx="290">
                  <c:v>41957</c:v>
                </c:pt>
                <c:pt idx="291">
                  <c:v>41958</c:v>
                </c:pt>
                <c:pt idx="292">
                  <c:v>41959</c:v>
                </c:pt>
                <c:pt idx="293">
                  <c:v>41960</c:v>
                </c:pt>
                <c:pt idx="294">
                  <c:v>41961</c:v>
                </c:pt>
                <c:pt idx="295">
                  <c:v>41962</c:v>
                </c:pt>
                <c:pt idx="296">
                  <c:v>41963</c:v>
                </c:pt>
                <c:pt idx="297">
                  <c:v>41964</c:v>
                </c:pt>
                <c:pt idx="298">
                  <c:v>41965</c:v>
                </c:pt>
                <c:pt idx="299">
                  <c:v>41966</c:v>
                </c:pt>
                <c:pt idx="300">
                  <c:v>41967</c:v>
                </c:pt>
                <c:pt idx="301">
                  <c:v>41968</c:v>
                </c:pt>
                <c:pt idx="302">
                  <c:v>41969</c:v>
                </c:pt>
                <c:pt idx="303">
                  <c:v>41970</c:v>
                </c:pt>
                <c:pt idx="304">
                  <c:v>41971</c:v>
                </c:pt>
                <c:pt idx="305">
                  <c:v>41972</c:v>
                </c:pt>
                <c:pt idx="306">
                  <c:v>41973</c:v>
                </c:pt>
                <c:pt idx="307">
                  <c:v>41974</c:v>
                </c:pt>
                <c:pt idx="308">
                  <c:v>41975</c:v>
                </c:pt>
                <c:pt idx="309">
                  <c:v>41976</c:v>
                </c:pt>
                <c:pt idx="310">
                  <c:v>41977</c:v>
                </c:pt>
                <c:pt idx="311">
                  <c:v>41978</c:v>
                </c:pt>
                <c:pt idx="312">
                  <c:v>41979</c:v>
                </c:pt>
                <c:pt idx="313">
                  <c:v>41980</c:v>
                </c:pt>
                <c:pt idx="314">
                  <c:v>41981</c:v>
                </c:pt>
                <c:pt idx="315">
                  <c:v>41982</c:v>
                </c:pt>
                <c:pt idx="316">
                  <c:v>41983</c:v>
                </c:pt>
                <c:pt idx="317">
                  <c:v>41984</c:v>
                </c:pt>
                <c:pt idx="318">
                  <c:v>41985</c:v>
                </c:pt>
                <c:pt idx="319">
                  <c:v>41986</c:v>
                </c:pt>
                <c:pt idx="320">
                  <c:v>41987</c:v>
                </c:pt>
                <c:pt idx="321">
                  <c:v>41988</c:v>
                </c:pt>
                <c:pt idx="322">
                  <c:v>41989</c:v>
                </c:pt>
                <c:pt idx="323">
                  <c:v>41990</c:v>
                </c:pt>
                <c:pt idx="324">
                  <c:v>41991</c:v>
                </c:pt>
                <c:pt idx="325">
                  <c:v>41992</c:v>
                </c:pt>
                <c:pt idx="326">
                  <c:v>41993</c:v>
                </c:pt>
                <c:pt idx="327">
                  <c:v>41994</c:v>
                </c:pt>
                <c:pt idx="328">
                  <c:v>41995</c:v>
                </c:pt>
                <c:pt idx="329">
                  <c:v>41996</c:v>
                </c:pt>
                <c:pt idx="330">
                  <c:v>41997</c:v>
                </c:pt>
                <c:pt idx="331">
                  <c:v>41998</c:v>
                </c:pt>
                <c:pt idx="332">
                  <c:v>41999</c:v>
                </c:pt>
                <c:pt idx="333">
                  <c:v>42000</c:v>
                </c:pt>
                <c:pt idx="334">
                  <c:v>42001</c:v>
                </c:pt>
                <c:pt idx="335">
                  <c:v>42002</c:v>
                </c:pt>
                <c:pt idx="336">
                  <c:v>42003</c:v>
                </c:pt>
                <c:pt idx="337">
                  <c:v>42004</c:v>
                </c:pt>
              </c:numCache>
            </c:numRef>
          </c:cat>
          <c:val>
            <c:numRef>
              <c:f>RTLE_Plus_DALE!$E$2:$E$339</c:f>
              <c:numCache>
                <c:formatCode>#,##0_);[Red]\(#,##0\)</c:formatCode>
                <c:ptCount val="338"/>
                <c:pt idx="0">
                  <c:v>142272377.271689</c:v>
                </c:pt>
                <c:pt idx="1">
                  <c:v>155416252.29298609</c:v>
                </c:pt>
                <c:pt idx="2">
                  <c:v>198749863.2352922</c:v>
                </c:pt>
                <c:pt idx="3">
                  <c:v>251543005.80968171</c:v>
                </c:pt>
                <c:pt idx="4">
                  <c:v>213737360.81803524</c:v>
                </c:pt>
                <c:pt idx="5">
                  <c:v>185868729.60988292</c:v>
                </c:pt>
                <c:pt idx="6">
                  <c:v>138313696.67680296</c:v>
                </c:pt>
                <c:pt idx="7">
                  <c:v>193458300.27410758</c:v>
                </c:pt>
                <c:pt idx="8">
                  <c:v>232678368.05118209</c:v>
                </c:pt>
                <c:pt idx="9">
                  <c:v>275745232.64423591</c:v>
                </c:pt>
                <c:pt idx="10">
                  <c:v>300301529.11274552</c:v>
                </c:pt>
                <c:pt idx="11">
                  <c:v>229967872.29564521</c:v>
                </c:pt>
                <c:pt idx="12">
                  <c:v>177240204.92466512</c:v>
                </c:pt>
                <c:pt idx="13">
                  <c:v>144966008.47472361</c:v>
                </c:pt>
                <c:pt idx="14">
                  <c:v>283824705.47992551</c:v>
                </c:pt>
                <c:pt idx="15">
                  <c:v>255828584.74462429</c:v>
                </c:pt>
                <c:pt idx="16">
                  <c:v>310790969.78734016</c:v>
                </c:pt>
                <c:pt idx="17">
                  <c:v>375213213.89664489</c:v>
                </c:pt>
                <c:pt idx="18">
                  <c:v>244220459.7461687</c:v>
                </c:pt>
                <c:pt idx="19">
                  <c:v>200732422.143262</c:v>
                </c:pt>
                <c:pt idx="20">
                  <c:v>112325077.4242321</c:v>
                </c:pt>
                <c:pt idx="21">
                  <c:v>156043260.11146018</c:v>
                </c:pt>
                <c:pt idx="22">
                  <c:v>142855503.40068379</c:v>
                </c:pt>
                <c:pt idx="23">
                  <c:v>142748386.43282887</c:v>
                </c:pt>
                <c:pt idx="24">
                  <c:v>159591848.00449207</c:v>
                </c:pt>
                <c:pt idx="25">
                  <c:v>162749827.40005389</c:v>
                </c:pt>
                <c:pt idx="26">
                  <c:v>141818140.22112617</c:v>
                </c:pt>
                <c:pt idx="27">
                  <c:v>119093465.36442547</c:v>
                </c:pt>
                <c:pt idx="28">
                  <c:v>195262193.23281989</c:v>
                </c:pt>
                <c:pt idx="29">
                  <c:v>169088114.26296881</c:v>
                </c:pt>
                <c:pt idx="30">
                  <c:v>238706821.86219692</c:v>
                </c:pt>
                <c:pt idx="31">
                  <c:v>314663844.15970802</c:v>
                </c:pt>
                <c:pt idx="32">
                  <c:v>238202969.22528955</c:v>
                </c:pt>
                <c:pt idx="33">
                  <c:v>194020500.72809905</c:v>
                </c:pt>
                <c:pt idx="34">
                  <c:v>130813057.37366562</c:v>
                </c:pt>
                <c:pt idx="35">
                  <c:v>134862197.2908836</c:v>
                </c:pt>
                <c:pt idx="36">
                  <c:v>128518329.27200046</c:v>
                </c:pt>
                <c:pt idx="37">
                  <c:v>145070150.24358165</c:v>
                </c:pt>
                <c:pt idx="38">
                  <c:v>169079986.62109229</c:v>
                </c:pt>
                <c:pt idx="39">
                  <c:v>137302429.2702029</c:v>
                </c:pt>
                <c:pt idx="40">
                  <c:v>114031028.3727525</c:v>
                </c:pt>
                <c:pt idx="41">
                  <c:v>78546573.934301704</c:v>
                </c:pt>
                <c:pt idx="42">
                  <c:v>185925226.31890398</c:v>
                </c:pt>
                <c:pt idx="43">
                  <c:v>186641318.3455776</c:v>
                </c:pt>
                <c:pt idx="44">
                  <c:v>205157444.54117987</c:v>
                </c:pt>
                <c:pt idx="45">
                  <c:v>218556217.60186431</c:v>
                </c:pt>
                <c:pt idx="46">
                  <c:v>73790873.645314619</c:v>
                </c:pt>
                <c:pt idx="47">
                  <c:v>49634938.152740061</c:v>
                </c:pt>
                <c:pt idx="48">
                  <c:v>26038787.557617776</c:v>
                </c:pt>
                <c:pt idx="49">
                  <c:v>64469423.370530762</c:v>
                </c:pt>
                <c:pt idx="50">
                  <c:v>117139973.304407</c:v>
                </c:pt>
                <c:pt idx="51">
                  <c:v>173236216.82672384</c:v>
                </c:pt>
                <c:pt idx="52">
                  <c:v>202707793.59889132</c:v>
                </c:pt>
                <c:pt idx="53">
                  <c:v>179788811.91031629</c:v>
                </c:pt>
                <c:pt idx="54">
                  <c:v>139058570.43673572</c:v>
                </c:pt>
                <c:pt idx="55">
                  <c:v>99577972.252076283</c:v>
                </c:pt>
                <c:pt idx="56">
                  <c:v>118358544.92803903</c:v>
                </c:pt>
                <c:pt idx="57">
                  <c:v>115715879.68425439</c:v>
                </c:pt>
                <c:pt idx="58">
                  <c:v>129768908.28449211</c:v>
                </c:pt>
                <c:pt idx="59">
                  <c:v>138241155.83626327</c:v>
                </c:pt>
                <c:pt idx="60">
                  <c:v>105065633.36185697</c:v>
                </c:pt>
                <c:pt idx="61">
                  <c:v>81082644.194606319</c:v>
                </c:pt>
                <c:pt idx="62">
                  <c:v>64390708.986846</c:v>
                </c:pt>
                <c:pt idx="63">
                  <c:v>100593736.57867523</c:v>
                </c:pt>
                <c:pt idx="64">
                  <c:v>101014651.71185595</c:v>
                </c:pt>
                <c:pt idx="65">
                  <c:v>113219309.04613645</c:v>
                </c:pt>
                <c:pt idx="66">
                  <c:v>137457699.17050615</c:v>
                </c:pt>
                <c:pt idx="67">
                  <c:v>105050869.50849704</c:v>
                </c:pt>
                <c:pt idx="68">
                  <c:v>89827944.234278321</c:v>
                </c:pt>
                <c:pt idx="69">
                  <c:v>75425715.647631243</c:v>
                </c:pt>
                <c:pt idx="70">
                  <c:v>108285570.38137209</c:v>
                </c:pt>
                <c:pt idx="71">
                  <c:v>136772876.21980071</c:v>
                </c:pt>
                <c:pt idx="72">
                  <c:v>166309223.84864596</c:v>
                </c:pt>
                <c:pt idx="73">
                  <c:v>184622068.2553612</c:v>
                </c:pt>
                <c:pt idx="74">
                  <c:v>153042469.15606108</c:v>
                </c:pt>
                <c:pt idx="75">
                  <c:v>120475550.29171322</c:v>
                </c:pt>
                <c:pt idx="76">
                  <c:v>88887305.055437341</c:v>
                </c:pt>
                <c:pt idx="77">
                  <c:v>122558726.98213118</c:v>
                </c:pt>
                <c:pt idx="78">
                  <c:v>121046076.0188493</c:v>
                </c:pt>
                <c:pt idx="79">
                  <c:v>134281648.02677548</c:v>
                </c:pt>
                <c:pt idx="80">
                  <c:v>150351906.01897836</c:v>
                </c:pt>
                <c:pt idx="81">
                  <c:v>100167288.58086155</c:v>
                </c:pt>
                <c:pt idx="82">
                  <c:v>79977385.927439958</c:v>
                </c:pt>
                <c:pt idx="83">
                  <c:v>61882944.851588868</c:v>
                </c:pt>
                <c:pt idx="84">
                  <c:v>93440557.477000237</c:v>
                </c:pt>
                <c:pt idx="85">
                  <c:v>95112883.90288803</c:v>
                </c:pt>
                <c:pt idx="86">
                  <c:v>111168051.87136802</c:v>
                </c:pt>
                <c:pt idx="87">
                  <c:v>122588273.71391231</c:v>
                </c:pt>
                <c:pt idx="88">
                  <c:v>88348960.779633924</c:v>
                </c:pt>
                <c:pt idx="89">
                  <c:v>72039422.74740234</c:v>
                </c:pt>
                <c:pt idx="90">
                  <c:v>55142927.770342521</c:v>
                </c:pt>
                <c:pt idx="91">
                  <c:v>83274868.767894045</c:v>
                </c:pt>
                <c:pt idx="92">
                  <c:v>85771411.80151163</c:v>
                </c:pt>
                <c:pt idx="93">
                  <c:v>107890372.60903656</c:v>
                </c:pt>
                <c:pt idx="94">
                  <c:v>134187386.19067809</c:v>
                </c:pt>
                <c:pt idx="95">
                  <c:v>106936173.39096646</c:v>
                </c:pt>
                <c:pt idx="96">
                  <c:v>87652493.007747605</c:v>
                </c:pt>
                <c:pt idx="97">
                  <c:v>59952712.001952402</c:v>
                </c:pt>
                <c:pt idx="98">
                  <c:v>102496528.92964539</c:v>
                </c:pt>
                <c:pt idx="99">
                  <c:v>119967008.34323701</c:v>
                </c:pt>
                <c:pt idx="100">
                  <c:v>142589189.35721725</c:v>
                </c:pt>
                <c:pt idx="101">
                  <c:v>173959395.96863192</c:v>
                </c:pt>
                <c:pt idx="102">
                  <c:v>139253877.61337173</c:v>
                </c:pt>
                <c:pt idx="103">
                  <c:v>94516582.060822949</c:v>
                </c:pt>
                <c:pt idx="104">
                  <c:v>62594914.089548275</c:v>
                </c:pt>
                <c:pt idx="105">
                  <c:v>118676610.10064994</c:v>
                </c:pt>
                <c:pt idx="106">
                  <c:v>139069331.83009699</c:v>
                </c:pt>
                <c:pt idx="107">
                  <c:v>161260383.33021533</c:v>
                </c:pt>
                <c:pt idx="108">
                  <c:v>182478193.24318162</c:v>
                </c:pt>
                <c:pt idx="109">
                  <c:v>125242559.45668195</c:v>
                </c:pt>
                <c:pt idx="110">
                  <c:v>95834541.139093414</c:v>
                </c:pt>
                <c:pt idx="111">
                  <c:v>64822459.989974625</c:v>
                </c:pt>
                <c:pt idx="112">
                  <c:v>103389962.76924105</c:v>
                </c:pt>
                <c:pt idx="113">
                  <c:v>115177494.52321692</c:v>
                </c:pt>
                <c:pt idx="114">
                  <c:v>142621212.93134317</c:v>
                </c:pt>
                <c:pt idx="115">
                  <c:v>164042077.46026427</c:v>
                </c:pt>
                <c:pt idx="116">
                  <c:v>144713289.41713962</c:v>
                </c:pt>
                <c:pt idx="117">
                  <c:v>114392552.81518835</c:v>
                </c:pt>
                <c:pt idx="118">
                  <c:v>95348645.666584551</c:v>
                </c:pt>
                <c:pt idx="119">
                  <c:v>66658028.9083305</c:v>
                </c:pt>
                <c:pt idx="120">
                  <c:v>101218700.15521041</c:v>
                </c:pt>
                <c:pt idx="121">
                  <c:v>125615357.81229371</c:v>
                </c:pt>
                <c:pt idx="122">
                  <c:v>167486034.93448424</c:v>
                </c:pt>
                <c:pt idx="123">
                  <c:v>177005653.56797713</c:v>
                </c:pt>
                <c:pt idx="124">
                  <c:v>120066938.22300526</c:v>
                </c:pt>
                <c:pt idx="125">
                  <c:v>93029358.243190125</c:v>
                </c:pt>
                <c:pt idx="126">
                  <c:v>96777303.914652526</c:v>
                </c:pt>
                <c:pt idx="127">
                  <c:v>103760384.44016474</c:v>
                </c:pt>
                <c:pt idx="128">
                  <c:v>123723333.79553518</c:v>
                </c:pt>
                <c:pt idx="129">
                  <c:v>131929120.52819502</c:v>
                </c:pt>
                <c:pt idx="130">
                  <c:v>109282604.61738615</c:v>
                </c:pt>
                <c:pt idx="131">
                  <c:v>88163001.947084785</c:v>
                </c:pt>
                <c:pt idx="132">
                  <c:v>63868683.721827887</c:v>
                </c:pt>
                <c:pt idx="133">
                  <c:v>149332514.70850694</c:v>
                </c:pt>
                <c:pt idx="134">
                  <c:v>165617990.77516621</c:v>
                </c:pt>
                <c:pt idx="135">
                  <c:v>205487085.67185012</c:v>
                </c:pt>
                <c:pt idx="136">
                  <c:v>236940066.88569713</c:v>
                </c:pt>
                <c:pt idx="137">
                  <c:v>160845757.77049473</c:v>
                </c:pt>
                <c:pt idx="138">
                  <c:v>124841823.47456957</c:v>
                </c:pt>
                <c:pt idx="139">
                  <c:v>90378441.545419931</c:v>
                </c:pt>
                <c:pt idx="140">
                  <c:v>118866279.47695839</c:v>
                </c:pt>
                <c:pt idx="141">
                  <c:v>114721169.60604832</c:v>
                </c:pt>
                <c:pt idx="142">
                  <c:v>130384678.71200839</c:v>
                </c:pt>
                <c:pt idx="143">
                  <c:v>139943351.34971517</c:v>
                </c:pt>
                <c:pt idx="144">
                  <c:v>103134627.80941512</c:v>
                </c:pt>
                <c:pt idx="145">
                  <c:v>80312588.877606928</c:v>
                </c:pt>
                <c:pt idx="146">
                  <c:v>63968978.880254462</c:v>
                </c:pt>
                <c:pt idx="147">
                  <c:v>99394277.227435857</c:v>
                </c:pt>
                <c:pt idx="148">
                  <c:v>103184488.87924409</c:v>
                </c:pt>
                <c:pt idx="149">
                  <c:v>119421129.79658081</c:v>
                </c:pt>
                <c:pt idx="150">
                  <c:v>137212220.50007454</c:v>
                </c:pt>
                <c:pt idx="151">
                  <c:v>106581473.1873074</c:v>
                </c:pt>
                <c:pt idx="152">
                  <c:v>93861499.003462866</c:v>
                </c:pt>
                <c:pt idx="153">
                  <c:v>81529008.437302649</c:v>
                </c:pt>
                <c:pt idx="154">
                  <c:v>115520995.67621723</c:v>
                </c:pt>
                <c:pt idx="155">
                  <c:v>116477350.96274225</c:v>
                </c:pt>
                <c:pt idx="156">
                  <c:v>133704914.54529309</c:v>
                </c:pt>
                <c:pt idx="157">
                  <c:v>148350415.5181087</c:v>
                </c:pt>
                <c:pt idx="158">
                  <c:v>92043266.264498323</c:v>
                </c:pt>
                <c:pt idx="159">
                  <c:v>72517221.254871085</c:v>
                </c:pt>
                <c:pt idx="160">
                  <c:v>51397083.559327669</c:v>
                </c:pt>
                <c:pt idx="161">
                  <c:v>97095177.329438776</c:v>
                </c:pt>
                <c:pt idx="162">
                  <c:v>121663592.266312</c:v>
                </c:pt>
                <c:pt idx="163">
                  <c:v>161051348.43875241</c:v>
                </c:pt>
                <c:pt idx="164">
                  <c:v>182762907.39924937</c:v>
                </c:pt>
                <c:pt idx="165">
                  <c:v>153196445.49457249</c:v>
                </c:pt>
                <c:pt idx="166">
                  <c:v>130113593.08299963</c:v>
                </c:pt>
                <c:pt idx="167">
                  <c:v>84069050.744424284</c:v>
                </c:pt>
                <c:pt idx="168">
                  <c:v>135816107.8550446</c:v>
                </c:pt>
                <c:pt idx="169">
                  <c:v>127612712.81524879</c:v>
                </c:pt>
                <c:pt idx="170">
                  <c:v>138713853.74317569</c:v>
                </c:pt>
                <c:pt idx="171">
                  <c:v>150734309.57556885</c:v>
                </c:pt>
                <c:pt idx="172">
                  <c:v>103341544.3634482</c:v>
                </c:pt>
                <c:pt idx="173">
                  <c:v>86573304.858673573</c:v>
                </c:pt>
                <c:pt idx="174">
                  <c:v>66161396.410508201</c:v>
                </c:pt>
                <c:pt idx="175">
                  <c:v>105636777.32015057</c:v>
                </c:pt>
                <c:pt idx="176">
                  <c:v>110784552.66362563</c:v>
                </c:pt>
                <c:pt idx="177">
                  <c:v>130795204.67074953</c:v>
                </c:pt>
                <c:pt idx="178">
                  <c:v>148344080.78749979</c:v>
                </c:pt>
                <c:pt idx="179">
                  <c:v>130198510.22885934</c:v>
                </c:pt>
                <c:pt idx="180">
                  <c:v>107422167.43657707</c:v>
                </c:pt>
                <c:pt idx="181">
                  <c:v>77006968.820556551</c:v>
                </c:pt>
                <c:pt idx="182">
                  <c:v>89551501.841096893</c:v>
                </c:pt>
                <c:pt idx="183">
                  <c:v>88717923.034700111</c:v>
                </c:pt>
                <c:pt idx="184">
                  <c:v>104442956.24661186</c:v>
                </c:pt>
                <c:pt idx="185">
                  <c:v>129568346.49338749</c:v>
                </c:pt>
                <c:pt idx="186">
                  <c:v>123390990.09008181</c:v>
                </c:pt>
                <c:pt idx="187">
                  <c:v>104966375.34596309</c:v>
                </c:pt>
                <c:pt idx="188">
                  <c:v>85368857.704821929</c:v>
                </c:pt>
                <c:pt idx="189">
                  <c:v>96883586.082094789</c:v>
                </c:pt>
                <c:pt idx="190">
                  <c:v>106622808.74509831</c:v>
                </c:pt>
                <c:pt idx="191">
                  <c:v>129090107.25351216</c:v>
                </c:pt>
                <c:pt idx="192">
                  <c:v>150898366.39678016</c:v>
                </c:pt>
                <c:pt idx="193">
                  <c:v>142831220.66633683</c:v>
                </c:pt>
                <c:pt idx="194">
                  <c:v>130635062.03302312</c:v>
                </c:pt>
                <c:pt idx="195">
                  <c:v>101279092.39068411</c:v>
                </c:pt>
                <c:pt idx="196">
                  <c:v>128636816.86342269</c:v>
                </c:pt>
                <c:pt idx="197">
                  <c:v>132654334.11119363</c:v>
                </c:pt>
                <c:pt idx="198">
                  <c:v>157493501.85419324</c:v>
                </c:pt>
                <c:pt idx="199">
                  <c:v>186276761.94417197</c:v>
                </c:pt>
                <c:pt idx="200">
                  <c:v>161893779.25003546</c:v>
                </c:pt>
                <c:pt idx="201">
                  <c:v>127661820.48969901</c:v>
                </c:pt>
                <c:pt idx="202">
                  <c:v>94784816.43826887</c:v>
                </c:pt>
                <c:pt idx="203">
                  <c:v>117307112.84316841</c:v>
                </c:pt>
                <c:pt idx="204">
                  <c:v>100320260.79518032</c:v>
                </c:pt>
                <c:pt idx="205">
                  <c:v>132838755.39823622</c:v>
                </c:pt>
                <c:pt idx="206">
                  <c:v>154995822.18764549</c:v>
                </c:pt>
                <c:pt idx="207">
                  <c:v>136926250.69688991</c:v>
                </c:pt>
                <c:pt idx="208">
                  <c:v>125118477.32797904</c:v>
                </c:pt>
                <c:pt idx="209">
                  <c:v>107953050.20239767</c:v>
                </c:pt>
                <c:pt idx="210">
                  <c:v>156570152.63664368</c:v>
                </c:pt>
                <c:pt idx="211">
                  <c:v>158700562.65015635</c:v>
                </c:pt>
                <c:pt idx="212">
                  <c:v>179661543.34937495</c:v>
                </c:pt>
                <c:pt idx="213">
                  <c:v>195653206.63306466</c:v>
                </c:pt>
                <c:pt idx="214">
                  <c:v>142801032.81121075</c:v>
                </c:pt>
                <c:pt idx="215">
                  <c:v>112648856.98518273</c:v>
                </c:pt>
                <c:pt idx="216">
                  <c:v>96887060.513827667</c:v>
                </c:pt>
                <c:pt idx="217">
                  <c:v>62385444.10646265</c:v>
                </c:pt>
                <c:pt idx="218">
                  <c:v>113205056.82442898</c:v>
                </c:pt>
                <c:pt idx="219">
                  <c:v>132936708.05442028</c:v>
                </c:pt>
                <c:pt idx="220">
                  <c:v>184995479.07418931</c:v>
                </c:pt>
                <c:pt idx="221">
                  <c:v>203802137.99359879</c:v>
                </c:pt>
                <c:pt idx="222">
                  <c:v>149831366.54657751</c:v>
                </c:pt>
                <c:pt idx="223">
                  <c:v>136920919.18151465</c:v>
                </c:pt>
                <c:pt idx="224">
                  <c:v>173587770.11149028</c:v>
                </c:pt>
                <c:pt idx="225">
                  <c:v>179979491.45502347</c:v>
                </c:pt>
                <c:pt idx="226">
                  <c:v>205387590.99206045</c:v>
                </c:pt>
                <c:pt idx="227">
                  <c:v>227903741.11688486</c:v>
                </c:pt>
                <c:pt idx="228">
                  <c:v>-784355.58557141945</c:v>
                </c:pt>
                <c:pt idx="229">
                  <c:v>162370561.7863512</c:v>
                </c:pt>
                <c:pt idx="230">
                  <c:v>150252169.80906844</c:v>
                </c:pt>
                <c:pt idx="231">
                  <c:v>201933297.13501263</c:v>
                </c:pt>
                <c:pt idx="232">
                  <c:v>207836245.89723238</c:v>
                </c:pt>
                <c:pt idx="233">
                  <c:v>242226824.1114352</c:v>
                </c:pt>
                <c:pt idx="234">
                  <c:v>263697752.55070356</c:v>
                </c:pt>
                <c:pt idx="235">
                  <c:v>219951489.592282</c:v>
                </c:pt>
                <c:pt idx="236">
                  <c:v>188120859.44558448</c:v>
                </c:pt>
                <c:pt idx="237">
                  <c:v>159779486.96204668</c:v>
                </c:pt>
                <c:pt idx="238">
                  <c:v>169248003.66819102</c:v>
                </c:pt>
                <c:pt idx="239">
                  <c:v>159269881.67590117</c:v>
                </c:pt>
                <c:pt idx="240">
                  <c:v>179424311.47672671</c:v>
                </c:pt>
                <c:pt idx="241">
                  <c:v>209179204.07889491</c:v>
                </c:pt>
                <c:pt idx="242">
                  <c:v>203382352.9256247</c:v>
                </c:pt>
                <c:pt idx="243">
                  <c:v>178113014.57930341</c:v>
                </c:pt>
                <c:pt idx="244">
                  <c:v>153454102.58524328</c:v>
                </c:pt>
                <c:pt idx="245">
                  <c:v>182051427.75193751</c:v>
                </c:pt>
                <c:pt idx="246">
                  <c:v>170758855.08922711</c:v>
                </c:pt>
                <c:pt idx="247">
                  <c:v>187097633.89365572</c:v>
                </c:pt>
                <c:pt idx="248">
                  <c:v>196374656.33983418</c:v>
                </c:pt>
                <c:pt idx="249">
                  <c:v>140489437.1073263</c:v>
                </c:pt>
                <c:pt idx="250">
                  <c:v>115968125.31224661</c:v>
                </c:pt>
                <c:pt idx="251">
                  <c:v>100842699.1209271</c:v>
                </c:pt>
                <c:pt idx="252">
                  <c:v>133057182.68923318</c:v>
                </c:pt>
                <c:pt idx="253">
                  <c:v>166078188.63181019</c:v>
                </c:pt>
                <c:pt idx="254">
                  <c:v>202697321.4827598</c:v>
                </c:pt>
                <c:pt idx="255">
                  <c:v>246072052.2442627</c:v>
                </c:pt>
                <c:pt idx="256">
                  <c:v>239872773.01061562</c:v>
                </c:pt>
                <c:pt idx="257">
                  <c:v>245657305.63430133</c:v>
                </c:pt>
                <c:pt idx="258">
                  <c:v>216081805.16571248</c:v>
                </c:pt>
                <c:pt idx="259">
                  <c:v>276040063.51503986</c:v>
                </c:pt>
                <c:pt idx="260">
                  <c:v>265528302.42513984</c:v>
                </c:pt>
                <c:pt idx="261">
                  <c:v>-12496825.742349181</c:v>
                </c:pt>
                <c:pt idx="262">
                  <c:v>314262312.41174144</c:v>
                </c:pt>
                <c:pt idx="263">
                  <c:v>226534125.84702963</c:v>
                </c:pt>
                <c:pt idx="264">
                  <c:v>204320333.10074794</c:v>
                </c:pt>
                <c:pt idx="265">
                  <c:v>189738733.72101948</c:v>
                </c:pt>
                <c:pt idx="266">
                  <c:v>200195954.05050582</c:v>
                </c:pt>
                <c:pt idx="267">
                  <c:v>-13920812.375071421</c:v>
                </c:pt>
                <c:pt idx="268">
                  <c:v>236176443.58070144</c:v>
                </c:pt>
                <c:pt idx="269">
                  <c:v>254859103.99381912</c:v>
                </c:pt>
                <c:pt idx="270">
                  <c:v>237112920.61673424</c:v>
                </c:pt>
                <c:pt idx="271">
                  <c:v>204367535.40393552</c:v>
                </c:pt>
                <c:pt idx="272">
                  <c:v>173842901.05496407</c:v>
                </c:pt>
                <c:pt idx="273">
                  <c:v>-17125273.896984089</c:v>
                </c:pt>
                <c:pt idx="274">
                  <c:v>183143396.09036598</c:v>
                </c:pt>
                <c:pt idx="275">
                  <c:v>184998760.42838809</c:v>
                </c:pt>
                <c:pt idx="276">
                  <c:v>200574405.98742217</c:v>
                </c:pt>
                <c:pt idx="277">
                  <c:v>-22408869.152198441</c:v>
                </c:pt>
                <c:pt idx="278">
                  <c:v>123233762.12695354</c:v>
                </c:pt>
                <c:pt idx="279">
                  <c:v>108341959.9464128</c:v>
                </c:pt>
                <c:pt idx="280">
                  <c:v>134747973.18638971</c:v>
                </c:pt>
                <c:pt idx="281">
                  <c:v>137711020.62856567</c:v>
                </c:pt>
                <c:pt idx="282">
                  <c:v>-30282046.90984923</c:v>
                </c:pt>
                <c:pt idx="283">
                  <c:v>129146793.48693857</c:v>
                </c:pt>
                <c:pt idx="284">
                  <c:v>-60160315.881738096</c:v>
                </c:pt>
                <c:pt idx="285">
                  <c:v>40556556.022795826</c:v>
                </c:pt>
                <c:pt idx="286">
                  <c:v>-66940347.095388971</c:v>
                </c:pt>
                <c:pt idx="287">
                  <c:v>88716281.98366794</c:v>
                </c:pt>
                <c:pt idx="288">
                  <c:v>105010463.46418166</c:v>
                </c:pt>
                <c:pt idx="289">
                  <c:v>-30305056.066134982</c:v>
                </c:pt>
                <c:pt idx="290">
                  <c:v>171602580.68155923</c:v>
                </c:pt>
                <c:pt idx="291">
                  <c:v>125760195.54612975</c:v>
                </c:pt>
                <c:pt idx="292">
                  <c:v>98409262.714512199</c:v>
                </c:pt>
                <c:pt idx="293">
                  <c:v>-8336620.6962698596</c:v>
                </c:pt>
                <c:pt idx="294">
                  <c:v>107505508.46141408</c:v>
                </c:pt>
                <c:pt idx="295">
                  <c:v>-685822.81304764096</c:v>
                </c:pt>
                <c:pt idx="296">
                  <c:v>163350320.48386839</c:v>
                </c:pt>
                <c:pt idx="297">
                  <c:v>7653487.81990474</c:v>
                </c:pt>
                <c:pt idx="298">
                  <c:v>140030984.35341972</c:v>
                </c:pt>
                <c:pt idx="299">
                  <c:v>3998743.7900396744</c:v>
                </c:pt>
                <c:pt idx="300">
                  <c:v>2958017.8176349299</c:v>
                </c:pt>
                <c:pt idx="301">
                  <c:v>127941493.62840396</c:v>
                </c:pt>
                <c:pt idx="302">
                  <c:v>119419912.77540684</c:v>
                </c:pt>
                <c:pt idx="303">
                  <c:v>132080741.1303627</c:v>
                </c:pt>
                <c:pt idx="304">
                  <c:v>131992052.83276683</c:v>
                </c:pt>
                <c:pt idx="305">
                  <c:v>1872895.4164365097</c:v>
                </c:pt>
                <c:pt idx="306">
                  <c:v>35461203.195326991</c:v>
                </c:pt>
                <c:pt idx="307">
                  <c:v>-854150.49785133032</c:v>
                </c:pt>
                <c:pt idx="308">
                  <c:v>-4664656.9964047782</c:v>
                </c:pt>
                <c:pt idx="309">
                  <c:v>92386335.34398143</c:v>
                </c:pt>
                <c:pt idx="310">
                  <c:v>-3562677.3285476374</c:v>
                </c:pt>
                <c:pt idx="311">
                  <c:v>163290054.37924099</c:v>
                </c:pt>
                <c:pt idx="312">
                  <c:v>129403897.77290061</c:v>
                </c:pt>
                <c:pt idx="313">
                  <c:v>6898397.2199603207</c:v>
                </c:pt>
                <c:pt idx="314">
                  <c:v>60657247.051929876</c:v>
                </c:pt>
                <c:pt idx="315">
                  <c:v>85773482.674265683</c:v>
                </c:pt>
                <c:pt idx="316">
                  <c:v>87337630.645920187</c:v>
                </c:pt>
                <c:pt idx="317">
                  <c:v>103719094.84693217</c:v>
                </c:pt>
                <c:pt idx="318">
                  <c:v>116531581.77362402</c:v>
                </c:pt>
                <c:pt idx="319">
                  <c:v>85963745.758229703</c:v>
                </c:pt>
                <c:pt idx="320">
                  <c:v>69132379.802421167</c:v>
                </c:pt>
                <c:pt idx="321">
                  <c:v>50707606.663455926</c:v>
                </c:pt>
                <c:pt idx="322">
                  <c:v>86533065.726561084</c:v>
                </c:pt>
                <c:pt idx="323">
                  <c:v>90224866.207723245</c:v>
                </c:pt>
                <c:pt idx="324">
                  <c:v>7183559.1693730028</c:v>
                </c:pt>
                <c:pt idx="325">
                  <c:v>108785166.32447568</c:v>
                </c:pt>
                <c:pt idx="326">
                  <c:v>95870695.58947584</c:v>
                </c:pt>
                <c:pt idx="327">
                  <c:v>6273661.5536428355</c:v>
                </c:pt>
                <c:pt idx="328">
                  <c:v>66291661.030995704</c:v>
                </c:pt>
                <c:pt idx="329">
                  <c:v>87185015.704471052</c:v>
                </c:pt>
                <c:pt idx="330">
                  <c:v>6009621.3588412665</c:v>
                </c:pt>
                <c:pt idx="331">
                  <c:v>94063373.285867244</c:v>
                </c:pt>
                <c:pt idx="332">
                  <c:v>92416628.416295707</c:v>
                </c:pt>
                <c:pt idx="333">
                  <c:v>5567467.8544365177</c:v>
                </c:pt>
                <c:pt idx="334">
                  <c:v>34342701.439777322</c:v>
                </c:pt>
                <c:pt idx="335">
                  <c:v>20168956.332308542</c:v>
                </c:pt>
                <c:pt idx="336">
                  <c:v>65124155.206272453</c:v>
                </c:pt>
                <c:pt idx="337">
                  <c:v>84492440.19856517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RTLE_Plus_DALE!$F$1</c:f>
              <c:strCache>
                <c:ptCount val="1"/>
                <c:pt idx="0">
                  <c:v>RTLE plus DALE NPRR638 with Real Time lookback of 7</c:v>
                </c:pt>
              </c:strCache>
            </c:strRef>
          </c:tx>
          <c:marker>
            <c:symbol val="none"/>
          </c:marker>
          <c:cat>
            <c:numRef>
              <c:f>RTLE_Plus_DALE!$A$2:$A$339</c:f>
              <c:numCache>
                <c:formatCode>m/d/yyyy</c:formatCode>
                <c:ptCount val="338"/>
                <c:pt idx="0">
                  <c:v>41667</c:v>
                </c:pt>
                <c:pt idx="1">
                  <c:v>41668</c:v>
                </c:pt>
                <c:pt idx="2">
                  <c:v>41669</c:v>
                </c:pt>
                <c:pt idx="3">
                  <c:v>41670</c:v>
                </c:pt>
                <c:pt idx="4">
                  <c:v>41671</c:v>
                </c:pt>
                <c:pt idx="5">
                  <c:v>41672</c:v>
                </c:pt>
                <c:pt idx="6">
                  <c:v>41673</c:v>
                </c:pt>
                <c:pt idx="7">
                  <c:v>41674</c:v>
                </c:pt>
                <c:pt idx="8">
                  <c:v>41675</c:v>
                </c:pt>
                <c:pt idx="9">
                  <c:v>41676</c:v>
                </c:pt>
                <c:pt idx="10">
                  <c:v>41677</c:v>
                </c:pt>
                <c:pt idx="11">
                  <c:v>41678</c:v>
                </c:pt>
                <c:pt idx="12">
                  <c:v>41679</c:v>
                </c:pt>
                <c:pt idx="13">
                  <c:v>41680</c:v>
                </c:pt>
                <c:pt idx="14">
                  <c:v>41681</c:v>
                </c:pt>
                <c:pt idx="15">
                  <c:v>41682</c:v>
                </c:pt>
                <c:pt idx="16">
                  <c:v>41683</c:v>
                </c:pt>
                <c:pt idx="17">
                  <c:v>41684</c:v>
                </c:pt>
                <c:pt idx="18">
                  <c:v>41685</c:v>
                </c:pt>
                <c:pt idx="19">
                  <c:v>41686</c:v>
                </c:pt>
                <c:pt idx="20">
                  <c:v>41687</c:v>
                </c:pt>
                <c:pt idx="21">
                  <c:v>41688</c:v>
                </c:pt>
                <c:pt idx="22">
                  <c:v>41689</c:v>
                </c:pt>
                <c:pt idx="23">
                  <c:v>41690</c:v>
                </c:pt>
                <c:pt idx="24">
                  <c:v>41691</c:v>
                </c:pt>
                <c:pt idx="25">
                  <c:v>41692</c:v>
                </c:pt>
                <c:pt idx="26">
                  <c:v>41693</c:v>
                </c:pt>
                <c:pt idx="27">
                  <c:v>41694</c:v>
                </c:pt>
                <c:pt idx="28">
                  <c:v>41695</c:v>
                </c:pt>
                <c:pt idx="29">
                  <c:v>41696</c:v>
                </c:pt>
                <c:pt idx="30">
                  <c:v>41697</c:v>
                </c:pt>
                <c:pt idx="31">
                  <c:v>41698</c:v>
                </c:pt>
                <c:pt idx="32">
                  <c:v>41699</c:v>
                </c:pt>
                <c:pt idx="33">
                  <c:v>41700</c:v>
                </c:pt>
                <c:pt idx="34">
                  <c:v>41701</c:v>
                </c:pt>
                <c:pt idx="35">
                  <c:v>41702</c:v>
                </c:pt>
                <c:pt idx="36">
                  <c:v>41703</c:v>
                </c:pt>
                <c:pt idx="37">
                  <c:v>41704</c:v>
                </c:pt>
                <c:pt idx="38">
                  <c:v>41705</c:v>
                </c:pt>
                <c:pt idx="39">
                  <c:v>41706</c:v>
                </c:pt>
                <c:pt idx="40">
                  <c:v>41707</c:v>
                </c:pt>
                <c:pt idx="41">
                  <c:v>41708</c:v>
                </c:pt>
                <c:pt idx="42">
                  <c:v>41709</c:v>
                </c:pt>
                <c:pt idx="43">
                  <c:v>41710</c:v>
                </c:pt>
                <c:pt idx="44">
                  <c:v>41711</c:v>
                </c:pt>
                <c:pt idx="45">
                  <c:v>41712</c:v>
                </c:pt>
                <c:pt idx="46">
                  <c:v>41713</c:v>
                </c:pt>
                <c:pt idx="47">
                  <c:v>41714</c:v>
                </c:pt>
                <c:pt idx="48">
                  <c:v>41715</c:v>
                </c:pt>
                <c:pt idx="49">
                  <c:v>41716</c:v>
                </c:pt>
                <c:pt idx="50">
                  <c:v>41717</c:v>
                </c:pt>
                <c:pt idx="51">
                  <c:v>41718</c:v>
                </c:pt>
                <c:pt idx="52">
                  <c:v>41719</c:v>
                </c:pt>
                <c:pt idx="53">
                  <c:v>41720</c:v>
                </c:pt>
                <c:pt idx="54">
                  <c:v>41721</c:v>
                </c:pt>
                <c:pt idx="55">
                  <c:v>41722</c:v>
                </c:pt>
                <c:pt idx="56">
                  <c:v>41723</c:v>
                </c:pt>
                <c:pt idx="57">
                  <c:v>41724</c:v>
                </c:pt>
                <c:pt idx="58">
                  <c:v>41725</c:v>
                </c:pt>
                <c:pt idx="59">
                  <c:v>41726</c:v>
                </c:pt>
                <c:pt idx="60">
                  <c:v>41727</c:v>
                </c:pt>
                <c:pt idx="61">
                  <c:v>41728</c:v>
                </c:pt>
                <c:pt idx="62">
                  <c:v>41729</c:v>
                </c:pt>
                <c:pt idx="63">
                  <c:v>41730</c:v>
                </c:pt>
                <c:pt idx="64">
                  <c:v>41731</c:v>
                </c:pt>
                <c:pt idx="65">
                  <c:v>41732</c:v>
                </c:pt>
                <c:pt idx="66">
                  <c:v>41733</c:v>
                </c:pt>
                <c:pt idx="67">
                  <c:v>41734</c:v>
                </c:pt>
                <c:pt idx="68">
                  <c:v>41735</c:v>
                </c:pt>
                <c:pt idx="69">
                  <c:v>41736</c:v>
                </c:pt>
                <c:pt idx="70">
                  <c:v>41737</c:v>
                </c:pt>
                <c:pt idx="71">
                  <c:v>41738</c:v>
                </c:pt>
                <c:pt idx="72">
                  <c:v>41739</c:v>
                </c:pt>
                <c:pt idx="73">
                  <c:v>41740</c:v>
                </c:pt>
                <c:pt idx="74">
                  <c:v>41741</c:v>
                </c:pt>
                <c:pt idx="75">
                  <c:v>41742</c:v>
                </c:pt>
                <c:pt idx="76">
                  <c:v>41743</c:v>
                </c:pt>
                <c:pt idx="77">
                  <c:v>41744</c:v>
                </c:pt>
                <c:pt idx="78">
                  <c:v>41745</c:v>
                </c:pt>
                <c:pt idx="79">
                  <c:v>41746</c:v>
                </c:pt>
                <c:pt idx="80">
                  <c:v>41747</c:v>
                </c:pt>
                <c:pt idx="81">
                  <c:v>41748</c:v>
                </c:pt>
                <c:pt idx="82">
                  <c:v>41749</c:v>
                </c:pt>
                <c:pt idx="83">
                  <c:v>41750</c:v>
                </c:pt>
                <c:pt idx="84">
                  <c:v>41751</c:v>
                </c:pt>
                <c:pt idx="85">
                  <c:v>41752</c:v>
                </c:pt>
                <c:pt idx="86">
                  <c:v>41753</c:v>
                </c:pt>
                <c:pt idx="87">
                  <c:v>41754</c:v>
                </c:pt>
                <c:pt idx="88">
                  <c:v>41755</c:v>
                </c:pt>
                <c:pt idx="89">
                  <c:v>41756</c:v>
                </c:pt>
                <c:pt idx="90">
                  <c:v>41757</c:v>
                </c:pt>
                <c:pt idx="91">
                  <c:v>41758</c:v>
                </c:pt>
                <c:pt idx="92">
                  <c:v>41759</c:v>
                </c:pt>
                <c:pt idx="93">
                  <c:v>41760</c:v>
                </c:pt>
                <c:pt idx="94">
                  <c:v>41761</c:v>
                </c:pt>
                <c:pt idx="95">
                  <c:v>41762</c:v>
                </c:pt>
                <c:pt idx="96">
                  <c:v>41763</c:v>
                </c:pt>
                <c:pt idx="97">
                  <c:v>41764</c:v>
                </c:pt>
                <c:pt idx="98">
                  <c:v>41765</c:v>
                </c:pt>
                <c:pt idx="99">
                  <c:v>41766</c:v>
                </c:pt>
                <c:pt idx="100">
                  <c:v>41767</c:v>
                </c:pt>
                <c:pt idx="101">
                  <c:v>41768</c:v>
                </c:pt>
                <c:pt idx="102">
                  <c:v>41769</c:v>
                </c:pt>
                <c:pt idx="103">
                  <c:v>41770</c:v>
                </c:pt>
                <c:pt idx="104">
                  <c:v>41771</c:v>
                </c:pt>
                <c:pt idx="105">
                  <c:v>41772</c:v>
                </c:pt>
                <c:pt idx="106">
                  <c:v>41773</c:v>
                </c:pt>
                <c:pt idx="107">
                  <c:v>41774</c:v>
                </c:pt>
                <c:pt idx="108">
                  <c:v>41775</c:v>
                </c:pt>
                <c:pt idx="109">
                  <c:v>41776</c:v>
                </c:pt>
                <c:pt idx="110">
                  <c:v>41777</c:v>
                </c:pt>
                <c:pt idx="111">
                  <c:v>41778</c:v>
                </c:pt>
                <c:pt idx="112">
                  <c:v>41779</c:v>
                </c:pt>
                <c:pt idx="113">
                  <c:v>41780</c:v>
                </c:pt>
                <c:pt idx="114">
                  <c:v>41781</c:v>
                </c:pt>
                <c:pt idx="115">
                  <c:v>41782</c:v>
                </c:pt>
                <c:pt idx="116">
                  <c:v>41783</c:v>
                </c:pt>
                <c:pt idx="117">
                  <c:v>41784</c:v>
                </c:pt>
                <c:pt idx="118">
                  <c:v>41785</c:v>
                </c:pt>
                <c:pt idx="119">
                  <c:v>41786</c:v>
                </c:pt>
                <c:pt idx="120">
                  <c:v>41787</c:v>
                </c:pt>
                <c:pt idx="121">
                  <c:v>41788</c:v>
                </c:pt>
                <c:pt idx="122">
                  <c:v>41789</c:v>
                </c:pt>
                <c:pt idx="123">
                  <c:v>41790</c:v>
                </c:pt>
                <c:pt idx="124">
                  <c:v>41791</c:v>
                </c:pt>
                <c:pt idx="125">
                  <c:v>41792</c:v>
                </c:pt>
                <c:pt idx="126">
                  <c:v>41793</c:v>
                </c:pt>
                <c:pt idx="127">
                  <c:v>41794</c:v>
                </c:pt>
                <c:pt idx="128">
                  <c:v>41795</c:v>
                </c:pt>
                <c:pt idx="129">
                  <c:v>41796</c:v>
                </c:pt>
                <c:pt idx="130">
                  <c:v>41797</c:v>
                </c:pt>
                <c:pt idx="131">
                  <c:v>41798</c:v>
                </c:pt>
                <c:pt idx="132">
                  <c:v>41799</c:v>
                </c:pt>
                <c:pt idx="133">
                  <c:v>41800</c:v>
                </c:pt>
                <c:pt idx="134">
                  <c:v>41801</c:v>
                </c:pt>
                <c:pt idx="135">
                  <c:v>41802</c:v>
                </c:pt>
                <c:pt idx="136">
                  <c:v>41803</c:v>
                </c:pt>
                <c:pt idx="137">
                  <c:v>41804</c:v>
                </c:pt>
                <c:pt idx="138">
                  <c:v>41805</c:v>
                </c:pt>
                <c:pt idx="139">
                  <c:v>41806</c:v>
                </c:pt>
                <c:pt idx="140">
                  <c:v>41807</c:v>
                </c:pt>
                <c:pt idx="141">
                  <c:v>41808</c:v>
                </c:pt>
                <c:pt idx="142">
                  <c:v>41809</c:v>
                </c:pt>
                <c:pt idx="143">
                  <c:v>41810</c:v>
                </c:pt>
                <c:pt idx="144">
                  <c:v>41811</c:v>
                </c:pt>
                <c:pt idx="145">
                  <c:v>41812</c:v>
                </c:pt>
                <c:pt idx="146">
                  <c:v>41813</c:v>
                </c:pt>
                <c:pt idx="147">
                  <c:v>41814</c:v>
                </c:pt>
                <c:pt idx="148">
                  <c:v>41815</c:v>
                </c:pt>
                <c:pt idx="149">
                  <c:v>41816</c:v>
                </c:pt>
                <c:pt idx="150">
                  <c:v>41817</c:v>
                </c:pt>
                <c:pt idx="151">
                  <c:v>41818</c:v>
                </c:pt>
                <c:pt idx="152">
                  <c:v>41819</c:v>
                </c:pt>
                <c:pt idx="153">
                  <c:v>41820</c:v>
                </c:pt>
                <c:pt idx="154">
                  <c:v>41821</c:v>
                </c:pt>
                <c:pt idx="155">
                  <c:v>41822</c:v>
                </c:pt>
                <c:pt idx="156">
                  <c:v>41823</c:v>
                </c:pt>
                <c:pt idx="157">
                  <c:v>41824</c:v>
                </c:pt>
                <c:pt idx="158">
                  <c:v>41825</c:v>
                </c:pt>
                <c:pt idx="159">
                  <c:v>41826</c:v>
                </c:pt>
                <c:pt idx="160">
                  <c:v>41827</c:v>
                </c:pt>
                <c:pt idx="161">
                  <c:v>41828</c:v>
                </c:pt>
                <c:pt idx="162">
                  <c:v>41829</c:v>
                </c:pt>
                <c:pt idx="163">
                  <c:v>41830</c:v>
                </c:pt>
                <c:pt idx="164">
                  <c:v>41831</c:v>
                </c:pt>
                <c:pt idx="165">
                  <c:v>41832</c:v>
                </c:pt>
                <c:pt idx="166">
                  <c:v>41833</c:v>
                </c:pt>
                <c:pt idx="167">
                  <c:v>41834</c:v>
                </c:pt>
                <c:pt idx="168">
                  <c:v>41835</c:v>
                </c:pt>
                <c:pt idx="169">
                  <c:v>41836</c:v>
                </c:pt>
                <c:pt idx="170">
                  <c:v>41837</c:v>
                </c:pt>
                <c:pt idx="171">
                  <c:v>41838</c:v>
                </c:pt>
                <c:pt idx="172">
                  <c:v>41839</c:v>
                </c:pt>
                <c:pt idx="173">
                  <c:v>41840</c:v>
                </c:pt>
                <c:pt idx="174">
                  <c:v>41841</c:v>
                </c:pt>
                <c:pt idx="175">
                  <c:v>41842</c:v>
                </c:pt>
                <c:pt idx="176">
                  <c:v>41843</c:v>
                </c:pt>
                <c:pt idx="177">
                  <c:v>41844</c:v>
                </c:pt>
                <c:pt idx="178">
                  <c:v>41845</c:v>
                </c:pt>
                <c:pt idx="179">
                  <c:v>41846</c:v>
                </c:pt>
                <c:pt idx="180">
                  <c:v>41847</c:v>
                </c:pt>
                <c:pt idx="181">
                  <c:v>41848</c:v>
                </c:pt>
                <c:pt idx="182">
                  <c:v>41849</c:v>
                </c:pt>
                <c:pt idx="183">
                  <c:v>41850</c:v>
                </c:pt>
                <c:pt idx="184">
                  <c:v>41851</c:v>
                </c:pt>
                <c:pt idx="185">
                  <c:v>41852</c:v>
                </c:pt>
                <c:pt idx="186">
                  <c:v>41853</c:v>
                </c:pt>
                <c:pt idx="187">
                  <c:v>41854</c:v>
                </c:pt>
                <c:pt idx="188">
                  <c:v>41855</c:v>
                </c:pt>
                <c:pt idx="189">
                  <c:v>41856</c:v>
                </c:pt>
                <c:pt idx="190">
                  <c:v>41857</c:v>
                </c:pt>
                <c:pt idx="191">
                  <c:v>41858</c:v>
                </c:pt>
                <c:pt idx="192">
                  <c:v>41859</c:v>
                </c:pt>
                <c:pt idx="193">
                  <c:v>41860</c:v>
                </c:pt>
                <c:pt idx="194">
                  <c:v>41861</c:v>
                </c:pt>
                <c:pt idx="195">
                  <c:v>41862</c:v>
                </c:pt>
                <c:pt idx="196">
                  <c:v>41863</c:v>
                </c:pt>
                <c:pt idx="197">
                  <c:v>41864</c:v>
                </c:pt>
                <c:pt idx="198">
                  <c:v>41865</c:v>
                </c:pt>
                <c:pt idx="199">
                  <c:v>41866</c:v>
                </c:pt>
                <c:pt idx="200">
                  <c:v>41867</c:v>
                </c:pt>
                <c:pt idx="201">
                  <c:v>41868</c:v>
                </c:pt>
                <c:pt idx="202">
                  <c:v>41869</c:v>
                </c:pt>
                <c:pt idx="203">
                  <c:v>41870</c:v>
                </c:pt>
                <c:pt idx="204">
                  <c:v>41871</c:v>
                </c:pt>
                <c:pt idx="205">
                  <c:v>41872</c:v>
                </c:pt>
                <c:pt idx="206">
                  <c:v>41873</c:v>
                </c:pt>
                <c:pt idx="207">
                  <c:v>41874</c:v>
                </c:pt>
                <c:pt idx="208">
                  <c:v>41875</c:v>
                </c:pt>
                <c:pt idx="209">
                  <c:v>41876</c:v>
                </c:pt>
                <c:pt idx="210">
                  <c:v>41877</c:v>
                </c:pt>
                <c:pt idx="211">
                  <c:v>41878</c:v>
                </c:pt>
                <c:pt idx="212">
                  <c:v>41879</c:v>
                </c:pt>
                <c:pt idx="213">
                  <c:v>41880</c:v>
                </c:pt>
                <c:pt idx="214">
                  <c:v>41881</c:v>
                </c:pt>
                <c:pt idx="215">
                  <c:v>41882</c:v>
                </c:pt>
                <c:pt idx="216">
                  <c:v>41883</c:v>
                </c:pt>
                <c:pt idx="217">
                  <c:v>41884</c:v>
                </c:pt>
                <c:pt idx="218">
                  <c:v>41885</c:v>
                </c:pt>
                <c:pt idx="219">
                  <c:v>41886</c:v>
                </c:pt>
                <c:pt idx="220">
                  <c:v>41887</c:v>
                </c:pt>
                <c:pt idx="221">
                  <c:v>41888</c:v>
                </c:pt>
                <c:pt idx="222">
                  <c:v>41889</c:v>
                </c:pt>
                <c:pt idx="223">
                  <c:v>41890</c:v>
                </c:pt>
                <c:pt idx="224">
                  <c:v>41891</c:v>
                </c:pt>
                <c:pt idx="225">
                  <c:v>41892</c:v>
                </c:pt>
                <c:pt idx="226">
                  <c:v>41893</c:v>
                </c:pt>
                <c:pt idx="227">
                  <c:v>41894</c:v>
                </c:pt>
                <c:pt idx="228">
                  <c:v>41895</c:v>
                </c:pt>
                <c:pt idx="229">
                  <c:v>41896</c:v>
                </c:pt>
                <c:pt idx="230">
                  <c:v>41897</c:v>
                </c:pt>
                <c:pt idx="231">
                  <c:v>41898</c:v>
                </c:pt>
                <c:pt idx="232">
                  <c:v>41899</c:v>
                </c:pt>
                <c:pt idx="233">
                  <c:v>41900</c:v>
                </c:pt>
                <c:pt idx="234">
                  <c:v>41901</c:v>
                </c:pt>
                <c:pt idx="235">
                  <c:v>41902</c:v>
                </c:pt>
                <c:pt idx="236">
                  <c:v>41903</c:v>
                </c:pt>
                <c:pt idx="237">
                  <c:v>41904</c:v>
                </c:pt>
                <c:pt idx="238">
                  <c:v>41905</c:v>
                </c:pt>
                <c:pt idx="239">
                  <c:v>41906</c:v>
                </c:pt>
                <c:pt idx="240">
                  <c:v>41907</c:v>
                </c:pt>
                <c:pt idx="241">
                  <c:v>41908</c:v>
                </c:pt>
                <c:pt idx="242">
                  <c:v>41909</c:v>
                </c:pt>
                <c:pt idx="243">
                  <c:v>41910</c:v>
                </c:pt>
                <c:pt idx="244">
                  <c:v>41911</c:v>
                </c:pt>
                <c:pt idx="245">
                  <c:v>41912</c:v>
                </c:pt>
                <c:pt idx="246">
                  <c:v>41913</c:v>
                </c:pt>
                <c:pt idx="247">
                  <c:v>41914</c:v>
                </c:pt>
                <c:pt idx="248">
                  <c:v>41915</c:v>
                </c:pt>
                <c:pt idx="249">
                  <c:v>41916</c:v>
                </c:pt>
                <c:pt idx="250">
                  <c:v>41917</c:v>
                </c:pt>
                <c:pt idx="251">
                  <c:v>41918</c:v>
                </c:pt>
                <c:pt idx="252">
                  <c:v>41919</c:v>
                </c:pt>
                <c:pt idx="253">
                  <c:v>41920</c:v>
                </c:pt>
                <c:pt idx="254">
                  <c:v>41921</c:v>
                </c:pt>
                <c:pt idx="255">
                  <c:v>41922</c:v>
                </c:pt>
                <c:pt idx="256">
                  <c:v>41923</c:v>
                </c:pt>
                <c:pt idx="257">
                  <c:v>41924</c:v>
                </c:pt>
                <c:pt idx="258">
                  <c:v>41925</c:v>
                </c:pt>
                <c:pt idx="259">
                  <c:v>41926</c:v>
                </c:pt>
                <c:pt idx="260">
                  <c:v>41927</c:v>
                </c:pt>
                <c:pt idx="261">
                  <c:v>41928</c:v>
                </c:pt>
                <c:pt idx="262">
                  <c:v>41929</c:v>
                </c:pt>
                <c:pt idx="263">
                  <c:v>41930</c:v>
                </c:pt>
                <c:pt idx="264">
                  <c:v>41931</c:v>
                </c:pt>
                <c:pt idx="265">
                  <c:v>41932</c:v>
                </c:pt>
                <c:pt idx="266">
                  <c:v>41933</c:v>
                </c:pt>
                <c:pt idx="267">
                  <c:v>41934</c:v>
                </c:pt>
                <c:pt idx="268">
                  <c:v>41935</c:v>
                </c:pt>
                <c:pt idx="269">
                  <c:v>41936</c:v>
                </c:pt>
                <c:pt idx="270">
                  <c:v>41937</c:v>
                </c:pt>
                <c:pt idx="271">
                  <c:v>41938</c:v>
                </c:pt>
                <c:pt idx="272">
                  <c:v>41939</c:v>
                </c:pt>
                <c:pt idx="273">
                  <c:v>41940</c:v>
                </c:pt>
                <c:pt idx="274">
                  <c:v>41941</c:v>
                </c:pt>
                <c:pt idx="275">
                  <c:v>41942</c:v>
                </c:pt>
                <c:pt idx="276">
                  <c:v>41943</c:v>
                </c:pt>
                <c:pt idx="277">
                  <c:v>41944</c:v>
                </c:pt>
                <c:pt idx="278">
                  <c:v>41945</c:v>
                </c:pt>
                <c:pt idx="279">
                  <c:v>41946</c:v>
                </c:pt>
                <c:pt idx="280">
                  <c:v>41947</c:v>
                </c:pt>
                <c:pt idx="281">
                  <c:v>41948</c:v>
                </c:pt>
                <c:pt idx="282">
                  <c:v>41949</c:v>
                </c:pt>
                <c:pt idx="283">
                  <c:v>41950</c:v>
                </c:pt>
                <c:pt idx="284">
                  <c:v>41951</c:v>
                </c:pt>
                <c:pt idx="285">
                  <c:v>41952</c:v>
                </c:pt>
                <c:pt idx="286">
                  <c:v>41953</c:v>
                </c:pt>
                <c:pt idx="287">
                  <c:v>41954</c:v>
                </c:pt>
                <c:pt idx="288">
                  <c:v>41955</c:v>
                </c:pt>
                <c:pt idx="289">
                  <c:v>41956</c:v>
                </c:pt>
                <c:pt idx="290">
                  <c:v>41957</c:v>
                </c:pt>
                <c:pt idx="291">
                  <c:v>41958</c:v>
                </c:pt>
                <c:pt idx="292">
                  <c:v>41959</c:v>
                </c:pt>
                <c:pt idx="293">
                  <c:v>41960</c:v>
                </c:pt>
                <c:pt idx="294">
                  <c:v>41961</c:v>
                </c:pt>
                <c:pt idx="295">
                  <c:v>41962</c:v>
                </c:pt>
                <c:pt idx="296">
                  <c:v>41963</c:v>
                </c:pt>
                <c:pt idx="297">
                  <c:v>41964</c:v>
                </c:pt>
                <c:pt idx="298">
                  <c:v>41965</c:v>
                </c:pt>
                <c:pt idx="299">
                  <c:v>41966</c:v>
                </c:pt>
                <c:pt idx="300">
                  <c:v>41967</c:v>
                </c:pt>
                <c:pt idx="301">
                  <c:v>41968</c:v>
                </c:pt>
                <c:pt idx="302">
                  <c:v>41969</c:v>
                </c:pt>
                <c:pt idx="303">
                  <c:v>41970</c:v>
                </c:pt>
                <c:pt idx="304">
                  <c:v>41971</c:v>
                </c:pt>
                <c:pt idx="305">
                  <c:v>41972</c:v>
                </c:pt>
                <c:pt idx="306">
                  <c:v>41973</c:v>
                </c:pt>
                <c:pt idx="307">
                  <c:v>41974</c:v>
                </c:pt>
                <c:pt idx="308">
                  <c:v>41975</c:v>
                </c:pt>
                <c:pt idx="309">
                  <c:v>41976</c:v>
                </c:pt>
                <c:pt idx="310">
                  <c:v>41977</c:v>
                </c:pt>
                <c:pt idx="311">
                  <c:v>41978</c:v>
                </c:pt>
                <c:pt idx="312">
                  <c:v>41979</c:v>
                </c:pt>
                <c:pt idx="313">
                  <c:v>41980</c:v>
                </c:pt>
                <c:pt idx="314">
                  <c:v>41981</c:v>
                </c:pt>
                <c:pt idx="315">
                  <c:v>41982</c:v>
                </c:pt>
                <c:pt idx="316">
                  <c:v>41983</c:v>
                </c:pt>
                <c:pt idx="317">
                  <c:v>41984</c:v>
                </c:pt>
                <c:pt idx="318">
                  <c:v>41985</c:v>
                </c:pt>
                <c:pt idx="319">
                  <c:v>41986</c:v>
                </c:pt>
                <c:pt idx="320">
                  <c:v>41987</c:v>
                </c:pt>
                <c:pt idx="321">
                  <c:v>41988</c:v>
                </c:pt>
                <c:pt idx="322">
                  <c:v>41989</c:v>
                </c:pt>
                <c:pt idx="323">
                  <c:v>41990</c:v>
                </c:pt>
                <c:pt idx="324">
                  <c:v>41991</c:v>
                </c:pt>
                <c:pt idx="325">
                  <c:v>41992</c:v>
                </c:pt>
                <c:pt idx="326">
                  <c:v>41993</c:v>
                </c:pt>
                <c:pt idx="327">
                  <c:v>41994</c:v>
                </c:pt>
                <c:pt idx="328">
                  <c:v>41995</c:v>
                </c:pt>
                <c:pt idx="329">
                  <c:v>41996</c:v>
                </c:pt>
                <c:pt idx="330">
                  <c:v>41997</c:v>
                </c:pt>
                <c:pt idx="331">
                  <c:v>41998</c:v>
                </c:pt>
                <c:pt idx="332">
                  <c:v>41999</c:v>
                </c:pt>
                <c:pt idx="333">
                  <c:v>42000</c:v>
                </c:pt>
                <c:pt idx="334">
                  <c:v>42001</c:v>
                </c:pt>
                <c:pt idx="335">
                  <c:v>42002</c:v>
                </c:pt>
                <c:pt idx="336">
                  <c:v>42003</c:v>
                </c:pt>
                <c:pt idx="337">
                  <c:v>42004</c:v>
                </c:pt>
              </c:numCache>
            </c:numRef>
          </c:cat>
          <c:val>
            <c:numRef>
              <c:f>RTLE_Plus_DALE!$F$2:$F$339</c:f>
              <c:numCache>
                <c:formatCode>#,##0_);[Red]\(#,##0\)</c:formatCode>
                <c:ptCount val="338"/>
                <c:pt idx="0">
                  <c:v>226830423.44034699</c:v>
                </c:pt>
                <c:pt idx="1">
                  <c:v>209776525.42467609</c:v>
                </c:pt>
                <c:pt idx="2">
                  <c:v>223461243.79061121</c:v>
                </c:pt>
                <c:pt idx="3">
                  <c:v>251543005.80968171</c:v>
                </c:pt>
                <c:pt idx="4">
                  <c:v>279364302.6809392</c:v>
                </c:pt>
                <c:pt idx="5">
                  <c:v>279365654.39938092</c:v>
                </c:pt>
                <c:pt idx="6">
                  <c:v>213795577.05860499</c:v>
                </c:pt>
                <c:pt idx="7">
                  <c:v>292853142.2444346</c:v>
                </c:pt>
                <c:pt idx="8">
                  <c:v>312012565.70926112</c:v>
                </c:pt>
                <c:pt idx="9">
                  <c:v>302300052.61544389</c:v>
                </c:pt>
                <c:pt idx="10">
                  <c:v>300301529.11274552</c:v>
                </c:pt>
                <c:pt idx="11">
                  <c:v>332348260.03997517</c:v>
                </c:pt>
                <c:pt idx="12">
                  <c:v>325256826.95415515</c:v>
                </c:pt>
                <c:pt idx="13">
                  <c:v>224766518.4771786</c:v>
                </c:pt>
                <c:pt idx="14">
                  <c:v>351335542.63996047</c:v>
                </c:pt>
                <c:pt idx="15">
                  <c:v>342984214.05991131</c:v>
                </c:pt>
                <c:pt idx="16">
                  <c:v>360198263.11616015</c:v>
                </c:pt>
                <c:pt idx="17">
                  <c:v>375213213.89664489</c:v>
                </c:pt>
                <c:pt idx="18">
                  <c:v>337402647.48819673</c:v>
                </c:pt>
                <c:pt idx="19">
                  <c:v>336290164.84105498</c:v>
                </c:pt>
                <c:pt idx="20">
                  <c:v>242372737.80378491</c:v>
                </c:pt>
                <c:pt idx="21">
                  <c:v>270950090.73338419</c:v>
                </c:pt>
                <c:pt idx="22">
                  <c:v>199006510.71399078</c:v>
                </c:pt>
                <c:pt idx="23">
                  <c:v>163544165.40848187</c:v>
                </c:pt>
                <c:pt idx="24">
                  <c:v>159591848.00449207</c:v>
                </c:pt>
                <c:pt idx="25">
                  <c:v>220503997.89367688</c:v>
                </c:pt>
                <c:pt idx="26">
                  <c:v>220479769.17955217</c:v>
                </c:pt>
                <c:pt idx="27">
                  <c:v>162661798.28347346</c:v>
                </c:pt>
                <c:pt idx="28">
                  <c:v>255087814.13174587</c:v>
                </c:pt>
                <c:pt idx="29">
                  <c:v>276490635.9373998</c:v>
                </c:pt>
                <c:pt idx="30">
                  <c:v>307830720.01191592</c:v>
                </c:pt>
                <c:pt idx="31">
                  <c:v>314663844.15970802</c:v>
                </c:pt>
                <c:pt idx="32">
                  <c:v>353648650.80735755</c:v>
                </c:pt>
                <c:pt idx="33">
                  <c:v>353630624.90717304</c:v>
                </c:pt>
                <c:pt idx="34">
                  <c:v>238142993.43579364</c:v>
                </c:pt>
                <c:pt idx="35">
                  <c:v>237319805.0245496</c:v>
                </c:pt>
                <c:pt idx="36">
                  <c:v>198679959.43826246</c:v>
                </c:pt>
                <c:pt idx="37">
                  <c:v>161080137.95581266</c:v>
                </c:pt>
                <c:pt idx="38">
                  <c:v>169079986.62109229</c:v>
                </c:pt>
                <c:pt idx="39">
                  <c:v>178083187.71397388</c:v>
                </c:pt>
                <c:pt idx="40">
                  <c:v>178147103.98140249</c:v>
                </c:pt>
                <c:pt idx="41">
                  <c:v>127730186.35340729</c:v>
                </c:pt>
                <c:pt idx="42">
                  <c:v>220749716.952494</c:v>
                </c:pt>
                <c:pt idx="43">
                  <c:v>220630272.34964761</c:v>
                </c:pt>
                <c:pt idx="44">
                  <c:v>227046638.85864785</c:v>
                </c:pt>
                <c:pt idx="45">
                  <c:v>218556217.60186431</c:v>
                </c:pt>
                <c:pt idx="46">
                  <c:v>241989220.37668931</c:v>
                </c:pt>
                <c:pt idx="47">
                  <c:v>244791957.03466174</c:v>
                </c:pt>
                <c:pt idx="48">
                  <c:v>79763387.511182979</c:v>
                </c:pt>
                <c:pt idx="49">
                  <c:v>117292990.36758776</c:v>
                </c:pt>
                <c:pt idx="50">
                  <c:v>172788227.595716</c:v>
                </c:pt>
                <c:pt idx="51">
                  <c:v>200805949.15306485</c:v>
                </c:pt>
                <c:pt idx="52">
                  <c:v>202707793.59889132</c:v>
                </c:pt>
                <c:pt idx="53">
                  <c:v>223435346.74796227</c:v>
                </c:pt>
                <c:pt idx="54">
                  <c:v>228386477.18260172</c:v>
                </c:pt>
                <c:pt idx="55">
                  <c:v>184176012.42381728</c:v>
                </c:pt>
                <c:pt idx="56">
                  <c:v>183386141.97864205</c:v>
                </c:pt>
                <c:pt idx="57">
                  <c:v>165798670.53304338</c:v>
                </c:pt>
                <c:pt idx="58">
                  <c:v>150624727.15296409</c:v>
                </c:pt>
                <c:pt idx="59">
                  <c:v>138241155.83626327</c:v>
                </c:pt>
                <c:pt idx="60">
                  <c:v>151983405.08794296</c:v>
                </c:pt>
                <c:pt idx="61">
                  <c:v>152608404.61089453</c:v>
                </c:pt>
                <c:pt idx="62">
                  <c:v>105185906.5737554</c:v>
                </c:pt>
                <c:pt idx="63">
                  <c:v>130048387.74585822</c:v>
                </c:pt>
                <c:pt idx="64">
                  <c:v>131623164.16038497</c:v>
                </c:pt>
                <c:pt idx="65">
                  <c:v>129947290.71582744</c:v>
                </c:pt>
                <c:pt idx="66">
                  <c:v>137457699.17050615</c:v>
                </c:pt>
                <c:pt idx="67">
                  <c:v>154639293.51660803</c:v>
                </c:pt>
                <c:pt idx="68">
                  <c:v>157100012.72341532</c:v>
                </c:pt>
                <c:pt idx="69">
                  <c:v>107753933.41605175</c:v>
                </c:pt>
                <c:pt idx="70">
                  <c:v>138269581.2894561</c:v>
                </c:pt>
                <c:pt idx="71">
                  <c:v>168502134.24735272</c:v>
                </c:pt>
                <c:pt idx="72">
                  <c:v>180918523.99008593</c:v>
                </c:pt>
                <c:pt idx="73">
                  <c:v>184622068.2553612</c:v>
                </c:pt>
                <c:pt idx="74">
                  <c:v>204640179.13874906</c:v>
                </c:pt>
                <c:pt idx="75">
                  <c:v>204560958.7256062</c:v>
                </c:pt>
                <c:pt idx="76">
                  <c:v>145354111.20206791</c:v>
                </c:pt>
                <c:pt idx="77">
                  <c:v>171894155.13148519</c:v>
                </c:pt>
                <c:pt idx="78">
                  <c:v>171365297.37122229</c:v>
                </c:pt>
                <c:pt idx="79">
                  <c:v>157780871.47235048</c:v>
                </c:pt>
                <c:pt idx="80">
                  <c:v>150351906.01897836</c:v>
                </c:pt>
                <c:pt idx="81">
                  <c:v>165018617.69661325</c:v>
                </c:pt>
                <c:pt idx="82">
                  <c:v>165960984.32789898</c:v>
                </c:pt>
                <c:pt idx="83">
                  <c:v>100656529.81888397</c:v>
                </c:pt>
                <c:pt idx="84">
                  <c:v>126705019.65134543</c:v>
                </c:pt>
                <c:pt idx="85">
                  <c:v>126366379.15625462</c:v>
                </c:pt>
                <c:pt idx="86">
                  <c:v>125677551.30281001</c:v>
                </c:pt>
                <c:pt idx="87">
                  <c:v>122588273.71391231</c:v>
                </c:pt>
                <c:pt idx="88">
                  <c:v>135988876.63526681</c:v>
                </c:pt>
                <c:pt idx="89">
                  <c:v>138870940.29649454</c:v>
                </c:pt>
                <c:pt idx="90">
                  <c:v>89730374.782108918</c:v>
                </c:pt>
                <c:pt idx="91">
                  <c:v>112956121.27254345</c:v>
                </c:pt>
                <c:pt idx="92">
                  <c:v>114117763.62067804</c:v>
                </c:pt>
                <c:pt idx="93">
                  <c:v>121146385.61785457</c:v>
                </c:pt>
                <c:pt idx="94">
                  <c:v>134187386.19067809</c:v>
                </c:pt>
                <c:pt idx="95">
                  <c:v>153526711.88095146</c:v>
                </c:pt>
                <c:pt idx="96">
                  <c:v>153528916.30295151</c:v>
                </c:pt>
                <c:pt idx="97">
                  <c:v>104863470.15846719</c:v>
                </c:pt>
                <c:pt idx="98">
                  <c:v>148641107.49049339</c:v>
                </c:pt>
                <c:pt idx="99">
                  <c:v>158962532.99126205</c:v>
                </c:pt>
                <c:pt idx="100">
                  <c:v>159727436.19592124</c:v>
                </c:pt>
                <c:pt idx="101">
                  <c:v>173959395.96863192</c:v>
                </c:pt>
                <c:pt idx="102">
                  <c:v>205505130.44064072</c:v>
                </c:pt>
                <c:pt idx="103">
                  <c:v>212093355.57499546</c:v>
                </c:pt>
                <c:pt idx="104">
                  <c:v>145087030.10940859</c:v>
                </c:pt>
                <c:pt idx="105">
                  <c:v>178280341.12872493</c:v>
                </c:pt>
                <c:pt idx="106">
                  <c:v>194430574.217572</c:v>
                </c:pt>
                <c:pt idx="107">
                  <c:v>187310522.43478432</c:v>
                </c:pt>
                <c:pt idx="108">
                  <c:v>182478193.24318162</c:v>
                </c:pt>
                <c:pt idx="109">
                  <c:v>203739130.91614094</c:v>
                </c:pt>
                <c:pt idx="110">
                  <c:v>207069561.11072421</c:v>
                </c:pt>
                <c:pt idx="111">
                  <c:v>126226434.75817522</c:v>
                </c:pt>
                <c:pt idx="112">
                  <c:v>146090453.00391206</c:v>
                </c:pt>
                <c:pt idx="113">
                  <c:v>151068762.52303591</c:v>
                </c:pt>
                <c:pt idx="114">
                  <c:v>158892201.80535617</c:v>
                </c:pt>
                <c:pt idx="115">
                  <c:v>164042077.46026427</c:v>
                </c:pt>
                <c:pt idx="116">
                  <c:v>197841718.06610364</c:v>
                </c:pt>
                <c:pt idx="117">
                  <c:v>189666468.59899235</c:v>
                </c:pt>
                <c:pt idx="118">
                  <c:v>139135429.21781793</c:v>
                </c:pt>
                <c:pt idx="119">
                  <c:v>115943754.16885419</c:v>
                </c:pt>
                <c:pt idx="120">
                  <c:v>144299819.29642841</c:v>
                </c:pt>
                <c:pt idx="121">
                  <c:v>144874423.7562857</c:v>
                </c:pt>
                <c:pt idx="122">
                  <c:v>167486034.93448424</c:v>
                </c:pt>
                <c:pt idx="123">
                  <c:v>177005653.56797713</c:v>
                </c:pt>
                <c:pt idx="124">
                  <c:v>175525574.54803726</c:v>
                </c:pt>
                <c:pt idx="125">
                  <c:v>175533770.18022612</c:v>
                </c:pt>
                <c:pt idx="126">
                  <c:v>162934975.42582014</c:v>
                </c:pt>
                <c:pt idx="127">
                  <c:v>161986051.82350874</c:v>
                </c:pt>
                <c:pt idx="128">
                  <c:v>139073557.16178119</c:v>
                </c:pt>
                <c:pt idx="129">
                  <c:v>131929120.52819502</c:v>
                </c:pt>
                <c:pt idx="130">
                  <c:v>156554772.27653915</c:v>
                </c:pt>
                <c:pt idx="131">
                  <c:v>156617261.55768201</c:v>
                </c:pt>
                <c:pt idx="132">
                  <c:v>103899935.6796466</c:v>
                </c:pt>
                <c:pt idx="133">
                  <c:v>183738163.73226896</c:v>
                </c:pt>
                <c:pt idx="134">
                  <c:v>208262519.03648421</c:v>
                </c:pt>
                <c:pt idx="135">
                  <c:v>231059208.48789012</c:v>
                </c:pt>
                <c:pt idx="136">
                  <c:v>236940066.88569713</c:v>
                </c:pt>
                <c:pt idx="137">
                  <c:v>262643083.79870975</c:v>
                </c:pt>
                <c:pt idx="138">
                  <c:v>262630587.39285257</c:v>
                </c:pt>
                <c:pt idx="139">
                  <c:v>158834177.21380973</c:v>
                </c:pt>
                <c:pt idx="140">
                  <c:v>176487845.51845938</c:v>
                </c:pt>
                <c:pt idx="141">
                  <c:v>165254780.23876432</c:v>
                </c:pt>
                <c:pt idx="142">
                  <c:v>153490711.54421937</c:v>
                </c:pt>
                <c:pt idx="143">
                  <c:v>139943351.34971517</c:v>
                </c:pt>
                <c:pt idx="144">
                  <c:v>153959543.13870609</c:v>
                </c:pt>
                <c:pt idx="145">
                  <c:v>153828980.04912624</c:v>
                </c:pt>
                <c:pt idx="146">
                  <c:v>103157888.68204625</c:v>
                </c:pt>
                <c:pt idx="147">
                  <c:v>124871513.41499005</c:v>
                </c:pt>
                <c:pt idx="148">
                  <c:v>132274314.0010781</c:v>
                </c:pt>
                <c:pt idx="149">
                  <c:v>134664575.0830878</c:v>
                </c:pt>
                <c:pt idx="150">
                  <c:v>137212220.50007454</c:v>
                </c:pt>
                <c:pt idx="151">
                  <c:v>147415865.35519943</c:v>
                </c:pt>
                <c:pt idx="152">
                  <c:v>147394108.01762798</c:v>
                </c:pt>
                <c:pt idx="153">
                  <c:v>108830433.76825525</c:v>
                </c:pt>
                <c:pt idx="154">
                  <c:v>146456462.17476222</c:v>
                </c:pt>
                <c:pt idx="155">
                  <c:v>150241021.75770426</c:v>
                </c:pt>
                <c:pt idx="156">
                  <c:v>150378846.25092012</c:v>
                </c:pt>
                <c:pt idx="157">
                  <c:v>148350415.5181087</c:v>
                </c:pt>
                <c:pt idx="158">
                  <c:v>146558987.26863083</c:v>
                </c:pt>
                <c:pt idx="159">
                  <c:v>146955823.49271169</c:v>
                </c:pt>
                <c:pt idx="160">
                  <c:v>92380233.00576447</c:v>
                </c:pt>
                <c:pt idx="161">
                  <c:v>130796175.49655738</c:v>
                </c:pt>
                <c:pt idx="162">
                  <c:v>138879521.69628701</c:v>
                </c:pt>
                <c:pt idx="163">
                  <c:v>161051348.43875241</c:v>
                </c:pt>
                <c:pt idx="164">
                  <c:v>182762907.39924937</c:v>
                </c:pt>
                <c:pt idx="165">
                  <c:v>202095204.02002549</c:v>
                </c:pt>
                <c:pt idx="166">
                  <c:v>202444431.35414463</c:v>
                </c:pt>
                <c:pt idx="167">
                  <c:v>153638081.82482079</c:v>
                </c:pt>
                <c:pt idx="168">
                  <c:v>199225114.23330262</c:v>
                </c:pt>
                <c:pt idx="169">
                  <c:v>170199687.5255478</c:v>
                </c:pt>
                <c:pt idx="170">
                  <c:v>161174504.15232867</c:v>
                </c:pt>
                <c:pt idx="171">
                  <c:v>150734309.57556987</c:v>
                </c:pt>
                <c:pt idx="172">
                  <c:v>174915148.5059042</c:v>
                </c:pt>
                <c:pt idx="173">
                  <c:v>175088721.33560047</c:v>
                </c:pt>
                <c:pt idx="174">
                  <c:v>97611684.174217492</c:v>
                </c:pt>
                <c:pt idx="175">
                  <c:v>128102711.43764856</c:v>
                </c:pt>
                <c:pt idx="176">
                  <c:v>133850019.08787762</c:v>
                </c:pt>
                <c:pt idx="177">
                  <c:v>143874729.51025155</c:v>
                </c:pt>
                <c:pt idx="178">
                  <c:v>148344080.78749979</c:v>
                </c:pt>
                <c:pt idx="179">
                  <c:v>163450233.48160732</c:v>
                </c:pt>
                <c:pt idx="180">
                  <c:v>163681663.11707607</c:v>
                </c:pt>
                <c:pt idx="181">
                  <c:v>129702026.38690265</c:v>
                </c:pt>
                <c:pt idx="182">
                  <c:v>137510679.19193009</c:v>
                </c:pt>
                <c:pt idx="183">
                  <c:v>122799953.83998191</c:v>
                </c:pt>
                <c:pt idx="184">
                  <c:v>117761926.26079085</c:v>
                </c:pt>
                <c:pt idx="185">
                  <c:v>129568346.49338749</c:v>
                </c:pt>
                <c:pt idx="186">
                  <c:v>161471260.5272128</c:v>
                </c:pt>
                <c:pt idx="187">
                  <c:v>161493121.55492708</c:v>
                </c:pt>
                <c:pt idx="188">
                  <c:v>123719180.24808183</c:v>
                </c:pt>
                <c:pt idx="189">
                  <c:v>141162419.82485208</c:v>
                </c:pt>
                <c:pt idx="190">
                  <c:v>151593564.27447131</c:v>
                </c:pt>
                <c:pt idx="191">
                  <c:v>147156148.33135217</c:v>
                </c:pt>
                <c:pt idx="192">
                  <c:v>150898366.39678016</c:v>
                </c:pt>
                <c:pt idx="193">
                  <c:v>170581847.57969284</c:v>
                </c:pt>
                <c:pt idx="194">
                  <c:v>181329964.95204213</c:v>
                </c:pt>
                <c:pt idx="195">
                  <c:v>152859669.39920512</c:v>
                </c:pt>
                <c:pt idx="196">
                  <c:v>182267811.25017568</c:v>
                </c:pt>
                <c:pt idx="197">
                  <c:v>178063068.77707961</c:v>
                </c:pt>
                <c:pt idx="198">
                  <c:v>174604746.84704426</c:v>
                </c:pt>
                <c:pt idx="199">
                  <c:v>186276761.94417197</c:v>
                </c:pt>
                <c:pt idx="200">
                  <c:v>213820056.53426248</c:v>
                </c:pt>
                <c:pt idx="201">
                  <c:v>207686816.26250002</c:v>
                </c:pt>
                <c:pt idx="202">
                  <c:v>157871922.53175747</c:v>
                </c:pt>
                <c:pt idx="203">
                  <c:v>180157756.90010342</c:v>
                </c:pt>
                <c:pt idx="204">
                  <c:v>159869070.37198442</c:v>
                </c:pt>
                <c:pt idx="205">
                  <c:v>160587140.16295621</c:v>
                </c:pt>
                <c:pt idx="206">
                  <c:v>154995822.18764549</c:v>
                </c:pt>
                <c:pt idx="207">
                  <c:v>177247069.2677429</c:v>
                </c:pt>
                <c:pt idx="208">
                  <c:v>176206825.26729202</c:v>
                </c:pt>
                <c:pt idx="209">
                  <c:v>136169877.03931168</c:v>
                </c:pt>
                <c:pt idx="210">
                  <c:v>189472208.37251866</c:v>
                </c:pt>
                <c:pt idx="211">
                  <c:v>201175642.09694737</c:v>
                </c:pt>
                <c:pt idx="212">
                  <c:v>203187049.49188596</c:v>
                </c:pt>
                <c:pt idx="213">
                  <c:v>195653206.63306466</c:v>
                </c:pt>
                <c:pt idx="214">
                  <c:v>207674821.83739677</c:v>
                </c:pt>
                <c:pt idx="215">
                  <c:v>199516332.22020873</c:v>
                </c:pt>
                <c:pt idx="216">
                  <c:v>143604388.47311106</c:v>
                </c:pt>
                <c:pt idx="217">
                  <c:v>120329366.75971575</c:v>
                </c:pt>
                <c:pt idx="218">
                  <c:v>150421817.64912397</c:v>
                </c:pt>
                <c:pt idx="219">
                  <c:v>148147298.52005029</c:v>
                </c:pt>
                <c:pt idx="220">
                  <c:v>184995479.07418931</c:v>
                </c:pt>
                <c:pt idx="221">
                  <c:v>203802137.99359879</c:v>
                </c:pt>
                <c:pt idx="222">
                  <c:v>197590376.58236152</c:v>
                </c:pt>
                <c:pt idx="223">
                  <c:v>197727769.64338067</c:v>
                </c:pt>
                <c:pt idx="224">
                  <c:v>231210742.19452527</c:v>
                </c:pt>
                <c:pt idx="225">
                  <c:v>251221920.92936847</c:v>
                </c:pt>
                <c:pt idx="226">
                  <c:v>232105326.38950443</c:v>
                </c:pt>
                <c:pt idx="227">
                  <c:v>227903741.11688486</c:v>
                </c:pt>
                <c:pt idx="228">
                  <c:v>-525564.25084919948</c:v>
                </c:pt>
                <c:pt idx="229">
                  <c:v>265102279.59052318</c:v>
                </c:pt>
                <c:pt idx="230">
                  <c:v>208382347.42544144</c:v>
                </c:pt>
                <c:pt idx="231">
                  <c:v>248343784.13977963</c:v>
                </c:pt>
                <c:pt idx="232">
                  <c:v>245698124.59857839</c:v>
                </c:pt>
                <c:pt idx="233">
                  <c:v>258996299.52126619</c:v>
                </c:pt>
                <c:pt idx="234">
                  <c:v>263697752.55070356</c:v>
                </c:pt>
                <c:pt idx="235">
                  <c:v>285072776.71803296</c:v>
                </c:pt>
                <c:pt idx="236">
                  <c:v>285548300.62134248</c:v>
                </c:pt>
                <c:pt idx="237">
                  <c:v>221184014.14986771</c:v>
                </c:pt>
                <c:pt idx="238">
                  <c:v>238271265.03300801</c:v>
                </c:pt>
                <c:pt idx="239">
                  <c:v>232006448.97992718</c:v>
                </c:pt>
                <c:pt idx="240">
                  <c:v>211835562.8269597</c:v>
                </c:pt>
                <c:pt idx="241">
                  <c:v>209179204.07889491</c:v>
                </c:pt>
                <c:pt idx="242">
                  <c:v>242064858.52213669</c:v>
                </c:pt>
                <c:pt idx="243">
                  <c:v>241799950.8674224</c:v>
                </c:pt>
                <c:pt idx="244">
                  <c:v>200877473.3449603</c:v>
                </c:pt>
                <c:pt idx="245">
                  <c:v>218085854.7906045</c:v>
                </c:pt>
                <c:pt idx="246">
                  <c:v>208861599.64596111</c:v>
                </c:pt>
                <c:pt idx="247">
                  <c:v>206541412.3434827</c:v>
                </c:pt>
                <c:pt idx="248">
                  <c:v>196374656.33983418</c:v>
                </c:pt>
                <c:pt idx="249">
                  <c:v>207600014.5133563</c:v>
                </c:pt>
                <c:pt idx="250">
                  <c:v>207351632.7990706</c:v>
                </c:pt>
                <c:pt idx="251">
                  <c:v>144039966.2676571</c:v>
                </c:pt>
                <c:pt idx="252">
                  <c:v>170695087.72050819</c:v>
                </c:pt>
                <c:pt idx="253">
                  <c:v>197792277.3115432</c:v>
                </c:pt>
                <c:pt idx="254">
                  <c:v>214039270.22626978</c:v>
                </c:pt>
                <c:pt idx="255">
                  <c:v>246072052.2442627</c:v>
                </c:pt>
                <c:pt idx="256">
                  <c:v>285248017.81690359</c:v>
                </c:pt>
                <c:pt idx="257">
                  <c:v>323495360.65871531</c:v>
                </c:pt>
                <c:pt idx="258">
                  <c:v>278344367.71353149</c:v>
                </c:pt>
                <c:pt idx="259">
                  <c:v>337305130.32002884</c:v>
                </c:pt>
                <c:pt idx="260">
                  <c:v>325107824.50626189</c:v>
                </c:pt>
                <c:pt idx="261">
                  <c:v>-12410839.710682482</c:v>
                </c:pt>
                <c:pt idx="262">
                  <c:v>314262312.41174144</c:v>
                </c:pt>
                <c:pt idx="263">
                  <c:v>317423794.34904063</c:v>
                </c:pt>
                <c:pt idx="264">
                  <c:v>317845059.71375489</c:v>
                </c:pt>
                <c:pt idx="265">
                  <c:v>227291522.98365948</c:v>
                </c:pt>
                <c:pt idx="266">
                  <c:v>242795168.53049681</c:v>
                </c:pt>
                <c:pt idx="267">
                  <c:v>-13416165.295071419</c:v>
                </c:pt>
                <c:pt idx="268">
                  <c:v>252692845.83686244</c:v>
                </c:pt>
                <c:pt idx="269">
                  <c:v>254859103.99381912</c:v>
                </c:pt>
                <c:pt idx="270">
                  <c:v>272831158.95850623</c:v>
                </c:pt>
                <c:pt idx="271">
                  <c:v>265477111.41442749</c:v>
                </c:pt>
                <c:pt idx="272">
                  <c:v>232403061.56788209</c:v>
                </c:pt>
                <c:pt idx="273">
                  <c:v>-9978455.9279285595</c:v>
                </c:pt>
                <c:pt idx="274">
                  <c:v>220812675.35001898</c:v>
                </c:pt>
                <c:pt idx="275">
                  <c:v>201037443.23083007</c:v>
                </c:pt>
                <c:pt idx="276">
                  <c:v>200574405.98742217</c:v>
                </c:pt>
                <c:pt idx="277">
                  <c:v>-8858140.3166428506</c:v>
                </c:pt>
                <c:pt idx="278">
                  <c:v>206194636.93112355</c:v>
                </c:pt>
                <c:pt idx="279">
                  <c:v>143815407.01366982</c:v>
                </c:pt>
                <c:pt idx="280">
                  <c:v>162738319.09124073</c:v>
                </c:pt>
                <c:pt idx="281">
                  <c:v>165229022.57395867</c:v>
                </c:pt>
                <c:pt idx="282">
                  <c:v>-29104215.849849232</c:v>
                </c:pt>
                <c:pt idx="283">
                  <c:v>129146793.48693857</c:v>
                </c:pt>
                <c:pt idx="284">
                  <c:v>-28001702.279515896</c:v>
                </c:pt>
                <c:pt idx="285">
                  <c:v>135936272.57266322</c:v>
                </c:pt>
                <c:pt idx="286">
                  <c:v>-56713259.193166673</c:v>
                </c:pt>
                <c:pt idx="287">
                  <c:v>140646654.44815293</c:v>
                </c:pt>
                <c:pt idx="288">
                  <c:v>168486578.08528367</c:v>
                </c:pt>
                <c:pt idx="289">
                  <c:v>-30172924.356134981</c:v>
                </c:pt>
                <c:pt idx="290">
                  <c:v>171602580.68155923</c:v>
                </c:pt>
                <c:pt idx="291">
                  <c:v>203497388.22262073</c:v>
                </c:pt>
                <c:pt idx="292">
                  <c:v>203460464.78519219</c:v>
                </c:pt>
                <c:pt idx="293">
                  <c:v>-7861205.5329365302</c:v>
                </c:pt>
                <c:pt idx="294">
                  <c:v>159331286.08449909</c:v>
                </c:pt>
                <c:pt idx="295">
                  <c:v>19599.016396806022</c:v>
                </c:pt>
                <c:pt idx="296">
                  <c:v>184432323.91867739</c:v>
                </c:pt>
                <c:pt idx="297">
                  <c:v>7653487.81990474</c:v>
                </c:pt>
                <c:pt idx="298">
                  <c:v>194196342.86939272</c:v>
                </c:pt>
                <c:pt idx="299">
                  <c:v>8305769.1792063396</c:v>
                </c:pt>
                <c:pt idx="300">
                  <c:v>7265438.5826349296</c:v>
                </c:pt>
                <c:pt idx="301">
                  <c:v>174068988.16640994</c:v>
                </c:pt>
                <c:pt idx="302">
                  <c:v>161812033.63542283</c:v>
                </c:pt>
                <c:pt idx="303">
                  <c:v>153062690.95990568</c:v>
                </c:pt>
                <c:pt idx="304">
                  <c:v>131992052.83276683</c:v>
                </c:pt>
                <c:pt idx="305">
                  <c:v>2685737.1042142902</c:v>
                </c:pt>
                <c:pt idx="306">
                  <c:v>124370877.20629099</c:v>
                </c:pt>
                <c:pt idx="307">
                  <c:v>55961064.995626621</c:v>
                </c:pt>
                <c:pt idx="308">
                  <c:v>491796.77248412097</c:v>
                </c:pt>
                <c:pt idx="309">
                  <c:v>92386335.34398143</c:v>
                </c:pt>
                <c:pt idx="310">
                  <c:v>-3562677.3285476374</c:v>
                </c:pt>
                <c:pt idx="311">
                  <c:v>163290054.37924099</c:v>
                </c:pt>
                <c:pt idx="312">
                  <c:v>187449970.5601216</c:v>
                </c:pt>
                <c:pt idx="313">
                  <c:v>7830106.0249603204</c:v>
                </c:pt>
                <c:pt idx="314">
                  <c:v>152246807.11332789</c:v>
                </c:pt>
                <c:pt idx="315">
                  <c:v>145340271.01046237</c:v>
                </c:pt>
                <c:pt idx="316">
                  <c:v>113811555.01629578</c:v>
                </c:pt>
                <c:pt idx="317">
                  <c:v>117194319.87187217</c:v>
                </c:pt>
                <c:pt idx="318">
                  <c:v>116531581.77362402</c:v>
                </c:pt>
                <c:pt idx="319">
                  <c:v>136656958.10114279</c:v>
                </c:pt>
                <c:pt idx="320">
                  <c:v>137812026.22571737</c:v>
                </c:pt>
                <c:pt idx="321">
                  <c:v>85582293.975579917</c:v>
                </c:pt>
                <c:pt idx="322">
                  <c:v>114967132.15507799</c:v>
                </c:pt>
                <c:pt idx="323">
                  <c:v>124498104.48353185</c:v>
                </c:pt>
                <c:pt idx="324">
                  <c:v>7234160.7793730032</c:v>
                </c:pt>
                <c:pt idx="325">
                  <c:v>108785166.32447568</c:v>
                </c:pt>
                <c:pt idx="326">
                  <c:v>133137564.23103555</c:v>
                </c:pt>
                <c:pt idx="327">
                  <c:v>6739890.8003095053</c:v>
                </c:pt>
                <c:pt idx="328">
                  <c:v>96930333.911113203</c:v>
                </c:pt>
                <c:pt idx="329">
                  <c:v>112927156.23033355</c:v>
                </c:pt>
                <c:pt idx="330">
                  <c:v>6267751.9527301462</c:v>
                </c:pt>
                <c:pt idx="331">
                  <c:v>107220134.01833534</c:v>
                </c:pt>
                <c:pt idx="332">
                  <c:v>92416628.416295707</c:v>
                </c:pt>
                <c:pt idx="333">
                  <c:v>5766279.2474920675</c:v>
                </c:pt>
                <c:pt idx="334">
                  <c:v>95404365.62334682</c:v>
                </c:pt>
                <c:pt idx="335">
                  <c:v>48559014.145136937</c:v>
                </c:pt>
                <c:pt idx="336">
                  <c:v>78614190.720572248</c:v>
                </c:pt>
                <c:pt idx="337">
                  <c:v>84492440.19856517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RTLE_Plus_DALE!$G$1</c:f>
              <c:strCache>
                <c:ptCount val="1"/>
                <c:pt idx="0">
                  <c:v>RTLE plus DALE NPRR638 with Real Time lookback of 10</c:v>
                </c:pt>
              </c:strCache>
            </c:strRef>
          </c:tx>
          <c:marker>
            <c:symbol val="none"/>
          </c:marker>
          <c:cat>
            <c:numRef>
              <c:f>RTLE_Plus_DALE!$A$2:$A$339</c:f>
              <c:numCache>
                <c:formatCode>m/d/yyyy</c:formatCode>
                <c:ptCount val="338"/>
                <c:pt idx="0">
                  <c:v>41667</c:v>
                </c:pt>
                <c:pt idx="1">
                  <c:v>41668</c:v>
                </c:pt>
                <c:pt idx="2">
                  <c:v>41669</c:v>
                </c:pt>
                <c:pt idx="3">
                  <c:v>41670</c:v>
                </c:pt>
                <c:pt idx="4">
                  <c:v>41671</c:v>
                </c:pt>
                <c:pt idx="5">
                  <c:v>41672</c:v>
                </c:pt>
                <c:pt idx="6">
                  <c:v>41673</c:v>
                </c:pt>
                <c:pt idx="7">
                  <c:v>41674</c:v>
                </c:pt>
                <c:pt idx="8">
                  <c:v>41675</c:v>
                </c:pt>
                <c:pt idx="9">
                  <c:v>41676</c:v>
                </c:pt>
                <c:pt idx="10">
                  <c:v>41677</c:v>
                </c:pt>
                <c:pt idx="11">
                  <c:v>41678</c:v>
                </c:pt>
                <c:pt idx="12">
                  <c:v>41679</c:v>
                </c:pt>
                <c:pt idx="13">
                  <c:v>41680</c:v>
                </c:pt>
                <c:pt idx="14">
                  <c:v>41681</c:v>
                </c:pt>
                <c:pt idx="15">
                  <c:v>41682</c:v>
                </c:pt>
                <c:pt idx="16">
                  <c:v>41683</c:v>
                </c:pt>
                <c:pt idx="17">
                  <c:v>41684</c:v>
                </c:pt>
                <c:pt idx="18">
                  <c:v>41685</c:v>
                </c:pt>
                <c:pt idx="19">
                  <c:v>41686</c:v>
                </c:pt>
                <c:pt idx="20">
                  <c:v>41687</c:v>
                </c:pt>
                <c:pt idx="21">
                  <c:v>41688</c:v>
                </c:pt>
                <c:pt idx="22">
                  <c:v>41689</c:v>
                </c:pt>
                <c:pt idx="23">
                  <c:v>41690</c:v>
                </c:pt>
                <c:pt idx="24">
                  <c:v>41691</c:v>
                </c:pt>
                <c:pt idx="25">
                  <c:v>41692</c:v>
                </c:pt>
                <c:pt idx="26">
                  <c:v>41693</c:v>
                </c:pt>
                <c:pt idx="27">
                  <c:v>41694</c:v>
                </c:pt>
                <c:pt idx="28">
                  <c:v>41695</c:v>
                </c:pt>
                <c:pt idx="29">
                  <c:v>41696</c:v>
                </c:pt>
                <c:pt idx="30">
                  <c:v>41697</c:v>
                </c:pt>
                <c:pt idx="31">
                  <c:v>41698</c:v>
                </c:pt>
                <c:pt idx="32">
                  <c:v>41699</c:v>
                </c:pt>
                <c:pt idx="33">
                  <c:v>41700</c:v>
                </c:pt>
                <c:pt idx="34">
                  <c:v>41701</c:v>
                </c:pt>
                <c:pt idx="35">
                  <c:v>41702</c:v>
                </c:pt>
                <c:pt idx="36">
                  <c:v>41703</c:v>
                </c:pt>
                <c:pt idx="37">
                  <c:v>41704</c:v>
                </c:pt>
                <c:pt idx="38">
                  <c:v>41705</c:v>
                </c:pt>
                <c:pt idx="39">
                  <c:v>41706</c:v>
                </c:pt>
                <c:pt idx="40">
                  <c:v>41707</c:v>
                </c:pt>
                <c:pt idx="41">
                  <c:v>41708</c:v>
                </c:pt>
                <c:pt idx="42">
                  <c:v>41709</c:v>
                </c:pt>
                <c:pt idx="43">
                  <c:v>41710</c:v>
                </c:pt>
                <c:pt idx="44">
                  <c:v>41711</c:v>
                </c:pt>
                <c:pt idx="45">
                  <c:v>41712</c:v>
                </c:pt>
                <c:pt idx="46">
                  <c:v>41713</c:v>
                </c:pt>
                <c:pt idx="47">
                  <c:v>41714</c:v>
                </c:pt>
                <c:pt idx="48">
                  <c:v>41715</c:v>
                </c:pt>
                <c:pt idx="49">
                  <c:v>41716</c:v>
                </c:pt>
                <c:pt idx="50">
                  <c:v>41717</c:v>
                </c:pt>
                <c:pt idx="51">
                  <c:v>41718</c:v>
                </c:pt>
                <c:pt idx="52">
                  <c:v>41719</c:v>
                </c:pt>
                <c:pt idx="53">
                  <c:v>41720</c:v>
                </c:pt>
                <c:pt idx="54">
                  <c:v>41721</c:v>
                </c:pt>
                <c:pt idx="55">
                  <c:v>41722</c:v>
                </c:pt>
                <c:pt idx="56">
                  <c:v>41723</c:v>
                </c:pt>
                <c:pt idx="57">
                  <c:v>41724</c:v>
                </c:pt>
                <c:pt idx="58">
                  <c:v>41725</c:v>
                </c:pt>
                <c:pt idx="59">
                  <c:v>41726</c:v>
                </c:pt>
                <c:pt idx="60">
                  <c:v>41727</c:v>
                </c:pt>
                <c:pt idx="61">
                  <c:v>41728</c:v>
                </c:pt>
                <c:pt idx="62">
                  <c:v>41729</c:v>
                </c:pt>
                <c:pt idx="63">
                  <c:v>41730</c:v>
                </c:pt>
                <c:pt idx="64">
                  <c:v>41731</c:v>
                </c:pt>
                <c:pt idx="65">
                  <c:v>41732</c:v>
                </c:pt>
                <c:pt idx="66">
                  <c:v>41733</c:v>
                </c:pt>
                <c:pt idx="67">
                  <c:v>41734</c:v>
                </c:pt>
                <c:pt idx="68">
                  <c:v>41735</c:v>
                </c:pt>
                <c:pt idx="69">
                  <c:v>41736</c:v>
                </c:pt>
                <c:pt idx="70">
                  <c:v>41737</c:v>
                </c:pt>
                <c:pt idx="71">
                  <c:v>41738</c:v>
                </c:pt>
                <c:pt idx="72">
                  <c:v>41739</c:v>
                </c:pt>
                <c:pt idx="73">
                  <c:v>41740</c:v>
                </c:pt>
                <c:pt idx="74">
                  <c:v>41741</c:v>
                </c:pt>
                <c:pt idx="75">
                  <c:v>41742</c:v>
                </c:pt>
                <c:pt idx="76">
                  <c:v>41743</c:v>
                </c:pt>
                <c:pt idx="77">
                  <c:v>41744</c:v>
                </c:pt>
                <c:pt idx="78">
                  <c:v>41745</c:v>
                </c:pt>
                <c:pt idx="79">
                  <c:v>41746</c:v>
                </c:pt>
                <c:pt idx="80">
                  <c:v>41747</c:v>
                </c:pt>
                <c:pt idx="81">
                  <c:v>41748</c:v>
                </c:pt>
                <c:pt idx="82">
                  <c:v>41749</c:v>
                </c:pt>
                <c:pt idx="83">
                  <c:v>41750</c:v>
                </c:pt>
                <c:pt idx="84">
                  <c:v>41751</c:v>
                </c:pt>
                <c:pt idx="85">
                  <c:v>41752</c:v>
                </c:pt>
                <c:pt idx="86">
                  <c:v>41753</c:v>
                </c:pt>
                <c:pt idx="87">
                  <c:v>41754</c:v>
                </c:pt>
                <c:pt idx="88">
                  <c:v>41755</c:v>
                </c:pt>
                <c:pt idx="89">
                  <c:v>41756</c:v>
                </c:pt>
                <c:pt idx="90">
                  <c:v>41757</c:v>
                </c:pt>
                <c:pt idx="91">
                  <c:v>41758</c:v>
                </c:pt>
                <c:pt idx="92">
                  <c:v>41759</c:v>
                </c:pt>
                <c:pt idx="93">
                  <c:v>41760</c:v>
                </c:pt>
                <c:pt idx="94">
                  <c:v>41761</c:v>
                </c:pt>
                <c:pt idx="95">
                  <c:v>41762</c:v>
                </c:pt>
                <c:pt idx="96">
                  <c:v>41763</c:v>
                </c:pt>
                <c:pt idx="97">
                  <c:v>41764</c:v>
                </c:pt>
                <c:pt idx="98">
                  <c:v>41765</c:v>
                </c:pt>
                <c:pt idx="99">
                  <c:v>41766</c:v>
                </c:pt>
                <c:pt idx="100">
                  <c:v>41767</c:v>
                </c:pt>
                <c:pt idx="101">
                  <c:v>41768</c:v>
                </c:pt>
                <c:pt idx="102">
                  <c:v>41769</c:v>
                </c:pt>
                <c:pt idx="103">
                  <c:v>41770</c:v>
                </c:pt>
                <c:pt idx="104">
                  <c:v>41771</c:v>
                </c:pt>
                <c:pt idx="105">
                  <c:v>41772</c:v>
                </c:pt>
                <c:pt idx="106">
                  <c:v>41773</c:v>
                </c:pt>
                <c:pt idx="107">
                  <c:v>41774</c:v>
                </c:pt>
                <c:pt idx="108">
                  <c:v>41775</c:v>
                </c:pt>
                <c:pt idx="109">
                  <c:v>41776</c:v>
                </c:pt>
                <c:pt idx="110">
                  <c:v>41777</c:v>
                </c:pt>
                <c:pt idx="111">
                  <c:v>41778</c:v>
                </c:pt>
                <c:pt idx="112">
                  <c:v>41779</c:v>
                </c:pt>
                <c:pt idx="113">
                  <c:v>41780</c:v>
                </c:pt>
                <c:pt idx="114">
                  <c:v>41781</c:v>
                </c:pt>
                <c:pt idx="115">
                  <c:v>41782</c:v>
                </c:pt>
                <c:pt idx="116">
                  <c:v>41783</c:v>
                </c:pt>
                <c:pt idx="117">
                  <c:v>41784</c:v>
                </c:pt>
                <c:pt idx="118">
                  <c:v>41785</c:v>
                </c:pt>
                <c:pt idx="119">
                  <c:v>41786</c:v>
                </c:pt>
                <c:pt idx="120">
                  <c:v>41787</c:v>
                </c:pt>
                <c:pt idx="121">
                  <c:v>41788</c:v>
                </c:pt>
                <c:pt idx="122">
                  <c:v>41789</c:v>
                </c:pt>
                <c:pt idx="123">
                  <c:v>41790</c:v>
                </c:pt>
                <c:pt idx="124">
                  <c:v>41791</c:v>
                </c:pt>
                <c:pt idx="125">
                  <c:v>41792</c:v>
                </c:pt>
                <c:pt idx="126">
                  <c:v>41793</c:v>
                </c:pt>
                <c:pt idx="127">
                  <c:v>41794</c:v>
                </c:pt>
                <c:pt idx="128">
                  <c:v>41795</c:v>
                </c:pt>
                <c:pt idx="129">
                  <c:v>41796</c:v>
                </c:pt>
                <c:pt idx="130">
                  <c:v>41797</c:v>
                </c:pt>
                <c:pt idx="131">
                  <c:v>41798</c:v>
                </c:pt>
                <c:pt idx="132">
                  <c:v>41799</c:v>
                </c:pt>
                <c:pt idx="133">
                  <c:v>41800</c:v>
                </c:pt>
                <c:pt idx="134">
                  <c:v>41801</c:v>
                </c:pt>
                <c:pt idx="135">
                  <c:v>41802</c:v>
                </c:pt>
                <c:pt idx="136">
                  <c:v>41803</c:v>
                </c:pt>
                <c:pt idx="137">
                  <c:v>41804</c:v>
                </c:pt>
                <c:pt idx="138">
                  <c:v>41805</c:v>
                </c:pt>
                <c:pt idx="139">
                  <c:v>41806</c:v>
                </c:pt>
                <c:pt idx="140">
                  <c:v>41807</c:v>
                </c:pt>
                <c:pt idx="141">
                  <c:v>41808</c:v>
                </c:pt>
                <c:pt idx="142">
                  <c:v>41809</c:v>
                </c:pt>
                <c:pt idx="143">
                  <c:v>41810</c:v>
                </c:pt>
                <c:pt idx="144">
                  <c:v>41811</c:v>
                </c:pt>
                <c:pt idx="145">
                  <c:v>41812</c:v>
                </c:pt>
                <c:pt idx="146">
                  <c:v>41813</c:v>
                </c:pt>
                <c:pt idx="147">
                  <c:v>41814</c:v>
                </c:pt>
                <c:pt idx="148">
                  <c:v>41815</c:v>
                </c:pt>
                <c:pt idx="149">
                  <c:v>41816</c:v>
                </c:pt>
                <c:pt idx="150">
                  <c:v>41817</c:v>
                </c:pt>
                <c:pt idx="151">
                  <c:v>41818</c:v>
                </c:pt>
                <c:pt idx="152">
                  <c:v>41819</c:v>
                </c:pt>
                <c:pt idx="153">
                  <c:v>41820</c:v>
                </c:pt>
                <c:pt idx="154">
                  <c:v>41821</c:v>
                </c:pt>
                <c:pt idx="155">
                  <c:v>41822</c:v>
                </c:pt>
                <c:pt idx="156">
                  <c:v>41823</c:v>
                </c:pt>
                <c:pt idx="157">
                  <c:v>41824</c:v>
                </c:pt>
                <c:pt idx="158">
                  <c:v>41825</c:v>
                </c:pt>
                <c:pt idx="159">
                  <c:v>41826</c:v>
                </c:pt>
                <c:pt idx="160">
                  <c:v>41827</c:v>
                </c:pt>
                <c:pt idx="161">
                  <c:v>41828</c:v>
                </c:pt>
                <c:pt idx="162">
                  <c:v>41829</c:v>
                </c:pt>
                <c:pt idx="163">
                  <c:v>41830</c:v>
                </c:pt>
                <c:pt idx="164">
                  <c:v>41831</c:v>
                </c:pt>
                <c:pt idx="165">
                  <c:v>41832</c:v>
                </c:pt>
                <c:pt idx="166">
                  <c:v>41833</c:v>
                </c:pt>
                <c:pt idx="167">
                  <c:v>41834</c:v>
                </c:pt>
                <c:pt idx="168">
                  <c:v>41835</c:v>
                </c:pt>
                <c:pt idx="169">
                  <c:v>41836</c:v>
                </c:pt>
                <c:pt idx="170">
                  <c:v>41837</c:v>
                </c:pt>
                <c:pt idx="171">
                  <c:v>41838</c:v>
                </c:pt>
                <c:pt idx="172">
                  <c:v>41839</c:v>
                </c:pt>
                <c:pt idx="173">
                  <c:v>41840</c:v>
                </c:pt>
                <c:pt idx="174">
                  <c:v>41841</c:v>
                </c:pt>
                <c:pt idx="175">
                  <c:v>41842</c:v>
                </c:pt>
                <c:pt idx="176">
                  <c:v>41843</c:v>
                </c:pt>
                <c:pt idx="177">
                  <c:v>41844</c:v>
                </c:pt>
                <c:pt idx="178">
                  <c:v>41845</c:v>
                </c:pt>
                <c:pt idx="179">
                  <c:v>41846</c:v>
                </c:pt>
                <c:pt idx="180">
                  <c:v>41847</c:v>
                </c:pt>
                <c:pt idx="181">
                  <c:v>41848</c:v>
                </c:pt>
                <c:pt idx="182">
                  <c:v>41849</c:v>
                </c:pt>
                <c:pt idx="183">
                  <c:v>41850</c:v>
                </c:pt>
                <c:pt idx="184">
                  <c:v>41851</c:v>
                </c:pt>
                <c:pt idx="185">
                  <c:v>41852</c:v>
                </c:pt>
                <c:pt idx="186">
                  <c:v>41853</c:v>
                </c:pt>
                <c:pt idx="187">
                  <c:v>41854</c:v>
                </c:pt>
                <c:pt idx="188">
                  <c:v>41855</c:v>
                </c:pt>
                <c:pt idx="189">
                  <c:v>41856</c:v>
                </c:pt>
                <c:pt idx="190">
                  <c:v>41857</c:v>
                </c:pt>
                <c:pt idx="191">
                  <c:v>41858</c:v>
                </c:pt>
                <c:pt idx="192">
                  <c:v>41859</c:v>
                </c:pt>
                <c:pt idx="193">
                  <c:v>41860</c:v>
                </c:pt>
                <c:pt idx="194">
                  <c:v>41861</c:v>
                </c:pt>
                <c:pt idx="195">
                  <c:v>41862</c:v>
                </c:pt>
                <c:pt idx="196">
                  <c:v>41863</c:v>
                </c:pt>
                <c:pt idx="197">
                  <c:v>41864</c:v>
                </c:pt>
                <c:pt idx="198">
                  <c:v>41865</c:v>
                </c:pt>
                <c:pt idx="199">
                  <c:v>41866</c:v>
                </c:pt>
                <c:pt idx="200">
                  <c:v>41867</c:v>
                </c:pt>
                <c:pt idx="201">
                  <c:v>41868</c:v>
                </c:pt>
                <c:pt idx="202">
                  <c:v>41869</c:v>
                </c:pt>
                <c:pt idx="203">
                  <c:v>41870</c:v>
                </c:pt>
                <c:pt idx="204">
                  <c:v>41871</c:v>
                </c:pt>
                <c:pt idx="205">
                  <c:v>41872</c:v>
                </c:pt>
                <c:pt idx="206">
                  <c:v>41873</c:v>
                </c:pt>
                <c:pt idx="207">
                  <c:v>41874</c:v>
                </c:pt>
                <c:pt idx="208">
                  <c:v>41875</c:v>
                </c:pt>
                <c:pt idx="209">
                  <c:v>41876</c:v>
                </c:pt>
                <c:pt idx="210">
                  <c:v>41877</c:v>
                </c:pt>
                <c:pt idx="211">
                  <c:v>41878</c:v>
                </c:pt>
                <c:pt idx="212">
                  <c:v>41879</c:v>
                </c:pt>
                <c:pt idx="213">
                  <c:v>41880</c:v>
                </c:pt>
                <c:pt idx="214">
                  <c:v>41881</c:v>
                </c:pt>
                <c:pt idx="215">
                  <c:v>41882</c:v>
                </c:pt>
                <c:pt idx="216">
                  <c:v>41883</c:v>
                </c:pt>
                <c:pt idx="217">
                  <c:v>41884</c:v>
                </c:pt>
                <c:pt idx="218">
                  <c:v>41885</c:v>
                </c:pt>
                <c:pt idx="219">
                  <c:v>41886</c:v>
                </c:pt>
                <c:pt idx="220">
                  <c:v>41887</c:v>
                </c:pt>
                <c:pt idx="221">
                  <c:v>41888</c:v>
                </c:pt>
                <c:pt idx="222">
                  <c:v>41889</c:v>
                </c:pt>
                <c:pt idx="223">
                  <c:v>41890</c:v>
                </c:pt>
                <c:pt idx="224">
                  <c:v>41891</c:v>
                </c:pt>
                <c:pt idx="225">
                  <c:v>41892</c:v>
                </c:pt>
                <c:pt idx="226">
                  <c:v>41893</c:v>
                </c:pt>
                <c:pt idx="227">
                  <c:v>41894</c:v>
                </c:pt>
                <c:pt idx="228">
                  <c:v>41895</c:v>
                </c:pt>
                <c:pt idx="229">
                  <c:v>41896</c:v>
                </c:pt>
                <c:pt idx="230">
                  <c:v>41897</c:v>
                </c:pt>
                <c:pt idx="231">
                  <c:v>41898</c:v>
                </c:pt>
                <c:pt idx="232">
                  <c:v>41899</c:v>
                </c:pt>
                <c:pt idx="233">
                  <c:v>41900</c:v>
                </c:pt>
                <c:pt idx="234">
                  <c:v>41901</c:v>
                </c:pt>
                <c:pt idx="235">
                  <c:v>41902</c:v>
                </c:pt>
                <c:pt idx="236">
                  <c:v>41903</c:v>
                </c:pt>
                <c:pt idx="237">
                  <c:v>41904</c:v>
                </c:pt>
                <c:pt idx="238">
                  <c:v>41905</c:v>
                </c:pt>
                <c:pt idx="239">
                  <c:v>41906</c:v>
                </c:pt>
                <c:pt idx="240">
                  <c:v>41907</c:v>
                </c:pt>
                <c:pt idx="241">
                  <c:v>41908</c:v>
                </c:pt>
                <c:pt idx="242">
                  <c:v>41909</c:v>
                </c:pt>
                <c:pt idx="243">
                  <c:v>41910</c:v>
                </c:pt>
                <c:pt idx="244">
                  <c:v>41911</c:v>
                </c:pt>
                <c:pt idx="245">
                  <c:v>41912</c:v>
                </c:pt>
                <c:pt idx="246">
                  <c:v>41913</c:v>
                </c:pt>
                <c:pt idx="247">
                  <c:v>41914</c:v>
                </c:pt>
                <c:pt idx="248">
                  <c:v>41915</c:v>
                </c:pt>
                <c:pt idx="249">
                  <c:v>41916</c:v>
                </c:pt>
                <c:pt idx="250">
                  <c:v>41917</c:v>
                </c:pt>
                <c:pt idx="251">
                  <c:v>41918</c:v>
                </c:pt>
                <c:pt idx="252">
                  <c:v>41919</c:v>
                </c:pt>
                <c:pt idx="253">
                  <c:v>41920</c:v>
                </c:pt>
                <c:pt idx="254">
                  <c:v>41921</c:v>
                </c:pt>
                <c:pt idx="255">
                  <c:v>41922</c:v>
                </c:pt>
                <c:pt idx="256">
                  <c:v>41923</c:v>
                </c:pt>
                <c:pt idx="257">
                  <c:v>41924</c:v>
                </c:pt>
                <c:pt idx="258">
                  <c:v>41925</c:v>
                </c:pt>
                <c:pt idx="259">
                  <c:v>41926</c:v>
                </c:pt>
                <c:pt idx="260">
                  <c:v>41927</c:v>
                </c:pt>
                <c:pt idx="261">
                  <c:v>41928</c:v>
                </c:pt>
                <c:pt idx="262">
                  <c:v>41929</c:v>
                </c:pt>
                <c:pt idx="263">
                  <c:v>41930</c:v>
                </c:pt>
                <c:pt idx="264">
                  <c:v>41931</c:v>
                </c:pt>
                <c:pt idx="265">
                  <c:v>41932</c:v>
                </c:pt>
                <c:pt idx="266">
                  <c:v>41933</c:v>
                </c:pt>
                <c:pt idx="267">
                  <c:v>41934</c:v>
                </c:pt>
                <c:pt idx="268">
                  <c:v>41935</c:v>
                </c:pt>
                <c:pt idx="269">
                  <c:v>41936</c:v>
                </c:pt>
                <c:pt idx="270">
                  <c:v>41937</c:v>
                </c:pt>
                <c:pt idx="271">
                  <c:v>41938</c:v>
                </c:pt>
                <c:pt idx="272">
                  <c:v>41939</c:v>
                </c:pt>
                <c:pt idx="273">
                  <c:v>41940</c:v>
                </c:pt>
                <c:pt idx="274">
                  <c:v>41941</c:v>
                </c:pt>
                <c:pt idx="275">
                  <c:v>41942</c:v>
                </c:pt>
                <c:pt idx="276">
                  <c:v>41943</c:v>
                </c:pt>
                <c:pt idx="277">
                  <c:v>41944</c:v>
                </c:pt>
                <c:pt idx="278">
                  <c:v>41945</c:v>
                </c:pt>
                <c:pt idx="279">
                  <c:v>41946</c:v>
                </c:pt>
                <c:pt idx="280">
                  <c:v>41947</c:v>
                </c:pt>
                <c:pt idx="281">
                  <c:v>41948</c:v>
                </c:pt>
                <c:pt idx="282">
                  <c:v>41949</c:v>
                </c:pt>
                <c:pt idx="283">
                  <c:v>41950</c:v>
                </c:pt>
                <c:pt idx="284">
                  <c:v>41951</c:v>
                </c:pt>
                <c:pt idx="285">
                  <c:v>41952</c:v>
                </c:pt>
                <c:pt idx="286">
                  <c:v>41953</c:v>
                </c:pt>
                <c:pt idx="287">
                  <c:v>41954</c:v>
                </c:pt>
                <c:pt idx="288">
                  <c:v>41955</c:v>
                </c:pt>
                <c:pt idx="289">
                  <c:v>41956</c:v>
                </c:pt>
                <c:pt idx="290">
                  <c:v>41957</c:v>
                </c:pt>
                <c:pt idx="291">
                  <c:v>41958</c:v>
                </c:pt>
                <c:pt idx="292">
                  <c:v>41959</c:v>
                </c:pt>
                <c:pt idx="293">
                  <c:v>41960</c:v>
                </c:pt>
                <c:pt idx="294">
                  <c:v>41961</c:v>
                </c:pt>
                <c:pt idx="295">
                  <c:v>41962</c:v>
                </c:pt>
                <c:pt idx="296">
                  <c:v>41963</c:v>
                </c:pt>
                <c:pt idx="297">
                  <c:v>41964</c:v>
                </c:pt>
                <c:pt idx="298">
                  <c:v>41965</c:v>
                </c:pt>
                <c:pt idx="299">
                  <c:v>41966</c:v>
                </c:pt>
                <c:pt idx="300">
                  <c:v>41967</c:v>
                </c:pt>
                <c:pt idx="301">
                  <c:v>41968</c:v>
                </c:pt>
                <c:pt idx="302">
                  <c:v>41969</c:v>
                </c:pt>
                <c:pt idx="303">
                  <c:v>41970</c:v>
                </c:pt>
                <c:pt idx="304">
                  <c:v>41971</c:v>
                </c:pt>
                <c:pt idx="305">
                  <c:v>41972</c:v>
                </c:pt>
                <c:pt idx="306">
                  <c:v>41973</c:v>
                </c:pt>
                <c:pt idx="307">
                  <c:v>41974</c:v>
                </c:pt>
                <c:pt idx="308">
                  <c:v>41975</c:v>
                </c:pt>
                <c:pt idx="309">
                  <c:v>41976</c:v>
                </c:pt>
                <c:pt idx="310">
                  <c:v>41977</c:v>
                </c:pt>
                <c:pt idx="311">
                  <c:v>41978</c:v>
                </c:pt>
                <c:pt idx="312">
                  <c:v>41979</c:v>
                </c:pt>
                <c:pt idx="313">
                  <c:v>41980</c:v>
                </c:pt>
                <c:pt idx="314">
                  <c:v>41981</c:v>
                </c:pt>
                <c:pt idx="315">
                  <c:v>41982</c:v>
                </c:pt>
                <c:pt idx="316">
                  <c:v>41983</c:v>
                </c:pt>
                <c:pt idx="317">
                  <c:v>41984</c:v>
                </c:pt>
                <c:pt idx="318">
                  <c:v>41985</c:v>
                </c:pt>
                <c:pt idx="319">
                  <c:v>41986</c:v>
                </c:pt>
                <c:pt idx="320">
                  <c:v>41987</c:v>
                </c:pt>
                <c:pt idx="321">
                  <c:v>41988</c:v>
                </c:pt>
                <c:pt idx="322">
                  <c:v>41989</c:v>
                </c:pt>
                <c:pt idx="323">
                  <c:v>41990</c:v>
                </c:pt>
                <c:pt idx="324">
                  <c:v>41991</c:v>
                </c:pt>
                <c:pt idx="325">
                  <c:v>41992</c:v>
                </c:pt>
                <c:pt idx="326">
                  <c:v>41993</c:v>
                </c:pt>
                <c:pt idx="327">
                  <c:v>41994</c:v>
                </c:pt>
                <c:pt idx="328">
                  <c:v>41995</c:v>
                </c:pt>
                <c:pt idx="329">
                  <c:v>41996</c:v>
                </c:pt>
                <c:pt idx="330">
                  <c:v>41997</c:v>
                </c:pt>
                <c:pt idx="331">
                  <c:v>41998</c:v>
                </c:pt>
                <c:pt idx="332">
                  <c:v>41999</c:v>
                </c:pt>
                <c:pt idx="333">
                  <c:v>42000</c:v>
                </c:pt>
                <c:pt idx="334">
                  <c:v>42001</c:v>
                </c:pt>
                <c:pt idx="335">
                  <c:v>42002</c:v>
                </c:pt>
                <c:pt idx="336">
                  <c:v>42003</c:v>
                </c:pt>
                <c:pt idx="337">
                  <c:v>42004</c:v>
                </c:pt>
              </c:numCache>
            </c:numRef>
          </c:cat>
          <c:val>
            <c:numRef>
              <c:f>RTLE_Plus_DALE!$G$2:$G$339</c:f>
              <c:numCache>
                <c:formatCode>#,##0_);[Red]\(#,##0\)</c:formatCode>
                <c:ptCount val="338"/>
                <c:pt idx="0">
                  <c:v>364435115.63684797</c:v>
                </c:pt>
                <c:pt idx="1">
                  <c:v>391856557.63682806</c:v>
                </c:pt>
                <c:pt idx="2">
                  <c:v>340827630.76837522</c:v>
                </c:pt>
                <c:pt idx="3">
                  <c:v>319220078.99398166</c:v>
                </c:pt>
                <c:pt idx="4">
                  <c:v>319215565.2120592</c:v>
                </c:pt>
                <c:pt idx="5">
                  <c:v>302592761.63242191</c:v>
                </c:pt>
                <c:pt idx="6">
                  <c:v>279422518.80938095</c:v>
                </c:pt>
                <c:pt idx="7">
                  <c:v>373257685.61019057</c:v>
                </c:pt>
                <c:pt idx="8">
                  <c:v>435789966.99252415</c:v>
                </c:pt>
                <c:pt idx="9">
                  <c:v>424138458.21292287</c:v>
                </c:pt>
                <c:pt idx="10">
                  <c:v>415849050.92323756</c:v>
                </c:pt>
                <c:pt idx="11">
                  <c:v>402675690.20502621</c:v>
                </c:pt>
                <c:pt idx="12">
                  <c:v>347786114.36338514</c:v>
                </c:pt>
                <c:pt idx="13">
                  <c:v>325214419.80472761</c:v>
                </c:pt>
                <c:pt idx="14">
                  <c:v>498756808.25902849</c:v>
                </c:pt>
                <c:pt idx="15">
                  <c:v>512044208.67118728</c:v>
                </c:pt>
                <c:pt idx="16">
                  <c:v>461362233.50072515</c:v>
                </c:pt>
                <c:pt idx="17">
                  <c:v>478931855.03989291</c:v>
                </c:pt>
                <c:pt idx="18">
                  <c:v>400890888.95502073</c:v>
                </c:pt>
                <c:pt idx="19">
                  <c:v>375788939.316149</c:v>
                </c:pt>
                <c:pt idx="20">
                  <c:v>334970201.1663419</c:v>
                </c:pt>
                <c:pt idx="21">
                  <c:v>381962236.97971117</c:v>
                </c:pt>
                <c:pt idx="22">
                  <c:v>370793735.5067488</c:v>
                </c:pt>
                <c:pt idx="23">
                  <c:v>284226804.2641629</c:v>
                </c:pt>
                <c:pt idx="24">
                  <c:v>270980460.72988707</c:v>
                </c:pt>
                <c:pt idx="25">
                  <c:v>255561639.11484689</c:v>
                </c:pt>
                <c:pt idx="26">
                  <c:v>236659790.02669317</c:v>
                </c:pt>
                <c:pt idx="27">
                  <c:v>220415958.53026646</c:v>
                </c:pt>
                <c:pt idx="28">
                  <c:v>313775878.88268787</c:v>
                </c:pt>
                <c:pt idx="29">
                  <c:v>345878901.19807875</c:v>
                </c:pt>
                <c:pt idx="30">
                  <c:v>382579019.58485794</c:v>
                </c:pt>
                <c:pt idx="31">
                  <c:v>447190654.78291804</c:v>
                </c:pt>
                <c:pt idx="32">
                  <c:v>467047318.33915257</c:v>
                </c:pt>
                <c:pt idx="33">
                  <c:v>427426977.33571702</c:v>
                </c:pt>
                <c:pt idx="34">
                  <c:v>353643048.64704061</c:v>
                </c:pt>
                <c:pt idx="35">
                  <c:v>390451392.10988063</c:v>
                </c:pt>
                <c:pt idx="36">
                  <c:v>399800107.87954247</c:v>
                </c:pt>
                <c:pt idx="37">
                  <c:v>261946828.01402265</c:v>
                </c:pt>
                <c:pt idx="38">
                  <c:v>244859808.5952923</c:v>
                </c:pt>
                <c:pt idx="39">
                  <c:v>214849075.52428693</c:v>
                </c:pt>
                <c:pt idx="40">
                  <c:v>191204769.55690548</c:v>
                </c:pt>
                <c:pt idx="41">
                  <c:v>165727343.41959929</c:v>
                </c:pt>
                <c:pt idx="42">
                  <c:v>272978841.36380798</c:v>
                </c:pt>
                <c:pt idx="43">
                  <c:v>288581287.71122456</c:v>
                </c:pt>
                <c:pt idx="44">
                  <c:v>275386190.13618284</c:v>
                </c:pt>
                <c:pt idx="45">
                  <c:v>267628556.0266673</c:v>
                </c:pt>
                <c:pt idx="46">
                  <c:v>272033096.49465531</c:v>
                </c:pt>
                <c:pt idx="47">
                  <c:v>264870208.64817074</c:v>
                </c:pt>
                <c:pt idx="48">
                  <c:v>249591177.90408719</c:v>
                </c:pt>
                <c:pt idx="49">
                  <c:v>297452494.83094674</c:v>
                </c:pt>
                <c:pt idx="50">
                  <c:v>326073164.54605001</c:v>
                </c:pt>
                <c:pt idx="51">
                  <c:v>273577515.35575587</c:v>
                </c:pt>
                <c:pt idx="52">
                  <c:v>277844514.91168731</c:v>
                </c:pt>
                <c:pt idx="53">
                  <c:v>273582224.14805925</c:v>
                </c:pt>
                <c:pt idx="54">
                  <c:v>254831529.61298072</c:v>
                </c:pt>
                <c:pt idx="55">
                  <c:v>228753216.69703028</c:v>
                </c:pt>
                <c:pt idx="56">
                  <c:v>265885819.01986706</c:v>
                </c:pt>
                <c:pt idx="57">
                  <c:v>284138168.47571838</c:v>
                </c:pt>
                <c:pt idx="58">
                  <c:v>255002716.44947308</c:v>
                </c:pt>
                <c:pt idx="59">
                  <c:v>217217098.02242926</c:v>
                </c:pt>
                <c:pt idx="60">
                  <c:v>195574983.95046896</c:v>
                </c:pt>
                <c:pt idx="61">
                  <c:v>171862245.58684951</c:v>
                </c:pt>
                <c:pt idx="62">
                  <c:v>152626597.68503639</c:v>
                </c:pt>
                <c:pt idx="63">
                  <c:v>195210144.54943722</c:v>
                </c:pt>
                <c:pt idx="64">
                  <c:v>207502321.66783595</c:v>
                </c:pt>
                <c:pt idx="65">
                  <c:v>177538614.62252045</c:v>
                </c:pt>
                <c:pt idx="66">
                  <c:v>180753472.52907714</c:v>
                </c:pt>
                <c:pt idx="67">
                  <c:v>182760642.38008803</c:v>
                </c:pt>
                <c:pt idx="68">
                  <c:v>172740884.09034932</c:v>
                </c:pt>
                <c:pt idx="69">
                  <c:v>157450844.79211977</c:v>
                </c:pt>
                <c:pt idx="70">
                  <c:v>195740538.5985831</c:v>
                </c:pt>
                <c:pt idx="71">
                  <c:v>228804522.06699571</c:v>
                </c:pt>
                <c:pt idx="72">
                  <c:v>221246226.88817695</c:v>
                </c:pt>
                <c:pt idx="73">
                  <c:v>223954387.3207702</c:v>
                </c:pt>
                <c:pt idx="74">
                  <c:v>232212116.40970308</c:v>
                </c:pt>
                <c:pt idx="75">
                  <c:v>218245683.3659102</c:v>
                </c:pt>
                <c:pt idx="76">
                  <c:v>196286973.05886993</c:v>
                </c:pt>
                <c:pt idx="77">
                  <c:v>246804504.80179819</c:v>
                </c:pt>
                <c:pt idx="78">
                  <c:v>263246726.91129628</c:v>
                </c:pt>
                <c:pt idx="79">
                  <c:v>230910895.51709348</c:v>
                </c:pt>
                <c:pt idx="80">
                  <c:v>218566336.94491035</c:v>
                </c:pt>
                <c:pt idx="81">
                  <c:v>212537661.94777724</c:v>
                </c:pt>
                <c:pt idx="82">
                  <c:v>188858167.56267798</c:v>
                </c:pt>
                <c:pt idx="83">
                  <c:v>165009417.85902098</c:v>
                </c:pt>
                <c:pt idx="84">
                  <c:v>202527682.46733943</c:v>
                </c:pt>
                <c:pt idx="85">
                  <c:v>210461630.55273762</c:v>
                </c:pt>
                <c:pt idx="86">
                  <c:v>171057533.711054</c:v>
                </c:pt>
                <c:pt idx="87">
                  <c:v>163175599.84463432</c:v>
                </c:pt>
                <c:pt idx="88">
                  <c:v>161954110.02070081</c:v>
                </c:pt>
                <c:pt idx="89">
                  <c:v>152727137.59317154</c:v>
                </c:pt>
                <c:pt idx="90">
                  <c:v>138159830.19438252</c:v>
                </c:pt>
                <c:pt idx="91">
                  <c:v>167207113.78364146</c:v>
                </c:pt>
                <c:pt idx="92">
                  <c:v>175974898.24649006</c:v>
                </c:pt>
                <c:pt idx="93">
                  <c:v>158721396.75706956</c:v>
                </c:pt>
                <c:pt idx="94">
                  <c:v>170523286.8415781</c:v>
                </c:pt>
                <c:pt idx="95">
                  <c:v>177750504.32651445</c:v>
                </c:pt>
                <c:pt idx="96">
                  <c:v>165841535.8472715</c:v>
                </c:pt>
                <c:pt idx="97">
                  <c:v>151854179.21487218</c:v>
                </c:pt>
                <c:pt idx="98">
                  <c:v>208652458.31823638</c:v>
                </c:pt>
                <c:pt idx="99">
                  <c:v>229287834.59753203</c:v>
                </c:pt>
                <c:pt idx="100">
                  <c:v>214178044.30957225</c:v>
                </c:pt>
                <c:pt idx="101">
                  <c:v>226769027.81227493</c:v>
                </c:pt>
                <c:pt idx="102">
                  <c:v>238028451.10361272</c:v>
                </c:pt>
                <c:pt idx="103">
                  <c:v>228355596.66220546</c:v>
                </c:pt>
                <c:pt idx="104">
                  <c:v>212155644.57685259</c:v>
                </c:pt>
                <c:pt idx="105">
                  <c:v>282787260.08952498</c:v>
                </c:pt>
                <c:pt idx="106">
                  <c:v>300041034.51429397</c:v>
                </c:pt>
                <c:pt idx="107">
                  <c:v>282858358.15707833</c:v>
                </c:pt>
                <c:pt idx="108">
                  <c:v>258174266.49914664</c:v>
                </c:pt>
                <c:pt idx="109">
                  <c:v>252086265.83934996</c:v>
                </c:pt>
                <c:pt idx="110">
                  <c:v>231535290.21416721</c:v>
                </c:pt>
                <c:pt idx="111">
                  <c:v>207064445.45570222</c:v>
                </c:pt>
                <c:pt idx="112">
                  <c:v>246958040.68383405</c:v>
                </c:pt>
                <c:pt idx="113">
                  <c:v>263606447.04918092</c:v>
                </c:pt>
                <c:pt idx="114">
                  <c:v>213568036.89770919</c:v>
                </c:pt>
                <c:pt idx="115">
                  <c:v>210672230.97508928</c:v>
                </c:pt>
                <c:pt idx="116">
                  <c:v>228501413.34374464</c:v>
                </c:pt>
                <c:pt idx="117">
                  <c:v>204285179.12268835</c:v>
                </c:pt>
                <c:pt idx="118">
                  <c:v>191278442.85393792</c:v>
                </c:pt>
                <c:pt idx="119">
                  <c:v>191556824.60761821</c:v>
                </c:pt>
                <c:pt idx="120">
                  <c:v>225025311.0448184</c:v>
                </c:pt>
                <c:pt idx="121">
                  <c:v>192102422.4781507</c:v>
                </c:pt>
                <c:pt idx="122">
                  <c:v>213829909.24359423</c:v>
                </c:pt>
                <c:pt idx="123">
                  <c:v>209516081.66130513</c:v>
                </c:pt>
                <c:pt idx="124">
                  <c:v>191786064.10728127</c:v>
                </c:pt>
                <c:pt idx="125">
                  <c:v>175533770.1802251</c:v>
                </c:pt>
                <c:pt idx="126">
                  <c:v>210927208.19211516</c:v>
                </c:pt>
                <c:pt idx="127">
                  <c:v>228431929.67297176</c:v>
                </c:pt>
                <c:pt idx="128">
                  <c:v>241434750.25632319</c:v>
                </c:pt>
                <c:pt idx="129">
                  <c:v>205697860.49719703</c:v>
                </c:pt>
                <c:pt idx="130">
                  <c:v>205790188.23827514</c:v>
                </c:pt>
                <c:pt idx="131">
                  <c:v>169690257.74289301</c:v>
                </c:pt>
                <c:pt idx="132">
                  <c:v>149984401.72183961</c:v>
                </c:pt>
                <c:pt idx="133">
                  <c:v>239010848.05696595</c:v>
                </c:pt>
                <c:pt idx="134">
                  <c:v>274683883.7725032</c:v>
                </c:pt>
                <c:pt idx="135">
                  <c:v>279467681.20230013</c:v>
                </c:pt>
                <c:pt idx="136">
                  <c:v>292659716.58459014</c:v>
                </c:pt>
                <c:pt idx="137">
                  <c:v>302288377.26231772</c:v>
                </c:pt>
                <c:pt idx="138">
                  <c:v>287214321.01561558</c:v>
                </c:pt>
                <c:pt idx="139">
                  <c:v>258485771.11154673</c:v>
                </c:pt>
                <c:pt idx="140">
                  <c:v>303058084.17053241</c:v>
                </c:pt>
                <c:pt idx="141">
                  <c:v>314801552.88180834</c:v>
                </c:pt>
                <c:pt idx="142">
                  <c:v>232940306.79747137</c:v>
                </c:pt>
                <c:pt idx="143">
                  <c:v>210190129.22588217</c:v>
                </c:pt>
                <c:pt idx="144">
                  <c:v>196721738.82898611</c:v>
                </c:pt>
                <c:pt idx="145">
                  <c:v>174370008.41132525</c:v>
                </c:pt>
                <c:pt idx="146">
                  <c:v>153923815.51812625</c:v>
                </c:pt>
                <c:pt idx="147">
                  <c:v>186190284.76084405</c:v>
                </c:pt>
                <c:pt idx="148">
                  <c:v>198965907.64007708</c:v>
                </c:pt>
                <c:pt idx="149">
                  <c:v>171690620.76926181</c:v>
                </c:pt>
                <c:pt idx="150">
                  <c:v>171716712.53558353</c:v>
                </c:pt>
                <c:pt idx="151">
                  <c:v>171269481.62897143</c:v>
                </c:pt>
                <c:pt idx="152">
                  <c:v>160092872.85163999</c:v>
                </c:pt>
                <c:pt idx="153">
                  <c:v>149636609.26412326</c:v>
                </c:pt>
                <c:pt idx="154">
                  <c:v>187613255.1639342</c:v>
                </c:pt>
                <c:pt idx="155">
                  <c:v>199092767.26183826</c:v>
                </c:pt>
                <c:pt idx="156">
                  <c:v>187127462.35224012</c:v>
                </c:pt>
                <c:pt idx="157">
                  <c:v>192125022.2143687</c:v>
                </c:pt>
                <c:pt idx="158">
                  <c:v>178534230.02951685</c:v>
                </c:pt>
                <c:pt idx="159">
                  <c:v>163272580.97537971</c:v>
                </c:pt>
                <c:pt idx="160">
                  <c:v>146874499.62342596</c:v>
                </c:pt>
                <c:pt idx="161">
                  <c:v>187442739.22649139</c:v>
                </c:pt>
                <c:pt idx="162">
                  <c:v>201831092.71476799</c:v>
                </c:pt>
                <c:pt idx="163">
                  <c:v>202154413.2386294</c:v>
                </c:pt>
                <c:pt idx="164">
                  <c:v>212711688.36064038</c:v>
                </c:pt>
                <c:pt idx="165">
                  <c:v>216595764.87727648</c:v>
                </c:pt>
                <c:pt idx="166">
                  <c:v>202444431.35414463</c:v>
                </c:pt>
                <c:pt idx="167">
                  <c:v>202935339.68528578</c:v>
                </c:pt>
                <c:pt idx="168">
                  <c:v>261188160.70981461</c:v>
                </c:pt>
                <c:pt idx="169">
                  <c:v>270500340.49149883</c:v>
                </c:pt>
                <c:pt idx="170">
                  <c:v>241272998.28716469</c:v>
                </c:pt>
                <c:pt idx="171">
                  <c:v>231403292.49095687</c:v>
                </c:pt>
                <c:pt idx="172">
                  <c:v>216059764.0641492</c:v>
                </c:pt>
                <c:pt idx="173">
                  <c:v>197253043.35954249</c:v>
                </c:pt>
                <c:pt idx="174">
                  <c:v>168278459.3641699</c:v>
                </c:pt>
                <c:pt idx="175">
                  <c:v>208587933.89023358</c:v>
                </c:pt>
                <c:pt idx="176">
                  <c:v>219675432.75009865</c:v>
                </c:pt>
                <c:pt idx="177">
                  <c:v>171702151.62908456</c:v>
                </c:pt>
                <c:pt idx="178">
                  <c:v>174389544.85529578</c:v>
                </c:pt>
                <c:pt idx="179">
                  <c:v>180562519.86135432</c:v>
                </c:pt>
                <c:pt idx="180">
                  <c:v>175353976.95405707</c:v>
                </c:pt>
                <c:pt idx="181">
                  <c:v>163023310.76962963</c:v>
                </c:pt>
                <c:pt idx="182">
                  <c:v>187397190.07845008</c:v>
                </c:pt>
                <c:pt idx="183">
                  <c:v>194405345.13045192</c:v>
                </c:pt>
                <c:pt idx="184">
                  <c:v>176863258.20982283</c:v>
                </c:pt>
                <c:pt idx="185">
                  <c:v>172193100.6258595</c:v>
                </c:pt>
                <c:pt idx="186">
                  <c:v>183221569.83836779</c:v>
                </c:pt>
                <c:pt idx="187">
                  <c:v>172298443.55429807</c:v>
                </c:pt>
                <c:pt idx="188">
                  <c:v>161799450.68521282</c:v>
                </c:pt>
                <c:pt idx="189">
                  <c:v>194617176.09845111</c:v>
                </c:pt>
                <c:pt idx="190">
                  <c:v>221143154.10833129</c:v>
                </c:pt>
                <c:pt idx="191">
                  <c:v>202860120.24736717</c:v>
                </c:pt>
                <c:pt idx="192">
                  <c:v>202545596.63498914</c:v>
                </c:pt>
                <c:pt idx="193">
                  <c:v>204860930.83280185</c:v>
                </c:pt>
                <c:pt idx="194">
                  <c:v>196170433.51213214</c:v>
                </c:pt>
                <c:pt idx="195">
                  <c:v>181336005.98704213</c:v>
                </c:pt>
                <c:pt idx="196">
                  <c:v>221231649.8712827</c:v>
                </c:pt>
                <c:pt idx="197">
                  <c:v>239437950.63682762</c:v>
                </c:pt>
                <c:pt idx="198">
                  <c:v>235700202.46899426</c:v>
                </c:pt>
                <c:pt idx="199">
                  <c:v>243674669.19454297</c:v>
                </c:pt>
                <c:pt idx="200">
                  <c:v>245820554.7286765</c:v>
                </c:pt>
                <c:pt idx="201">
                  <c:v>221008587.50852501</c:v>
                </c:pt>
                <c:pt idx="202">
                  <c:v>208473057.36769047</c:v>
                </c:pt>
                <c:pt idx="203">
                  <c:v>253596279.29383841</c:v>
                </c:pt>
                <c:pt idx="204">
                  <c:v>260035562.97731343</c:v>
                </c:pt>
                <c:pt idx="205">
                  <c:v>246101147.68624121</c:v>
                </c:pt>
                <c:pt idx="206">
                  <c:v>240775095.78206748</c:v>
                </c:pt>
                <c:pt idx="207">
                  <c:v>231154561.10826391</c:v>
                </c:pt>
                <c:pt idx="208">
                  <c:v>200658851.07442603</c:v>
                </c:pt>
                <c:pt idx="209">
                  <c:v>176105685.94651964</c:v>
                </c:pt>
                <c:pt idx="210">
                  <c:v>227763625.01121566</c:v>
                </c:pt>
                <c:pt idx="211">
                  <c:v>252093359.86932135</c:v>
                </c:pt>
                <c:pt idx="212">
                  <c:v>240443478.12350097</c:v>
                </c:pt>
                <c:pt idx="213">
                  <c:v>247657117.58337966</c:v>
                </c:pt>
                <c:pt idx="214">
                  <c:v>244846253.37768576</c:v>
                </c:pt>
                <c:pt idx="215">
                  <c:v>221466406.88547072</c:v>
                </c:pt>
                <c:pt idx="216">
                  <c:v>210339907.29190007</c:v>
                </c:pt>
                <c:pt idx="217">
                  <c:v>208381483.72840375</c:v>
                </c:pt>
                <c:pt idx="218">
                  <c:v>249222930.97889796</c:v>
                </c:pt>
                <c:pt idx="219">
                  <c:v>207727887.12036029</c:v>
                </c:pt>
                <c:pt idx="220">
                  <c:v>231575820.86229131</c:v>
                </c:pt>
                <c:pt idx="221">
                  <c:v>231084952.69834781</c:v>
                </c:pt>
                <c:pt idx="222">
                  <c:v>208764397.38782051</c:v>
                </c:pt>
                <c:pt idx="223">
                  <c:v>197727769.64338067</c:v>
                </c:pt>
                <c:pt idx="224">
                  <c:v>266325557.21692428</c:v>
                </c:pt>
                <c:pt idx="225">
                  <c:v>289808597.63676047</c:v>
                </c:pt>
                <c:pt idx="226">
                  <c:v>314888396.78352344</c:v>
                </c:pt>
                <c:pt idx="227">
                  <c:v>308212965.17181486</c:v>
                </c:pt>
                <c:pt idx="228">
                  <c:v>-430091.67640474997</c:v>
                </c:pt>
                <c:pt idx="229">
                  <c:v>291759421.38594621</c:v>
                </c:pt>
                <c:pt idx="230">
                  <c:v>282031066.65855545</c:v>
                </c:pt>
                <c:pt idx="231">
                  <c:v>341362182.40561765</c:v>
                </c:pt>
                <c:pt idx="232">
                  <c:v>358297297.72587442</c:v>
                </c:pt>
                <c:pt idx="233">
                  <c:v>330993969.53160816</c:v>
                </c:pt>
                <c:pt idx="234">
                  <c:v>321162997.60211653</c:v>
                </c:pt>
                <c:pt idx="235">
                  <c:v>319506367.90666395</c:v>
                </c:pt>
                <c:pt idx="236">
                  <c:v>301324070.56897646</c:v>
                </c:pt>
                <c:pt idx="237">
                  <c:v>286293390.46163672</c:v>
                </c:pt>
                <c:pt idx="238">
                  <c:v>332368815.67563802</c:v>
                </c:pt>
                <c:pt idx="239">
                  <c:v>346749917.15588421</c:v>
                </c:pt>
                <c:pt idx="240">
                  <c:v>304518565.81572968</c:v>
                </c:pt>
                <c:pt idx="241">
                  <c:v>304860268.63662094</c:v>
                </c:pt>
                <c:pt idx="242">
                  <c:v>313249592.91172874</c:v>
                </c:pt>
                <c:pt idx="243">
                  <c:v>273537333.80424535</c:v>
                </c:pt>
                <c:pt idx="244">
                  <c:v>239148889.4530133</c:v>
                </c:pt>
                <c:pt idx="245">
                  <c:v>270113616.43176645</c:v>
                </c:pt>
                <c:pt idx="246">
                  <c:v>271902523.46799713</c:v>
                </c:pt>
                <c:pt idx="247">
                  <c:v>254642200.52388671</c:v>
                </c:pt>
                <c:pt idx="248">
                  <c:v>243385690.7188662</c:v>
                </c:pt>
                <c:pt idx="249">
                  <c:v>239338281.50130028</c:v>
                </c:pt>
                <c:pt idx="250">
                  <c:v>224420354.01645458</c:v>
                </c:pt>
                <c:pt idx="251">
                  <c:v>211330497.4670051</c:v>
                </c:pt>
                <c:pt idx="252">
                  <c:v>253455763.14726418</c:v>
                </c:pt>
                <c:pt idx="253">
                  <c:v>284495195.18676823</c:v>
                </c:pt>
                <c:pt idx="254">
                  <c:v>261833143.86691779</c:v>
                </c:pt>
                <c:pt idx="255">
                  <c:v>281716471.5752787</c:v>
                </c:pt>
                <c:pt idx="256">
                  <c:v>308312101.30672759</c:v>
                </c:pt>
                <c:pt idx="257">
                  <c:v>333098578.95017529</c:v>
                </c:pt>
                <c:pt idx="258">
                  <c:v>322006940.58523345</c:v>
                </c:pt>
                <c:pt idx="259">
                  <c:v>407347560.25968188</c:v>
                </c:pt>
                <c:pt idx="260">
                  <c:v>419355134.90847987</c:v>
                </c:pt>
                <c:pt idx="261">
                  <c:v>-8257559.6073491806</c:v>
                </c:pt>
                <c:pt idx="262">
                  <c:v>396872119.6328634</c:v>
                </c:pt>
                <c:pt idx="263">
                  <c:v>373043444.24261165</c:v>
                </c:pt>
                <c:pt idx="264">
                  <c:v>344586287.73115587</c:v>
                </c:pt>
                <c:pt idx="265">
                  <c:v>315271926.6058265</c:v>
                </c:pt>
                <c:pt idx="266">
                  <c:v>337898982.24986875</c:v>
                </c:pt>
                <c:pt idx="267">
                  <c:v>-11773795.009126971</c:v>
                </c:pt>
                <c:pt idx="268">
                  <c:v>306115635.3490454</c:v>
                </c:pt>
                <c:pt idx="269">
                  <c:v>307641261.01519316</c:v>
                </c:pt>
                <c:pt idx="270">
                  <c:v>314470824.53309321</c:v>
                </c:pt>
                <c:pt idx="271">
                  <c:v>280029207.24412256</c:v>
                </c:pt>
                <c:pt idx="272">
                  <c:v>267643022.05036208</c:v>
                </c:pt>
                <c:pt idx="273">
                  <c:v>-7395462.1079285601</c:v>
                </c:pt>
                <c:pt idx="274">
                  <c:v>302073025.79525298</c:v>
                </c:pt>
                <c:pt idx="275">
                  <c:v>272693907.80228007</c:v>
                </c:pt>
                <c:pt idx="276">
                  <c:v>262193120.36587918</c:v>
                </c:pt>
                <c:pt idx="277">
                  <c:v>-7910806.5907817502</c:v>
                </c:pt>
                <c:pt idx="278">
                  <c:v>221469694.45595655</c:v>
                </c:pt>
                <c:pt idx="279">
                  <c:v>205383907.42812181</c:v>
                </c:pt>
                <c:pt idx="280">
                  <c:v>236077134.53758973</c:v>
                </c:pt>
                <c:pt idx="281">
                  <c:v>245005635.87745965</c:v>
                </c:pt>
                <c:pt idx="282">
                  <c:v>-20344474.80068253</c:v>
                </c:pt>
                <c:pt idx="283">
                  <c:v>162923739.30978057</c:v>
                </c:pt>
                <c:pt idx="284">
                  <c:v>-26383125.412849199</c:v>
                </c:pt>
                <c:pt idx="285">
                  <c:v>146747128.23285821</c:v>
                </c:pt>
                <c:pt idx="286">
                  <c:v>-24554645.590944469</c:v>
                </c:pt>
                <c:pt idx="287">
                  <c:v>221634235.72985193</c:v>
                </c:pt>
                <c:pt idx="288">
                  <c:v>248572672.71332568</c:v>
                </c:pt>
                <c:pt idx="289">
                  <c:v>-29196924.572801583</c:v>
                </c:pt>
                <c:pt idx="290">
                  <c:v>244847321.12041125</c:v>
                </c:pt>
                <c:pt idx="291">
                  <c:v>260660504.62751573</c:v>
                </c:pt>
                <c:pt idx="292">
                  <c:v>231347548.90422621</c:v>
                </c:pt>
                <c:pt idx="293">
                  <c:v>-7837013.92626986</c:v>
                </c:pt>
                <c:pt idx="294">
                  <c:v>253042236.09902808</c:v>
                </c:pt>
                <c:pt idx="295">
                  <c:v>488046.32306347101</c:v>
                </c:pt>
                <c:pt idx="296">
                  <c:v>254482999.90003636</c:v>
                </c:pt>
                <c:pt idx="297">
                  <c:v>8512057.9982380699</c:v>
                </c:pt>
                <c:pt idx="298">
                  <c:v>231537645.54235172</c:v>
                </c:pt>
                <c:pt idx="299">
                  <c:v>8536821.7317063399</c:v>
                </c:pt>
                <c:pt idx="300">
                  <c:v>8228776.5576349292</c:v>
                </c:pt>
                <c:pt idx="301">
                  <c:v>257695427.00673795</c:v>
                </c:pt>
                <c:pt idx="302">
                  <c:v>265922577.95828682</c:v>
                </c:pt>
                <c:pt idx="303">
                  <c:v>224488046.86775768</c:v>
                </c:pt>
                <c:pt idx="304">
                  <c:v>194700401.83326483</c:v>
                </c:pt>
                <c:pt idx="305">
                  <c:v>3097259.2175476202</c:v>
                </c:pt>
                <c:pt idx="306">
                  <c:v>144170073.58000499</c:v>
                </c:pt>
                <c:pt idx="307">
                  <c:v>124174246.51680712</c:v>
                </c:pt>
                <c:pt idx="308">
                  <c:v>5210393.6802619016</c:v>
                </c:pt>
                <c:pt idx="309">
                  <c:v>163915217.09353933</c:v>
                </c:pt>
                <c:pt idx="310">
                  <c:v>5115239.8142301431</c:v>
                </c:pt>
                <c:pt idx="311">
                  <c:v>182113453.56098297</c:v>
                </c:pt>
                <c:pt idx="312">
                  <c:v>187449970.5601216</c:v>
                </c:pt>
                <c:pt idx="313">
                  <c:v>7830106.0249603204</c:v>
                </c:pt>
                <c:pt idx="314">
                  <c:v>219180221.49485588</c:v>
                </c:pt>
                <c:pt idx="315">
                  <c:v>210194688.29137838</c:v>
                </c:pt>
                <c:pt idx="316">
                  <c:v>220901332.60332379</c:v>
                </c:pt>
                <c:pt idx="317">
                  <c:v>183221497.19030917</c:v>
                </c:pt>
                <c:pt idx="318">
                  <c:v>180503004.23008505</c:v>
                </c:pt>
                <c:pt idx="319">
                  <c:v>159492918.4595488</c:v>
                </c:pt>
                <c:pt idx="320">
                  <c:v>150018166.53007036</c:v>
                </c:pt>
                <c:pt idx="321">
                  <c:v>136680449.76976624</c:v>
                </c:pt>
                <c:pt idx="322">
                  <c:v>177047237.45602599</c:v>
                </c:pt>
                <c:pt idx="323">
                  <c:v>204263684.48900983</c:v>
                </c:pt>
                <c:pt idx="324">
                  <c:v>7372888.6785396636</c:v>
                </c:pt>
                <c:pt idx="325">
                  <c:v>153750520.39075765</c:v>
                </c:pt>
                <c:pt idx="326">
                  <c:v>163067234.58156055</c:v>
                </c:pt>
                <c:pt idx="327">
                  <c:v>6789360.3436428355</c:v>
                </c:pt>
                <c:pt idx="328">
                  <c:v>134738997.4630858</c:v>
                </c:pt>
                <c:pt idx="329">
                  <c:v>158284077.31132755</c:v>
                </c:pt>
                <c:pt idx="330">
                  <c:v>6618294.1574523663</c:v>
                </c:pt>
                <c:pt idx="331">
                  <c:v>142286910.65888235</c:v>
                </c:pt>
                <c:pt idx="332">
                  <c:v>129257621.60902689</c:v>
                </c:pt>
                <c:pt idx="333">
                  <c:v>6010993.8880476179</c:v>
                </c:pt>
                <c:pt idx="334">
                  <c:v>108715685.61689432</c:v>
                </c:pt>
                <c:pt idx="335">
                  <c:v>96980764.805346847</c:v>
                </c:pt>
                <c:pt idx="336">
                  <c:v>127254120.98189284</c:v>
                </c:pt>
                <c:pt idx="337">
                  <c:v>143803277.19815886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925440"/>
        <c:axId val="123084160"/>
      </c:lineChart>
      <c:dateAx>
        <c:axId val="12292544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23084160"/>
        <c:crosses val="autoZero"/>
        <c:auto val="1"/>
        <c:lblOffset val="100"/>
        <c:baseTimeUnit val="days"/>
      </c:dateAx>
      <c:valAx>
        <c:axId val="12308416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12292544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NPRR638 RTLE plus DALE with 1 year price lookback including FIP Adjustment </a:t>
            </a:r>
          </a:p>
          <a:p>
            <a:pPr>
              <a:defRPr/>
            </a:pPr>
            <a:r>
              <a:rPr lang="en-US" sz="1800" b="1" i="0" u="none" strike="noStrike" baseline="0">
                <a:effectLst/>
              </a:rPr>
              <a:t>(All scenarios have Day Ahead lookback value at 1)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RTLE_Plus_DALE_FIP!$B$1</c:f>
              <c:strCache>
                <c:ptCount val="1"/>
                <c:pt idx="0">
                  <c:v>RTLE plus DALE Current Protocols</c:v>
                </c:pt>
              </c:strCache>
            </c:strRef>
          </c:tx>
          <c:marker>
            <c:symbol val="none"/>
          </c:marker>
          <c:cat>
            <c:numRef>
              <c:f>RTLE_Plus_DALE_FIP!$A$2:$A$339</c:f>
              <c:numCache>
                <c:formatCode>m/d/yyyy</c:formatCode>
                <c:ptCount val="338"/>
                <c:pt idx="0">
                  <c:v>41667</c:v>
                </c:pt>
                <c:pt idx="1">
                  <c:v>41668</c:v>
                </c:pt>
                <c:pt idx="2">
                  <c:v>41669</c:v>
                </c:pt>
                <c:pt idx="3">
                  <c:v>41670</c:v>
                </c:pt>
                <c:pt idx="4">
                  <c:v>41671</c:v>
                </c:pt>
                <c:pt idx="5">
                  <c:v>41672</c:v>
                </c:pt>
                <c:pt idx="6">
                  <c:v>41673</c:v>
                </c:pt>
                <c:pt idx="7">
                  <c:v>41674</c:v>
                </c:pt>
                <c:pt idx="8">
                  <c:v>41675</c:v>
                </c:pt>
                <c:pt idx="9">
                  <c:v>41676</c:v>
                </c:pt>
                <c:pt idx="10">
                  <c:v>41677</c:v>
                </c:pt>
                <c:pt idx="11">
                  <c:v>41678</c:v>
                </c:pt>
                <c:pt idx="12">
                  <c:v>41679</c:v>
                </c:pt>
                <c:pt idx="13">
                  <c:v>41680</c:v>
                </c:pt>
                <c:pt idx="14">
                  <c:v>41681</c:v>
                </c:pt>
                <c:pt idx="15">
                  <c:v>41682</c:v>
                </c:pt>
                <c:pt idx="16">
                  <c:v>41683</c:v>
                </c:pt>
                <c:pt idx="17">
                  <c:v>41684</c:v>
                </c:pt>
                <c:pt idx="18">
                  <c:v>41685</c:v>
                </c:pt>
                <c:pt idx="19">
                  <c:v>41686</c:v>
                </c:pt>
                <c:pt idx="20">
                  <c:v>41687</c:v>
                </c:pt>
                <c:pt idx="21">
                  <c:v>41688</c:v>
                </c:pt>
                <c:pt idx="22">
                  <c:v>41689</c:v>
                </c:pt>
                <c:pt idx="23">
                  <c:v>41690</c:v>
                </c:pt>
                <c:pt idx="24">
                  <c:v>41691</c:v>
                </c:pt>
                <c:pt idx="25">
                  <c:v>41692</c:v>
                </c:pt>
                <c:pt idx="26">
                  <c:v>41693</c:v>
                </c:pt>
                <c:pt idx="27">
                  <c:v>41694</c:v>
                </c:pt>
                <c:pt idx="28">
                  <c:v>41695</c:v>
                </c:pt>
                <c:pt idx="29">
                  <c:v>41696</c:v>
                </c:pt>
                <c:pt idx="30">
                  <c:v>41697</c:v>
                </c:pt>
                <c:pt idx="31">
                  <c:v>41698</c:v>
                </c:pt>
                <c:pt idx="32">
                  <c:v>41699</c:v>
                </c:pt>
                <c:pt idx="33">
                  <c:v>41700</c:v>
                </c:pt>
                <c:pt idx="34">
                  <c:v>41701</c:v>
                </c:pt>
                <c:pt idx="35">
                  <c:v>41702</c:v>
                </c:pt>
                <c:pt idx="36">
                  <c:v>41703</c:v>
                </c:pt>
                <c:pt idx="37">
                  <c:v>41704</c:v>
                </c:pt>
                <c:pt idx="38">
                  <c:v>41705</c:v>
                </c:pt>
                <c:pt idx="39">
                  <c:v>41706</c:v>
                </c:pt>
                <c:pt idx="40">
                  <c:v>41707</c:v>
                </c:pt>
                <c:pt idx="41">
                  <c:v>41708</c:v>
                </c:pt>
                <c:pt idx="42">
                  <c:v>41709</c:v>
                </c:pt>
                <c:pt idx="43">
                  <c:v>41710</c:v>
                </c:pt>
                <c:pt idx="44">
                  <c:v>41711</c:v>
                </c:pt>
                <c:pt idx="45">
                  <c:v>41712</c:v>
                </c:pt>
                <c:pt idx="46">
                  <c:v>41713</c:v>
                </c:pt>
                <c:pt idx="47">
                  <c:v>41714</c:v>
                </c:pt>
                <c:pt idx="48">
                  <c:v>41715</c:v>
                </c:pt>
                <c:pt idx="49">
                  <c:v>41716</c:v>
                </c:pt>
                <c:pt idx="50">
                  <c:v>41717</c:v>
                </c:pt>
                <c:pt idx="51">
                  <c:v>41718</c:v>
                </c:pt>
                <c:pt idx="52">
                  <c:v>41719</c:v>
                </c:pt>
                <c:pt idx="53">
                  <c:v>41720</c:v>
                </c:pt>
                <c:pt idx="54">
                  <c:v>41721</c:v>
                </c:pt>
                <c:pt idx="55">
                  <c:v>41722</c:v>
                </c:pt>
                <c:pt idx="56">
                  <c:v>41723</c:v>
                </c:pt>
                <c:pt idx="57">
                  <c:v>41724</c:v>
                </c:pt>
                <c:pt idx="58">
                  <c:v>41725</c:v>
                </c:pt>
                <c:pt idx="59">
                  <c:v>41726</c:v>
                </c:pt>
                <c:pt idx="60">
                  <c:v>41727</c:v>
                </c:pt>
                <c:pt idx="61">
                  <c:v>41728</c:v>
                </c:pt>
                <c:pt idx="62">
                  <c:v>41729</c:v>
                </c:pt>
                <c:pt idx="63">
                  <c:v>41730</c:v>
                </c:pt>
                <c:pt idx="64">
                  <c:v>41731</c:v>
                </c:pt>
                <c:pt idx="65">
                  <c:v>41732</c:v>
                </c:pt>
                <c:pt idx="66">
                  <c:v>41733</c:v>
                </c:pt>
                <c:pt idx="67">
                  <c:v>41734</c:v>
                </c:pt>
                <c:pt idx="68">
                  <c:v>41735</c:v>
                </c:pt>
                <c:pt idx="69">
                  <c:v>41736</c:v>
                </c:pt>
                <c:pt idx="70">
                  <c:v>41737</c:v>
                </c:pt>
                <c:pt idx="71">
                  <c:v>41738</c:v>
                </c:pt>
                <c:pt idx="72">
                  <c:v>41739</c:v>
                </c:pt>
                <c:pt idx="73">
                  <c:v>41740</c:v>
                </c:pt>
                <c:pt idx="74">
                  <c:v>41741</c:v>
                </c:pt>
                <c:pt idx="75">
                  <c:v>41742</c:v>
                </c:pt>
                <c:pt idx="76">
                  <c:v>41743</c:v>
                </c:pt>
                <c:pt idx="77">
                  <c:v>41744</c:v>
                </c:pt>
                <c:pt idx="78">
                  <c:v>41745</c:v>
                </c:pt>
                <c:pt idx="79">
                  <c:v>41746</c:v>
                </c:pt>
                <c:pt idx="80">
                  <c:v>41747</c:v>
                </c:pt>
                <c:pt idx="81">
                  <c:v>41748</c:v>
                </c:pt>
                <c:pt idx="82">
                  <c:v>41749</c:v>
                </c:pt>
                <c:pt idx="83">
                  <c:v>41750</c:v>
                </c:pt>
                <c:pt idx="84">
                  <c:v>41751</c:v>
                </c:pt>
                <c:pt idx="85">
                  <c:v>41752</c:v>
                </c:pt>
                <c:pt idx="86">
                  <c:v>41753</c:v>
                </c:pt>
                <c:pt idx="87">
                  <c:v>41754</c:v>
                </c:pt>
                <c:pt idx="88">
                  <c:v>41755</c:v>
                </c:pt>
                <c:pt idx="89">
                  <c:v>41756</c:v>
                </c:pt>
                <c:pt idx="90">
                  <c:v>41757</c:v>
                </c:pt>
                <c:pt idx="91">
                  <c:v>41758</c:v>
                </c:pt>
                <c:pt idx="92">
                  <c:v>41759</c:v>
                </c:pt>
                <c:pt idx="93">
                  <c:v>41760</c:v>
                </c:pt>
                <c:pt idx="94">
                  <c:v>41761</c:v>
                </c:pt>
                <c:pt idx="95">
                  <c:v>41762</c:v>
                </c:pt>
                <c:pt idx="96">
                  <c:v>41763</c:v>
                </c:pt>
                <c:pt idx="97">
                  <c:v>41764</c:v>
                </c:pt>
                <c:pt idx="98">
                  <c:v>41765</c:v>
                </c:pt>
                <c:pt idx="99">
                  <c:v>41766</c:v>
                </c:pt>
                <c:pt idx="100">
                  <c:v>41767</c:v>
                </c:pt>
                <c:pt idx="101">
                  <c:v>41768</c:v>
                </c:pt>
                <c:pt idx="102">
                  <c:v>41769</c:v>
                </c:pt>
                <c:pt idx="103">
                  <c:v>41770</c:v>
                </c:pt>
                <c:pt idx="104">
                  <c:v>41771</c:v>
                </c:pt>
                <c:pt idx="105">
                  <c:v>41772</c:v>
                </c:pt>
                <c:pt idx="106">
                  <c:v>41773</c:v>
                </c:pt>
                <c:pt idx="107">
                  <c:v>41774</c:v>
                </c:pt>
                <c:pt idx="108">
                  <c:v>41775</c:v>
                </c:pt>
                <c:pt idx="109">
                  <c:v>41776</c:v>
                </c:pt>
                <c:pt idx="110">
                  <c:v>41777</c:v>
                </c:pt>
                <c:pt idx="111">
                  <c:v>41778</c:v>
                </c:pt>
                <c:pt idx="112">
                  <c:v>41779</c:v>
                </c:pt>
                <c:pt idx="113">
                  <c:v>41780</c:v>
                </c:pt>
                <c:pt idx="114">
                  <c:v>41781</c:v>
                </c:pt>
                <c:pt idx="115">
                  <c:v>41782</c:v>
                </c:pt>
                <c:pt idx="116">
                  <c:v>41783</c:v>
                </c:pt>
                <c:pt idx="117">
                  <c:v>41784</c:v>
                </c:pt>
                <c:pt idx="118">
                  <c:v>41785</c:v>
                </c:pt>
                <c:pt idx="119">
                  <c:v>41786</c:v>
                </c:pt>
                <c:pt idx="120">
                  <c:v>41787</c:v>
                </c:pt>
                <c:pt idx="121">
                  <c:v>41788</c:v>
                </c:pt>
                <c:pt idx="122">
                  <c:v>41789</c:v>
                </c:pt>
                <c:pt idx="123">
                  <c:v>41790</c:v>
                </c:pt>
                <c:pt idx="124">
                  <c:v>41791</c:v>
                </c:pt>
                <c:pt idx="125">
                  <c:v>41792</c:v>
                </c:pt>
                <c:pt idx="126">
                  <c:v>41793</c:v>
                </c:pt>
                <c:pt idx="127">
                  <c:v>41794</c:v>
                </c:pt>
                <c:pt idx="128">
                  <c:v>41795</c:v>
                </c:pt>
                <c:pt idx="129">
                  <c:v>41796</c:v>
                </c:pt>
                <c:pt idx="130">
                  <c:v>41797</c:v>
                </c:pt>
                <c:pt idx="131">
                  <c:v>41798</c:v>
                </c:pt>
                <c:pt idx="132">
                  <c:v>41799</c:v>
                </c:pt>
                <c:pt idx="133">
                  <c:v>41800</c:v>
                </c:pt>
                <c:pt idx="134">
                  <c:v>41801</c:v>
                </c:pt>
                <c:pt idx="135">
                  <c:v>41802</c:v>
                </c:pt>
                <c:pt idx="136">
                  <c:v>41803</c:v>
                </c:pt>
                <c:pt idx="137">
                  <c:v>41804</c:v>
                </c:pt>
                <c:pt idx="138">
                  <c:v>41805</c:v>
                </c:pt>
                <c:pt idx="139">
                  <c:v>41806</c:v>
                </c:pt>
                <c:pt idx="140">
                  <c:v>41807</c:v>
                </c:pt>
                <c:pt idx="141">
                  <c:v>41808</c:v>
                </c:pt>
                <c:pt idx="142">
                  <c:v>41809</c:v>
                </c:pt>
                <c:pt idx="143">
                  <c:v>41810</c:v>
                </c:pt>
                <c:pt idx="144">
                  <c:v>41811</c:v>
                </c:pt>
                <c:pt idx="145">
                  <c:v>41812</c:v>
                </c:pt>
                <c:pt idx="146">
                  <c:v>41813</c:v>
                </c:pt>
                <c:pt idx="147">
                  <c:v>41814</c:v>
                </c:pt>
                <c:pt idx="148">
                  <c:v>41815</c:v>
                </c:pt>
                <c:pt idx="149">
                  <c:v>41816</c:v>
                </c:pt>
                <c:pt idx="150">
                  <c:v>41817</c:v>
                </c:pt>
                <c:pt idx="151">
                  <c:v>41818</c:v>
                </c:pt>
                <c:pt idx="152">
                  <c:v>41819</c:v>
                </c:pt>
                <c:pt idx="153">
                  <c:v>41820</c:v>
                </c:pt>
                <c:pt idx="154">
                  <c:v>41821</c:v>
                </c:pt>
                <c:pt idx="155">
                  <c:v>41822</c:v>
                </c:pt>
                <c:pt idx="156">
                  <c:v>41823</c:v>
                </c:pt>
                <c:pt idx="157">
                  <c:v>41824</c:v>
                </c:pt>
                <c:pt idx="158">
                  <c:v>41825</c:v>
                </c:pt>
                <c:pt idx="159">
                  <c:v>41826</c:v>
                </c:pt>
                <c:pt idx="160">
                  <c:v>41827</c:v>
                </c:pt>
                <c:pt idx="161">
                  <c:v>41828</c:v>
                </c:pt>
                <c:pt idx="162">
                  <c:v>41829</c:v>
                </c:pt>
                <c:pt idx="163">
                  <c:v>41830</c:v>
                </c:pt>
                <c:pt idx="164">
                  <c:v>41831</c:v>
                </c:pt>
                <c:pt idx="165">
                  <c:v>41832</c:v>
                </c:pt>
                <c:pt idx="166">
                  <c:v>41833</c:v>
                </c:pt>
                <c:pt idx="167">
                  <c:v>41834</c:v>
                </c:pt>
                <c:pt idx="168">
                  <c:v>41835</c:v>
                </c:pt>
                <c:pt idx="169">
                  <c:v>41836</c:v>
                </c:pt>
                <c:pt idx="170">
                  <c:v>41837</c:v>
                </c:pt>
                <c:pt idx="171">
                  <c:v>41838</c:v>
                </c:pt>
                <c:pt idx="172">
                  <c:v>41839</c:v>
                </c:pt>
                <c:pt idx="173">
                  <c:v>41840</c:v>
                </c:pt>
                <c:pt idx="174">
                  <c:v>41841</c:v>
                </c:pt>
                <c:pt idx="175">
                  <c:v>41842</c:v>
                </c:pt>
                <c:pt idx="176">
                  <c:v>41843</c:v>
                </c:pt>
                <c:pt idx="177">
                  <c:v>41844</c:v>
                </c:pt>
                <c:pt idx="178">
                  <c:v>41845</c:v>
                </c:pt>
                <c:pt idx="179">
                  <c:v>41846</c:v>
                </c:pt>
                <c:pt idx="180">
                  <c:v>41847</c:v>
                </c:pt>
                <c:pt idx="181">
                  <c:v>41848</c:v>
                </c:pt>
                <c:pt idx="182">
                  <c:v>41849</c:v>
                </c:pt>
                <c:pt idx="183">
                  <c:v>41850</c:v>
                </c:pt>
                <c:pt idx="184">
                  <c:v>41851</c:v>
                </c:pt>
                <c:pt idx="185">
                  <c:v>41852</c:v>
                </c:pt>
                <c:pt idx="186">
                  <c:v>41853</c:v>
                </c:pt>
                <c:pt idx="187">
                  <c:v>41854</c:v>
                </c:pt>
                <c:pt idx="188">
                  <c:v>41855</c:v>
                </c:pt>
                <c:pt idx="189">
                  <c:v>41856</c:v>
                </c:pt>
                <c:pt idx="190">
                  <c:v>41857</c:v>
                </c:pt>
                <c:pt idx="191">
                  <c:v>41858</c:v>
                </c:pt>
                <c:pt idx="192">
                  <c:v>41859</c:v>
                </c:pt>
                <c:pt idx="193">
                  <c:v>41860</c:v>
                </c:pt>
                <c:pt idx="194">
                  <c:v>41861</c:v>
                </c:pt>
                <c:pt idx="195">
                  <c:v>41862</c:v>
                </c:pt>
                <c:pt idx="196">
                  <c:v>41863</c:v>
                </c:pt>
                <c:pt idx="197">
                  <c:v>41864</c:v>
                </c:pt>
                <c:pt idx="198">
                  <c:v>41865</c:v>
                </c:pt>
                <c:pt idx="199">
                  <c:v>41866</c:v>
                </c:pt>
                <c:pt idx="200">
                  <c:v>41867</c:v>
                </c:pt>
                <c:pt idx="201">
                  <c:v>41868</c:v>
                </c:pt>
                <c:pt idx="202">
                  <c:v>41869</c:v>
                </c:pt>
                <c:pt idx="203">
                  <c:v>41870</c:v>
                </c:pt>
                <c:pt idx="204">
                  <c:v>41871</c:v>
                </c:pt>
                <c:pt idx="205">
                  <c:v>41872</c:v>
                </c:pt>
                <c:pt idx="206">
                  <c:v>41873</c:v>
                </c:pt>
                <c:pt idx="207">
                  <c:v>41874</c:v>
                </c:pt>
                <c:pt idx="208">
                  <c:v>41875</c:v>
                </c:pt>
                <c:pt idx="209">
                  <c:v>41876</c:v>
                </c:pt>
                <c:pt idx="210">
                  <c:v>41877</c:v>
                </c:pt>
                <c:pt idx="211">
                  <c:v>41878</c:v>
                </c:pt>
                <c:pt idx="212">
                  <c:v>41879</c:v>
                </c:pt>
                <c:pt idx="213">
                  <c:v>41880</c:v>
                </c:pt>
                <c:pt idx="214">
                  <c:v>41881</c:v>
                </c:pt>
                <c:pt idx="215">
                  <c:v>41882</c:v>
                </c:pt>
                <c:pt idx="216">
                  <c:v>41883</c:v>
                </c:pt>
                <c:pt idx="217">
                  <c:v>41884</c:v>
                </c:pt>
                <c:pt idx="218">
                  <c:v>41885</c:v>
                </c:pt>
                <c:pt idx="219">
                  <c:v>41886</c:v>
                </c:pt>
                <c:pt idx="220">
                  <c:v>41887</c:v>
                </c:pt>
                <c:pt idx="221">
                  <c:v>41888</c:v>
                </c:pt>
                <c:pt idx="222">
                  <c:v>41889</c:v>
                </c:pt>
                <c:pt idx="223">
                  <c:v>41890</c:v>
                </c:pt>
                <c:pt idx="224">
                  <c:v>41891</c:v>
                </c:pt>
                <c:pt idx="225">
                  <c:v>41892</c:v>
                </c:pt>
                <c:pt idx="226">
                  <c:v>41893</c:v>
                </c:pt>
                <c:pt idx="227">
                  <c:v>41894</c:v>
                </c:pt>
                <c:pt idx="228">
                  <c:v>41895</c:v>
                </c:pt>
                <c:pt idx="229">
                  <c:v>41896</c:v>
                </c:pt>
                <c:pt idx="230">
                  <c:v>41897</c:v>
                </c:pt>
                <c:pt idx="231">
                  <c:v>41898</c:v>
                </c:pt>
                <c:pt idx="232">
                  <c:v>41899</c:v>
                </c:pt>
                <c:pt idx="233">
                  <c:v>41900</c:v>
                </c:pt>
                <c:pt idx="234">
                  <c:v>41901</c:v>
                </c:pt>
                <c:pt idx="235">
                  <c:v>41902</c:v>
                </c:pt>
                <c:pt idx="236">
                  <c:v>41903</c:v>
                </c:pt>
                <c:pt idx="237">
                  <c:v>41904</c:v>
                </c:pt>
                <c:pt idx="238">
                  <c:v>41905</c:v>
                </c:pt>
                <c:pt idx="239">
                  <c:v>41906</c:v>
                </c:pt>
                <c:pt idx="240">
                  <c:v>41907</c:v>
                </c:pt>
                <c:pt idx="241">
                  <c:v>41908</c:v>
                </c:pt>
                <c:pt idx="242">
                  <c:v>41909</c:v>
                </c:pt>
                <c:pt idx="243">
                  <c:v>41910</c:v>
                </c:pt>
                <c:pt idx="244">
                  <c:v>41911</c:v>
                </c:pt>
                <c:pt idx="245">
                  <c:v>41912</c:v>
                </c:pt>
                <c:pt idx="246">
                  <c:v>41913</c:v>
                </c:pt>
                <c:pt idx="247">
                  <c:v>41914</c:v>
                </c:pt>
                <c:pt idx="248">
                  <c:v>41915</c:v>
                </c:pt>
                <c:pt idx="249">
                  <c:v>41916</c:v>
                </c:pt>
                <c:pt idx="250">
                  <c:v>41917</c:v>
                </c:pt>
                <c:pt idx="251">
                  <c:v>41918</c:v>
                </c:pt>
                <c:pt idx="252">
                  <c:v>41919</c:v>
                </c:pt>
                <c:pt idx="253">
                  <c:v>41920</c:v>
                </c:pt>
                <c:pt idx="254">
                  <c:v>41921</c:v>
                </c:pt>
                <c:pt idx="255">
                  <c:v>41922</c:v>
                </c:pt>
                <c:pt idx="256">
                  <c:v>41923</c:v>
                </c:pt>
                <c:pt idx="257">
                  <c:v>41924</c:v>
                </c:pt>
                <c:pt idx="258">
                  <c:v>41925</c:v>
                </c:pt>
                <c:pt idx="259">
                  <c:v>41926</c:v>
                </c:pt>
                <c:pt idx="260">
                  <c:v>41927</c:v>
                </c:pt>
                <c:pt idx="261">
                  <c:v>41928</c:v>
                </c:pt>
                <c:pt idx="262">
                  <c:v>41929</c:v>
                </c:pt>
                <c:pt idx="263">
                  <c:v>41930</c:v>
                </c:pt>
                <c:pt idx="264">
                  <c:v>41931</c:v>
                </c:pt>
                <c:pt idx="265">
                  <c:v>41932</c:v>
                </c:pt>
                <c:pt idx="266">
                  <c:v>41933</c:v>
                </c:pt>
                <c:pt idx="267">
                  <c:v>41934</c:v>
                </c:pt>
                <c:pt idx="268">
                  <c:v>41935</c:v>
                </c:pt>
                <c:pt idx="269">
                  <c:v>41936</c:v>
                </c:pt>
                <c:pt idx="270">
                  <c:v>41937</c:v>
                </c:pt>
                <c:pt idx="271">
                  <c:v>41938</c:v>
                </c:pt>
                <c:pt idx="272">
                  <c:v>41939</c:v>
                </c:pt>
                <c:pt idx="273">
                  <c:v>41940</c:v>
                </c:pt>
                <c:pt idx="274">
                  <c:v>41941</c:v>
                </c:pt>
                <c:pt idx="275">
                  <c:v>41942</c:v>
                </c:pt>
                <c:pt idx="276">
                  <c:v>41943</c:v>
                </c:pt>
                <c:pt idx="277">
                  <c:v>41944</c:v>
                </c:pt>
                <c:pt idx="278">
                  <c:v>41945</c:v>
                </c:pt>
                <c:pt idx="279">
                  <c:v>41946</c:v>
                </c:pt>
                <c:pt idx="280">
                  <c:v>41947</c:v>
                </c:pt>
                <c:pt idx="281">
                  <c:v>41948</c:v>
                </c:pt>
                <c:pt idx="282">
                  <c:v>41949</c:v>
                </c:pt>
                <c:pt idx="283">
                  <c:v>41950</c:v>
                </c:pt>
                <c:pt idx="284">
                  <c:v>41951</c:v>
                </c:pt>
                <c:pt idx="285">
                  <c:v>41952</c:v>
                </c:pt>
                <c:pt idx="286">
                  <c:v>41953</c:v>
                </c:pt>
                <c:pt idx="287">
                  <c:v>41954</c:v>
                </c:pt>
                <c:pt idx="288">
                  <c:v>41955</c:v>
                </c:pt>
                <c:pt idx="289">
                  <c:v>41956</c:v>
                </c:pt>
                <c:pt idx="290">
                  <c:v>41957</c:v>
                </c:pt>
                <c:pt idx="291">
                  <c:v>41958</c:v>
                </c:pt>
                <c:pt idx="292">
                  <c:v>41959</c:v>
                </c:pt>
                <c:pt idx="293">
                  <c:v>41960</c:v>
                </c:pt>
                <c:pt idx="294">
                  <c:v>41961</c:v>
                </c:pt>
                <c:pt idx="295">
                  <c:v>41962</c:v>
                </c:pt>
                <c:pt idx="296">
                  <c:v>41963</c:v>
                </c:pt>
                <c:pt idx="297">
                  <c:v>41964</c:v>
                </c:pt>
                <c:pt idx="298">
                  <c:v>41965</c:v>
                </c:pt>
                <c:pt idx="299">
                  <c:v>41966</c:v>
                </c:pt>
                <c:pt idx="300">
                  <c:v>41967</c:v>
                </c:pt>
                <c:pt idx="301">
                  <c:v>41968</c:v>
                </c:pt>
                <c:pt idx="302">
                  <c:v>41969</c:v>
                </c:pt>
                <c:pt idx="303">
                  <c:v>41970</c:v>
                </c:pt>
                <c:pt idx="304">
                  <c:v>41971</c:v>
                </c:pt>
                <c:pt idx="305">
                  <c:v>41972</c:v>
                </c:pt>
                <c:pt idx="306">
                  <c:v>41973</c:v>
                </c:pt>
                <c:pt idx="307">
                  <c:v>41974</c:v>
                </c:pt>
                <c:pt idx="308">
                  <c:v>41975</c:v>
                </c:pt>
                <c:pt idx="309">
                  <c:v>41976</c:v>
                </c:pt>
                <c:pt idx="310">
                  <c:v>41977</c:v>
                </c:pt>
                <c:pt idx="311">
                  <c:v>41978</c:v>
                </c:pt>
                <c:pt idx="312">
                  <c:v>41979</c:v>
                </c:pt>
                <c:pt idx="313">
                  <c:v>41980</c:v>
                </c:pt>
                <c:pt idx="314">
                  <c:v>41981</c:v>
                </c:pt>
                <c:pt idx="315">
                  <c:v>41982</c:v>
                </c:pt>
                <c:pt idx="316">
                  <c:v>41983</c:v>
                </c:pt>
                <c:pt idx="317">
                  <c:v>41984</c:v>
                </c:pt>
                <c:pt idx="318">
                  <c:v>41985</c:v>
                </c:pt>
                <c:pt idx="319">
                  <c:v>41986</c:v>
                </c:pt>
                <c:pt idx="320">
                  <c:v>41987</c:v>
                </c:pt>
                <c:pt idx="321">
                  <c:v>41988</c:v>
                </c:pt>
                <c:pt idx="322">
                  <c:v>41989</c:v>
                </c:pt>
                <c:pt idx="323">
                  <c:v>41990</c:v>
                </c:pt>
                <c:pt idx="324">
                  <c:v>41991</c:v>
                </c:pt>
                <c:pt idx="325">
                  <c:v>41992</c:v>
                </c:pt>
                <c:pt idx="326">
                  <c:v>41993</c:v>
                </c:pt>
                <c:pt idx="327">
                  <c:v>41994</c:v>
                </c:pt>
                <c:pt idx="328">
                  <c:v>41995</c:v>
                </c:pt>
                <c:pt idx="329">
                  <c:v>41996</c:v>
                </c:pt>
                <c:pt idx="330">
                  <c:v>41997</c:v>
                </c:pt>
                <c:pt idx="331">
                  <c:v>41998</c:v>
                </c:pt>
                <c:pt idx="332">
                  <c:v>41999</c:v>
                </c:pt>
                <c:pt idx="333">
                  <c:v>42000</c:v>
                </c:pt>
                <c:pt idx="334">
                  <c:v>42001</c:v>
                </c:pt>
                <c:pt idx="335">
                  <c:v>42002</c:v>
                </c:pt>
                <c:pt idx="336">
                  <c:v>42003</c:v>
                </c:pt>
                <c:pt idx="337">
                  <c:v>42004</c:v>
                </c:pt>
              </c:numCache>
            </c:numRef>
          </c:cat>
          <c:val>
            <c:numRef>
              <c:f>RTLE_Plus_DALE_FIP!$B$2:$B$339</c:f>
              <c:numCache>
                <c:formatCode>#,##0_);[Red]\(#,##0\)</c:formatCode>
                <c:ptCount val="338"/>
                <c:pt idx="0">
                  <c:v>18516424.113499992</c:v>
                </c:pt>
                <c:pt idx="1">
                  <c:v>26165652.225000001</c:v>
                </c:pt>
                <c:pt idx="2">
                  <c:v>33951592.112499997</c:v>
                </c:pt>
                <c:pt idx="3">
                  <c:v>43045783.009499997</c:v>
                </c:pt>
                <c:pt idx="4">
                  <c:v>54769080.034999996</c:v>
                </c:pt>
                <c:pt idx="5">
                  <c:v>54769080.034999996</c:v>
                </c:pt>
                <c:pt idx="6">
                  <c:v>54769080.034999996</c:v>
                </c:pt>
                <c:pt idx="7">
                  <c:v>54867904.896499999</c:v>
                </c:pt>
                <c:pt idx="8">
                  <c:v>44459964.789499998</c:v>
                </c:pt>
                <c:pt idx="9">
                  <c:v>48889341.467500001</c:v>
                </c:pt>
                <c:pt idx="10">
                  <c:v>39654347.795999996</c:v>
                </c:pt>
                <c:pt idx="11">
                  <c:v>32006154.249000002</c:v>
                </c:pt>
                <c:pt idx="12">
                  <c:v>32006154.249000002</c:v>
                </c:pt>
                <c:pt idx="13">
                  <c:v>32006154.249000002</c:v>
                </c:pt>
                <c:pt idx="14">
                  <c:v>63028979.819999993</c:v>
                </c:pt>
                <c:pt idx="15">
                  <c:v>85547610.904500008</c:v>
                </c:pt>
                <c:pt idx="16">
                  <c:v>85937272.746999994</c:v>
                </c:pt>
                <c:pt idx="17">
                  <c:v>97417042.342500001</c:v>
                </c:pt>
                <c:pt idx="18">
                  <c:v>109654336.546</c:v>
                </c:pt>
                <c:pt idx="19">
                  <c:v>109654336.546</c:v>
                </c:pt>
                <c:pt idx="20">
                  <c:v>109654336.546</c:v>
                </c:pt>
                <c:pt idx="21">
                  <c:v>84640835.995999992</c:v>
                </c:pt>
                <c:pt idx="22">
                  <c:v>60344140.354000002</c:v>
                </c:pt>
                <c:pt idx="23">
                  <c:v>56842811.0405</c:v>
                </c:pt>
                <c:pt idx="24">
                  <c:v>42485541.506999999</c:v>
                </c:pt>
                <c:pt idx="25">
                  <c:v>29104966.54999999</c:v>
                </c:pt>
                <c:pt idx="26">
                  <c:v>29104966.54999999</c:v>
                </c:pt>
                <c:pt idx="27">
                  <c:v>29104966.54999999</c:v>
                </c:pt>
                <c:pt idx="28">
                  <c:v>23864162.505500011</c:v>
                </c:pt>
                <c:pt idx="29">
                  <c:v>21068769.318500012</c:v>
                </c:pt>
                <c:pt idx="30">
                  <c:v>19355877.9465</c:v>
                </c:pt>
                <c:pt idx="31">
                  <c:v>18802534.063000008</c:v>
                </c:pt>
                <c:pt idx="32">
                  <c:v>23128178.094000001</c:v>
                </c:pt>
                <c:pt idx="33">
                  <c:v>23128178.094000001</c:v>
                </c:pt>
                <c:pt idx="34">
                  <c:v>23128178.094000001</c:v>
                </c:pt>
                <c:pt idx="35">
                  <c:v>19411967.9575</c:v>
                </c:pt>
                <c:pt idx="36">
                  <c:v>19581333.766000003</c:v>
                </c:pt>
                <c:pt idx="37">
                  <c:v>38369816.468999997</c:v>
                </c:pt>
                <c:pt idx="38">
                  <c:v>57550185.652999997</c:v>
                </c:pt>
                <c:pt idx="39">
                  <c:v>56044264.844499998</c:v>
                </c:pt>
                <c:pt idx="40">
                  <c:v>56044264.844499998</c:v>
                </c:pt>
                <c:pt idx="41">
                  <c:v>56044264.844499998</c:v>
                </c:pt>
                <c:pt idx="42">
                  <c:v>50786282.857999973</c:v>
                </c:pt>
                <c:pt idx="43">
                  <c:v>52394012.107499979</c:v>
                </c:pt>
                <c:pt idx="44">
                  <c:v>35279158.184999995</c:v>
                </c:pt>
                <c:pt idx="45">
                  <c:v>16658128.225500019</c:v>
                </c:pt>
                <c:pt idx="46">
                  <c:v>13706829.114500009</c:v>
                </c:pt>
                <c:pt idx="47">
                  <c:v>13706829.114500009</c:v>
                </c:pt>
                <c:pt idx="48">
                  <c:v>13706829.114500009</c:v>
                </c:pt>
                <c:pt idx="49">
                  <c:v>10367868.111000029</c:v>
                </c:pt>
                <c:pt idx="50">
                  <c:v>12220663.598500019</c:v>
                </c:pt>
                <c:pt idx="51">
                  <c:v>12280244.26000003</c:v>
                </c:pt>
                <c:pt idx="52">
                  <c:v>11383137.77149998</c:v>
                </c:pt>
                <c:pt idx="53">
                  <c:v>12942133.31349997</c:v>
                </c:pt>
                <c:pt idx="54">
                  <c:v>12942133.31349997</c:v>
                </c:pt>
                <c:pt idx="55">
                  <c:v>12942133.31349997</c:v>
                </c:pt>
                <c:pt idx="56">
                  <c:v>17287550.960999999</c:v>
                </c:pt>
                <c:pt idx="57">
                  <c:v>15207576.705499999</c:v>
                </c:pt>
                <c:pt idx="58">
                  <c:v>14204179.02699999</c:v>
                </c:pt>
                <c:pt idx="59">
                  <c:v>14449424.791000001</c:v>
                </c:pt>
                <c:pt idx="60">
                  <c:v>14431130.415500011</c:v>
                </c:pt>
                <c:pt idx="61">
                  <c:v>14431130.415500011</c:v>
                </c:pt>
                <c:pt idx="62">
                  <c:v>14431130.415500011</c:v>
                </c:pt>
                <c:pt idx="63">
                  <c:v>16995874.673500009</c:v>
                </c:pt>
                <c:pt idx="64">
                  <c:v>21725595.053000011</c:v>
                </c:pt>
                <c:pt idx="65">
                  <c:v>21760578.006000008</c:v>
                </c:pt>
                <c:pt idx="66">
                  <c:v>22200325.637499999</c:v>
                </c:pt>
                <c:pt idx="67">
                  <c:v>29239053.0605</c:v>
                </c:pt>
                <c:pt idx="68">
                  <c:v>29239053.0605</c:v>
                </c:pt>
                <c:pt idx="69">
                  <c:v>29239053.0605</c:v>
                </c:pt>
                <c:pt idx="70">
                  <c:v>29183939.861000001</c:v>
                </c:pt>
                <c:pt idx="71">
                  <c:v>31253222.9395</c:v>
                </c:pt>
                <c:pt idx="72">
                  <c:v>35731584.744999997</c:v>
                </c:pt>
                <c:pt idx="73">
                  <c:v>37383103.331</c:v>
                </c:pt>
                <c:pt idx="74">
                  <c:v>37762809.859499998</c:v>
                </c:pt>
                <c:pt idx="75">
                  <c:v>37762809.859499998</c:v>
                </c:pt>
                <c:pt idx="76">
                  <c:v>37762809.859499998</c:v>
                </c:pt>
                <c:pt idx="77">
                  <c:v>41320322.684499994</c:v>
                </c:pt>
                <c:pt idx="78">
                  <c:v>47764436.787500001</c:v>
                </c:pt>
                <c:pt idx="79">
                  <c:v>48480241.034999996</c:v>
                </c:pt>
                <c:pt idx="80">
                  <c:v>52261334.290000007</c:v>
                </c:pt>
                <c:pt idx="81">
                  <c:v>48076803.708999999</c:v>
                </c:pt>
                <c:pt idx="82">
                  <c:v>48076803.708999999</c:v>
                </c:pt>
                <c:pt idx="83">
                  <c:v>48076803.708999999</c:v>
                </c:pt>
                <c:pt idx="84">
                  <c:v>45342148.746000007</c:v>
                </c:pt>
                <c:pt idx="85">
                  <c:v>34456654.041500002</c:v>
                </c:pt>
                <c:pt idx="86">
                  <c:v>32702431.171500001</c:v>
                </c:pt>
                <c:pt idx="87">
                  <c:v>28520085.338500001</c:v>
                </c:pt>
                <c:pt idx="88">
                  <c:v>34704659.752499998</c:v>
                </c:pt>
                <c:pt idx="89">
                  <c:v>34704659.752499998</c:v>
                </c:pt>
                <c:pt idx="90">
                  <c:v>34704659.752499998</c:v>
                </c:pt>
                <c:pt idx="91">
                  <c:v>42270405.843000002</c:v>
                </c:pt>
                <c:pt idx="92">
                  <c:v>46844133.068000004</c:v>
                </c:pt>
                <c:pt idx="93">
                  <c:v>52461928.947499998</c:v>
                </c:pt>
                <c:pt idx="94">
                  <c:v>50123324.585999995</c:v>
                </c:pt>
                <c:pt idx="95">
                  <c:v>47294111.1545</c:v>
                </c:pt>
                <c:pt idx="96">
                  <c:v>47294111.1545</c:v>
                </c:pt>
                <c:pt idx="97">
                  <c:v>47294111.1545</c:v>
                </c:pt>
                <c:pt idx="98">
                  <c:v>43241075.8895</c:v>
                </c:pt>
                <c:pt idx="99">
                  <c:v>38024569.057500005</c:v>
                </c:pt>
                <c:pt idx="100">
                  <c:v>34800096.191</c:v>
                </c:pt>
                <c:pt idx="101">
                  <c:v>36025740.273500003</c:v>
                </c:pt>
                <c:pt idx="102">
                  <c:v>39347436.697499998</c:v>
                </c:pt>
                <c:pt idx="103">
                  <c:v>39347436.697499998</c:v>
                </c:pt>
                <c:pt idx="104">
                  <c:v>39347436.697499998</c:v>
                </c:pt>
                <c:pt idx="105">
                  <c:v>41773531.356499992</c:v>
                </c:pt>
                <c:pt idx="106">
                  <c:v>48505784.744000003</c:v>
                </c:pt>
                <c:pt idx="107">
                  <c:v>45934095.199500002</c:v>
                </c:pt>
                <c:pt idx="108">
                  <c:v>43115859.464499995</c:v>
                </c:pt>
                <c:pt idx="109">
                  <c:v>37879502.938500002</c:v>
                </c:pt>
                <c:pt idx="110">
                  <c:v>37879502.938500002</c:v>
                </c:pt>
                <c:pt idx="111">
                  <c:v>37879502.938500002</c:v>
                </c:pt>
                <c:pt idx="112">
                  <c:v>31479478.931000009</c:v>
                </c:pt>
                <c:pt idx="113">
                  <c:v>21917221.765000001</c:v>
                </c:pt>
                <c:pt idx="114">
                  <c:v>23149774.758000001</c:v>
                </c:pt>
                <c:pt idx="115">
                  <c:v>27018629.1895</c:v>
                </c:pt>
                <c:pt idx="116">
                  <c:v>41753703.105999999</c:v>
                </c:pt>
                <c:pt idx="117">
                  <c:v>41753703.105999999</c:v>
                </c:pt>
                <c:pt idx="118">
                  <c:v>41753703.105999999</c:v>
                </c:pt>
                <c:pt idx="119">
                  <c:v>45655421.222500004</c:v>
                </c:pt>
                <c:pt idx="120">
                  <c:v>60459345.103</c:v>
                </c:pt>
                <c:pt idx="121">
                  <c:v>40733572.672499999</c:v>
                </c:pt>
                <c:pt idx="122">
                  <c:v>40432535.227499999</c:v>
                </c:pt>
                <c:pt idx="123">
                  <c:v>27420726.577500001</c:v>
                </c:pt>
                <c:pt idx="124">
                  <c:v>27420726.577500001</c:v>
                </c:pt>
                <c:pt idx="125">
                  <c:v>27420726.577500001</c:v>
                </c:pt>
                <c:pt idx="126">
                  <c:v>27652186.315499999</c:v>
                </c:pt>
                <c:pt idx="127">
                  <c:v>27080747.919</c:v>
                </c:pt>
                <c:pt idx="128">
                  <c:v>35976375.944000006</c:v>
                </c:pt>
                <c:pt idx="129">
                  <c:v>32569559.520500004</c:v>
                </c:pt>
                <c:pt idx="130">
                  <c:v>34048554.465999998</c:v>
                </c:pt>
                <c:pt idx="131">
                  <c:v>34048554.465999998</c:v>
                </c:pt>
                <c:pt idx="132">
                  <c:v>34048554.465999998</c:v>
                </c:pt>
                <c:pt idx="133">
                  <c:v>34307735.552000001</c:v>
                </c:pt>
                <c:pt idx="134">
                  <c:v>31458153.385000002</c:v>
                </c:pt>
                <c:pt idx="135">
                  <c:v>31697789.310500003</c:v>
                </c:pt>
                <c:pt idx="136">
                  <c:v>29940017.487500004</c:v>
                </c:pt>
                <c:pt idx="137">
                  <c:v>26652265.383499991</c:v>
                </c:pt>
                <c:pt idx="138">
                  <c:v>26652265.383499991</c:v>
                </c:pt>
                <c:pt idx="139">
                  <c:v>26652265.383499991</c:v>
                </c:pt>
                <c:pt idx="140">
                  <c:v>26459191.365499999</c:v>
                </c:pt>
                <c:pt idx="141">
                  <c:v>28881956.704999998</c:v>
                </c:pt>
                <c:pt idx="142">
                  <c:v>30255623.927500002</c:v>
                </c:pt>
                <c:pt idx="143">
                  <c:v>30840644.3215</c:v>
                </c:pt>
                <c:pt idx="144">
                  <c:v>35189758.460000001</c:v>
                </c:pt>
                <c:pt idx="145">
                  <c:v>35189758.460000001</c:v>
                </c:pt>
                <c:pt idx="146">
                  <c:v>35189758.460000001</c:v>
                </c:pt>
                <c:pt idx="147">
                  <c:v>39439469.086999997</c:v>
                </c:pt>
                <c:pt idx="148">
                  <c:v>32973110.160500001</c:v>
                </c:pt>
                <c:pt idx="149">
                  <c:v>31027085.966499999</c:v>
                </c:pt>
                <c:pt idx="150">
                  <c:v>29344690.159500003</c:v>
                </c:pt>
                <c:pt idx="151">
                  <c:v>23544131</c:v>
                </c:pt>
                <c:pt idx="152">
                  <c:v>23544131</c:v>
                </c:pt>
                <c:pt idx="153">
                  <c:v>23544131</c:v>
                </c:pt>
                <c:pt idx="154">
                  <c:v>20291486.335000008</c:v>
                </c:pt>
                <c:pt idx="155">
                  <c:v>22193605.984999999</c:v>
                </c:pt>
                <c:pt idx="156">
                  <c:v>23245175.546999991</c:v>
                </c:pt>
                <c:pt idx="157">
                  <c:v>28023459.449999999</c:v>
                </c:pt>
                <c:pt idx="158">
                  <c:v>28637179.076000001</c:v>
                </c:pt>
                <c:pt idx="159">
                  <c:v>28637179.076000001</c:v>
                </c:pt>
                <c:pt idx="160">
                  <c:v>28637179.076000001</c:v>
                </c:pt>
                <c:pt idx="161">
                  <c:v>44730073.5625</c:v>
                </c:pt>
                <c:pt idx="162">
                  <c:v>35456377.728</c:v>
                </c:pt>
                <c:pt idx="163">
                  <c:v>32811614.7245</c:v>
                </c:pt>
                <c:pt idx="164">
                  <c:v>30887361.039500002</c:v>
                </c:pt>
                <c:pt idx="165">
                  <c:v>28572094.227499999</c:v>
                </c:pt>
                <c:pt idx="166">
                  <c:v>28572094.227499999</c:v>
                </c:pt>
                <c:pt idx="167">
                  <c:v>28572094.227499999</c:v>
                </c:pt>
                <c:pt idx="168">
                  <c:v>15936132.677000001</c:v>
                </c:pt>
                <c:pt idx="169">
                  <c:v>14104326.104999999</c:v>
                </c:pt>
                <c:pt idx="170">
                  <c:v>13319048.194999989</c:v>
                </c:pt>
                <c:pt idx="171">
                  <c:v>12719494.97850001</c:v>
                </c:pt>
                <c:pt idx="172">
                  <c:v>17189810.10249998</c:v>
                </c:pt>
                <c:pt idx="173">
                  <c:v>17189810.10249998</c:v>
                </c:pt>
                <c:pt idx="174">
                  <c:v>17189810.10249998</c:v>
                </c:pt>
                <c:pt idx="175">
                  <c:v>14136580.807499999</c:v>
                </c:pt>
                <c:pt idx="176">
                  <c:v>15343458.257000001</c:v>
                </c:pt>
                <c:pt idx="177">
                  <c:v>15669750.177999999</c:v>
                </c:pt>
                <c:pt idx="178">
                  <c:v>16738140.670500001</c:v>
                </c:pt>
                <c:pt idx="179">
                  <c:v>17435055.202</c:v>
                </c:pt>
                <c:pt idx="180">
                  <c:v>17435055.202</c:v>
                </c:pt>
                <c:pt idx="181">
                  <c:v>17435055.202</c:v>
                </c:pt>
                <c:pt idx="182">
                  <c:v>19934047.528999992</c:v>
                </c:pt>
                <c:pt idx="183">
                  <c:v>28658407.341499999</c:v>
                </c:pt>
                <c:pt idx="184">
                  <c:v>30651584.549500003</c:v>
                </c:pt>
                <c:pt idx="185">
                  <c:v>32682900.109999999</c:v>
                </c:pt>
                <c:pt idx="186">
                  <c:v>33434043.258999992</c:v>
                </c:pt>
                <c:pt idx="187">
                  <c:v>33434043.258999992</c:v>
                </c:pt>
                <c:pt idx="188">
                  <c:v>33434043.258999992</c:v>
                </c:pt>
                <c:pt idx="189">
                  <c:v>34687473.314499989</c:v>
                </c:pt>
                <c:pt idx="190">
                  <c:v>26485753.543499999</c:v>
                </c:pt>
                <c:pt idx="191">
                  <c:v>23529254.530000001</c:v>
                </c:pt>
                <c:pt idx="192">
                  <c:v>20040978.707500003</c:v>
                </c:pt>
                <c:pt idx="193">
                  <c:v>19000665.710000001</c:v>
                </c:pt>
                <c:pt idx="194">
                  <c:v>19000665.710000001</c:v>
                </c:pt>
                <c:pt idx="195">
                  <c:v>19000665.710000001</c:v>
                </c:pt>
                <c:pt idx="196">
                  <c:v>21273019.686000001</c:v>
                </c:pt>
                <c:pt idx="197">
                  <c:v>35032331.56099999</c:v>
                </c:pt>
                <c:pt idx="198">
                  <c:v>39657464.930500001</c:v>
                </c:pt>
                <c:pt idx="199">
                  <c:v>41880532.164999999</c:v>
                </c:pt>
                <c:pt idx="200">
                  <c:v>40803351.467500001</c:v>
                </c:pt>
                <c:pt idx="201">
                  <c:v>40803351.467500001</c:v>
                </c:pt>
                <c:pt idx="202">
                  <c:v>40803351.467500001</c:v>
                </c:pt>
                <c:pt idx="203">
                  <c:v>35701332.086999997</c:v>
                </c:pt>
                <c:pt idx="204">
                  <c:v>19854256.232499998</c:v>
                </c:pt>
                <c:pt idx="205">
                  <c:v>17446721.22349998</c:v>
                </c:pt>
                <c:pt idx="206">
                  <c:v>18451911.239</c:v>
                </c:pt>
                <c:pt idx="207">
                  <c:v>19963864.957000002</c:v>
                </c:pt>
                <c:pt idx="208">
                  <c:v>19963864.957000002</c:v>
                </c:pt>
                <c:pt idx="209">
                  <c:v>19963864.957000002</c:v>
                </c:pt>
                <c:pt idx="210">
                  <c:v>20358836.479000002</c:v>
                </c:pt>
                <c:pt idx="211">
                  <c:v>23270172.216499999</c:v>
                </c:pt>
                <c:pt idx="212">
                  <c:v>27699277.157000002</c:v>
                </c:pt>
                <c:pt idx="213">
                  <c:v>26761396.342500001</c:v>
                </c:pt>
                <c:pt idx="214">
                  <c:v>28039537.063999988</c:v>
                </c:pt>
                <c:pt idx="215">
                  <c:v>28039537.063999988</c:v>
                </c:pt>
                <c:pt idx="216">
                  <c:v>28039537.159999989</c:v>
                </c:pt>
                <c:pt idx="217">
                  <c:v>29805546.019999996</c:v>
                </c:pt>
                <c:pt idx="218">
                  <c:v>33834025.239999995</c:v>
                </c:pt>
                <c:pt idx="219">
                  <c:v>20297749.210000001</c:v>
                </c:pt>
                <c:pt idx="220">
                  <c:v>18289222.640000001</c:v>
                </c:pt>
                <c:pt idx="221">
                  <c:v>17543270.52</c:v>
                </c:pt>
                <c:pt idx="222">
                  <c:v>17543270.52</c:v>
                </c:pt>
                <c:pt idx="223">
                  <c:v>17543270.52</c:v>
                </c:pt>
                <c:pt idx="224">
                  <c:v>20438135.009999998</c:v>
                </c:pt>
                <c:pt idx="225">
                  <c:v>20874846.850000001</c:v>
                </c:pt>
                <c:pt idx="226">
                  <c:v>21959932.709999993</c:v>
                </c:pt>
                <c:pt idx="227">
                  <c:v>21584530.539999999</c:v>
                </c:pt>
                <c:pt idx="228">
                  <c:v>20775752.429999989</c:v>
                </c:pt>
                <c:pt idx="229">
                  <c:v>20775752.429999989</c:v>
                </c:pt>
                <c:pt idx="230">
                  <c:v>20775752.429999989</c:v>
                </c:pt>
                <c:pt idx="231">
                  <c:v>23329629.790000007</c:v>
                </c:pt>
                <c:pt idx="232">
                  <c:v>26588089.57</c:v>
                </c:pt>
                <c:pt idx="233">
                  <c:v>27303352.990000002</c:v>
                </c:pt>
                <c:pt idx="234">
                  <c:v>29173970.41</c:v>
                </c:pt>
                <c:pt idx="235">
                  <c:v>29711451.859999999</c:v>
                </c:pt>
                <c:pt idx="236">
                  <c:v>29711451.859999999</c:v>
                </c:pt>
                <c:pt idx="237">
                  <c:v>29711451.859999999</c:v>
                </c:pt>
                <c:pt idx="238">
                  <c:v>30462955.640000001</c:v>
                </c:pt>
                <c:pt idx="239">
                  <c:v>32942502.899999999</c:v>
                </c:pt>
                <c:pt idx="240">
                  <c:v>32749126.57</c:v>
                </c:pt>
                <c:pt idx="241">
                  <c:v>32830928.23</c:v>
                </c:pt>
                <c:pt idx="242">
                  <c:v>38007422.469999999</c:v>
                </c:pt>
                <c:pt idx="243">
                  <c:v>38007422.469999999</c:v>
                </c:pt>
                <c:pt idx="244">
                  <c:v>38007422.469999999</c:v>
                </c:pt>
                <c:pt idx="245">
                  <c:v>44115170.489999995</c:v>
                </c:pt>
                <c:pt idx="246">
                  <c:v>50636279.979999997</c:v>
                </c:pt>
                <c:pt idx="247">
                  <c:v>53176920.189999998</c:v>
                </c:pt>
                <c:pt idx="248">
                  <c:v>55609719.159999996</c:v>
                </c:pt>
                <c:pt idx="249">
                  <c:v>51951274.039999999</c:v>
                </c:pt>
                <c:pt idx="250">
                  <c:v>51951274.039999999</c:v>
                </c:pt>
                <c:pt idx="251">
                  <c:v>51951274.039999999</c:v>
                </c:pt>
                <c:pt idx="252">
                  <c:v>49003616.390000001</c:v>
                </c:pt>
                <c:pt idx="253">
                  <c:v>44781022.18</c:v>
                </c:pt>
                <c:pt idx="254">
                  <c:v>49819481.039999999</c:v>
                </c:pt>
                <c:pt idx="255">
                  <c:v>66693516.100000001</c:v>
                </c:pt>
                <c:pt idx="256">
                  <c:v>78328371.659999996</c:v>
                </c:pt>
                <c:pt idx="257">
                  <c:v>78328371.659999996</c:v>
                </c:pt>
                <c:pt idx="258">
                  <c:v>78328371.659999996</c:v>
                </c:pt>
                <c:pt idx="259">
                  <c:v>89884609.410000011</c:v>
                </c:pt>
                <c:pt idx="260">
                  <c:v>107590362.39000002</c:v>
                </c:pt>
                <c:pt idx="261">
                  <c:v>106587412.84000009</c:v>
                </c:pt>
                <c:pt idx="262">
                  <c:v>85130927.040000007</c:v>
                </c:pt>
                <c:pt idx="263">
                  <c:v>70074284.390000001</c:v>
                </c:pt>
                <c:pt idx="264">
                  <c:v>70074284.390000001</c:v>
                </c:pt>
                <c:pt idx="265">
                  <c:v>70074284.390000001</c:v>
                </c:pt>
                <c:pt idx="266">
                  <c:v>53144116.219999999</c:v>
                </c:pt>
                <c:pt idx="267">
                  <c:v>38679585.329999998</c:v>
                </c:pt>
                <c:pt idx="268">
                  <c:v>37833720.82</c:v>
                </c:pt>
                <c:pt idx="269">
                  <c:v>46890201.030000001</c:v>
                </c:pt>
                <c:pt idx="270">
                  <c:v>59496065.049999997</c:v>
                </c:pt>
                <c:pt idx="271">
                  <c:v>59496065.049999997</c:v>
                </c:pt>
                <c:pt idx="272">
                  <c:v>59496065.049999997</c:v>
                </c:pt>
                <c:pt idx="273">
                  <c:v>64044407.450000003</c:v>
                </c:pt>
                <c:pt idx="274">
                  <c:v>73130038.180000007</c:v>
                </c:pt>
                <c:pt idx="275">
                  <c:v>74454102.680000007</c:v>
                </c:pt>
                <c:pt idx="276">
                  <c:v>77399479.640000001</c:v>
                </c:pt>
                <c:pt idx="277">
                  <c:v>78834628.620000005</c:v>
                </c:pt>
                <c:pt idx="278">
                  <c:v>78834628.620000005</c:v>
                </c:pt>
                <c:pt idx="279">
                  <c:v>78834628.620000005</c:v>
                </c:pt>
                <c:pt idx="280">
                  <c:v>83504454.25</c:v>
                </c:pt>
                <c:pt idx="281">
                  <c:v>88864611.370000005</c:v>
                </c:pt>
                <c:pt idx="282">
                  <c:v>81914369.859999999</c:v>
                </c:pt>
                <c:pt idx="283">
                  <c:v>71813118.150000006</c:v>
                </c:pt>
                <c:pt idx="284">
                  <c:v>57776478.259999998</c:v>
                </c:pt>
                <c:pt idx="285">
                  <c:v>57776478.259999998</c:v>
                </c:pt>
                <c:pt idx="286">
                  <c:v>57776478.259999998</c:v>
                </c:pt>
                <c:pt idx="287">
                  <c:v>46425368.009999998</c:v>
                </c:pt>
                <c:pt idx="288">
                  <c:v>22696187.27</c:v>
                </c:pt>
                <c:pt idx="289">
                  <c:v>22982070.41</c:v>
                </c:pt>
                <c:pt idx="290">
                  <c:v>24374422.09</c:v>
                </c:pt>
                <c:pt idx="291">
                  <c:v>32116949.43</c:v>
                </c:pt>
                <c:pt idx="292">
                  <c:v>32116949.43</c:v>
                </c:pt>
                <c:pt idx="293">
                  <c:v>32116949.43</c:v>
                </c:pt>
                <c:pt idx="294">
                  <c:v>41356718.239999995</c:v>
                </c:pt>
                <c:pt idx="295">
                  <c:v>53598448.939999998</c:v>
                </c:pt>
                <c:pt idx="296">
                  <c:v>57338693.019999996</c:v>
                </c:pt>
                <c:pt idx="297">
                  <c:v>59629711.299999997</c:v>
                </c:pt>
                <c:pt idx="298">
                  <c:v>51811668.129999995</c:v>
                </c:pt>
                <c:pt idx="299">
                  <c:v>51811668.129999995</c:v>
                </c:pt>
                <c:pt idx="300">
                  <c:v>51811668.129999995</c:v>
                </c:pt>
                <c:pt idx="301">
                  <c:v>44718957.519999996</c:v>
                </c:pt>
                <c:pt idx="302">
                  <c:v>36637578.510000005</c:v>
                </c:pt>
                <c:pt idx="303">
                  <c:v>32763178.140000001</c:v>
                </c:pt>
                <c:pt idx="304">
                  <c:v>29474253.960000001</c:v>
                </c:pt>
                <c:pt idx="305">
                  <c:v>31232863.93</c:v>
                </c:pt>
                <c:pt idx="306">
                  <c:v>31232863.93</c:v>
                </c:pt>
                <c:pt idx="307">
                  <c:v>31232863.93</c:v>
                </c:pt>
                <c:pt idx="308">
                  <c:v>30465102.920000002</c:v>
                </c:pt>
                <c:pt idx="309">
                  <c:v>19890836.480000012</c:v>
                </c:pt>
                <c:pt idx="310">
                  <c:v>17792648.04999999</c:v>
                </c:pt>
                <c:pt idx="311">
                  <c:v>19891799.140000001</c:v>
                </c:pt>
                <c:pt idx="312">
                  <c:v>20229600.129999999</c:v>
                </c:pt>
                <c:pt idx="313">
                  <c:v>20229600.129999999</c:v>
                </c:pt>
                <c:pt idx="314">
                  <c:v>20229600.129999999</c:v>
                </c:pt>
                <c:pt idx="315">
                  <c:v>16281555.830000011</c:v>
                </c:pt>
                <c:pt idx="316">
                  <c:v>15645638.84</c:v>
                </c:pt>
                <c:pt idx="317">
                  <c:v>13897471.27</c:v>
                </c:pt>
                <c:pt idx="318">
                  <c:v>11800151.710000001</c:v>
                </c:pt>
                <c:pt idx="319">
                  <c:v>10650307.44999999</c:v>
                </c:pt>
                <c:pt idx="320">
                  <c:v>10650307.44999999</c:v>
                </c:pt>
                <c:pt idx="321">
                  <c:v>10650307.44999999</c:v>
                </c:pt>
                <c:pt idx="322">
                  <c:v>11368333.1</c:v>
                </c:pt>
                <c:pt idx="323">
                  <c:v>10115992.00999999</c:v>
                </c:pt>
                <c:pt idx="324">
                  <c:v>11181598.79999999</c:v>
                </c:pt>
                <c:pt idx="325">
                  <c:v>11737127.69999999</c:v>
                </c:pt>
                <c:pt idx="326">
                  <c:v>12921023.440000001</c:v>
                </c:pt>
                <c:pt idx="327">
                  <c:v>12921023.440000001</c:v>
                </c:pt>
                <c:pt idx="328">
                  <c:v>12921023.440000001</c:v>
                </c:pt>
                <c:pt idx="329">
                  <c:v>13333802.130000001</c:v>
                </c:pt>
                <c:pt idx="330">
                  <c:v>17975328.009999998</c:v>
                </c:pt>
                <c:pt idx="331">
                  <c:v>18688327.839999989</c:v>
                </c:pt>
                <c:pt idx="332">
                  <c:v>19400489.109999999</c:v>
                </c:pt>
                <c:pt idx="333">
                  <c:v>19986631.960000001</c:v>
                </c:pt>
                <c:pt idx="334">
                  <c:v>19986631.960000001</c:v>
                </c:pt>
                <c:pt idx="335">
                  <c:v>19986631.960000001</c:v>
                </c:pt>
                <c:pt idx="336">
                  <c:v>20043766.969999999</c:v>
                </c:pt>
                <c:pt idx="337">
                  <c:v>16287426.010000002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RTLE_Plus_DALE_FIP!$C$1</c:f>
              <c:strCache>
                <c:ptCount val="1"/>
                <c:pt idx="0">
                  <c:v>RTLE plus DALE NPRR638 with Real Time lookback of 1</c:v>
                </c:pt>
              </c:strCache>
            </c:strRef>
          </c:tx>
          <c:marker>
            <c:symbol val="none"/>
          </c:marker>
          <c:cat>
            <c:numRef>
              <c:f>RTLE_Plus_DALE_FIP!$A$2:$A$339</c:f>
              <c:numCache>
                <c:formatCode>m/d/yyyy</c:formatCode>
                <c:ptCount val="338"/>
                <c:pt idx="0">
                  <c:v>41667</c:v>
                </c:pt>
                <c:pt idx="1">
                  <c:v>41668</c:v>
                </c:pt>
                <c:pt idx="2">
                  <c:v>41669</c:v>
                </c:pt>
                <c:pt idx="3">
                  <c:v>41670</c:v>
                </c:pt>
                <c:pt idx="4">
                  <c:v>41671</c:v>
                </c:pt>
                <c:pt idx="5">
                  <c:v>41672</c:v>
                </c:pt>
                <c:pt idx="6">
                  <c:v>41673</c:v>
                </c:pt>
                <c:pt idx="7">
                  <c:v>41674</c:v>
                </c:pt>
                <c:pt idx="8">
                  <c:v>41675</c:v>
                </c:pt>
                <c:pt idx="9">
                  <c:v>41676</c:v>
                </c:pt>
                <c:pt idx="10">
                  <c:v>41677</c:v>
                </c:pt>
                <c:pt idx="11">
                  <c:v>41678</c:v>
                </c:pt>
                <c:pt idx="12">
                  <c:v>41679</c:v>
                </c:pt>
                <c:pt idx="13">
                  <c:v>41680</c:v>
                </c:pt>
                <c:pt idx="14">
                  <c:v>41681</c:v>
                </c:pt>
                <c:pt idx="15">
                  <c:v>41682</c:v>
                </c:pt>
                <c:pt idx="16">
                  <c:v>41683</c:v>
                </c:pt>
                <c:pt idx="17">
                  <c:v>41684</c:v>
                </c:pt>
                <c:pt idx="18">
                  <c:v>41685</c:v>
                </c:pt>
                <c:pt idx="19">
                  <c:v>41686</c:v>
                </c:pt>
                <c:pt idx="20">
                  <c:v>41687</c:v>
                </c:pt>
                <c:pt idx="21">
                  <c:v>41688</c:v>
                </c:pt>
                <c:pt idx="22">
                  <c:v>41689</c:v>
                </c:pt>
                <c:pt idx="23">
                  <c:v>41690</c:v>
                </c:pt>
                <c:pt idx="24">
                  <c:v>41691</c:v>
                </c:pt>
                <c:pt idx="25">
                  <c:v>41692</c:v>
                </c:pt>
                <c:pt idx="26">
                  <c:v>41693</c:v>
                </c:pt>
                <c:pt idx="27">
                  <c:v>41694</c:v>
                </c:pt>
                <c:pt idx="28">
                  <c:v>41695</c:v>
                </c:pt>
                <c:pt idx="29">
                  <c:v>41696</c:v>
                </c:pt>
                <c:pt idx="30">
                  <c:v>41697</c:v>
                </c:pt>
                <c:pt idx="31">
                  <c:v>41698</c:v>
                </c:pt>
                <c:pt idx="32">
                  <c:v>41699</c:v>
                </c:pt>
                <c:pt idx="33">
                  <c:v>41700</c:v>
                </c:pt>
                <c:pt idx="34">
                  <c:v>41701</c:v>
                </c:pt>
                <c:pt idx="35">
                  <c:v>41702</c:v>
                </c:pt>
                <c:pt idx="36">
                  <c:v>41703</c:v>
                </c:pt>
                <c:pt idx="37">
                  <c:v>41704</c:v>
                </c:pt>
                <c:pt idx="38">
                  <c:v>41705</c:v>
                </c:pt>
                <c:pt idx="39">
                  <c:v>41706</c:v>
                </c:pt>
                <c:pt idx="40">
                  <c:v>41707</c:v>
                </c:pt>
                <c:pt idx="41">
                  <c:v>41708</c:v>
                </c:pt>
                <c:pt idx="42">
                  <c:v>41709</c:v>
                </c:pt>
                <c:pt idx="43">
                  <c:v>41710</c:v>
                </c:pt>
                <c:pt idx="44">
                  <c:v>41711</c:v>
                </c:pt>
                <c:pt idx="45">
                  <c:v>41712</c:v>
                </c:pt>
                <c:pt idx="46">
                  <c:v>41713</c:v>
                </c:pt>
                <c:pt idx="47">
                  <c:v>41714</c:v>
                </c:pt>
                <c:pt idx="48">
                  <c:v>41715</c:v>
                </c:pt>
                <c:pt idx="49">
                  <c:v>41716</c:v>
                </c:pt>
                <c:pt idx="50">
                  <c:v>41717</c:v>
                </c:pt>
                <c:pt idx="51">
                  <c:v>41718</c:v>
                </c:pt>
                <c:pt idx="52">
                  <c:v>41719</c:v>
                </c:pt>
                <c:pt idx="53">
                  <c:v>41720</c:v>
                </c:pt>
                <c:pt idx="54">
                  <c:v>41721</c:v>
                </c:pt>
                <c:pt idx="55">
                  <c:v>41722</c:v>
                </c:pt>
                <c:pt idx="56">
                  <c:v>41723</c:v>
                </c:pt>
                <c:pt idx="57">
                  <c:v>41724</c:v>
                </c:pt>
                <c:pt idx="58">
                  <c:v>41725</c:v>
                </c:pt>
                <c:pt idx="59">
                  <c:v>41726</c:v>
                </c:pt>
                <c:pt idx="60">
                  <c:v>41727</c:v>
                </c:pt>
                <c:pt idx="61">
                  <c:v>41728</c:v>
                </c:pt>
                <c:pt idx="62">
                  <c:v>41729</c:v>
                </c:pt>
                <c:pt idx="63">
                  <c:v>41730</c:v>
                </c:pt>
                <c:pt idx="64">
                  <c:v>41731</c:v>
                </c:pt>
                <c:pt idx="65">
                  <c:v>41732</c:v>
                </c:pt>
                <c:pt idx="66">
                  <c:v>41733</c:v>
                </c:pt>
                <c:pt idx="67">
                  <c:v>41734</c:v>
                </c:pt>
                <c:pt idx="68">
                  <c:v>41735</c:v>
                </c:pt>
                <c:pt idx="69">
                  <c:v>41736</c:v>
                </c:pt>
                <c:pt idx="70">
                  <c:v>41737</c:v>
                </c:pt>
                <c:pt idx="71">
                  <c:v>41738</c:v>
                </c:pt>
                <c:pt idx="72">
                  <c:v>41739</c:v>
                </c:pt>
                <c:pt idx="73">
                  <c:v>41740</c:v>
                </c:pt>
                <c:pt idx="74">
                  <c:v>41741</c:v>
                </c:pt>
                <c:pt idx="75">
                  <c:v>41742</c:v>
                </c:pt>
                <c:pt idx="76">
                  <c:v>41743</c:v>
                </c:pt>
                <c:pt idx="77">
                  <c:v>41744</c:v>
                </c:pt>
                <c:pt idx="78">
                  <c:v>41745</c:v>
                </c:pt>
                <c:pt idx="79">
                  <c:v>41746</c:v>
                </c:pt>
                <c:pt idx="80">
                  <c:v>41747</c:v>
                </c:pt>
                <c:pt idx="81">
                  <c:v>41748</c:v>
                </c:pt>
                <c:pt idx="82">
                  <c:v>41749</c:v>
                </c:pt>
                <c:pt idx="83">
                  <c:v>41750</c:v>
                </c:pt>
                <c:pt idx="84">
                  <c:v>41751</c:v>
                </c:pt>
                <c:pt idx="85">
                  <c:v>41752</c:v>
                </c:pt>
                <c:pt idx="86">
                  <c:v>41753</c:v>
                </c:pt>
                <c:pt idx="87">
                  <c:v>41754</c:v>
                </c:pt>
                <c:pt idx="88">
                  <c:v>41755</c:v>
                </c:pt>
                <c:pt idx="89">
                  <c:v>41756</c:v>
                </c:pt>
                <c:pt idx="90">
                  <c:v>41757</c:v>
                </c:pt>
                <c:pt idx="91">
                  <c:v>41758</c:v>
                </c:pt>
                <c:pt idx="92">
                  <c:v>41759</c:v>
                </c:pt>
                <c:pt idx="93">
                  <c:v>41760</c:v>
                </c:pt>
                <c:pt idx="94">
                  <c:v>41761</c:v>
                </c:pt>
                <c:pt idx="95">
                  <c:v>41762</c:v>
                </c:pt>
                <c:pt idx="96">
                  <c:v>41763</c:v>
                </c:pt>
                <c:pt idx="97">
                  <c:v>41764</c:v>
                </c:pt>
                <c:pt idx="98">
                  <c:v>41765</c:v>
                </c:pt>
                <c:pt idx="99">
                  <c:v>41766</c:v>
                </c:pt>
                <c:pt idx="100">
                  <c:v>41767</c:v>
                </c:pt>
                <c:pt idx="101">
                  <c:v>41768</c:v>
                </c:pt>
                <c:pt idx="102">
                  <c:v>41769</c:v>
                </c:pt>
                <c:pt idx="103">
                  <c:v>41770</c:v>
                </c:pt>
                <c:pt idx="104">
                  <c:v>41771</c:v>
                </c:pt>
                <c:pt idx="105">
                  <c:v>41772</c:v>
                </c:pt>
                <c:pt idx="106">
                  <c:v>41773</c:v>
                </c:pt>
                <c:pt idx="107">
                  <c:v>41774</c:v>
                </c:pt>
                <c:pt idx="108">
                  <c:v>41775</c:v>
                </c:pt>
                <c:pt idx="109">
                  <c:v>41776</c:v>
                </c:pt>
                <c:pt idx="110">
                  <c:v>41777</c:v>
                </c:pt>
                <c:pt idx="111">
                  <c:v>41778</c:v>
                </c:pt>
                <c:pt idx="112">
                  <c:v>41779</c:v>
                </c:pt>
                <c:pt idx="113">
                  <c:v>41780</c:v>
                </c:pt>
                <c:pt idx="114">
                  <c:v>41781</c:v>
                </c:pt>
                <c:pt idx="115">
                  <c:v>41782</c:v>
                </c:pt>
                <c:pt idx="116">
                  <c:v>41783</c:v>
                </c:pt>
                <c:pt idx="117">
                  <c:v>41784</c:v>
                </c:pt>
                <c:pt idx="118">
                  <c:v>41785</c:v>
                </c:pt>
                <c:pt idx="119">
                  <c:v>41786</c:v>
                </c:pt>
                <c:pt idx="120">
                  <c:v>41787</c:v>
                </c:pt>
                <c:pt idx="121">
                  <c:v>41788</c:v>
                </c:pt>
                <c:pt idx="122">
                  <c:v>41789</c:v>
                </c:pt>
                <c:pt idx="123">
                  <c:v>41790</c:v>
                </c:pt>
                <c:pt idx="124">
                  <c:v>41791</c:v>
                </c:pt>
                <c:pt idx="125">
                  <c:v>41792</c:v>
                </c:pt>
                <c:pt idx="126">
                  <c:v>41793</c:v>
                </c:pt>
                <c:pt idx="127">
                  <c:v>41794</c:v>
                </c:pt>
                <c:pt idx="128">
                  <c:v>41795</c:v>
                </c:pt>
                <c:pt idx="129">
                  <c:v>41796</c:v>
                </c:pt>
                <c:pt idx="130">
                  <c:v>41797</c:v>
                </c:pt>
                <c:pt idx="131">
                  <c:v>41798</c:v>
                </c:pt>
                <c:pt idx="132">
                  <c:v>41799</c:v>
                </c:pt>
                <c:pt idx="133">
                  <c:v>41800</c:v>
                </c:pt>
                <c:pt idx="134">
                  <c:v>41801</c:v>
                </c:pt>
                <c:pt idx="135">
                  <c:v>41802</c:v>
                </c:pt>
                <c:pt idx="136">
                  <c:v>41803</c:v>
                </c:pt>
                <c:pt idx="137">
                  <c:v>41804</c:v>
                </c:pt>
                <c:pt idx="138">
                  <c:v>41805</c:v>
                </c:pt>
                <c:pt idx="139">
                  <c:v>41806</c:v>
                </c:pt>
                <c:pt idx="140">
                  <c:v>41807</c:v>
                </c:pt>
                <c:pt idx="141">
                  <c:v>41808</c:v>
                </c:pt>
                <c:pt idx="142">
                  <c:v>41809</c:v>
                </c:pt>
                <c:pt idx="143">
                  <c:v>41810</c:v>
                </c:pt>
                <c:pt idx="144">
                  <c:v>41811</c:v>
                </c:pt>
                <c:pt idx="145">
                  <c:v>41812</c:v>
                </c:pt>
                <c:pt idx="146">
                  <c:v>41813</c:v>
                </c:pt>
                <c:pt idx="147">
                  <c:v>41814</c:v>
                </c:pt>
                <c:pt idx="148">
                  <c:v>41815</c:v>
                </c:pt>
                <c:pt idx="149">
                  <c:v>41816</c:v>
                </c:pt>
                <c:pt idx="150">
                  <c:v>41817</c:v>
                </c:pt>
                <c:pt idx="151">
                  <c:v>41818</c:v>
                </c:pt>
                <c:pt idx="152">
                  <c:v>41819</c:v>
                </c:pt>
                <c:pt idx="153">
                  <c:v>41820</c:v>
                </c:pt>
                <c:pt idx="154">
                  <c:v>41821</c:v>
                </c:pt>
                <c:pt idx="155">
                  <c:v>41822</c:v>
                </c:pt>
                <c:pt idx="156">
                  <c:v>41823</c:v>
                </c:pt>
                <c:pt idx="157">
                  <c:v>41824</c:v>
                </c:pt>
                <c:pt idx="158">
                  <c:v>41825</c:v>
                </c:pt>
                <c:pt idx="159">
                  <c:v>41826</c:v>
                </c:pt>
                <c:pt idx="160">
                  <c:v>41827</c:v>
                </c:pt>
                <c:pt idx="161">
                  <c:v>41828</c:v>
                </c:pt>
                <c:pt idx="162">
                  <c:v>41829</c:v>
                </c:pt>
                <c:pt idx="163">
                  <c:v>41830</c:v>
                </c:pt>
                <c:pt idx="164">
                  <c:v>41831</c:v>
                </c:pt>
                <c:pt idx="165">
                  <c:v>41832</c:v>
                </c:pt>
                <c:pt idx="166">
                  <c:v>41833</c:v>
                </c:pt>
                <c:pt idx="167">
                  <c:v>41834</c:v>
                </c:pt>
                <c:pt idx="168">
                  <c:v>41835</c:v>
                </c:pt>
                <c:pt idx="169">
                  <c:v>41836</c:v>
                </c:pt>
                <c:pt idx="170">
                  <c:v>41837</c:v>
                </c:pt>
                <c:pt idx="171">
                  <c:v>41838</c:v>
                </c:pt>
                <c:pt idx="172">
                  <c:v>41839</c:v>
                </c:pt>
                <c:pt idx="173">
                  <c:v>41840</c:v>
                </c:pt>
                <c:pt idx="174">
                  <c:v>41841</c:v>
                </c:pt>
                <c:pt idx="175">
                  <c:v>41842</c:v>
                </c:pt>
                <c:pt idx="176">
                  <c:v>41843</c:v>
                </c:pt>
                <c:pt idx="177">
                  <c:v>41844</c:v>
                </c:pt>
                <c:pt idx="178">
                  <c:v>41845</c:v>
                </c:pt>
                <c:pt idx="179">
                  <c:v>41846</c:v>
                </c:pt>
                <c:pt idx="180">
                  <c:v>41847</c:v>
                </c:pt>
                <c:pt idx="181">
                  <c:v>41848</c:v>
                </c:pt>
                <c:pt idx="182">
                  <c:v>41849</c:v>
                </c:pt>
                <c:pt idx="183">
                  <c:v>41850</c:v>
                </c:pt>
                <c:pt idx="184">
                  <c:v>41851</c:v>
                </c:pt>
                <c:pt idx="185">
                  <c:v>41852</c:v>
                </c:pt>
                <c:pt idx="186">
                  <c:v>41853</c:v>
                </c:pt>
                <c:pt idx="187">
                  <c:v>41854</c:v>
                </c:pt>
                <c:pt idx="188">
                  <c:v>41855</c:v>
                </c:pt>
                <c:pt idx="189">
                  <c:v>41856</c:v>
                </c:pt>
                <c:pt idx="190">
                  <c:v>41857</c:v>
                </c:pt>
                <c:pt idx="191">
                  <c:v>41858</c:v>
                </c:pt>
                <c:pt idx="192">
                  <c:v>41859</c:v>
                </c:pt>
                <c:pt idx="193">
                  <c:v>41860</c:v>
                </c:pt>
                <c:pt idx="194">
                  <c:v>41861</c:v>
                </c:pt>
                <c:pt idx="195">
                  <c:v>41862</c:v>
                </c:pt>
                <c:pt idx="196">
                  <c:v>41863</c:v>
                </c:pt>
                <c:pt idx="197">
                  <c:v>41864</c:v>
                </c:pt>
                <c:pt idx="198">
                  <c:v>41865</c:v>
                </c:pt>
                <c:pt idx="199">
                  <c:v>41866</c:v>
                </c:pt>
                <c:pt idx="200">
                  <c:v>41867</c:v>
                </c:pt>
                <c:pt idx="201">
                  <c:v>41868</c:v>
                </c:pt>
                <c:pt idx="202">
                  <c:v>41869</c:v>
                </c:pt>
                <c:pt idx="203">
                  <c:v>41870</c:v>
                </c:pt>
                <c:pt idx="204">
                  <c:v>41871</c:v>
                </c:pt>
                <c:pt idx="205">
                  <c:v>41872</c:v>
                </c:pt>
                <c:pt idx="206">
                  <c:v>41873</c:v>
                </c:pt>
                <c:pt idx="207">
                  <c:v>41874</c:v>
                </c:pt>
                <c:pt idx="208">
                  <c:v>41875</c:v>
                </c:pt>
                <c:pt idx="209">
                  <c:v>41876</c:v>
                </c:pt>
                <c:pt idx="210">
                  <c:v>41877</c:v>
                </c:pt>
                <c:pt idx="211">
                  <c:v>41878</c:v>
                </c:pt>
                <c:pt idx="212">
                  <c:v>41879</c:v>
                </c:pt>
                <c:pt idx="213">
                  <c:v>41880</c:v>
                </c:pt>
                <c:pt idx="214">
                  <c:v>41881</c:v>
                </c:pt>
                <c:pt idx="215">
                  <c:v>41882</c:v>
                </c:pt>
                <c:pt idx="216">
                  <c:v>41883</c:v>
                </c:pt>
                <c:pt idx="217">
                  <c:v>41884</c:v>
                </c:pt>
                <c:pt idx="218">
                  <c:v>41885</c:v>
                </c:pt>
                <c:pt idx="219">
                  <c:v>41886</c:v>
                </c:pt>
                <c:pt idx="220">
                  <c:v>41887</c:v>
                </c:pt>
                <c:pt idx="221">
                  <c:v>41888</c:v>
                </c:pt>
                <c:pt idx="222">
                  <c:v>41889</c:v>
                </c:pt>
                <c:pt idx="223">
                  <c:v>41890</c:v>
                </c:pt>
                <c:pt idx="224">
                  <c:v>41891</c:v>
                </c:pt>
                <c:pt idx="225">
                  <c:v>41892</c:v>
                </c:pt>
                <c:pt idx="226">
                  <c:v>41893</c:v>
                </c:pt>
                <c:pt idx="227">
                  <c:v>41894</c:v>
                </c:pt>
                <c:pt idx="228">
                  <c:v>41895</c:v>
                </c:pt>
                <c:pt idx="229">
                  <c:v>41896</c:v>
                </c:pt>
                <c:pt idx="230">
                  <c:v>41897</c:v>
                </c:pt>
                <c:pt idx="231">
                  <c:v>41898</c:v>
                </c:pt>
                <c:pt idx="232">
                  <c:v>41899</c:v>
                </c:pt>
                <c:pt idx="233">
                  <c:v>41900</c:v>
                </c:pt>
                <c:pt idx="234">
                  <c:v>41901</c:v>
                </c:pt>
                <c:pt idx="235">
                  <c:v>41902</c:v>
                </c:pt>
                <c:pt idx="236">
                  <c:v>41903</c:v>
                </c:pt>
                <c:pt idx="237">
                  <c:v>41904</c:v>
                </c:pt>
                <c:pt idx="238">
                  <c:v>41905</c:v>
                </c:pt>
                <c:pt idx="239">
                  <c:v>41906</c:v>
                </c:pt>
                <c:pt idx="240">
                  <c:v>41907</c:v>
                </c:pt>
                <c:pt idx="241">
                  <c:v>41908</c:v>
                </c:pt>
                <c:pt idx="242">
                  <c:v>41909</c:v>
                </c:pt>
                <c:pt idx="243">
                  <c:v>41910</c:v>
                </c:pt>
                <c:pt idx="244">
                  <c:v>41911</c:v>
                </c:pt>
                <c:pt idx="245">
                  <c:v>41912</c:v>
                </c:pt>
                <c:pt idx="246">
                  <c:v>41913</c:v>
                </c:pt>
                <c:pt idx="247">
                  <c:v>41914</c:v>
                </c:pt>
                <c:pt idx="248">
                  <c:v>41915</c:v>
                </c:pt>
                <c:pt idx="249">
                  <c:v>41916</c:v>
                </c:pt>
                <c:pt idx="250">
                  <c:v>41917</c:v>
                </c:pt>
                <c:pt idx="251">
                  <c:v>41918</c:v>
                </c:pt>
                <c:pt idx="252">
                  <c:v>41919</c:v>
                </c:pt>
                <c:pt idx="253">
                  <c:v>41920</c:v>
                </c:pt>
                <c:pt idx="254">
                  <c:v>41921</c:v>
                </c:pt>
                <c:pt idx="255">
                  <c:v>41922</c:v>
                </c:pt>
                <c:pt idx="256">
                  <c:v>41923</c:v>
                </c:pt>
                <c:pt idx="257">
                  <c:v>41924</c:v>
                </c:pt>
                <c:pt idx="258">
                  <c:v>41925</c:v>
                </c:pt>
                <c:pt idx="259">
                  <c:v>41926</c:v>
                </c:pt>
                <c:pt idx="260">
                  <c:v>41927</c:v>
                </c:pt>
                <c:pt idx="261">
                  <c:v>41928</c:v>
                </c:pt>
                <c:pt idx="262">
                  <c:v>41929</c:v>
                </c:pt>
                <c:pt idx="263">
                  <c:v>41930</c:v>
                </c:pt>
                <c:pt idx="264">
                  <c:v>41931</c:v>
                </c:pt>
                <c:pt idx="265">
                  <c:v>41932</c:v>
                </c:pt>
                <c:pt idx="266">
                  <c:v>41933</c:v>
                </c:pt>
                <c:pt idx="267">
                  <c:v>41934</c:v>
                </c:pt>
                <c:pt idx="268">
                  <c:v>41935</c:v>
                </c:pt>
                <c:pt idx="269">
                  <c:v>41936</c:v>
                </c:pt>
                <c:pt idx="270">
                  <c:v>41937</c:v>
                </c:pt>
                <c:pt idx="271">
                  <c:v>41938</c:v>
                </c:pt>
                <c:pt idx="272">
                  <c:v>41939</c:v>
                </c:pt>
                <c:pt idx="273">
                  <c:v>41940</c:v>
                </c:pt>
                <c:pt idx="274">
                  <c:v>41941</c:v>
                </c:pt>
                <c:pt idx="275">
                  <c:v>41942</c:v>
                </c:pt>
                <c:pt idx="276">
                  <c:v>41943</c:v>
                </c:pt>
                <c:pt idx="277">
                  <c:v>41944</c:v>
                </c:pt>
                <c:pt idx="278">
                  <c:v>41945</c:v>
                </c:pt>
                <c:pt idx="279">
                  <c:v>41946</c:v>
                </c:pt>
                <c:pt idx="280">
                  <c:v>41947</c:v>
                </c:pt>
                <c:pt idx="281">
                  <c:v>41948</c:v>
                </c:pt>
                <c:pt idx="282">
                  <c:v>41949</c:v>
                </c:pt>
                <c:pt idx="283">
                  <c:v>41950</c:v>
                </c:pt>
                <c:pt idx="284">
                  <c:v>41951</c:v>
                </c:pt>
                <c:pt idx="285">
                  <c:v>41952</c:v>
                </c:pt>
                <c:pt idx="286">
                  <c:v>41953</c:v>
                </c:pt>
                <c:pt idx="287">
                  <c:v>41954</c:v>
                </c:pt>
                <c:pt idx="288">
                  <c:v>41955</c:v>
                </c:pt>
                <c:pt idx="289">
                  <c:v>41956</c:v>
                </c:pt>
                <c:pt idx="290">
                  <c:v>41957</c:v>
                </c:pt>
                <c:pt idx="291">
                  <c:v>41958</c:v>
                </c:pt>
                <c:pt idx="292">
                  <c:v>41959</c:v>
                </c:pt>
                <c:pt idx="293">
                  <c:v>41960</c:v>
                </c:pt>
                <c:pt idx="294">
                  <c:v>41961</c:v>
                </c:pt>
                <c:pt idx="295">
                  <c:v>41962</c:v>
                </c:pt>
                <c:pt idx="296">
                  <c:v>41963</c:v>
                </c:pt>
                <c:pt idx="297">
                  <c:v>41964</c:v>
                </c:pt>
                <c:pt idx="298">
                  <c:v>41965</c:v>
                </c:pt>
                <c:pt idx="299">
                  <c:v>41966</c:v>
                </c:pt>
                <c:pt idx="300">
                  <c:v>41967</c:v>
                </c:pt>
                <c:pt idx="301">
                  <c:v>41968</c:v>
                </c:pt>
                <c:pt idx="302">
                  <c:v>41969</c:v>
                </c:pt>
                <c:pt idx="303">
                  <c:v>41970</c:v>
                </c:pt>
                <c:pt idx="304">
                  <c:v>41971</c:v>
                </c:pt>
                <c:pt idx="305">
                  <c:v>41972</c:v>
                </c:pt>
                <c:pt idx="306">
                  <c:v>41973</c:v>
                </c:pt>
                <c:pt idx="307">
                  <c:v>41974</c:v>
                </c:pt>
                <c:pt idx="308">
                  <c:v>41975</c:v>
                </c:pt>
                <c:pt idx="309">
                  <c:v>41976</c:v>
                </c:pt>
                <c:pt idx="310">
                  <c:v>41977</c:v>
                </c:pt>
                <c:pt idx="311">
                  <c:v>41978</c:v>
                </c:pt>
                <c:pt idx="312">
                  <c:v>41979</c:v>
                </c:pt>
                <c:pt idx="313">
                  <c:v>41980</c:v>
                </c:pt>
                <c:pt idx="314">
                  <c:v>41981</c:v>
                </c:pt>
                <c:pt idx="315">
                  <c:v>41982</c:v>
                </c:pt>
                <c:pt idx="316">
                  <c:v>41983</c:v>
                </c:pt>
                <c:pt idx="317">
                  <c:v>41984</c:v>
                </c:pt>
                <c:pt idx="318">
                  <c:v>41985</c:v>
                </c:pt>
                <c:pt idx="319">
                  <c:v>41986</c:v>
                </c:pt>
                <c:pt idx="320">
                  <c:v>41987</c:v>
                </c:pt>
                <c:pt idx="321">
                  <c:v>41988</c:v>
                </c:pt>
                <c:pt idx="322">
                  <c:v>41989</c:v>
                </c:pt>
                <c:pt idx="323">
                  <c:v>41990</c:v>
                </c:pt>
                <c:pt idx="324">
                  <c:v>41991</c:v>
                </c:pt>
                <c:pt idx="325">
                  <c:v>41992</c:v>
                </c:pt>
                <c:pt idx="326">
                  <c:v>41993</c:v>
                </c:pt>
                <c:pt idx="327">
                  <c:v>41994</c:v>
                </c:pt>
                <c:pt idx="328">
                  <c:v>41995</c:v>
                </c:pt>
                <c:pt idx="329">
                  <c:v>41996</c:v>
                </c:pt>
                <c:pt idx="330">
                  <c:v>41997</c:v>
                </c:pt>
                <c:pt idx="331">
                  <c:v>41998</c:v>
                </c:pt>
                <c:pt idx="332">
                  <c:v>41999</c:v>
                </c:pt>
                <c:pt idx="333">
                  <c:v>42000</c:v>
                </c:pt>
                <c:pt idx="334">
                  <c:v>42001</c:v>
                </c:pt>
                <c:pt idx="335">
                  <c:v>42002</c:v>
                </c:pt>
                <c:pt idx="336">
                  <c:v>42003</c:v>
                </c:pt>
                <c:pt idx="337">
                  <c:v>42004</c:v>
                </c:pt>
              </c:numCache>
            </c:numRef>
          </c:cat>
          <c:val>
            <c:numRef>
              <c:f>RTLE_Plus_DALE_FIP!$C$2:$C$339</c:f>
              <c:numCache>
                <c:formatCode>#,##0_);[Red]\(#,##0\)</c:formatCode>
                <c:ptCount val="338"/>
                <c:pt idx="0">
                  <c:v>20330707.317014702</c:v>
                </c:pt>
                <c:pt idx="1">
                  <c:v>28394407.035983101</c:v>
                </c:pt>
                <c:pt idx="2">
                  <c:v>30929923.618117101</c:v>
                </c:pt>
                <c:pt idx="3">
                  <c:v>29335787.170407198</c:v>
                </c:pt>
                <c:pt idx="4">
                  <c:v>32079503.261102255</c:v>
                </c:pt>
                <c:pt idx="5">
                  <c:v>32477531.016784009</c:v>
                </c:pt>
                <c:pt idx="6">
                  <c:v>32958092.884802558</c:v>
                </c:pt>
                <c:pt idx="7">
                  <c:v>37097715.498612724</c:v>
                </c:pt>
                <c:pt idx="8">
                  <c:v>40359369.437186994</c:v>
                </c:pt>
                <c:pt idx="9">
                  <c:v>72675738.867398828</c:v>
                </c:pt>
                <c:pt idx="10">
                  <c:v>64970253.926978417</c:v>
                </c:pt>
                <c:pt idx="11">
                  <c:v>39934503.45495595</c:v>
                </c:pt>
                <c:pt idx="12">
                  <c:v>40981731.458113551</c:v>
                </c:pt>
                <c:pt idx="13">
                  <c:v>40916190.631651647</c:v>
                </c:pt>
                <c:pt idx="14">
                  <c:v>87927844.321605593</c:v>
                </c:pt>
                <c:pt idx="15">
                  <c:v>79537844.160219699</c:v>
                </c:pt>
                <c:pt idx="16">
                  <c:v>29348735.909297198</c:v>
                </c:pt>
                <c:pt idx="17">
                  <c:v>41262300.7754426</c:v>
                </c:pt>
                <c:pt idx="18">
                  <c:v>24218108.64715166</c:v>
                </c:pt>
                <c:pt idx="19">
                  <c:v>24484932.817904159</c:v>
                </c:pt>
                <c:pt idx="20">
                  <c:v>24794770.497009579</c:v>
                </c:pt>
                <c:pt idx="21">
                  <c:v>-11290271.301095098</c:v>
                </c:pt>
                <c:pt idx="22">
                  <c:v>-17397708.7667014</c:v>
                </c:pt>
                <c:pt idx="23">
                  <c:v>-12475554.517997498</c:v>
                </c:pt>
                <c:pt idx="24">
                  <c:v>-14148140.0011956</c:v>
                </c:pt>
                <c:pt idx="25">
                  <c:v>27487991.190124109</c:v>
                </c:pt>
                <c:pt idx="26">
                  <c:v>27327032.0546887</c:v>
                </c:pt>
                <c:pt idx="27">
                  <c:v>26732602.836102378</c:v>
                </c:pt>
                <c:pt idx="28">
                  <c:v>25904433.16228053</c:v>
                </c:pt>
                <c:pt idx="29">
                  <c:v>22962403.587860376</c:v>
                </c:pt>
                <c:pt idx="30">
                  <c:v>31949081.190313771</c:v>
                </c:pt>
                <c:pt idx="31">
                  <c:v>29381985.457668353</c:v>
                </c:pt>
                <c:pt idx="32">
                  <c:v>30939116.202974174</c:v>
                </c:pt>
                <c:pt idx="33">
                  <c:v>32204613.198032182</c:v>
                </c:pt>
                <c:pt idx="34">
                  <c:v>31348157.694566801</c:v>
                </c:pt>
                <c:pt idx="35">
                  <c:v>30943641.771035768</c:v>
                </c:pt>
                <c:pt idx="36">
                  <c:v>33466239.239438131</c:v>
                </c:pt>
                <c:pt idx="37">
                  <c:v>34329404.266095929</c:v>
                </c:pt>
                <c:pt idx="38">
                  <c:v>40094816.395706788</c:v>
                </c:pt>
                <c:pt idx="39">
                  <c:v>35218835.025336549</c:v>
                </c:pt>
                <c:pt idx="40">
                  <c:v>35300358.393712327</c:v>
                </c:pt>
                <c:pt idx="41">
                  <c:v>29449859.370632328</c:v>
                </c:pt>
                <c:pt idx="42">
                  <c:v>-42889280.835926689</c:v>
                </c:pt>
                <c:pt idx="43">
                  <c:v>-41264388.233619273</c:v>
                </c:pt>
                <c:pt idx="44">
                  <c:v>-47310402.09069626</c:v>
                </c:pt>
                <c:pt idx="45">
                  <c:v>-50383602.615769446</c:v>
                </c:pt>
                <c:pt idx="46">
                  <c:v>-46835789.757875681</c:v>
                </c:pt>
                <c:pt idx="47">
                  <c:v>-44379586.745283104</c:v>
                </c:pt>
                <c:pt idx="48">
                  <c:v>-39457819.562306188</c:v>
                </c:pt>
                <c:pt idx="49">
                  <c:v>-35578330.003863357</c:v>
                </c:pt>
                <c:pt idx="50">
                  <c:v>11683350.99934043</c:v>
                </c:pt>
                <c:pt idx="51">
                  <c:v>30500698.377814602</c:v>
                </c:pt>
                <c:pt idx="52">
                  <c:v>32586600.934934273</c:v>
                </c:pt>
                <c:pt idx="53">
                  <c:v>33093199.604003761</c:v>
                </c:pt>
                <c:pt idx="54">
                  <c:v>34331268.364611886</c:v>
                </c:pt>
                <c:pt idx="55">
                  <c:v>34579995.318944409</c:v>
                </c:pt>
                <c:pt idx="56">
                  <c:v>29790236.143056113</c:v>
                </c:pt>
                <c:pt idx="57">
                  <c:v>24241623.181920309</c:v>
                </c:pt>
                <c:pt idx="58">
                  <c:v>23001950.162788257</c:v>
                </c:pt>
                <c:pt idx="59">
                  <c:v>19741529.358119201</c:v>
                </c:pt>
                <c:pt idx="60">
                  <c:v>19637663.432558551</c:v>
                </c:pt>
                <c:pt idx="61">
                  <c:v>20364444.161460713</c:v>
                </c:pt>
                <c:pt idx="62">
                  <c:v>20428521.270767152</c:v>
                </c:pt>
                <c:pt idx="63">
                  <c:v>10576032.15120863</c:v>
                </c:pt>
                <c:pt idx="64">
                  <c:v>13406497.093392439</c:v>
                </c:pt>
                <c:pt idx="65">
                  <c:v>13541488.373889979</c:v>
                </c:pt>
                <c:pt idx="66">
                  <c:v>21827466.86170239</c:v>
                </c:pt>
                <c:pt idx="67">
                  <c:v>25273361.291860268</c:v>
                </c:pt>
                <c:pt idx="68">
                  <c:v>26403781.195222601</c:v>
                </c:pt>
                <c:pt idx="69">
                  <c:v>25162398.533176821</c:v>
                </c:pt>
                <c:pt idx="70">
                  <c:v>21113335.501589868</c:v>
                </c:pt>
                <c:pt idx="71">
                  <c:v>32799715.113378551</c:v>
                </c:pt>
                <c:pt idx="72">
                  <c:v>35552065.560701028</c:v>
                </c:pt>
                <c:pt idx="73">
                  <c:v>30307261.946102761</c:v>
                </c:pt>
                <c:pt idx="74">
                  <c:v>28912788.211805511</c:v>
                </c:pt>
                <c:pt idx="75">
                  <c:v>28889822.14145587</c:v>
                </c:pt>
                <c:pt idx="76">
                  <c:v>23773362.789285682</c:v>
                </c:pt>
                <c:pt idx="77">
                  <c:v>12327138.031762732</c:v>
                </c:pt>
                <c:pt idx="78">
                  <c:v>12245751.841872584</c:v>
                </c:pt>
                <c:pt idx="79">
                  <c:v>10579896.282137264</c:v>
                </c:pt>
                <c:pt idx="80">
                  <c:v>7024090.8187603503</c:v>
                </c:pt>
                <c:pt idx="81">
                  <c:v>6778535.3871978801</c:v>
                </c:pt>
                <c:pt idx="82">
                  <c:v>7179964.5062530898</c:v>
                </c:pt>
                <c:pt idx="83">
                  <c:v>4153226.0396378301</c:v>
                </c:pt>
                <c:pt idx="84">
                  <c:v>5694396.2914074007</c:v>
                </c:pt>
                <c:pt idx="85">
                  <c:v>4973246.0857588416</c:v>
                </c:pt>
                <c:pt idx="86">
                  <c:v>7759090.7898109993</c:v>
                </c:pt>
                <c:pt idx="87">
                  <c:v>7885366.2976984205</c:v>
                </c:pt>
                <c:pt idx="88">
                  <c:v>8461343.2806935795</c:v>
                </c:pt>
                <c:pt idx="89">
                  <c:v>11362602.300745878</c:v>
                </c:pt>
                <c:pt idx="90">
                  <c:v>11031957.51410605</c:v>
                </c:pt>
                <c:pt idx="91">
                  <c:v>-1768458.0878041601</c:v>
                </c:pt>
                <c:pt idx="92">
                  <c:v>-1861365.495559047</c:v>
                </c:pt>
                <c:pt idx="93">
                  <c:v>2955809.4401563779</c:v>
                </c:pt>
                <c:pt idx="94">
                  <c:v>4121970.5980654499</c:v>
                </c:pt>
                <c:pt idx="95">
                  <c:v>6118761.48626839</c:v>
                </c:pt>
                <c:pt idx="96">
                  <c:v>5991724.1129264301</c:v>
                </c:pt>
                <c:pt idx="97">
                  <c:v>2998231.55964868</c:v>
                </c:pt>
                <c:pt idx="98">
                  <c:v>-33514094.920356169</c:v>
                </c:pt>
                <c:pt idx="99">
                  <c:v>-17398770.789474208</c:v>
                </c:pt>
                <c:pt idx="100">
                  <c:v>-18256059.9772873</c:v>
                </c:pt>
                <c:pt idx="101">
                  <c:v>-13089128.545023302</c:v>
                </c:pt>
                <c:pt idx="102">
                  <c:v>-11248865.863073643</c:v>
                </c:pt>
                <c:pt idx="103">
                  <c:v>-8979096.7337808628</c:v>
                </c:pt>
                <c:pt idx="104">
                  <c:v>-8460095.3155425861</c:v>
                </c:pt>
                <c:pt idx="105">
                  <c:v>-21761133.596948776</c:v>
                </c:pt>
                <c:pt idx="106">
                  <c:v>4281087.8899681596</c:v>
                </c:pt>
                <c:pt idx="107">
                  <c:v>-2409405.2151697669</c:v>
                </c:pt>
                <c:pt idx="108">
                  <c:v>-1283873.3394963141</c:v>
                </c:pt>
                <c:pt idx="109">
                  <c:v>476193.338583973</c:v>
                </c:pt>
                <c:pt idx="110">
                  <c:v>-1280018.0214207598</c:v>
                </c:pt>
                <c:pt idx="111">
                  <c:v>-2233213.0846723299</c:v>
                </c:pt>
                <c:pt idx="112">
                  <c:v>1756288.2554990449</c:v>
                </c:pt>
                <c:pt idx="113">
                  <c:v>10521656.658768205</c:v>
                </c:pt>
                <c:pt idx="114">
                  <c:v>19325902.387302946</c:v>
                </c:pt>
                <c:pt idx="115">
                  <c:v>20025854.415812474</c:v>
                </c:pt>
                <c:pt idx="116">
                  <c:v>32048311.3081326</c:v>
                </c:pt>
                <c:pt idx="117">
                  <c:v>31360930.54988607</c:v>
                </c:pt>
                <c:pt idx="118">
                  <c:v>33298997.51719892</c:v>
                </c:pt>
                <c:pt idx="119">
                  <c:v>33477559.044044718</c:v>
                </c:pt>
                <c:pt idx="120">
                  <c:v>27600622.359641328</c:v>
                </c:pt>
                <c:pt idx="121">
                  <c:v>26669355.51808735</c:v>
                </c:pt>
                <c:pt idx="122">
                  <c:v>28903068.955058038</c:v>
                </c:pt>
                <c:pt idx="123">
                  <c:v>19460097.392687231</c:v>
                </c:pt>
                <c:pt idx="124">
                  <c:v>18896182.953966297</c:v>
                </c:pt>
                <c:pt idx="125">
                  <c:v>18913885.543802798</c:v>
                </c:pt>
                <c:pt idx="126">
                  <c:v>11883209.48110652</c:v>
                </c:pt>
                <c:pt idx="127">
                  <c:v>11814608.960047299</c:v>
                </c:pt>
                <c:pt idx="128">
                  <c:v>12924126.55654566</c:v>
                </c:pt>
                <c:pt idx="129">
                  <c:v>4917092.9296260299</c:v>
                </c:pt>
                <c:pt idx="130">
                  <c:v>5791821.2827618904</c:v>
                </c:pt>
                <c:pt idx="131">
                  <c:v>5767002.4920705296</c:v>
                </c:pt>
                <c:pt idx="132">
                  <c:v>4938469.9443941712</c:v>
                </c:pt>
                <c:pt idx="133">
                  <c:v>10755308.145597911</c:v>
                </c:pt>
                <c:pt idx="134">
                  <c:v>15176189.962671962</c:v>
                </c:pt>
                <c:pt idx="135">
                  <c:v>17948806.254285276</c:v>
                </c:pt>
                <c:pt idx="136">
                  <c:v>21333203.533160444</c:v>
                </c:pt>
                <c:pt idx="137">
                  <c:v>21533288.445554599</c:v>
                </c:pt>
                <c:pt idx="138">
                  <c:v>21648610.587830123</c:v>
                </c:pt>
                <c:pt idx="139">
                  <c:v>21378161.414278485</c:v>
                </c:pt>
                <c:pt idx="140">
                  <c:v>18510154.16044455</c:v>
                </c:pt>
                <c:pt idx="141">
                  <c:v>14512455.250600761</c:v>
                </c:pt>
                <c:pt idx="142">
                  <c:v>11652935.82629944</c:v>
                </c:pt>
                <c:pt idx="143">
                  <c:v>7320249.48501339</c:v>
                </c:pt>
                <c:pt idx="144">
                  <c:v>3849857.9895265601</c:v>
                </c:pt>
                <c:pt idx="145">
                  <c:v>3964269.0640208898</c:v>
                </c:pt>
                <c:pt idx="146">
                  <c:v>3931867.52027241</c:v>
                </c:pt>
                <c:pt idx="147">
                  <c:v>10786502.291246479</c:v>
                </c:pt>
                <c:pt idx="148">
                  <c:v>13365902.70726989</c:v>
                </c:pt>
                <c:pt idx="149">
                  <c:v>15056891.754456911</c:v>
                </c:pt>
                <c:pt idx="150">
                  <c:v>21471008.118331</c:v>
                </c:pt>
                <c:pt idx="151">
                  <c:v>20669799.716693889</c:v>
                </c:pt>
                <c:pt idx="152">
                  <c:v>20660765.31921725</c:v>
                </c:pt>
                <c:pt idx="153">
                  <c:v>23421918.107328292</c:v>
                </c:pt>
                <c:pt idx="154">
                  <c:v>27589114.757076092</c:v>
                </c:pt>
                <c:pt idx="155">
                  <c:v>26510455.233666755</c:v>
                </c:pt>
                <c:pt idx="156">
                  <c:v>27175491.848195627</c:v>
                </c:pt>
                <c:pt idx="157">
                  <c:v>26782288.958892886</c:v>
                </c:pt>
                <c:pt idx="158">
                  <c:v>25376959.866298366</c:v>
                </c:pt>
                <c:pt idx="159">
                  <c:v>25175862.803048849</c:v>
                </c:pt>
                <c:pt idx="160">
                  <c:v>24803798.713441968</c:v>
                </c:pt>
                <c:pt idx="161">
                  <c:v>29713478.05142983</c:v>
                </c:pt>
                <c:pt idx="162">
                  <c:v>30250721.7422227</c:v>
                </c:pt>
                <c:pt idx="163">
                  <c:v>29295050.76403502</c:v>
                </c:pt>
                <c:pt idx="164">
                  <c:v>28129468.98842527</c:v>
                </c:pt>
                <c:pt idx="165">
                  <c:v>25673831.809770927</c:v>
                </c:pt>
                <c:pt idx="166">
                  <c:v>25180711.122668367</c:v>
                </c:pt>
                <c:pt idx="167">
                  <c:v>26021018.042383201</c:v>
                </c:pt>
                <c:pt idx="168">
                  <c:v>23262086.915127248</c:v>
                </c:pt>
                <c:pt idx="169">
                  <c:v>23851107.856268402</c:v>
                </c:pt>
                <c:pt idx="170">
                  <c:v>23778083.19451268</c:v>
                </c:pt>
                <c:pt idx="171">
                  <c:v>23650223.257239401</c:v>
                </c:pt>
                <c:pt idx="172">
                  <c:v>27433363.787332721</c:v>
                </c:pt>
                <c:pt idx="173">
                  <c:v>27257027.91996799</c:v>
                </c:pt>
                <c:pt idx="174">
                  <c:v>23716008.26273977</c:v>
                </c:pt>
                <c:pt idx="175">
                  <c:v>27042233.8566176</c:v>
                </c:pt>
                <c:pt idx="176">
                  <c:v>24928408.760658149</c:v>
                </c:pt>
                <c:pt idx="177">
                  <c:v>17804085.117594771</c:v>
                </c:pt>
                <c:pt idx="178">
                  <c:v>15305815.337840267</c:v>
                </c:pt>
                <c:pt idx="179">
                  <c:v>13371082.678341191</c:v>
                </c:pt>
                <c:pt idx="180">
                  <c:v>12751844.082444271</c:v>
                </c:pt>
                <c:pt idx="181">
                  <c:v>13503350.117511829</c:v>
                </c:pt>
                <c:pt idx="182">
                  <c:v>7670107.7886379901</c:v>
                </c:pt>
                <c:pt idx="183">
                  <c:v>5778837.90511024</c:v>
                </c:pt>
                <c:pt idx="184">
                  <c:v>4547377.3710635398</c:v>
                </c:pt>
                <c:pt idx="185">
                  <c:v>5614086.4650437403</c:v>
                </c:pt>
                <c:pt idx="186">
                  <c:v>12596600.13328182</c:v>
                </c:pt>
                <c:pt idx="187">
                  <c:v>12586147.33074918</c:v>
                </c:pt>
                <c:pt idx="188">
                  <c:v>12720715.9443652</c:v>
                </c:pt>
                <c:pt idx="189">
                  <c:v>14534325.247877639</c:v>
                </c:pt>
                <c:pt idx="190">
                  <c:v>24570610.047359452</c:v>
                </c:pt>
                <c:pt idx="191">
                  <c:v>29850942.753318217</c:v>
                </c:pt>
                <c:pt idx="192">
                  <c:v>30376326.544229072</c:v>
                </c:pt>
                <c:pt idx="193">
                  <c:v>23852290.30892162</c:v>
                </c:pt>
                <c:pt idx="194">
                  <c:v>31383753.800702542</c:v>
                </c:pt>
                <c:pt idx="195">
                  <c:v>31332043.036841922</c:v>
                </c:pt>
                <c:pt idx="196">
                  <c:v>23538009.35374606</c:v>
                </c:pt>
                <c:pt idx="197">
                  <c:v>20501638.848651238</c:v>
                </c:pt>
                <c:pt idx="198">
                  <c:v>15379127.691716461</c:v>
                </c:pt>
                <c:pt idx="199">
                  <c:v>14529132.808011059</c:v>
                </c:pt>
                <c:pt idx="200">
                  <c:v>14927624.30340771</c:v>
                </c:pt>
                <c:pt idx="201">
                  <c:v>14419653.89081274</c:v>
                </c:pt>
                <c:pt idx="202">
                  <c:v>15874684.62313227</c:v>
                </c:pt>
                <c:pt idx="203">
                  <c:v>14522683.94154346</c:v>
                </c:pt>
                <c:pt idx="204">
                  <c:v>15675940.57720232</c:v>
                </c:pt>
                <c:pt idx="205">
                  <c:v>31341721.991946511</c:v>
                </c:pt>
                <c:pt idx="206">
                  <c:v>38300895.60261251</c:v>
                </c:pt>
                <c:pt idx="207">
                  <c:v>39866196.201226048</c:v>
                </c:pt>
                <c:pt idx="208">
                  <c:v>41515426.232576944</c:v>
                </c:pt>
                <c:pt idx="209">
                  <c:v>37855177.430069022</c:v>
                </c:pt>
                <c:pt idx="210">
                  <c:v>34114642.341800824</c:v>
                </c:pt>
                <c:pt idx="211">
                  <c:v>43219613.93313472</c:v>
                </c:pt>
                <c:pt idx="212">
                  <c:v>44992536.854628764</c:v>
                </c:pt>
                <c:pt idx="213">
                  <c:v>39915501.541650198</c:v>
                </c:pt>
                <c:pt idx="214">
                  <c:v>36338967.54166808</c:v>
                </c:pt>
                <c:pt idx="215">
                  <c:v>25811808.134536952</c:v>
                </c:pt>
                <c:pt idx="216">
                  <c:v>35493990.22791899</c:v>
                </c:pt>
                <c:pt idx="217">
                  <c:v>34075061.902173564</c:v>
                </c:pt>
                <c:pt idx="218">
                  <c:v>28248220.719495129</c:v>
                </c:pt>
                <c:pt idx="219">
                  <c:v>36549283.782663144</c:v>
                </c:pt>
                <c:pt idx="220">
                  <c:v>51918474.863016881</c:v>
                </c:pt>
                <c:pt idx="221">
                  <c:v>52442932.2109522</c:v>
                </c:pt>
                <c:pt idx="222">
                  <c:v>53059235.56650912</c:v>
                </c:pt>
                <c:pt idx="223">
                  <c:v>53169347.253819436</c:v>
                </c:pt>
                <c:pt idx="224">
                  <c:v>72404443.456070483</c:v>
                </c:pt>
                <c:pt idx="225">
                  <c:v>74405535.391764909</c:v>
                </c:pt>
                <c:pt idx="226">
                  <c:v>71455286.737101674</c:v>
                </c:pt>
                <c:pt idx="227">
                  <c:v>70892947.400320873</c:v>
                </c:pt>
                <c:pt idx="228">
                  <c:v>-3844023.7257573903</c:v>
                </c:pt>
                <c:pt idx="229">
                  <c:v>78474401.517010719</c:v>
                </c:pt>
                <c:pt idx="230">
                  <c:v>87260368.936616316</c:v>
                </c:pt>
                <c:pt idx="231">
                  <c:v>89022245.706325695</c:v>
                </c:pt>
                <c:pt idx="232">
                  <c:v>77909491.982542589</c:v>
                </c:pt>
                <c:pt idx="233">
                  <c:v>88783918.226053193</c:v>
                </c:pt>
                <c:pt idx="234">
                  <c:v>79648742.525911555</c:v>
                </c:pt>
                <c:pt idx="235">
                  <c:v>67521946.525557309</c:v>
                </c:pt>
                <c:pt idx="236">
                  <c:v>68704251.289775103</c:v>
                </c:pt>
                <c:pt idx="237">
                  <c:v>68869964.10018079</c:v>
                </c:pt>
                <c:pt idx="238">
                  <c:v>51034258.032989703</c:v>
                </c:pt>
                <c:pt idx="239">
                  <c:v>48620605.131322898</c:v>
                </c:pt>
                <c:pt idx="240">
                  <c:v>55983620.410822511</c:v>
                </c:pt>
                <c:pt idx="241">
                  <c:v>65966234.491257608</c:v>
                </c:pt>
                <c:pt idx="242">
                  <c:v>76238626.795704901</c:v>
                </c:pt>
                <c:pt idx="243">
                  <c:v>76113137.314851001</c:v>
                </c:pt>
                <c:pt idx="244">
                  <c:v>76365848.600280195</c:v>
                </c:pt>
                <c:pt idx="245">
                  <c:v>53592543.418798894</c:v>
                </c:pt>
                <c:pt idx="246">
                  <c:v>47182435.968122102</c:v>
                </c:pt>
                <c:pt idx="247">
                  <c:v>48487454.768453158</c:v>
                </c:pt>
                <c:pt idx="248">
                  <c:v>41205104.594217397</c:v>
                </c:pt>
                <c:pt idx="249">
                  <c:v>37606447.111802898</c:v>
                </c:pt>
                <c:pt idx="250">
                  <c:v>37502936.506790593</c:v>
                </c:pt>
                <c:pt idx="251">
                  <c:v>41417230.8948505</c:v>
                </c:pt>
                <c:pt idx="252">
                  <c:v>49631891.262041301</c:v>
                </c:pt>
                <c:pt idx="253">
                  <c:v>63353532.822840892</c:v>
                </c:pt>
                <c:pt idx="254">
                  <c:v>68888966.234667003</c:v>
                </c:pt>
                <c:pt idx="255">
                  <c:v>91676381.647143185</c:v>
                </c:pt>
                <c:pt idx="256">
                  <c:v>95600060.504063785</c:v>
                </c:pt>
                <c:pt idx="257">
                  <c:v>140927710.74157274</c:v>
                </c:pt>
                <c:pt idx="258">
                  <c:v>147493230.61686152</c:v>
                </c:pt>
                <c:pt idx="259">
                  <c:v>124227457.47956263</c:v>
                </c:pt>
                <c:pt idx="260">
                  <c:v>117816023.82741819</c:v>
                </c:pt>
                <c:pt idx="261">
                  <c:v>-40836973.922149375</c:v>
                </c:pt>
                <c:pt idx="262">
                  <c:v>134740059.49580339</c:v>
                </c:pt>
                <c:pt idx="263">
                  <c:v>120274831.25737177</c:v>
                </c:pt>
                <c:pt idx="264">
                  <c:v>120591840.66843954</c:v>
                </c:pt>
                <c:pt idx="265">
                  <c:v>116365645.51979741</c:v>
                </c:pt>
                <c:pt idx="266">
                  <c:v>116539640.61780161</c:v>
                </c:pt>
                <c:pt idx="267">
                  <c:v>-17231460.061435819</c:v>
                </c:pt>
                <c:pt idx="268">
                  <c:v>112301271.72379656</c:v>
                </c:pt>
                <c:pt idx="269">
                  <c:v>112271193.09203224</c:v>
                </c:pt>
                <c:pt idx="270">
                  <c:v>94794924.88838248</c:v>
                </c:pt>
                <c:pt idx="271">
                  <c:v>90866172.23695001</c:v>
                </c:pt>
                <c:pt idx="272">
                  <c:v>90622221.255510449</c:v>
                </c:pt>
                <c:pt idx="273">
                  <c:v>-31574566.904984131</c:v>
                </c:pt>
                <c:pt idx="274">
                  <c:v>66623588.455417968</c:v>
                </c:pt>
                <c:pt idx="275">
                  <c:v>46831120.152240053</c:v>
                </c:pt>
                <c:pt idx="276">
                  <c:v>51134672.009637542</c:v>
                </c:pt>
                <c:pt idx="277">
                  <c:v>-33077723.294284903</c:v>
                </c:pt>
                <c:pt idx="278">
                  <c:v>43712604.199004538</c:v>
                </c:pt>
                <c:pt idx="279">
                  <c:v>42849185.176221199</c:v>
                </c:pt>
                <c:pt idx="280">
                  <c:v>13069770.81116014</c:v>
                </c:pt>
                <c:pt idx="281">
                  <c:v>5009890.4048418803</c:v>
                </c:pt>
                <c:pt idx="282">
                  <c:v>-81378308.404788956</c:v>
                </c:pt>
                <c:pt idx="283">
                  <c:v>-41288047.474103637</c:v>
                </c:pt>
                <c:pt idx="284">
                  <c:v>-72856323.492836669</c:v>
                </c:pt>
                <c:pt idx="285">
                  <c:v>-56109435.838115729</c:v>
                </c:pt>
                <c:pt idx="286">
                  <c:v>-68634855.929833367</c:v>
                </c:pt>
                <c:pt idx="287">
                  <c:v>-42422580.599798709</c:v>
                </c:pt>
                <c:pt idx="288">
                  <c:v>-20360635.969757438</c:v>
                </c:pt>
                <c:pt idx="289">
                  <c:v>-31405619.962742381</c:v>
                </c:pt>
                <c:pt idx="290">
                  <c:v>-4404613.9970623497</c:v>
                </c:pt>
                <c:pt idx="291">
                  <c:v>318372.72103215009</c:v>
                </c:pt>
                <c:pt idx="292">
                  <c:v>1123789.7418955597</c:v>
                </c:pt>
                <c:pt idx="293">
                  <c:v>-8933018.3297966998</c:v>
                </c:pt>
                <c:pt idx="294">
                  <c:v>5382229.9482872803</c:v>
                </c:pt>
                <c:pt idx="295">
                  <c:v>-6513322.931721231</c:v>
                </c:pt>
                <c:pt idx="296">
                  <c:v>13429627.04395733</c:v>
                </c:pt>
                <c:pt idx="297">
                  <c:v>626770.9242585199</c:v>
                </c:pt>
                <c:pt idx="298">
                  <c:v>12887526.022035971</c:v>
                </c:pt>
                <c:pt idx="299">
                  <c:v>1924149.1998338199</c:v>
                </c:pt>
                <c:pt idx="300">
                  <c:v>1871529.34628737</c:v>
                </c:pt>
                <c:pt idx="301">
                  <c:v>15204399.842317831</c:v>
                </c:pt>
                <c:pt idx="302">
                  <c:v>9887320.1311518196</c:v>
                </c:pt>
                <c:pt idx="303">
                  <c:v>795404.97667608003</c:v>
                </c:pt>
                <c:pt idx="304">
                  <c:v>-1412635.8405199798</c:v>
                </c:pt>
                <c:pt idx="305">
                  <c:v>-9804218.2732756101</c:v>
                </c:pt>
                <c:pt idx="306">
                  <c:v>-1173132.9204111202</c:v>
                </c:pt>
                <c:pt idx="307">
                  <c:v>-1272371.2020311102</c:v>
                </c:pt>
                <c:pt idx="308">
                  <c:v>-6304060.1827101121</c:v>
                </c:pt>
                <c:pt idx="309">
                  <c:v>-1252804.3273622601</c:v>
                </c:pt>
                <c:pt idx="310">
                  <c:v>-5886124.4290488595</c:v>
                </c:pt>
                <c:pt idx="311">
                  <c:v>144493.64619345401</c:v>
                </c:pt>
                <c:pt idx="312">
                  <c:v>7125310.8126643458</c:v>
                </c:pt>
                <c:pt idx="313">
                  <c:v>5886272.0452611884</c:v>
                </c:pt>
                <c:pt idx="314">
                  <c:v>8916581.94571965</c:v>
                </c:pt>
                <c:pt idx="315">
                  <c:v>5121635.8175086519</c:v>
                </c:pt>
                <c:pt idx="316">
                  <c:v>6444922.3713800488</c:v>
                </c:pt>
                <c:pt idx="317">
                  <c:v>6619347.2835952537</c:v>
                </c:pt>
                <c:pt idx="318">
                  <c:v>7811474.5031601908</c:v>
                </c:pt>
                <c:pt idx="319">
                  <c:v>7412421.3031880157</c:v>
                </c:pt>
                <c:pt idx="320">
                  <c:v>7264954.3582195435</c:v>
                </c:pt>
                <c:pt idx="321">
                  <c:v>6171378.5722861812</c:v>
                </c:pt>
                <c:pt idx="322">
                  <c:v>9623511.0772394873</c:v>
                </c:pt>
                <c:pt idx="323">
                  <c:v>12988042.089777198</c:v>
                </c:pt>
                <c:pt idx="324">
                  <c:v>6446795.941070688</c:v>
                </c:pt>
                <c:pt idx="325">
                  <c:v>12367982.39581497</c:v>
                </c:pt>
                <c:pt idx="326">
                  <c:v>14936853.429127721</c:v>
                </c:pt>
                <c:pt idx="327">
                  <c:v>5611539.1226394232</c:v>
                </c:pt>
                <c:pt idx="328">
                  <c:v>14338572.603673123</c:v>
                </c:pt>
                <c:pt idx="329">
                  <c:v>14073739.182564056</c:v>
                </c:pt>
                <c:pt idx="330">
                  <c:v>5483874.1929118605</c:v>
                </c:pt>
                <c:pt idx="331">
                  <c:v>15086227.473149242</c:v>
                </c:pt>
                <c:pt idx="332">
                  <c:v>13886346.715226285</c:v>
                </c:pt>
                <c:pt idx="333">
                  <c:v>5795298.233338085</c:v>
                </c:pt>
                <c:pt idx="334">
                  <c:v>13743799.425706811</c:v>
                </c:pt>
                <c:pt idx="335">
                  <c:v>14985379.544792242</c:v>
                </c:pt>
                <c:pt idx="336">
                  <c:v>14593196.756873751</c:v>
                </c:pt>
                <c:pt idx="337">
                  <c:v>14988678.085273456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RTLE_Plus_DALE_FIP!$D$1</c:f>
              <c:strCache>
                <c:ptCount val="1"/>
                <c:pt idx="0">
                  <c:v>RTLE plus DALE NPRR638 with Real Time lookback of 3</c:v>
                </c:pt>
              </c:strCache>
            </c:strRef>
          </c:tx>
          <c:marker>
            <c:symbol val="none"/>
          </c:marker>
          <c:cat>
            <c:numRef>
              <c:f>RTLE_Plus_DALE_FIP!$A$2:$A$339</c:f>
              <c:numCache>
                <c:formatCode>m/d/yyyy</c:formatCode>
                <c:ptCount val="338"/>
                <c:pt idx="0">
                  <c:v>41667</c:v>
                </c:pt>
                <c:pt idx="1">
                  <c:v>41668</c:v>
                </c:pt>
                <c:pt idx="2">
                  <c:v>41669</c:v>
                </c:pt>
                <c:pt idx="3">
                  <c:v>41670</c:v>
                </c:pt>
                <c:pt idx="4">
                  <c:v>41671</c:v>
                </c:pt>
                <c:pt idx="5">
                  <c:v>41672</c:v>
                </c:pt>
                <c:pt idx="6">
                  <c:v>41673</c:v>
                </c:pt>
                <c:pt idx="7">
                  <c:v>41674</c:v>
                </c:pt>
                <c:pt idx="8">
                  <c:v>41675</c:v>
                </c:pt>
                <c:pt idx="9">
                  <c:v>41676</c:v>
                </c:pt>
                <c:pt idx="10">
                  <c:v>41677</c:v>
                </c:pt>
                <c:pt idx="11">
                  <c:v>41678</c:v>
                </c:pt>
                <c:pt idx="12">
                  <c:v>41679</c:v>
                </c:pt>
                <c:pt idx="13">
                  <c:v>41680</c:v>
                </c:pt>
                <c:pt idx="14">
                  <c:v>41681</c:v>
                </c:pt>
                <c:pt idx="15">
                  <c:v>41682</c:v>
                </c:pt>
                <c:pt idx="16">
                  <c:v>41683</c:v>
                </c:pt>
                <c:pt idx="17">
                  <c:v>41684</c:v>
                </c:pt>
                <c:pt idx="18">
                  <c:v>41685</c:v>
                </c:pt>
                <c:pt idx="19">
                  <c:v>41686</c:v>
                </c:pt>
                <c:pt idx="20">
                  <c:v>41687</c:v>
                </c:pt>
                <c:pt idx="21">
                  <c:v>41688</c:v>
                </c:pt>
                <c:pt idx="22">
                  <c:v>41689</c:v>
                </c:pt>
                <c:pt idx="23">
                  <c:v>41690</c:v>
                </c:pt>
                <c:pt idx="24">
                  <c:v>41691</c:v>
                </c:pt>
                <c:pt idx="25">
                  <c:v>41692</c:v>
                </c:pt>
                <c:pt idx="26">
                  <c:v>41693</c:v>
                </c:pt>
                <c:pt idx="27">
                  <c:v>41694</c:v>
                </c:pt>
                <c:pt idx="28">
                  <c:v>41695</c:v>
                </c:pt>
                <c:pt idx="29">
                  <c:v>41696</c:v>
                </c:pt>
                <c:pt idx="30">
                  <c:v>41697</c:v>
                </c:pt>
                <c:pt idx="31">
                  <c:v>41698</c:v>
                </c:pt>
                <c:pt idx="32">
                  <c:v>41699</c:v>
                </c:pt>
                <c:pt idx="33">
                  <c:v>41700</c:v>
                </c:pt>
                <c:pt idx="34">
                  <c:v>41701</c:v>
                </c:pt>
                <c:pt idx="35">
                  <c:v>41702</c:v>
                </c:pt>
                <c:pt idx="36">
                  <c:v>41703</c:v>
                </c:pt>
                <c:pt idx="37">
                  <c:v>41704</c:v>
                </c:pt>
                <c:pt idx="38">
                  <c:v>41705</c:v>
                </c:pt>
                <c:pt idx="39">
                  <c:v>41706</c:v>
                </c:pt>
                <c:pt idx="40">
                  <c:v>41707</c:v>
                </c:pt>
                <c:pt idx="41">
                  <c:v>41708</c:v>
                </c:pt>
                <c:pt idx="42">
                  <c:v>41709</c:v>
                </c:pt>
                <c:pt idx="43">
                  <c:v>41710</c:v>
                </c:pt>
                <c:pt idx="44">
                  <c:v>41711</c:v>
                </c:pt>
                <c:pt idx="45">
                  <c:v>41712</c:v>
                </c:pt>
                <c:pt idx="46">
                  <c:v>41713</c:v>
                </c:pt>
                <c:pt idx="47">
                  <c:v>41714</c:v>
                </c:pt>
                <c:pt idx="48">
                  <c:v>41715</c:v>
                </c:pt>
                <c:pt idx="49">
                  <c:v>41716</c:v>
                </c:pt>
                <c:pt idx="50">
                  <c:v>41717</c:v>
                </c:pt>
                <c:pt idx="51">
                  <c:v>41718</c:v>
                </c:pt>
                <c:pt idx="52">
                  <c:v>41719</c:v>
                </c:pt>
                <c:pt idx="53">
                  <c:v>41720</c:v>
                </c:pt>
                <c:pt idx="54">
                  <c:v>41721</c:v>
                </c:pt>
                <c:pt idx="55">
                  <c:v>41722</c:v>
                </c:pt>
                <c:pt idx="56">
                  <c:v>41723</c:v>
                </c:pt>
                <c:pt idx="57">
                  <c:v>41724</c:v>
                </c:pt>
                <c:pt idx="58">
                  <c:v>41725</c:v>
                </c:pt>
                <c:pt idx="59">
                  <c:v>41726</c:v>
                </c:pt>
                <c:pt idx="60">
                  <c:v>41727</c:v>
                </c:pt>
                <c:pt idx="61">
                  <c:v>41728</c:v>
                </c:pt>
                <c:pt idx="62">
                  <c:v>41729</c:v>
                </c:pt>
                <c:pt idx="63">
                  <c:v>41730</c:v>
                </c:pt>
                <c:pt idx="64">
                  <c:v>41731</c:v>
                </c:pt>
                <c:pt idx="65">
                  <c:v>41732</c:v>
                </c:pt>
                <c:pt idx="66">
                  <c:v>41733</c:v>
                </c:pt>
                <c:pt idx="67">
                  <c:v>41734</c:v>
                </c:pt>
                <c:pt idx="68">
                  <c:v>41735</c:v>
                </c:pt>
                <c:pt idx="69">
                  <c:v>41736</c:v>
                </c:pt>
                <c:pt idx="70">
                  <c:v>41737</c:v>
                </c:pt>
                <c:pt idx="71">
                  <c:v>41738</c:v>
                </c:pt>
                <c:pt idx="72">
                  <c:v>41739</c:v>
                </c:pt>
                <c:pt idx="73">
                  <c:v>41740</c:v>
                </c:pt>
                <c:pt idx="74">
                  <c:v>41741</c:v>
                </c:pt>
                <c:pt idx="75">
                  <c:v>41742</c:v>
                </c:pt>
                <c:pt idx="76">
                  <c:v>41743</c:v>
                </c:pt>
                <c:pt idx="77">
                  <c:v>41744</c:v>
                </c:pt>
                <c:pt idx="78">
                  <c:v>41745</c:v>
                </c:pt>
                <c:pt idx="79">
                  <c:v>41746</c:v>
                </c:pt>
                <c:pt idx="80">
                  <c:v>41747</c:v>
                </c:pt>
                <c:pt idx="81">
                  <c:v>41748</c:v>
                </c:pt>
                <c:pt idx="82">
                  <c:v>41749</c:v>
                </c:pt>
                <c:pt idx="83">
                  <c:v>41750</c:v>
                </c:pt>
                <c:pt idx="84">
                  <c:v>41751</c:v>
                </c:pt>
                <c:pt idx="85">
                  <c:v>41752</c:v>
                </c:pt>
                <c:pt idx="86">
                  <c:v>41753</c:v>
                </c:pt>
                <c:pt idx="87">
                  <c:v>41754</c:v>
                </c:pt>
                <c:pt idx="88">
                  <c:v>41755</c:v>
                </c:pt>
                <c:pt idx="89">
                  <c:v>41756</c:v>
                </c:pt>
                <c:pt idx="90">
                  <c:v>41757</c:v>
                </c:pt>
                <c:pt idx="91">
                  <c:v>41758</c:v>
                </c:pt>
                <c:pt idx="92">
                  <c:v>41759</c:v>
                </c:pt>
                <c:pt idx="93">
                  <c:v>41760</c:v>
                </c:pt>
                <c:pt idx="94">
                  <c:v>41761</c:v>
                </c:pt>
                <c:pt idx="95">
                  <c:v>41762</c:v>
                </c:pt>
                <c:pt idx="96">
                  <c:v>41763</c:v>
                </c:pt>
                <c:pt idx="97">
                  <c:v>41764</c:v>
                </c:pt>
                <c:pt idx="98">
                  <c:v>41765</c:v>
                </c:pt>
                <c:pt idx="99">
                  <c:v>41766</c:v>
                </c:pt>
                <c:pt idx="100">
                  <c:v>41767</c:v>
                </c:pt>
                <c:pt idx="101">
                  <c:v>41768</c:v>
                </c:pt>
                <c:pt idx="102">
                  <c:v>41769</c:v>
                </c:pt>
                <c:pt idx="103">
                  <c:v>41770</c:v>
                </c:pt>
                <c:pt idx="104">
                  <c:v>41771</c:v>
                </c:pt>
                <c:pt idx="105">
                  <c:v>41772</c:v>
                </c:pt>
                <c:pt idx="106">
                  <c:v>41773</c:v>
                </c:pt>
                <c:pt idx="107">
                  <c:v>41774</c:v>
                </c:pt>
                <c:pt idx="108">
                  <c:v>41775</c:v>
                </c:pt>
                <c:pt idx="109">
                  <c:v>41776</c:v>
                </c:pt>
                <c:pt idx="110">
                  <c:v>41777</c:v>
                </c:pt>
                <c:pt idx="111">
                  <c:v>41778</c:v>
                </c:pt>
                <c:pt idx="112">
                  <c:v>41779</c:v>
                </c:pt>
                <c:pt idx="113">
                  <c:v>41780</c:v>
                </c:pt>
                <c:pt idx="114">
                  <c:v>41781</c:v>
                </c:pt>
                <c:pt idx="115">
                  <c:v>41782</c:v>
                </c:pt>
                <c:pt idx="116">
                  <c:v>41783</c:v>
                </c:pt>
                <c:pt idx="117">
                  <c:v>41784</c:v>
                </c:pt>
                <c:pt idx="118">
                  <c:v>41785</c:v>
                </c:pt>
                <c:pt idx="119">
                  <c:v>41786</c:v>
                </c:pt>
                <c:pt idx="120">
                  <c:v>41787</c:v>
                </c:pt>
                <c:pt idx="121">
                  <c:v>41788</c:v>
                </c:pt>
                <c:pt idx="122">
                  <c:v>41789</c:v>
                </c:pt>
                <c:pt idx="123">
                  <c:v>41790</c:v>
                </c:pt>
                <c:pt idx="124">
                  <c:v>41791</c:v>
                </c:pt>
                <c:pt idx="125">
                  <c:v>41792</c:v>
                </c:pt>
                <c:pt idx="126">
                  <c:v>41793</c:v>
                </c:pt>
                <c:pt idx="127">
                  <c:v>41794</c:v>
                </c:pt>
                <c:pt idx="128">
                  <c:v>41795</c:v>
                </c:pt>
                <c:pt idx="129">
                  <c:v>41796</c:v>
                </c:pt>
                <c:pt idx="130">
                  <c:v>41797</c:v>
                </c:pt>
                <c:pt idx="131">
                  <c:v>41798</c:v>
                </c:pt>
                <c:pt idx="132">
                  <c:v>41799</c:v>
                </c:pt>
                <c:pt idx="133">
                  <c:v>41800</c:v>
                </c:pt>
                <c:pt idx="134">
                  <c:v>41801</c:v>
                </c:pt>
                <c:pt idx="135">
                  <c:v>41802</c:v>
                </c:pt>
                <c:pt idx="136">
                  <c:v>41803</c:v>
                </c:pt>
                <c:pt idx="137">
                  <c:v>41804</c:v>
                </c:pt>
                <c:pt idx="138">
                  <c:v>41805</c:v>
                </c:pt>
                <c:pt idx="139">
                  <c:v>41806</c:v>
                </c:pt>
                <c:pt idx="140">
                  <c:v>41807</c:v>
                </c:pt>
                <c:pt idx="141">
                  <c:v>41808</c:v>
                </c:pt>
                <c:pt idx="142">
                  <c:v>41809</c:v>
                </c:pt>
                <c:pt idx="143">
                  <c:v>41810</c:v>
                </c:pt>
                <c:pt idx="144">
                  <c:v>41811</c:v>
                </c:pt>
                <c:pt idx="145">
                  <c:v>41812</c:v>
                </c:pt>
                <c:pt idx="146">
                  <c:v>41813</c:v>
                </c:pt>
                <c:pt idx="147">
                  <c:v>41814</c:v>
                </c:pt>
                <c:pt idx="148">
                  <c:v>41815</c:v>
                </c:pt>
                <c:pt idx="149">
                  <c:v>41816</c:v>
                </c:pt>
                <c:pt idx="150">
                  <c:v>41817</c:v>
                </c:pt>
                <c:pt idx="151">
                  <c:v>41818</c:v>
                </c:pt>
                <c:pt idx="152">
                  <c:v>41819</c:v>
                </c:pt>
                <c:pt idx="153">
                  <c:v>41820</c:v>
                </c:pt>
                <c:pt idx="154">
                  <c:v>41821</c:v>
                </c:pt>
                <c:pt idx="155">
                  <c:v>41822</c:v>
                </c:pt>
                <c:pt idx="156">
                  <c:v>41823</c:v>
                </c:pt>
                <c:pt idx="157">
                  <c:v>41824</c:v>
                </c:pt>
                <c:pt idx="158">
                  <c:v>41825</c:v>
                </c:pt>
                <c:pt idx="159">
                  <c:v>41826</c:v>
                </c:pt>
                <c:pt idx="160">
                  <c:v>41827</c:v>
                </c:pt>
                <c:pt idx="161">
                  <c:v>41828</c:v>
                </c:pt>
                <c:pt idx="162">
                  <c:v>41829</c:v>
                </c:pt>
                <c:pt idx="163">
                  <c:v>41830</c:v>
                </c:pt>
                <c:pt idx="164">
                  <c:v>41831</c:v>
                </c:pt>
                <c:pt idx="165">
                  <c:v>41832</c:v>
                </c:pt>
                <c:pt idx="166">
                  <c:v>41833</c:v>
                </c:pt>
                <c:pt idx="167">
                  <c:v>41834</c:v>
                </c:pt>
                <c:pt idx="168">
                  <c:v>41835</c:v>
                </c:pt>
                <c:pt idx="169">
                  <c:v>41836</c:v>
                </c:pt>
                <c:pt idx="170">
                  <c:v>41837</c:v>
                </c:pt>
                <c:pt idx="171">
                  <c:v>41838</c:v>
                </c:pt>
                <c:pt idx="172">
                  <c:v>41839</c:v>
                </c:pt>
                <c:pt idx="173">
                  <c:v>41840</c:v>
                </c:pt>
                <c:pt idx="174">
                  <c:v>41841</c:v>
                </c:pt>
                <c:pt idx="175">
                  <c:v>41842</c:v>
                </c:pt>
                <c:pt idx="176">
                  <c:v>41843</c:v>
                </c:pt>
                <c:pt idx="177">
                  <c:v>41844</c:v>
                </c:pt>
                <c:pt idx="178">
                  <c:v>41845</c:v>
                </c:pt>
                <c:pt idx="179">
                  <c:v>41846</c:v>
                </c:pt>
                <c:pt idx="180">
                  <c:v>41847</c:v>
                </c:pt>
                <c:pt idx="181">
                  <c:v>41848</c:v>
                </c:pt>
                <c:pt idx="182">
                  <c:v>41849</c:v>
                </c:pt>
                <c:pt idx="183">
                  <c:v>41850</c:v>
                </c:pt>
                <c:pt idx="184">
                  <c:v>41851</c:v>
                </c:pt>
                <c:pt idx="185">
                  <c:v>41852</c:v>
                </c:pt>
                <c:pt idx="186">
                  <c:v>41853</c:v>
                </c:pt>
                <c:pt idx="187">
                  <c:v>41854</c:v>
                </c:pt>
                <c:pt idx="188">
                  <c:v>41855</c:v>
                </c:pt>
                <c:pt idx="189">
                  <c:v>41856</c:v>
                </c:pt>
                <c:pt idx="190">
                  <c:v>41857</c:v>
                </c:pt>
                <c:pt idx="191">
                  <c:v>41858</c:v>
                </c:pt>
                <c:pt idx="192">
                  <c:v>41859</c:v>
                </c:pt>
                <c:pt idx="193">
                  <c:v>41860</c:v>
                </c:pt>
                <c:pt idx="194">
                  <c:v>41861</c:v>
                </c:pt>
                <c:pt idx="195">
                  <c:v>41862</c:v>
                </c:pt>
                <c:pt idx="196">
                  <c:v>41863</c:v>
                </c:pt>
                <c:pt idx="197">
                  <c:v>41864</c:v>
                </c:pt>
                <c:pt idx="198">
                  <c:v>41865</c:v>
                </c:pt>
                <c:pt idx="199">
                  <c:v>41866</c:v>
                </c:pt>
                <c:pt idx="200">
                  <c:v>41867</c:v>
                </c:pt>
                <c:pt idx="201">
                  <c:v>41868</c:v>
                </c:pt>
                <c:pt idx="202">
                  <c:v>41869</c:v>
                </c:pt>
                <c:pt idx="203">
                  <c:v>41870</c:v>
                </c:pt>
                <c:pt idx="204">
                  <c:v>41871</c:v>
                </c:pt>
                <c:pt idx="205">
                  <c:v>41872</c:v>
                </c:pt>
                <c:pt idx="206">
                  <c:v>41873</c:v>
                </c:pt>
                <c:pt idx="207">
                  <c:v>41874</c:v>
                </c:pt>
                <c:pt idx="208">
                  <c:v>41875</c:v>
                </c:pt>
                <c:pt idx="209">
                  <c:v>41876</c:v>
                </c:pt>
                <c:pt idx="210">
                  <c:v>41877</c:v>
                </c:pt>
                <c:pt idx="211">
                  <c:v>41878</c:v>
                </c:pt>
                <c:pt idx="212">
                  <c:v>41879</c:v>
                </c:pt>
                <c:pt idx="213">
                  <c:v>41880</c:v>
                </c:pt>
                <c:pt idx="214">
                  <c:v>41881</c:v>
                </c:pt>
                <c:pt idx="215">
                  <c:v>41882</c:v>
                </c:pt>
                <c:pt idx="216">
                  <c:v>41883</c:v>
                </c:pt>
                <c:pt idx="217">
                  <c:v>41884</c:v>
                </c:pt>
                <c:pt idx="218">
                  <c:v>41885</c:v>
                </c:pt>
                <c:pt idx="219">
                  <c:v>41886</c:v>
                </c:pt>
                <c:pt idx="220">
                  <c:v>41887</c:v>
                </c:pt>
                <c:pt idx="221">
                  <c:v>41888</c:v>
                </c:pt>
                <c:pt idx="222">
                  <c:v>41889</c:v>
                </c:pt>
                <c:pt idx="223">
                  <c:v>41890</c:v>
                </c:pt>
                <c:pt idx="224">
                  <c:v>41891</c:v>
                </c:pt>
                <c:pt idx="225">
                  <c:v>41892</c:v>
                </c:pt>
                <c:pt idx="226">
                  <c:v>41893</c:v>
                </c:pt>
                <c:pt idx="227">
                  <c:v>41894</c:v>
                </c:pt>
                <c:pt idx="228">
                  <c:v>41895</c:v>
                </c:pt>
                <c:pt idx="229">
                  <c:v>41896</c:v>
                </c:pt>
                <c:pt idx="230">
                  <c:v>41897</c:v>
                </c:pt>
                <c:pt idx="231">
                  <c:v>41898</c:v>
                </c:pt>
                <c:pt idx="232">
                  <c:v>41899</c:v>
                </c:pt>
                <c:pt idx="233">
                  <c:v>41900</c:v>
                </c:pt>
                <c:pt idx="234">
                  <c:v>41901</c:v>
                </c:pt>
                <c:pt idx="235">
                  <c:v>41902</c:v>
                </c:pt>
                <c:pt idx="236">
                  <c:v>41903</c:v>
                </c:pt>
                <c:pt idx="237">
                  <c:v>41904</c:v>
                </c:pt>
                <c:pt idx="238">
                  <c:v>41905</c:v>
                </c:pt>
                <c:pt idx="239">
                  <c:v>41906</c:v>
                </c:pt>
                <c:pt idx="240">
                  <c:v>41907</c:v>
                </c:pt>
                <c:pt idx="241">
                  <c:v>41908</c:v>
                </c:pt>
                <c:pt idx="242">
                  <c:v>41909</c:v>
                </c:pt>
                <c:pt idx="243">
                  <c:v>41910</c:v>
                </c:pt>
                <c:pt idx="244">
                  <c:v>41911</c:v>
                </c:pt>
                <c:pt idx="245">
                  <c:v>41912</c:v>
                </c:pt>
                <c:pt idx="246">
                  <c:v>41913</c:v>
                </c:pt>
                <c:pt idx="247">
                  <c:v>41914</c:v>
                </c:pt>
                <c:pt idx="248">
                  <c:v>41915</c:v>
                </c:pt>
                <c:pt idx="249">
                  <c:v>41916</c:v>
                </c:pt>
                <c:pt idx="250">
                  <c:v>41917</c:v>
                </c:pt>
                <c:pt idx="251">
                  <c:v>41918</c:v>
                </c:pt>
                <c:pt idx="252">
                  <c:v>41919</c:v>
                </c:pt>
                <c:pt idx="253">
                  <c:v>41920</c:v>
                </c:pt>
                <c:pt idx="254">
                  <c:v>41921</c:v>
                </c:pt>
                <c:pt idx="255">
                  <c:v>41922</c:v>
                </c:pt>
                <c:pt idx="256">
                  <c:v>41923</c:v>
                </c:pt>
                <c:pt idx="257">
                  <c:v>41924</c:v>
                </c:pt>
                <c:pt idx="258">
                  <c:v>41925</c:v>
                </c:pt>
                <c:pt idx="259">
                  <c:v>41926</c:v>
                </c:pt>
                <c:pt idx="260">
                  <c:v>41927</c:v>
                </c:pt>
                <c:pt idx="261">
                  <c:v>41928</c:v>
                </c:pt>
                <c:pt idx="262">
                  <c:v>41929</c:v>
                </c:pt>
                <c:pt idx="263">
                  <c:v>41930</c:v>
                </c:pt>
                <c:pt idx="264">
                  <c:v>41931</c:v>
                </c:pt>
                <c:pt idx="265">
                  <c:v>41932</c:v>
                </c:pt>
                <c:pt idx="266">
                  <c:v>41933</c:v>
                </c:pt>
                <c:pt idx="267">
                  <c:v>41934</c:v>
                </c:pt>
                <c:pt idx="268">
                  <c:v>41935</c:v>
                </c:pt>
                <c:pt idx="269">
                  <c:v>41936</c:v>
                </c:pt>
                <c:pt idx="270">
                  <c:v>41937</c:v>
                </c:pt>
                <c:pt idx="271">
                  <c:v>41938</c:v>
                </c:pt>
                <c:pt idx="272">
                  <c:v>41939</c:v>
                </c:pt>
                <c:pt idx="273">
                  <c:v>41940</c:v>
                </c:pt>
                <c:pt idx="274">
                  <c:v>41941</c:v>
                </c:pt>
                <c:pt idx="275">
                  <c:v>41942</c:v>
                </c:pt>
                <c:pt idx="276">
                  <c:v>41943</c:v>
                </c:pt>
                <c:pt idx="277">
                  <c:v>41944</c:v>
                </c:pt>
                <c:pt idx="278">
                  <c:v>41945</c:v>
                </c:pt>
                <c:pt idx="279">
                  <c:v>41946</c:v>
                </c:pt>
                <c:pt idx="280">
                  <c:v>41947</c:v>
                </c:pt>
                <c:pt idx="281">
                  <c:v>41948</c:v>
                </c:pt>
                <c:pt idx="282">
                  <c:v>41949</c:v>
                </c:pt>
                <c:pt idx="283">
                  <c:v>41950</c:v>
                </c:pt>
                <c:pt idx="284">
                  <c:v>41951</c:v>
                </c:pt>
                <c:pt idx="285">
                  <c:v>41952</c:v>
                </c:pt>
                <c:pt idx="286">
                  <c:v>41953</c:v>
                </c:pt>
                <c:pt idx="287">
                  <c:v>41954</c:v>
                </c:pt>
                <c:pt idx="288">
                  <c:v>41955</c:v>
                </c:pt>
                <c:pt idx="289">
                  <c:v>41956</c:v>
                </c:pt>
                <c:pt idx="290">
                  <c:v>41957</c:v>
                </c:pt>
                <c:pt idx="291">
                  <c:v>41958</c:v>
                </c:pt>
                <c:pt idx="292">
                  <c:v>41959</c:v>
                </c:pt>
                <c:pt idx="293">
                  <c:v>41960</c:v>
                </c:pt>
                <c:pt idx="294">
                  <c:v>41961</c:v>
                </c:pt>
                <c:pt idx="295">
                  <c:v>41962</c:v>
                </c:pt>
                <c:pt idx="296">
                  <c:v>41963</c:v>
                </c:pt>
                <c:pt idx="297">
                  <c:v>41964</c:v>
                </c:pt>
                <c:pt idx="298">
                  <c:v>41965</c:v>
                </c:pt>
                <c:pt idx="299">
                  <c:v>41966</c:v>
                </c:pt>
                <c:pt idx="300">
                  <c:v>41967</c:v>
                </c:pt>
                <c:pt idx="301">
                  <c:v>41968</c:v>
                </c:pt>
                <c:pt idx="302">
                  <c:v>41969</c:v>
                </c:pt>
                <c:pt idx="303">
                  <c:v>41970</c:v>
                </c:pt>
                <c:pt idx="304">
                  <c:v>41971</c:v>
                </c:pt>
                <c:pt idx="305">
                  <c:v>41972</c:v>
                </c:pt>
                <c:pt idx="306">
                  <c:v>41973</c:v>
                </c:pt>
                <c:pt idx="307">
                  <c:v>41974</c:v>
                </c:pt>
                <c:pt idx="308">
                  <c:v>41975</c:v>
                </c:pt>
                <c:pt idx="309">
                  <c:v>41976</c:v>
                </c:pt>
                <c:pt idx="310">
                  <c:v>41977</c:v>
                </c:pt>
                <c:pt idx="311">
                  <c:v>41978</c:v>
                </c:pt>
                <c:pt idx="312">
                  <c:v>41979</c:v>
                </c:pt>
                <c:pt idx="313">
                  <c:v>41980</c:v>
                </c:pt>
                <c:pt idx="314">
                  <c:v>41981</c:v>
                </c:pt>
                <c:pt idx="315">
                  <c:v>41982</c:v>
                </c:pt>
                <c:pt idx="316">
                  <c:v>41983</c:v>
                </c:pt>
                <c:pt idx="317">
                  <c:v>41984</c:v>
                </c:pt>
                <c:pt idx="318">
                  <c:v>41985</c:v>
                </c:pt>
                <c:pt idx="319">
                  <c:v>41986</c:v>
                </c:pt>
                <c:pt idx="320">
                  <c:v>41987</c:v>
                </c:pt>
                <c:pt idx="321">
                  <c:v>41988</c:v>
                </c:pt>
                <c:pt idx="322">
                  <c:v>41989</c:v>
                </c:pt>
                <c:pt idx="323">
                  <c:v>41990</c:v>
                </c:pt>
                <c:pt idx="324">
                  <c:v>41991</c:v>
                </c:pt>
                <c:pt idx="325">
                  <c:v>41992</c:v>
                </c:pt>
                <c:pt idx="326">
                  <c:v>41993</c:v>
                </c:pt>
                <c:pt idx="327">
                  <c:v>41994</c:v>
                </c:pt>
                <c:pt idx="328">
                  <c:v>41995</c:v>
                </c:pt>
                <c:pt idx="329">
                  <c:v>41996</c:v>
                </c:pt>
                <c:pt idx="330">
                  <c:v>41997</c:v>
                </c:pt>
                <c:pt idx="331">
                  <c:v>41998</c:v>
                </c:pt>
                <c:pt idx="332">
                  <c:v>41999</c:v>
                </c:pt>
                <c:pt idx="333">
                  <c:v>42000</c:v>
                </c:pt>
                <c:pt idx="334">
                  <c:v>42001</c:v>
                </c:pt>
                <c:pt idx="335">
                  <c:v>42002</c:v>
                </c:pt>
                <c:pt idx="336">
                  <c:v>42003</c:v>
                </c:pt>
                <c:pt idx="337">
                  <c:v>42004</c:v>
                </c:pt>
              </c:numCache>
            </c:numRef>
          </c:cat>
          <c:val>
            <c:numRef>
              <c:f>RTLE_Plus_DALE_FIP!$D$2:$D$339</c:f>
              <c:numCache>
                <c:formatCode>#,##0_);[Red]\(#,##0\)</c:formatCode>
                <c:ptCount val="338"/>
                <c:pt idx="0">
                  <c:v>151345566.71062401</c:v>
                </c:pt>
                <c:pt idx="1">
                  <c:v>209290560.9883844</c:v>
                </c:pt>
                <c:pt idx="2">
                  <c:v>158593541.43270588</c:v>
                </c:pt>
                <c:pt idx="3">
                  <c:v>198404084.30185941</c:v>
                </c:pt>
                <c:pt idx="4">
                  <c:v>182444401.40354446</c:v>
                </c:pt>
                <c:pt idx="5">
                  <c:v>100375771.1059505</c:v>
                </c:pt>
                <c:pt idx="6">
                  <c:v>32958092.884802662</c:v>
                </c:pt>
                <c:pt idx="7">
                  <c:v>218691239.19254351</c:v>
                </c:pt>
                <c:pt idx="8">
                  <c:v>311094978.79609317</c:v>
                </c:pt>
                <c:pt idx="9">
                  <c:v>362198280.32943106</c:v>
                </c:pt>
                <c:pt idx="10">
                  <c:v>278946250.25408626</c:v>
                </c:pt>
                <c:pt idx="11">
                  <c:v>212222773.75839466</c:v>
                </c:pt>
                <c:pt idx="12">
                  <c:v>155738895.70288366</c:v>
                </c:pt>
                <c:pt idx="13">
                  <c:v>40916190.631651543</c:v>
                </c:pt>
                <c:pt idx="14">
                  <c:v>308642414.78446043</c:v>
                </c:pt>
                <c:pt idx="15">
                  <c:v>375582470.15930736</c:v>
                </c:pt>
                <c:pt idx="16">
                  <c:v>208599565.8034113</c:v>
                </c:pt>
                <c:pt idx="17">
                  <c:v>215989249.57709929</c:v>
                </c:pt>
                <c:pt idx="18">
                  <c:v>138840936.91060171</c:v>
                </c:pt>
                <c:pt idx="19">
                  <c:v>85163582.601477891</c:v>
                </c:pt>
                <c:pt idx="20">
                  <c:v>24794770.497009657</c:v>
                </c:pt>
                <c:pt idx="21">
                  <c:v>167478037.68074468</c:v>
                </c:pt>
                <c:pt idx="22">
                  <c:v>206949939.56033242</c:v>
                </c:pt>
                <c:pt idx="23">
                  <c:v>92984535.262913093</c:v>
                </c:pt>
                <c:pt idx="24">
                  <c:v>102665682.39437141</c:v>
                </c:pt>
                <c:pt idx="25">
                  <c:v>217716432.54768401</c:v>
                </c:pt>
                <c:pt idx="26">
                  <c:v>150066010.70506111</c:v>
                </c:pt>
                <c:pt idx="27">
                  <c:v>26732602.836102478</c:v>
                </c:pt>
                <c:pt idx="28">
                  <c:v>207215218.91106895</c:v>
                </c:pt>
                <c:pt idx="29">
                  <c:v>223021497.88083848</c:v>
                </c:pt>
                <c:pt idx="30">
                  <c:v>155649601.33798656</c:v>
                </c:pt>
                <c:pt idx="31">
                  <c:v>169129150.79005405</c:v>
                </c:pt>
                <c:pt idx="32">
                  <c:v>147255303.00812247</c:v>
                </c:pt>
                <c:pt idx="33">
                  <c:v>89689180.811235875</c:v>
                </c:pt>
                <c:pt idx="34">
                  <c:v>31348157.694566902</c:v>
                </c:pt>
                <c:pt idx="35">
                  <c:v>116953093.66387576</c:v>
                </c:pt>
                <c:pt idx="36">
                  <c:v>150910025.20220181</c:v>
                </c:pt>
                <c:pt idx="37">
                  <c:v>123097372.65063573</c:v>
                </c:pt>
                <c:pt idx="38">
                  <c:v>121830532.85870838</c:v>
                </c:pt>
                <c:pt idx="39">
                  <c:v>94395349.335065156</c:v>
                </c:pt>
                <c:pt idx="40">
                  <c:v>74557793.723041534</c:v>
                </c:pt>
                <c:pt idx="41">
                  <c:v>29449859.370632231</c:v>
                </c:pt>
                <c:pt idx="42">
                  <c:v>165992305.30210182</c:v>
                </c:pt>
                <c:pt idx="43">
                  <c:v>200998782.45737725</c:v>
                </c:pt>
                <c:pt idx="44">
                  <c:v>27709311.951918237</c:v>
                </c:pt>
                <c:pt idx="45">
                  <c:v>20174490.671012156</c:v>
                </c:pt>
                <c:pt idx="46">
                  <c:v>23712364.395950019</c:v>
                </c:pt>
                <c:pt idx="47">
                  <c:v>-5390284.7958067553</c:v>
                </c:pt>
                <c:pt idx="48">
                  <c:v>-39457819.562306188</c:v>
                </c:pt>
                <c:pt idx="49">
                  <c:v>44332940.34177734</c:v>
                </c:pt>
                <c:pt idx="50">
                  <c:v>129918321.13457702</c:v>
                </c:pt>
                <c:pt idx="51">
                  <c:v>127199190.63160041</c:v>
                </c:pt>
                <c:pt idx="52">
                  <c:v>114067065.47456068</c:v>
                </c:pt>
                <c:pt idx="53">
                  <c:v>102891457.97053805</c:v>
                </c:pt>
                <c:pt idx="54">
                  <c:v>70275780.378792286</c:v>
                </c:pt>
                <c:pt idx="55">
                  <c:v>34579995.318944409</c:v>
                </c:pt>
                <c:pt idx="56">
                  <c:v>101960345.57946511</c:v>
                </c:pt>
                <c:pt idx="57">
                  <c:v>126153376.8177824</c:v>
                </c:pt>
                <c:pt idx="58">
                  <c:v>78774787.098898262</c:v>
                </c:pt>
                <c:pt idx="59">
                  <c:v>63696800.83841709</c:v>
                </c:pt>
                <c:pt idx="60">
                  <c:v>70537334.46410884</c:v>
                </c:pt>
                <c:pt idx="61">
                  <c:v>54461868.583997414</c:v>
                </c:pt>
                <c:pt idx="62">
                  <c:v>20428521.270767152</c:v>
                </c:pt>
                <c:pt idx="63">
                  <c:v>90406584.477299839</c:v>
                </c:pt>
                <c:pt idx="64">
                  <c:v>110788982.91508465</c:v>
                </c:pt>
                <c:pt idx="65">
                  <c:v>57688652.889853977</c:v>
                </c:pt>
                <c:pt idx="66">
                  <c:v>65643668.585981488</c:v>
                </c:pt>
                <c:pt idx="67">
                  <c:v>78098778.658442467</c:v>
                </c:pt>
                <c:pt idx="68">
                  <c:v>56769799.208353303</c:v>
                </c:pt>
                <c:pt idx="69">
                  <c:v>25162398.533176821</c:v>
                </c:pt>
                <c:pt idx="70">
                  <c:v>98073620.107950464</c:v>
                </c:pt>
                <c:pt idx="71">
                  <c:v>143278262.36072755</c:v>
                </c:pt>
                <c:pt idx="72">
                  <c:v>110054527.58848724</c:v>
                </c:pt>
                <c:pt idx="73">
                  <c:v>97853106.109467268</c:v>
                </c:pt>
                <c:pt idx="74">
                  <c:v>100438186.35975511</c:v>
                </c:pt>
                <c:pt idx="75">
                  <c:v>65960947.353533573</c:v>
                </c:pt>
                <c:pt idx="76">
                  <c:v>23773362.789285682</c:v>
                </c:pt>
                <c:pt idx="77">
                  <c:v>103617829.08118513</c:v>
                </c:pt>
                <c:pt idx="78">
                  <c:v>129141763.30076998</c:v>
                </c:pt>
                <c:pt idx="79">
                  <c:v>65344864.77977176</c:v>
                </c:pt>
                <c:pt idx="80">
                  <c:v>58422303.914071873</c:v>
                </c:pt>
                <c:pt idx="81">
                  <c:v>65579151.337388448</c:v>
                </c:pt>
                <c:pt idx="82">
                  <c:v>39714358.627139188</c:v>
                </c:pt>
                <c:pt idx="83">
                  <c:v>4153226.0396378301</c:v>
                </c:pt>
                <c:pt idx="84">
                  <c:v>80354618.019773841</c:v>
                </c:pt>
                <c:pt idx="85">
                  <c:v>105963014.84631352</c:v>
                </c:pt>
                <c:pt idx="86">
                  <c:v>56927492.940603338</c:v>
                </c:pt>
                <c:pt idx="87">
                  <c:v>51194187.35661412</c:v>
                </c:pt>
                <c:pt idx="88">
                  <c:v>58448462.156368278</c:v>
                </c:pt>
                <c:pt idx="89">
                  <c:v>42700018.177781276</c:v>
                </c:pt>
                <c:pt idx="90">
                  <c:v>11031957.51410605</c:v>
                </c:pt>
                <c:pt idx="91">
                  <c:v>77026668.671047017</c:v>
                </c:pt>
                <c:pt idx="92">
                  <c:v>98641990.050287247</c:v>
                </c:pt>
                <c:pt idx="93">
                  <c:v>61650820.890671864</c:v>
                </c:pt>
                <c:pt idx="94">
                  <c:v>68313802.910967842</c:v>
                </c:pt>
                <c:pt idx="95">
                  <c:v>69804679.188914061</c:v>
                </c:pt>
                <c:pt idx="96">
                  <c:v>40167117.366612911</c:v>
                </c:pt>
                <c:pt idx="97">
                  <c:v>2998231.5596487219</c:v>
                </c:pt>
                <c:pt idx="98">
                  <c:v>89747775.540346637</c:v>
                </c:pt>
                <c:pt idx="99">
                  <c:v>135992097.6785568</c:v>
                </c:pt>
                <c:pt idx="100">
                  <c:v>78567550.376072407</c:v>
                </c:pt>
                <c:pt idx="101">
                  <c:v>63750546.088642098</c:v>
                </c:pt>
                <c:pt idx="102">
                  <c:v>64587406.561994359</c:v>
                </c:pt>
                <c:pt idx="103">
                  <c:v>31134619.380430829</c:v>
                </c:pt>
                <c:pt idx="104">
                  <c:v>-8460095.3155425861</c:v>
                </c:pt>
                <c:pt idx="105">
                  <c:v>95568528.24966903</c:v>
                </c:pt>
                <c:pt idx="106">
                  <c:v>144156543.82459334</c:v>
                </c:pt>
                <c:pt idx="107">
                  <c:v>74942856.270390883</c:v>
                </c:pt>
                <c:pt idx="108">
                  <c:v>66044985.500615604</c:v>
                </c:pt>
                <c:pt idx="109">
                  <c:v>68623506.646532506</c:v>
                </c:pt>
                <c:pt idx="110">
                  <c:v>36024142.271712556</c:v>
                </c:pt>
                <c:pt idx="111">
                  <c:v>-2233213.0846722899</c:v>
                </c:pt>
                <c:pt idx="112">
                  <c:v>90136857.161407635</c:v>
                </c:pt>
                <c:pt idx="113">
                  <c:v>125295090.38262799</c:v>
                </c:pt>
                <c:pt idx="114">
                  <c:v>77483163.224015251</c:v>
                </c:pt>
                <c:pt idx="115">
                  <c:v>79593818.499142468</c:v>
                </c:pt>
                <c:pt idx="116">
                  <c:v>103590486.5742469</c:v>
                </c:pt>
                <c:pt idx="117">
                  <c:v>70797980.714515269</c:v>
                </c:pt>
                <c:pt idx="118">
                  <c:v>33298997.517198823</c:v>
                </c:pt>
                <c:pt idx="119">
                  <c:v>33477559.044044718</c:v>
                </c:pt>
                <c:pt idx="120">
                  <c:v>110489707.13009882</c:v>
                </c:pt>
                <c:pt idx="121">
                  <c:v>142518624.33191645</c:v>
                </c:pt>
                <c:pt idx="122">
                  <c:v>125816001.46138574</c:v>
                </c:pt>
                <c:pt idx="123">
                  <c:v>111483281.21531883</c:v>
                </c:pt>
                <c:pt idx="124">
                  <c:v>50267203.893317796</c:v>
                </c:pt>
                <c:pt idx="125">
                  <c:v>18913885.543802798</c:v>
                </c:pt>
                <c:pt idx="126">
                  <c:v>97947041.684349269</c:v>
                </c:pt>
                <c:pt idx="127">
                  <c:v>125600202.49154024</c:v>
                </c:pt>
                <c:pt idx="128">
                  <c:v>74070629.935146689</c:v>
                </c:pt>
                <c:pt idx="129">
                  <c:v>69126718.921980619</c:v>
                </c:pt>
                <c:pt idx="130">
                  <c:v>84688457.607670009</c:v>
                </c:pt>
                <c:pt idx="131">
                  <c:v>52268533.302811049</c:v>
                </c:pt>
                <c:pt idx="132">
                  <c:v>4938469.9443941619</c:v>
                </c:pt>
                <c:pt idx="133">
                  <c:v>153356913.35142818</c:v>
                </c:pt>
                <c:pt idx="134">
                  <c:v>203801825.97091305</c:v>
                </c:pt>
                <c:pt idx="135">
                  <c:v>110891859.35422897</c:v>
                </c:pt>
                <c:pt idx="136">
                  <c:v>107593344.90740494</c:v>
                </c:pt>
                <c:pt idx="137">
                  <c:v>108759291.5310396</c:v>
                </c:pt>
                <c:pt idx="138">
                  <c:v>66587305.091183618</c:v>
                </c:pt>
                <c:pt idx="139">
                  <c:v>21378161.414278485</c:v>
                </c:pt>
                <c:pt idx="140">
                  <c:v>112681468.61733185</c:v>
                </c:pt>
                <c:pt idx="141">
                  <c:v>139073565.40928084</c:v>
                </c:pt>
                <c:pt idx="142">
                  <c:v>72263387.482060835</c:v>
                </c:pt>
                <c:pt idx="143">
                  <c:v>67792354.894498527</c:v>
                </c:pt>
                <c:pt idx="144">
                  <c:v>73352490.426278055</c:v>
                </c:pt>
                <c:pt idx="145">
                  <c:v>41713414.21980419</c:v>
                </c:pt>
                <c:pt idx="146">
                  <c:v>3931867.52027243</c:v>
                </c:pt>
                <c:pt idx="147">
                  <c:v>94650823.549240351</c:v>
                </c:pt>
                <c:pt idx="148">
                  <c:v>119518947.15544979</c:v>
                </c:pt>
                <c:pt idx="149">
                  <c:v>62618399.78170941</c:v>
                </c:pt>
                <c:pt idx="150">
                  <c:v>80973761.096872896</c:v>
                </c:pt>
                <c:pt idx="151">
                  <c:v>93591864.429874003</c:v>
                </c:pt>
                <c:pt idx="152">
                  <c:v>60619222.633438155</c:v>
                </c:pt>
                <c:pt idx="153">
                  <c:v>23421918.107328292</c:v>
                </c:pt>
                <c:pt idx="154">
                  <c:v>116729778.99368869</c:v>
                </c:pt>
                <c:pt idx="155">
                  <c:v>139522991.34260246</c:v>
                </c:pt>
                <c:pt idx="156">
                  <c:v>79298275.902597725</c:v>
                </c:pt>
                <c:pt idx="157">
                  <c:v>86136100.712464586</c:v>
                </c:pt>
                <c:pt idx="158">
                  <c:v>59362697.909837075</c:v>
                </c:pt>
                <c:pt idx="159">
                  <c:v>25175862.803048849</c:v>
                </c:pt>
                <c:pt idx="160">
                  <c:v>24803798.713441968</c:v>
                </c:pt>
                <c:pt idx="161">
                  <c:v>111112094.36175813</c:v>
                </c:pt>
                <c:pt idx="162">
                  <c:v>136682468.38981149</c:v>
                </c:pt>
                <c:pt idx="163">
                  <c:v>115778578.39963351</c:v>
                </c:pt>
                <c:pt idx="164">
                  <c:v>113441683.86903337</c:v>
                </c:pt>
                <c:pt idx="165">
                  <c:v>92388350.431365013</c:v>
                </c:pt>
                <c:pt idx="166">
                  <c:v>61033289.661355264</c:v>
                </c:pt>
                <c:pt idx="167">
                  <c:v>26021018.042383201</c:v>
                </c:pt>
                <c:pt idx="168">
                  <c:v>125110065.94449824</c:v>
                </c:pt>
                <c:pt idx="169">
                  <c:v>142750390.98323739</c:v>
                </c:pt>
                <c:pt idx="170">
                  <c:v>65997603.870393984</c:v>
                </c:pt>
                <c:pt idx="171">
                  <c:v>70226738.354865804</c:v>
                </c:pt>
                <c:pt idx="172">
                  <c:v>77555580.248759717</c:v>
                </c:pt>
                <c:pt idx="173">
                  <c:v>53137825.952341497</c:v>
                </c:pt>
                <c:pt idx="174">
                  <c:v>23716008.26273977</c:v>
                </c:pt>
                <c:pt idx="175">
                  <c:v>99674116.133500412</c:v>
                </c:pt>
                <c:pt idx="176">
                  <c:v>123597210.48333706</c:v>
                </c:pt>
                <c:pt idx="177">
                  <c:v>83762842.614260763</c:v>
                </c:pt>
                <c:pt idx="178">
                  <c:v>89805346.862535059</c:v>
                </c:pt>
                <c:pt idx="179">
                  <c:v>87167874.227269292</c:v>
                </c:pt>
                <c:pt idx="180">
                  <c:v>49137762.374900967</c:v>
                </c:pt>
                <c:pt idx="181">
                  <c:v>13503350.117511829</c:v>
                </c:pt>
                <c:pt idx="182">
                  <c:v>80338700.906672582</c:v>
                </c:pt>
                <c:pt idx="183">
                  <c:v>95938923.714022741</c:v>
                </c:pt>
                <c:pt idx="184">
                  <c:v>52711659.852523945</c:v>
                </c:pt>
                <c:pt idx="185">
                  <c:v>69368557.665025443</c:v>
                </c:pt>
                <c:pt idx="186">
                  <c:v>94758262.914721116</c:v>
                </c:pt>
                <c:pt idx="187">
                  <c:v>55609253.096120082</c:v>
                </c:pt>
                <c:pt idx="188">
                  <c:v>12720715.9443652</c:v>
                </c:pt>
                <c:pt idx="189">
                  <c:v>82332030.664756238</c:v>
                </c:pt>
                <c:pt idx="190">
                  <c:v>116138616.43888476</c:v>
                </c:pt>
                <c:pt idx="191">
                  <c:v>96382866.945791617</c:v>
                </c:pt>
                <c:pt idx="192">
                  <c:v>107746253.78518148</c:v>
                </c:pt>
                <c:pt idx="193">
                  <c:v>102494649.72901933</c:v>
                </c:pt>
                <c:pt idx="194">
                  <c:v>70686052.564700648</c:v>
                </c:pt>
                <c:pt idx="195">
                  <c:v>31332043.036841922</c:v>
                </c:pt>
                <c:pt idx="196">
                  <c:v>119799194.20410097</c:v>
                </c:pt>
                <c:pt idx="197">
                  <c:v>147256074.38159275</c:v>
                </c:pt>
                <c:pt idx="198">
                  <c:v>97239696.825924754</c:v>
                </c:pt>
                <c:pt idx="199">
                  <c:v>101279823.31133035</c:v>
                </c:pt>
                <c:pt idx="200">
                  <c:v>104413077.37768801</c:v>
                </c:pt>
                <c:pt idx="201">
                  <c:v>57721435.807189345</c:v>
                </c:pt>
                <c:pt idx="202">
                  <c:v>15874684.62313227</c:v>
                </c:pt>
                <c:pt idx="203">
                  <c:v>95640190.055231154</c:v>
                </c:pt>
                <c:pt idx="204">
                  <c:v>108556569.20440391</c:v>
                </c:pt>
                <c:pt idx="205">
                  <c:v>71804530.163718402</c:v>
                </c:pt>
                <c:pt idx="206">
                  <c:v>93582552.256380603</c:v>
                </c:pt>
                <c:pt idx="207">
                  <c:v>115914796.68364555</c:v>
                </c:pt>
                <c:pt idx="208">
                  <c:v>86512428.432580933</c:v>
                </c:pt>
                <c:pt idx="209">
                  <c:v>37855177.430069022</c:v>
                </c:pt>
                <c:pt idx="210">
                  <c:v>139623362.51915801</c:v>
                </c:pt>
                <c:pt idx="211">
                  <c:v>167646648.91124541</c:v>
                </c:pt>
                <c:pt idx="212">
                  <c:v>100832839.91871916</c:v>
                </c:pt>
                <c:pt idx="213">
                  <c:v>103600904.6337104</c:v>
                </c:pt>
                <c:pt idx="214">
                  <c:v>101932123.30636048</c:v>
                </c:pt>
                <c:pt idx="215">
                  <c:v>57493125.134077452</c:v>
                </c:pt>
                <c:pt idx="216">
                  <c:v>35493990.22791899</c:v>
                </c:pt>
                <c:pt idx="217">
                  <c:v>34075061.902173564</c:v>
                </c:pt>
                <c:pt idx="218">
                  <c:v>120595773.69701312</c:v>
                </c:pt>
                <c:pt idx="219">
                  <c:v>141606516.58624154</c:v>
                </c:pt>
                <c:pt idx="220">
                  <c:v>129891328.20850258</c:v>
                </c:pt>
                <c:pt idx="221">
                  <c:v>147348472.68628502</c:v>
                </c:pt>
                <c:pt idx="222">
                  <c:v>87681149.813989729</c:v>
                </c:pt>
                <c:pt idx="223">
                  <c:v>53169347.253819436</c:v>
                </c:pt>
                <c:pt idx="224">
                  <c:v>152908100.24802291</c:v>
                </c:pt>
                <c:pt idx="225">
                  <c:v>191989592.75064689</c:v>
                </c:pt>
                <c:pt idx="226">
                  <c:v>138266180.84817287</c:v>
                </c:pt>
                <c:pt idx="227">
                  <c:v>132451732.21360748</c:v>
                </c:pt>
                <c:pt idx="228">
                  <c:v>-3657249.6918684905</c:v>
                </c:pt>
                <c:pt idx="229">
                  <c:v>112666161.16063412</c:v>
                </c:pt>
                <c:pt idx="230">
                  <c:v>87260368.936616316</c:v>
                </c:pt>
                <c:pt idx="231">
                  <c:v>192743342.49213341</c:v>
                </c:pt>
                <c:pt idx="232">
                  <c:v>218899295.106408</c:v>
                </c:pt>
                <c:pt idx="233">
                  <c:v>167779510.94063631</c:v>
                </c:pt>
                <c:pt idx="234">
                  <c:v>166902937.02215156</c:v>
                </c:pt>
                <c:pt idx="235">
                  <c:v>170253007.2114614</c:v>
                </c:pt>
                <c:pt idx="236">
                  <c:v>120707217.84291971</c:v>
                </c:pt>
                <c:pt idx="237">
                  <c:v>68869964.10018079</c:v>
                </c:pt>
                <c:pt idx="238">
                  <c:v>144013290.80285418</c:v>
                </c:pt>
                <c:pt idx="239">
                  <c:v>165394309.02314532</c:v>
                </c:pt>
                <c:pt idx="240">
                  <c:v>118321120.8674669</c:v>
                </c:pt>
                <c:pt idx="241">
                  <c:v>139300817.1500122</c:v>
                </c:pt>
                <c:pt idx="242">
                  <c:v>157692539.6570248</c:v>
                </c:pt>
                <c:pt idx="243">
                  <c:v>118853559.7345379</c:v>
                </c:pt>
                <c:pt idx="244">
                  <c:v>76365848.600280106</c:v>
                </c:pt>
                <c:pt idx="245">
                  <c:v>161760053.95012569</c:v>
                </c:pt>
                <c:pt idx="246">
                  <c:v>180038914.53602341</c:v>
                </c:pt>
                <c:pt idx="247">
                  <c:v>103407860.41629605</c:v>
                </c:pt>
                <c:pt idx="248">
                  <c:v>95434744.431352511</c:v>
                </c:pt>
                <c:pt idx="249">
                  <c:v>97972306.685242802</c:v>
                </c:pt>
                <c:pt idx="250">
                  <c:v>66552356.121648595</c:v>
                </c:pt>
                <c:pt idx="251">
                  <c:v>41417230.8948505</c:v>
                </c:pt>
                <c:pt idx="252">
                  <c:v>119948176.95951821</c:v>
                </c:pt>
                <c:pt idx="253">
                  <c:v>169046475.3691152</c:v>
                </c:pt>
                <c:pt idx="254">
                  <c:v>148475801.80301809</c:v>
                </c:pt>
                <c:pt idx="255">
                  <c:v>171966366.07937118</c:v>
                </c:pt>
                <c:pt idx="256">
                  <c:v>183850790.30943277</c:v>
                </c:pt>
                <c:pt idx="257">
                  <c:v>184833990.31318074</c:v>
                </c:pt>
                <c:pt idx="258">
                  <c:v>147493230.61686152</c:v>
                </c:pt>
                <c:pt idx="259">
                  <c:v>261735062.85320362</c:v>
                </c:pt>
                <c:pt idx="260">
                  <c:v>288053729.15152419</c:v>
                </c:pt>
                <c:pt idx="261">
                  <c:v>-39941207.06326057</c:v>
                </c:pt>
                <c:pt idx="262">
                  <c:v>197041605.35144839</c:v>
                </c:pt>
                <c:pt idx="263">
                  <c:v>199996580.44282576</c:v>
                </c:pt>
                <c:pt idx="264">
                  <c:v>159237150.57173052</c:v>
                </c:pt>
                <c:pt idx="265">
                  <c:v>116365645.51979741</c:v>
                </c:pt>
                <c:pt idx="266">
                  <c:v>183734528.23937461</c:v>
                </c:pt>
                <c:pt idx="267">
                  <c:v>-13991539.321435831</c:v>
                </c:pt>
                <c:pt idx="268">
                  <c:v>182093926.50279155</c:v>
                </c:pt>
                <c:pt idx="269">
                  <c:v>184767977.44633725</c:v>
                </c:pt>
                <c:pt idx="270">
                  <c:v>172078765.21275946</c:v>
                </c:pt>
                <c:pt idx="271">
                  <c:v>131676486.0134971</c:v>
                </c:pt>
                <c:pt idx="272">
                  <c:v>90622221.255510449</c:v>
                </c:pt>
                <c:pt idx="273">
                  <c:v>-17342696.512761928</c:v>
                </c:pt>
                <c:pt idx="274">
                  <c:v>180047019.78753936</c:v>
                </c:pt>
                <c:pt idx="275">
                  <c:v>97662970.30105944</c:v>
                </c:pt>
                <c:pt idx="276">
                  <c:v>105421655.33373834</c:v>
                </c:pt>
                <c:pt idx="277">
                  <c:v>-31064222.394284904</c:v>
                </c:pt>
                <c:pt idx="278">
                  <c:v>78697807.601454526</c:v>
                </c:pt>
                <c:pt idx="279">
                  <c:v>42849185.176221304</c:v>
                </c:pt>
                <c:pt idx="280">
                  <c:v>119424465.40987834</c:v>
                </c:pt>
                <c:pt idx="281">
                  <c:v>136771794.81704825</c:v>
                </c:pt>
                <c:pt idx="282">
                  <c:v>-65680109.925900064</c:v>
                </c:pt>
                <c:pt idx="283">
                  <c:v>23990764.279779062</c:v>
                </c:pt>
                <c:pt idx="284">
                  <c:v>-71161814.658392265</c:v>
                </c:pt>
                <c:pt idx="285">
                  <c:v>-11504553.640960421</c:v>
                </c:pt>
                <c:pt idx="286">
                  <c:v>-68634855.929833367</c:v>
                </c:pt>
                <c:pt idx="287">
                  <c:v>70634113.811591402</c:v>
                </c:pt>
                <c:pt idx="288">
                  <c:v>124127286.62966466</c:v>
                </c:pt>
                <c:pt idx="289">
                  <c:v>-30839953.929409079</c:v>
                </c:pt>
                <c:pt idx="290">
                  <c:v>72121098.417736813</c:v>
                </c:pt>
                <c:pt idx="291">
                  <c:v>74095505.043243378</c:v>
                </c:pt>
                <c:pt idx="292">
                  <c:v>38455878.353171028</c:v>
                </c:pt>
                <c:pt idx="293">
                  <c:v>-8933018.3297966998</c:v>
                </c:pt>
                <c:pt idx="294">
                  <c:v>88165090.667719036</c:v>
                </c:pt>
                <c:pt idx="295">
                  <c:v>-822043.24366568099</c:v>
                </c:pt>
                <c:pt idx="296">
                  <c:v>99605541.165372834</c:v>
                </c:pt>
                <c:pt idx="297">
                  <c:v>1739632.0609251801</c:v>
                </c:pt>
                <c:pt idx="298">
                  <c:v>81909235.578858152</c:v>
                </c:pt>
                <c:pt idx="299">
                  <c:v>2383933.0948338201</c:v>
                </c:pt>
                <c:pt idx="300">
                  <c:v>1871529.34628737</c:v>
                </c:pt>
                <c:pt idx="301">
                  <c:v>105750471.43171294</c:v>
                </c:pt>
                <c:pt idx="302">
                  <c:v>120347583.49301901</c:v>
                </c:pt>
                <c:pt idx="303">
                  <c:v>59785196.096250132</c:v>
                </c:pt>
                <c:pt idx="304">
                  <c:v>36319023.840790018</c:v>
                </c:pt>
                <c:pt idx="305">
                  <c:v>-9804218.2732756101</c:v>
                </c:pt>
                <c:pt idx="306">
                  <c:v>-1173132.9204110699</c:v>
                </c:pt>
                <c:pt idx="307">
                  <c:v>-1272371.20203112</c:v>
                </c:pt>
                <c:pt idx="308">
                  <c:v>-4616754.383821222</c:v>
                </c:pt>
                <c:pt idx="309">
                  <c:v>86121186.044087321</c:v>
                </c:pt>
                <c:pt idx="310">
                  <c:v>-4762071.64654887</c:v>
                </c:pt>
                <c:pt idx="311">
                  <c:v>73986723.156377524</c:v>
                </c:pt>
                <c:pt idx="312">
                  <c:v>43099012.075293332</c:v>
                </c:pt>
                <c:pt idx="313">
                  <c:v>6366489.9780389685</c:v>
                </c:pt>
                <c:pt idx="314">
                  <c:v>8916581.9457196593</c:v>
                </c:pt>
                <c:pt idx="315">
                  <c:v>63828316.205920249</c:v>
                </c:pt>
                <c:pt idx="316">
                  <c:v>81051956.792093173</c:v>
                </c:pt>
                <c:pt idx="317">
                  <c:v>44798307.891996659</c:v>
                </c:pt>
                <c:pt idx="318">
                  <c:v>42463009.902276836</c:v>
                </c:pt>
                <c:pt idx="319">
                  <c:v>48413752.690018952</c:v>
                </c:pt>
                <c:pt idx="320">
                  <c:v>32091275.934704352</c:v>
                </c:pt>
                <c:pt idx="321">
                  <c:v>6171378.5722861812</c:v>
                </c:pt>
                <c:pt idx="322">
                  <c:v>62706279.002873205</c:v>
                </c:pt>
                <c:pt idx="323">
                  <c:v>81726858.788140997</c:v>
                </c:pt>
                <c:pt idx="324">
                  <c:v>6572305.1802373482</c:v>
                </c:pt>
                <c:pt idx="325">
                  <c:v>44928529.123964764</c:v>
                </c:pt>
                <c:pt idx="326">
                  <c:v>54979462.091200724</c:v>
                </c:pt>
                <c:pt idx="327">
                  <c:v>5870274.1587505331</c:v>
                </c:pt>
                <c:pt idx="328">
                  <c:v>14338572.603673123</c:v>
                </c:pt>
                <c:pt idx="329">
                  <c:v>52886471.220437057</c:v>
                </c:pt>
                <c:pt idx="330">
                  <c:v>6055422.6843007607</c:v>
                </c:pt>
                <c:pt idx="331">
                  <c:v>35183727.798310541</c:v>
                </c:pt>
                <c:pt idx="332">
                  <c:v>24973688.797135286</c:v>
                </c:pt>
                <c:pt idx="333">
                  <c:v>5795298.233338085</c:v>
                </c:pt>
                <c:pt idx="334">
                  <c:v>13743799.425706811</c:v>
                </c:pt>
                <c:pt idx="335">
                  <c:v>14985379.544792242</c:v>
                </c:pt>
                <c:pt idx="336">
                  <c:v>49622838.452697746</c:v>
                </c:pt>
                <c:pt idx="337">
                  <c:v>64557599.995220363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RTLE_Plus_DALE_FIP!$E$1</c:f>
              <c:strCache>
                <c:ptCount val="1"/>
                <c:pt idx="0">
                  <c:v>RTLE plus DALE NPRR638 with Real Time lookback of 5</c:v>
                </c:pt>
              </c:strCache>
            </c:strRef>
          </c:tx>
          <c:marker>
            <c:symbol val="none"/>
          </c:marker>
          <c:cat>
            <c:numRef>
              <c:f>RTLE_Plus_DALE_FIP!$A$2:$A$339</c:f>
              <c:numCache>
                <c:formatCode>m/d/yyyy</c:formatCode>
                <c:ptCount val="338"/>
                <c:pt idx="0">
                  <c:v>41667</c:v>
                </c:pt>
                <c:pt idx="1">
                  <c:v>41668</c:v>
                </c:pt>
                <c:pt idx="2">
                  <c:v>41669</c:v>
                </c:pt>
                <c:pt idx="3">
                  <c:v>41670</c:v>
                </c:pt>
                <c:pt idx="4">
                  <c:v>41671</c:v>
                </c:pt>
                <c:pt idx="5">
                  <c:v>41672</c:v>
                </c:pt>
                <c:pt idx="6">
                  <c:v>41673</c:v>
                </c:pt>
                <c:pt idx="7">
                  <c:v>41674</c:v>
                </c:pt>
                <c:pt idx="8">
                  <c:v>41675</c:v>
                </c:pt>
                <c:pt idx="9">
                  <c:v>41676</c:v>
                </c:pt>
                <c:pt idx="10">
                  <c:v>41677</c:v>
                </c:pt>
                <c:pt idx="11">
                  <c:v>41678</c:v>
                </c:pt>
                <c:pt idx="12">
                  <c:v>41679</c:v>
                </c:pt>
                <c:pt idx="13">
                  <c:v>41680</c:v>
                </c:pt>
                <c:pt idx="14">
                  <c:v>41681</c:v>
                </c:pt>
                <c:pt idx="15">
                  <c:v>41682</c:v>
                </c:pt>
                <c:pt idx="16">
                  <c:v>41683</c:v>
                </c:pt>
                <c:pt idx="17">
                  <c:v>41684</c:v>
                </c:pt>
                <c:pt idx="18">
                  <c:v>41685</c:v>
                </c:pt>
                <c:pt idx="19">
                  <c:v>41686</c:v>
                </c:pt>
                <c:pt idx="20">
                  <c:v>41687</c:v>
                </c:pt>
                <c:pt idx="21">
                  <c:v>41688</c:v>
                </c:pt>
                <c:pt idx="22">
                  <c:v>41689</c:v>
                </c:pt>
                <c:pt idx="23">
                  <c:v>41690</c:v>
                </c:pt>
                <c:pt idx="24">
                  <c:v>41691</c:v>
                </c:pt>
                <c:pt idx="25">
                  <c:v>41692</c:v>
                </c:pt>
                <c:pt idx="26">
                  <c:v>41693</c:v>
                </c:pt>
                <c:pt idx="27">
                  <c:v>41694</c:v>
                </c:pt>
                <c:pt idx="28">
                  <c:v>41695</c:v>
                </c:pt>
                <c:pt idx="29">
                  <c:v>41696</c:v>
                </c:pt>
                <c:pt idx="30">
                  <c:v>41697</c:v>
                </c:pt>
                <c:pt idx="31">
                  <c:v>41698</c:v>
                </c:pt>
                <c:pt idx="32">
                  <c:v>41699</c:v>
                </c:pt>
                <c:pt idx="33">
                  <c:v>41700</c:v>
                </c:pt>
                <c:pt idx="34">
                  <c:v>41701</c:v>
                </c:pt>
                <c:pt idx="35">
                  <c:v>41702</c:v>
                </c:pt>
                <c:pt idx="36">
                  <c:v>41703</c:v>
                </c:pt>
                <c:pt idx="37">
                  <c:v>41704</c:v>
                </c:pt>
                <c:pt idx="38">
                  <c:v>41705</c:v>
                </c:pt>
                <c:pt idx="39">
                  <c:v>41706</c:v>
                </c:pt>
                <c:pt idx="40">
                  <c:v>41707</c:v>
                </c:pt>
                <c:pt idx="41">
                  <c:v>41708</c:v>
                </c:pt>
                <c:pt idx="42">
                  <c:v>41709</c:v>
                </c:pt>
                <c:pt idx="43">
                  <c:v>41710</c:v>
                </c:pt>
                <c:pt idx="44">
                  <c:v>41711</c:v>
                </c:pt>
                <c:pt idx="45">
                  <c:v>41712</c:v>
                </c:pt>
                <c:pt idx="46">
                  <c:v>41713</c:v>
                </c:pt>
                <c:pt idx="47">
                  <c:v>41714</c:v>
                </c:pt>
                <c:pt idx="48">
                  <c:v>41715</c:v>
                </c:pt>
                <c:pt idx="49">
                  <c:v>41716</c:v>
                </c:pt>
                <c:pt idx="50">
                  <c:v>41717</c:v>
                </c:pt>
                <c:pt idx="51">
                  <c:v>41718</c:v>
                </c:pt>
                <c:pt idx="52">
                  <c:v>41719</c:v>
                </c:pt>
                <c:pt idx="53">
                  <c:v>41720</c:v>
                </c:pt>
                <c:pt idx="54">
                  <c:v>41721</c:v>
                </c:pt>
                <c:pt idx="55">
                  <c:v>41722</c:v>
                </c:pt>
                <c:pt idx="56">
                  <c:v>41723</c:v>
                </c:pt>
                <c:pt idx="57">
                  <c:v>41724</c:v>
                </c:pt>
                <c:pt idx="58">
                  <c:v>41725</c:v>
                </c:pt>
                <c:pt idx="59">
                  <c:v>41726</c:v>
                </c:pt>
                <c:pt idx="60">
                  <c:v>41727</c:v>
                </c:pt>
                <c:pt idx="61">
                  <c:v>41728</c:v>
                </c:pt>
                <c:pt idx="62">
                  <c:v>41729</c:v>
                </c:pt>
                <c:pt idx="63">
                  <c:v>41730</c:v>
                </c:pt>
                <c:pt idx="64">
                  <c:v>41731</c:v>
                </c:pt>
                <c:pt idx="65">
                  <c:v>41732</c:v>
                </c:pt>
                <c:pt idx="66">
                  <c:v>41733</c:v>
                </c:pt>
                <c:pt idx="67">
                  <c:v>41734</c:v>
                </c:pt>
                <c:pt idx="68">
                  <c:v>41735</c:v>
                </c:pt>
                <c:pt idx="69">
                  <c:v>41736</c:v>
                </c:pt>
                <c:pt idx="70">
                  <c:v>41737</c:v>
                </c:pt>
                <c:pt idx="71">
                  <c:v>41738</c:v>
                </c:pt>
                <c:pt idx="72">
                  <c:v>41739</c:v>
                </c:pt>
                <c:pt idx="73">
                  <c:v>41740</c:v>
                </c:pt>
                <c:pt idx="74">
                  <c:v>41741</c:v>
                </c:pt>
                <c:pt idx="75">
                  <c:v>41742</c:v>
                </c:pt>
                <c:pt idx="76">
                  <c:v>41743</c:v>
                </c:pt>
                <c:pt idx="77">
                  <c:v>41744</c:v>
                </c:pt>
                <c:pt idx="78">
                  <c:v>41745</c:v>
                </c:pt>
                <c:pt idx="79">
                  <c:v>41746</c:v>
                </c:pt>
                <c:pt idx="80">
                  <c:v>41747</c:v>
                </c:pt>
                <c:pt idx="81">
                  <c:v>41748</c:v>
                </c:pt>
                <c:pt idx="82">
                  <c:v>41749</c:v>
                </c:pt>
                <c:pt idx="83">
                  <c:v>41750</c:v>
                </c:pt>
                <c:pt idx="84">
                  <c:v>41751</c:v>
                </c:pt>
                <c:pt idx="85">
                  <c:v>41752</c:v>
                </c:pt>
                <c:pt idx="86">
                  <c:v>41753</c:v>
                </c:pt>
                <c:pt idx="87">
                  <c:v>41754</c:v>
                </c:pt>
                <c:pt idx="88">
                  <c:v>41755</c:v>
                </c:pt>
                <c:pt idx="89">
                  <c:v>41756</c:v>
                </c:pt>
                <c:pt idx="90">
                  <c:v>41757</c:v>
                </c:pt>
                <c:pt idx="91">
                  <c:v>41758</c:v>
                </c:pt>
                <c:pt idx="92">
                  <c:v>41759</c:v>
                </c:pt>
                <c:pt idx="93">
                  <c:v>41760</c:v>
                </c:pt>
                <c:pt idx="94">
                  <c:v>41761</c:v>
                </c:pt>
                <c:pt idx="95">
                  <c:v>41762</c:v>
                </c:pt>
                <c:pt idx="96">
                  <c:v>41763</c:v>
                </c:pt>
                <c:pt idx="97">
                  <c:v>41764</c:v>
                </c:pt>
                <c:pt idx="98">
                  <c:v>41765</c:v>
                </c:pt>
                <c:pt idx="99">
                  <c:v>41766</c:v>
                </c:pt>
                <c:pt idx="100">
                  <c:v>41767</c:v>
                </c:pt>
                <c:pt idx="101">
                  <c:v>41768</c:v>
                </c:pt>
                <c:pt idx="102">
                  <c:v>41769</c:v>
                </c:pt>
                <c:pt idx="103">
                  <c:v>41770</c:v>
                </c:pt>
                <c:pt idx="104">
                  <c:v>41771</c:v>
                </c:pt>
                <c:pt idx="105">
                  <c:v>41772</c:v>
                </c:pt>
                <c:pt idx="106">
                  <c:v>41773</c:v>
                </c:pt>
                <c:pt idx="107">
                  <c:v>41774</c:v>
                </c:pt>
                <c:pt idx="108">
                  <c:v>41775</c:v>
                </c:pt>
                <c:pt idx="109">
                  <c:v>41776</c:v>
                </c:pt>
                <c:pt idx="110">
                  <c:v>41777</c:v>
                </c:pt>
                <c:pt idx="111">
                  <c:v>41778</c:v>
                </c:pt>
                <c:pt idx="112">
                  <c:v>41779</c:v>
                </c:pt>
                <c:pt idx="113">
                  <c:v>41780</c:v>
                </c:pt>
                <c:pt idx="114">
                  <c:v>41781</c:v>
                </c:pt>
                <c:pt idx="115">
                  <c:v>41782</c:v>
                </c:pt>
                <c:pt idx="116">
                  <c:v>41783</c:v>
                </c:pt>
                <c:pt idx="117">
                  <c:v>41784</c:v>
                </c:pt>
                <c:pt idx="118">
                  <c:v>41785</c:v>
                </c:pt>
                <c:pt idx="119">
                  <c:v>41786</c:v>
                </c:pt>
                <c:pt idx="120">
                  <c:v>41787</c:v>
                </c:pt>
                <c:pt idx="121">
                  <c:v>41788</c:v>
                </c:pt>
                <c:pt idx="122">
                  <c:v>41789</c:v>
                </c:pt>
                <c:pt idx="123">
                  <c:v>41790</c:v>
                </c:pt>
                <c:pt idx="124">
                  <c:v>41791</c:v>
                </c:pt>
                <c:pt idx="125">
                  <c:v>41792</c:v>
                </c:pt>
                <c:pt idx="126">
                  <c:v>41793</c:v>
                </c:pt>
                <c:pt idx="127">
                  <c:v>41794</c:v>
                </c:pt>
                <c:pt idx="128">
                  <c:v>41795</c:v>
                </c:pt>
                <c:pt idx="129">
                  <c:v>41796</c:v>
                </c:pt>
                <c:pt idx="130">
                  <c:v>41797</c:v>
                </c:pt>
                <c:pt idx="131">
                  <c:v>41798</c:v>
                </c:pt>
                <c:pt idx="132">
                  <c:v>41799</c:v>
                </c:pt>
                <c:pt idx="133">
                  <c:v>41800</c:v>
                </c:pt>
                <c:pt idx="134">
                  <c:v>41801</c:v>
                </c:pt>
                <c:pt idx="135">
                  <c:v>41802</c:v>
                </c:pt>
                <c:pt idx="136">
                  <c:v>41803</c:v>
                </c:pt>
                <c:pt idx="137">
                  <c:v>41804</c:v>
                </c:pt>
                <c:pt idx="138">
                  <c:v>41805</c:v>
                </c:pt>
                <c:pt idx="139">
                  <c:v>41806</c:v>
                </c:pt>
                <c:pt idx="140">
                  <c:v>41807</c:v>
                </c:pt>
                <c:pt idx="141">
                  <c:v>41808</c:v>
                </c:pt>
                <c:pt idx="142">
                  <c:v>41809</c:v>
                </c:pt>
                <c:pt idx="143">
                  <c:v>41810</c:v>
                </c:pt>
                <c:pt idx="144">
                  <c:v>41811</c:v>
                </c:pt>
                <c:pt idx="145">
                  <c:v>41812</c:v>
                </c:pt>
                <c:pt idx="146">
                  <c:v>41813</c:v>
                </c:pt>
                <c:pt idx="147">
                  <c:v>41814</c:v>
                </c:pt>
                <c:pt idx="148">
                  <c:v>41815</c:v>
                </c:pt>
                <c:pt idx="149">
                  <c:v>41816</c:v>
                </c:pt>
                <c:pt idx="150">
                  <c:v>41817</c:v>
                </c:pt>
                <c:pt idx="151">
                  <c:v>41818</c:v>
                </c:pt>
                <c:pt idx="152">
                  <c:v>41819</c:v>
                </c:pt>
                <c:pt idx="153">
                  <c:v>41820</c:v>
                </c:pt>
                <c:pt idx="154">
                  <c:v>41821</c:v>
                </c:pt>
                <c:pt idx="155">
                  <c:v>41822</c:v>
                </c:pt>
                <c:pt idx="156">
                  <c:v>41823</c:v>
                </c:pt>
                <c:pt idx="157">
                  <c:v>41824</c:v>
                </c:pt>
                <c:pt idx="158">
                  <c:v>41825</c:v>
                </c:pt>
                <c:pt idx="159">
                  <c:v>41826</c:v>
                </c:pt>
                <c:pt idx="160">
                  <c:v>41827</c:v>
                </c:pt>
                <c:pt idx="161">
                  <c:v>41828</c:v>
                </c:pt>
                <c:pt idx="162">
                  <c:v>41829</c:v>
                </c:pt>
                <c:pt idx="163">
                  <c:v>41830</c:v>
                </c:pt>
                <c:pt idx="164">
                  <c:v>41831</c:v>
                </c:pt>
                <c:pt idx="165">
                  <c:v>41832</c:v>
                </c:pt>
                <c:pt idx="166">
                  <c:v>41833</c:v>
                </c:pt>
                <c:pt idx="167">
                  <c:v>41834</c:v>
                </c:pt>
                <c:pt idx="168">
                  <c:v>41835</c:v>
                </c:pt>
                <c:pt idx="169">
                  <c:v>41836</c:v>
                </c:pt>
                <c:pt idx="170">
                  <c:v>41837</c:v>
                </c:pt>
                <c:pt idx="171">
                  <c:v>41838</c:v>
                </c:pt>
                <c:pt idx="172">
                  <c:v>41839</c:v>
                </c:pt>
                <c:pt idx="173">
                  <c:v>41840</c:v>
                </c:pt>
                <c:pt idx="174">
                  <c:v>41841</c:v>
                </c:pt>
                <c:pt idx="175">
                  <c:v>41842</c:v>
                </c:pt>
                <c:pt idx="176">
                  <c:v>41843</c:v>
                </c:pt>
                <c:pt idx="177">
                  <c:v>41844</c:v>
                </c:pt>
                <c:pt idx="178">
                  <c:v>41845</c:v>
                </c:pt>
                <c:pt idx="179">
                  <c:v>41846</c:v>
                </c:pt>
                <c:pt idx="180">
                  <c:v>41847</c:v>
                </c:pt>
                <c:pt idx="181">
                  <c:v>41848</c:v>
                </c:pt>
                <c:pt idx="182">
                  <c:v>41849</c:v>
                </c:pt>
                <c:pt idx="183">
                  <c:v>41850</c:v>
                </c:pt>
                <c:pt idx="184">
                  <c:v>41851</c:v>
                </c:pt>
                <c:pt idx="185">
                  <c:v>41852</c:v>
                </c:pt>
                <c:pt idx="186">
                  <c:v>41853</c:v>
                </c:pt>
                <c:pt idx="187">
                  <c:v>41854</c:v>
                </c:pt>
                <c:pt idx="188">
                  <c:v>41855</c:v>
                </c:pt>
                <c:pt idx="189">
                  <c:v>41856</c:v>
                </c:pt>
                <c:pt idx="190">
                  <c:v>41857</c:v>
                </c:pt>
                <c:pt idx="191">
                  <c:v>41858</c:v>
                </c:pt>
                <c:pt idx="192">
                  <c:v>41859</c:v>
                </c:pt>
                <c:pt idx="193">
                  <c:v>41860</c:v>
                </c:pt>
                <c:pt idx="194">
                  <c:v>41861</c:v>
                </c:pt>
                <c:pt idx="195">
                  <c:v>41862</c:v>
                </c:pt>
                <c:pt idx="196">
                  <c:v>41863</c:v>
                </c:pt>
                <c:pt idx="197">
                  <c:v>41864</c:v>
                </c:pt>
                <c:pt idx="198">
                  <c:v>41865</c:v>
                </c:pt>
                <c:pt idx="199">
                  <c:v>41866</c:v>
                </c:pt>
                <c:pt idx="200">
                  <c:v>41867</c:v>
                </c:pt>
                <c:pt idx="201">
                  <c:v>41868</c:v>
                </c:pt>
                <c:pt idx="202">
                  <c:v>41869</c:v>
                </c:pt>
                <c:pt idx="203">
                  <c:v>41870</c:v>
                </c:pt>
                <c:pt idx="204">
                  <c:v>41871</c:v>
                </c:pt>
                <c:pt idx="205">
                  <c:v>41872</c:v>
                </c:pt>
                <c:pt idx="206">
                  <c:v>41873</c:v>
                </c:pt>
                <c:pt idx="207">
                  <c:v>41874</c:v>
                </c:pt>
                <c:pt idx="208">
                  <c:v>41875</c:v>
                </c:pt>
                <c:pt idx="209">
                  <c:v>41876</c:v>
                </c:pt>
                <c:pt idx="210">
                  <c:v>41877</c:v>
                </c:pt>
                <c:pt idx="211">
                  <c:v>41878</c:v>
                </c:pt>
                <c:pt idx="212">
                  <c:v>41879</c:v>
                </c:pt>
                <c:pt idx="213">
                  <c:v>41880</c:v>
                </c:pt>
                <c:pt idx="214">
                  <c:v>41881</c:v>
                </c:pt>
                <c:pt idx="215">
                  <c:v>41882</c:v>
                </c:pt>
                <c:pt idx="216">
                  <c:v>41883</c:v>
                </c:pt>
                <c:pt idx="217">
                  <c:v>41884</c:v>
                </c:pt>
                <c:pt idx="218">
                  <c:v>41885</c:v>
                </c:pt>
                <c:pt idx="219">
                  <c:v>41886</c:v>
                </c:pt>
                <c:pt idx="220">
                  <c:v>41887</c:v>
                </c:pt>
                <c:pt idx="221">
                  <c:v>41888</c:v>
                </c:pt>
                <c:pt idx="222">
                  <c:v>41889</c:v>
                </c:pt>
                <c:pt idx="223">
                  <c:v>41890</c:v>
                </c:pt>
                <c:pt idx="224">
                  <c:v>41891</c:v>
                </c:pt>
                <c:pt idx="225">
                  <c:v>41892</c:v>
                </c:pt>
                <c:pt idx="226">
                  <c:v>41893</c:v>
                </c:pt>
                <c:pt idx="227">
                  <c:v>41894</c:v>
                </c:pt>
                <c:pt idx="228">
                  <c:v>41895</c:v>
                </c:pt>
                <c:pt idx="229">
                  <c:v>41896</c:v>
                </c:pt>
                <c:pt idx="230">
                  <c:v>41897</c:v>
                </c:pt>
                <c:pt idx="231">
                  <c:v>41898</c:v>
                </c:pt>
                <c:pt idx="232">
                  <c:v>41899</c:v>
                </c:pt>
                <c:pt idx="233">
                  <c:v>41900</c:v>
                </c:pt>
                <c:pt idx="234">
                  <c:v>41901</c:v>
                </c:pt>
                <c:pt idx="235">
                  <c:v>41902</c:v>
                </c:pt>
                <c:pt idx="236">
                  <c:v>41903</c:v>
                </c:pt>
                <c:pt idx="237">
                  <c:v>41904</c:v>
                </c:pt>
                <c:pt idx="238">
                  <c:v>41905</c:v>
                </c:pt>
                <c:pt idx="239">
                  <c:v>41906</c:v>
                </c:pt>
                <c:pt idx="240">
                  <c:v>41907</c:v>
                </c:pt>
                <c:pt idx="241">
                  <c:v>41908</c:v>
                </c:pt>
                <c:pt idx="242">
                  <c:v>41909</c:v>
                </c:pt>
                <c:pt idx="243">
                  <c:v>41910</c:v>
                </c:pt>
                <c:pt idx="244">
                  <c:v>41911</c:v>
                </c:pt>
                <c:pt idx="245">
                  <c:v>41912</c:v>
                </c:pt>
                <c:pt idx="246">
                  <c:v>41913</c:v>
                </c:pt>
                <c:pt idx="247">
                  <c:v>41914</c:v>
                </c:pt>
                <c:pt idx="248">
                  <c:v>41915</c:v>
                </c:pt>
                <c:pt idx="249">
                  <c:v>41916</c:v>
                </c:pt>
                <c:pt idx="250">
                  <c:v>41917</c:v>
                </c:pt>
                <c:pt idx="251">
                  <c:v>41918</c:v>
                </c:pt>
                <c:pt idx="252">
                  <c:v>41919</c:v>
                </c:pt>
                <c:pt idx="253">
                  <c:v>41920</c:v>
                </c:pt>
                <c:pt idx="254">
                  <c:v>41921</c:v>
                </c:pt>
                <c:pt idx="255">
                  <c:v>41922</c:v>
                </c:pt>
                <c:pt idx="256">
                  <c:v>41923</c:v>
                </c:pt>
                <c:pt idx="257">
                  <c:v>41924</c:v>
                </c:pt>
                <c:pt idx="258">
                  <c:v>41925</c:v>
                </c:pt>
                <c:pt idx="259">
                  <c:v>41926</c:v>
                </c:pt>
                <c:pt idx="260">
                  <c:v>41927</c:v>
                </c:pt>
                <c:pt idx="261">
                  <c:v>41928</c:v>
                </c:pt>
                <c:pt idx="262">
                  <c:v>41929</c:v>
                </c:pt>
                <c:pt idx="263">
                  <c:v>41930</c:v>
                </c:pt>
                <c:pt idx="264">
                  <c:v>41931</c:v>
                </c:pt>
                <c:pt idx="265">
                  <c:v>41932</c:v>
                </c:pt>
                <c:pt idx="266">
                  <c:v>41933</c:v>
                </c:pt>
                <c:pt idx="267">
                  <c:v>41934</c:v>
                </c:pt>
                <c:pt idx="268">
                  <c:v>41935</c:v>
                </c:pt>
                <c:pt idx="269">
                  <c:v>41936</c:v>
                </c:pt>
                <c:pt idx="270">
                  <c:v>41937</c:v>
                </c:pt>
                <c:pt idx="271">
                  <c:v>41938</c:v>
                </c:pt>
                <c:pt idx="272">
                  <c:v>41939</c:v>
                </c:pt>
                <c:pt idx="273">
                  <c:v>41940</c:v>
                </c:pt>
                <c:pt idx="274">
                  <c:v>41941</c:v>
                </c:pt>
                <c:pt idx="275">
                  <c:v>41942</c:v>
                </c:pt>
                <c:pt idx="276">
                  <c:v>41943</c:v>
                </c:pt>
                <c:pt idx="277">
                  <c:v>41944</c:v>
                </c:pt>
                <c:pt idx="278">
                  <c:v>41945</c:v>
                </c:pt>
                <c:pt idx="279">
                  <c:v>41946</c:v>
                </c:pt>
                <c:pt idx="280">
                  <c:v>41947</c:v>
                </c:pt>
                <c:pt idx="281">
                  <c:v>41948</c:v>
                </c:pt>
                <c:pt idx="282">
                  <c:v>41949</c:v>
                </c:pt>
                <c:pt idx="283">
                  <c:v>41950</c:v>
                </c:pt>
                <c:pt idx="284">
                  <c:v>41951</c:v>
                </c:pt>
                <c:pt idx="285">
                  <c:v>41952</c:v>
                </c:pt>
                <c:pt idx="286">
                  <c:v>41953</c:v>
                </c:pt>
                <c:pt idx="287">
                  <c:v>41954</c:v>
                </c:pt>
                <c:pt idx="288">
                  <c:v>41955</c:v>
                </c:pt>
                <c:pt idx="289">
                  <c:v>41956</c:v>
                </c:pt>
                <c:pt idx="290">
                  <c:v>41957</c:v>
                </c:pt>
                <c:pt idx="291">
                  <c:v>41958</c:v>
                </c:pt>
                <c:pt idx="292">
                  <c:v>41959</c:v>
                </c:pt>
                <c:pt idx="293">
                  <c:v>41960</c:v>
                </c:pt>
                <c:pt idx="294">
                  <c:v>41961</c:v>
                </c:pt>
                <c:pt idx="295">
                  <c:v>41962</c:v>
                </c:pt>
                <c:pt idx="296">
                  <c:v>41963</c:v>
                </c:pt>
                <c:pt idx="297">
                  <c:v>41964</c:v>
                </c:pt>
                <c:pt idx="298">
                  <c:v>41965</c:v>
                </c:pt>
                <c:pt idx="299">
                  <c:v>41966</c:v>
                </c:pt>
                <c:pt idx="300">
                  <c:v>41967</c:v>
                </c:pt>
                <c:pt idx="301">
                  <c:v>41968</c:v>
                </c:pt>
                <c:pt idx="302">
                  <c:v>41969</c:v>
                </c:pt>
                <c:pt idx="303">
                  <c:v>41970</c:v>
                </c:pt>
                <c:pt idx="304">
                  <c:v>41971</c:v>
                </c:pt>
                <c:pt idx="305">
                  <c:v>41972</c:v>
                </c:pt>
                <c:pt idx="306">
                  <c:v>41973</c:v>
                </c:pt>
                <c:pt idx="307">
                  <c:v>41974</c:v>
                </c:pt>
                <c:pt idx="308">
                  <c:v>41975</c:v>
                </c:pt>
                <c:pt idx="309">
                  <c:v>41976</c:v>
                </c:pt>
                <c:pt idx="310">
                  <c:v>41977</c:v>
                </c:pt>
                <c:pt idx="311">
                  <c:v>41978</c:v>
                </c:pt>
                <c:pt idx="312">
                  <c:v>41979</c:v>
                </c:pt>
                <c:pt idx="313">
                  <c:v>41980</c:v>
                </c:pt>
                <c:pt idx="314">
                  <c:v>41981</c:v>
                </c:pt>
                <c:pt idx="315">
                  <c:v>41982</c:v>
                </c:pt>
                <c:pt idx="316">
                  <c:v>41983</c:v>
                </c:pt>
                <c:pt idx="317">
                  <c:v>41984</c:v>
                </c:pt>
                <c:pt idx="318">
                  <c:v>41985</c:v>
                </c:pt>
                <c:pt idx="319">
                  <c:v>41986</c:v>
                </c:pt>
                <c:pt idx="320">
                  <c:v>41987</c:v>
                </c:pt>
                <c:pt idx="321">
                  <c:v>41988</c:v>
                </c:pt>
                <c:pt idx="322">
                  <c:v>41989</c:v>
                </c:pt>
                <c:pt idx="323">
                  <c:v>41990</c:v>
                </c:pt>
                <c:pt idx="324">
                  <c:v>41991</c:v>
                </c:pt>
                <c:pt idx="325">
                  <c:v>41992</c:v>
                </c:pt>
                <c:pt idx="326">
                  <c:v>41993</c:v>
                </c:pt>
                <c:pt idx="327">
                  <c:v>41994</c:v>
                </c:pt>
                <c:pt idx="328">
                  <c:v>41995</c:v>
                </c:pt>
                <c:pt idx="329">
                  <c:v>41996</c:v>
                </c:pt>
                <c:pt idx="330">
                  <c:v>41997</c:v>
                </c:pt>
                <c:pt idx="331">
                  <c:v>41998</c:v>
                </c:pt>
                <c:pt idx="332">
                  <c:v>41999</c:v>
                </c:pt>
                <c:pt idx="333">
                  <c:v>42000</c:v>
                </c:pt>
                <c:pt idx="334">
                  <c:v>42001</c:v>
                </c:pt>
                <c:pt idx="335">
                  <c:v>42002</c:v>
                </c:pt>
                <c:pt idx="336">
                  <c:v>42003</c:v>
                </c:pt>
                <c:pt idx="337">
                  <c:v>42004</c:v>
                </c:pt>
              </c:numCache>
            </c:numRef>
          </c:cat>
          <c:val>
            <c:numRef>
              <c:f>RTLE_Plus_DALE_FIP!$E$2:$E$339</c:f>
              <c:numCache>
                <c:formatCode>#,##0_);[Red]\(#,##0\)</c:formatCode>
                <c:ptCount val="338"/>
                <c:pt idx="0">
                  <c:v>194267535.61506599</c:v>
                </c:pt>
                <c:pt idx="1">
                  <c:v>209290560.9883844</c:v>
                </c:pt>
                <c:pt idx="2">
                  <c:v>270871903.7409519</c:v>
                </c:pt>
                <c:pt idx="3">
                  <c:v>351010505.14856941</c:v>
                </c:pt>
                <c:pt idx="4">
                  <c:v>288568876.60025543</c:v>
                </c:pt>
                <c:pt idx="5">
                  <c:v>247352723.15309352</c:v>
                </c:pt>
                <c:pt idx="6">
                  <c:v>181744694.46154925</c:v>
                </c:pt>
                <c:pt idx="7">
                  <c:v>258263628.80153751</c:v>
                </c:pt>
                <c:pt idx="8">
                  <c:v>311094978.79609317</c:v>
                </c:pt>
                <c:pt idx="9">
                  <c:v>643759064.73967803</c:v>
                </c:pt>
                <c:pt idx="10">
                  <c:v>699083454.76834822</c:v>
                </c:pt>
                <c:pt idx="11">
                  <c:v>332959676.23144865</c:v>
                </c:pt>
                <c:pt idx="12">
                  <c:v>256948164.71629867</c:v>
                </c:pt>
                <c:pt idx="13">
                  <c:v>209350489.46015567</c:v>
                </c:pt>
                <c:pt idx="14">
                  <c:v>401999687.8029514</c:v>
                </c:pt>
                <c:pt idx="15">
                  <c:v>375582470.15930736</c:v>
                </c:pt>
                <c:pt idx="16">
                  <c:v>341747944.9147923</c:v>
                </c:pt>
                <c:pt idx="17">
                  <c:v>402590811.1665163</c:v>
                </c:pt>
                <c:pt idx="18">
                  <c:v>285133676.4955737</c:v>
                </c:pt>
                <c:pt idx="19">
                  <c:v>235201437.6426633</c:v>
                </c:pt>
                <c:pt idx="20">
                  <c:v>138660851.2521987</c:v>
                </c:pt>
                <c:pt idx="21">
                  <c:v>204811356.5558677</c:v>
                </c:pt>
                <c:pt idx="22">
                  <c:v>206949939.56033242</c:v>
                </c:pt>
                <c:pt idx="23">
                  <c:v>254569850.25050423</c:v>
                </c:pt>
                <c:pt idx="24">
                  <c:v>285933411.00684965</c:v>
                </c:pt>
                <c:pt idx="25">
                  <c:v>290388546.83819801</c:v>
                </c:pt>
                <c:pt idx="26">
                  <c:v>255309669.45560512</c:v>
                </c:pt>
                <c:pt idx="27">
                  <c:v>216887267.13317978</c:v>
                </c:pt>
                <c:pt idx="28">
                  <c:v>314935981.20877188</c:v>
                </c:pt>
                <c:pt idx="29">
                  <c:v>223021497.88083848</c:v>
                </c:pt>
                <c:pt idx="30">
                  <c:v>284306538.79718858</c:v>
                </c:pt>
                <c:pt idx="31">
                  <c:v>355118534.12443805</c:v>
                </c:pt>
                <c:pt idx="32">
                  <c:v>269190832.45308447</c:v>
                </c:pt>
                <c:pt idx="33">
                  <c:v>226139721.96813327</c:v>
                </c:pt>
                <c:pt idx="34">
                  <c:v>150339671.88966441</c:v>
                </c:pt>
                <c:pt idx="35">
                  <c:v>157709491.87865576</c:v>
                </c:pt>
                <c:pt idx="36">
                  <c:v>150910025.20220181</c:v>
                </c:pt>
                <c:pt idx="37">
                  <c:v>188645014.77023673</c:v>
                </c:pt>
                <c:pt idx="38">
                  <c:v>219101540.85928839</c:v>
                </c:pt>
                <c:pt idx="39">
                  <c:v>151249373.93351823</c:v>
                </c:pt>
                <c:pt idx="40">
                  <c:v>125723641.61528604</c:v>
                </c:pt>
                <c:pt idx="41">
                  <c:v>85707170.801761732</c:v>
                </c:pt>
                <c:pt idx="42">
                  <c:v>191872962.84896281</c:v>
                </c:pt>
                <c:pt idx="43">
                  <c:v>200998782.45737725</c:v>
                </c:pt>
                <c:pt idx="44">
                  <c:v>223055781.82358584</c:v>
                </c:pt>
                <c:pt idx="45">
                  <c:v>234547850.13820034</c:v>
                </c:pt>
                <c:pt idx="46">
                  <c:v>79935691.929846615</c:v>
                </c:pt>
                <c:pt idx="47">
                  <c:v>54066937.67537839</c:v>
                </c:pt>
                <c:pt idx="48">
                  <c:v>32409289.620783109</c:v>
                </c:pt>
                <c:pt idx="49">
                  <c:v>77083958.941357151</c:v>
                </c:pt>
                <c:pt idx="50">
                  <c:v>129918321.13457702</c:v>
                </c:pt>
                <c:pt idx="51">
                  <c:v>185077942.1566844</c:v>
                </c:pt>
                <c:pt idx="52">
                  <c:v>215889114.82423165</c:v>
                </c:pt>
                <c:pt idx="53">
                  <c:v>191438655.54442707</c:v>
                </c:pt>
                <c:pt idx="54">
                  <c:v>146976522.9825035</c:v>
                </c:pt>
                <c:pt idx="55">
                  <c:v>105215602.91100311</c:v>
                </c:pt>
                <c:pt idx="56">
                  <c:v>126532667.98227911</c:v>
                </c:pt>
                <c:pt idx="57">
                  <c:v>126153376.8177824</c:v>
                </c:pt>
                <c:pt idx="58">
                  <c:v>141435129.60235086</c:v>
                </c:pt>
                <c:pt idx="59">
                  <c:v>148720959.6595225</c:v>
                </c:pt>
                <c:pt idx="60">
                  <c:v>113206581.61178374</c:v>
                </c:pt>
                <c:pt idx="61">
                  <c:v>91304262.379892707</c:v>
                </c:pt>
                <c:pt idx="62">
                  <c:v>73063213.304989144</c:v>
                </c:pt>
                <c:pt idx="63">
                  <c:v>110258573.34293133</c:v>
                </c:pt>
                <c:pt idx="64">
                  <c:v>110788982.91508465</c:v>
                </c:pt>
                <c:pt idx="65">
                  <c:v>123861917.33401997</c:v>
                </c:pt>
                <c:pt idx="66">
                  <c:v>147608090.45176399</c:v>
                </c:pt>
                <c:pt idx="67">
                  <c:v>112341049.14771958</c:v>
                </c:pt>
                <c:pt idx="68">
                  <c:v>94977271.674512208</c:v>
                </c:pt>
                <c:pt idx="69">
                  <c:v>77823498.640110731</c:v>
                </c:pt>
                <c:pt idx="70">
                  <c:v>115743589.19095246</c:v>
                </c:pt>
                <c:pt idx="71">
                  <c:v>143278262.36072755</c:v>
                </c:pt>
                <c:pt idx="72">
                  <c:v>174972402.96866623</c:v>
                </c:pt>
                <c:pt idx="73">
                  <c:v>193380323.19651747</c:v>
                </c:pt>
                <c:pt idx="74">
                  <c:v>160802816.09433511</c:v>
                </c:pt>
                <c:pt idx="75">
                  <c:v>126626771.07866648</c:v>
                </c:pt>
                <c:pt idx="76">
                  <c:v>94508720.28921859</c:v>
                </c:pt>
                <c:pt idx="77">
                  <c:v>130601223.80169412</c:v>
                </c:pt>
                <c:pt idx="78">
                  <c:v>129141763.30076998</c:v>
                </c:pt>
                <c:pt idx="79">
                  <c:v>143280242.42978847</c:v>
                </c:pt>
                <c:pt idx="80">
                  <c:v>159940240.96721509</c:v>
                </c:pt>
                <c:pt idx="81">
                  <c:v>107018478.15888765</c:v>
                </c:pt>
                <c:pt idx="82">
                  <c:v>85016676.540900782</c:v>
                </c:pt>
                <c:pt idx="83">
                  <c:v>63685157.274718717</c:v>
                </c:pt>
                <c:pt idx="84">
                  <c:v>98390299.966276839</c:v>
                </c:pt>
                <c:pt idx="85">
                  <c:v>105963014.84631352</c:v>
                </c:pt>
                <c:pt idx="86">
                  <c:v>125047454.37570234</c:v>
                </c:pt>
                <c:pt idx="87">
                  <c:v>137128954.13890052</c:v>
                </c:pt>
                <c:pt idx="88">
                  <c:v>96502633.084177881</c:v>
                </c:pt>
                <c:pt idx="89">
                  <c:v>80736975.721268684</c:v>
                </c:pt>
                <c:pt idx="90">
                  <c:v>62023428.867457151</c:v>
                </c:pt>
                <c:pt idx="91">
                  <c:v>96390929.802972108</c:v>
                </c:pt>
                <c:pt idx="92">
                  <c:v>98641990.050287247</c:v>
                </c:pt>
                <c:pt idx="93">
                  <c:v>123708906.94331846</c:v>
                </c:pt>
                <c:pt idx="94">
                  <c:v>150835000.30261496</c:v>
                </c:pt>
                <c:pt idx="95">
                  <c:v>120176107.27718426</c:v>
                </c:pt>
                <c:pt idx="96">
                  <c:v>98190683.996306419</c:v>
                </c:pt>
                <c:pt idx="97">
                  <c:v>66938073.763574481</c:v>
                </c:pt>
                <c:pt idx="98">
                  <c:v>114245507.75299314</c:v>
                </c:pt>
                <c:pt idx="99">
                  <c:v>135992097.6785568</c:v>
                </c:pt>
                <c:pt idx="100">
                  <c:v>161491801.02754408</c:v>
                </c:pt>
                <c:pt idx="101">
                  <c:v>191822001.50537297</c:v>
                </c:pt>
                <c:pt idx="102">
                  <c:v>149510964.76061866</c:v>
                </c:pt>
                <c:pt idx="103">
                  <c:v>102143925.15219803</c:v>
                </c:pt>
                <c:pt idx="104">
                  <c:v>68961271.329023406</c:v>
                </c:pt>
                <c:pt idx="105">
                  <c:v>126333705.90220714</c:v>
                </c:pt>
                <c:pt idx="106">
                  <c:v>144156543.82459334</c:v>
                </c:pt>
                <c:pt idx="107">
                  <c:v>167164059.50939587</c:v>
                </c:pt>
                <c:pt idx="108">
                  <c:v>187980444.83031452</c:v>
                </c:pt>
                <c:pt idx="109">
                  <c:v>131623338.91932271</c:v>
                </c:pt>
                <c:pt idx="110">
                  <c:v>100916202.73194286</c:v>
                </c:pt>
                <c:pt idx="111">
                  <c:v>68528079.171038121</c:v>
                </c:pt>
                <c:pt idx="112">
                  <c:v>112356200.36509153</c:v>
                </c:pt>
                <c:pt idx="113">
                  <c:v>125295090.38262799</c:v>
                </c:pt>
                <c:pt idx="114">
                  <c:v>156870225.18849856</c:v>
                </c:pt>
                <c:pt idx="115">
                  <c:v>173981994.83934537</c:v>
                </c:pt>
                <c:pt idx="116">
                  <c:v>150977705.66429889</c:v>
                </c:pt>
                <c:pt idx="117">
                  <c:v>123256098.33514926</c:v>
                </c:pt>
                <c:pt idx="118">
                  <c:v>104226050.21043621</c:v>
                </c:pt>
                <c:pt idx="119">
                  <c:v>73475538.338719115</c:v>
                </c:pt>
                <c:pt idx="120">
                  <c:v>110489707.13009882</c:v>
                </c:pt>
                <c:pt idx="121">
                  <c:v>142518624.33191645</c:v>
                </c:pt>
                <c:pt idx="122">
                  <c:v>195140799.98265576</c:v>
                </c:pt>
                <c:pt idx="123">
                  <c:v>207284858.54975984</c:v>
                </c:pt>
                <c:pt idx="124">
                  <c:v>141786678.18623832</c:v>
                </c:pt>
                <c:pt idx="125">
                  <c:v>110344112.3292765</c:v>
                </c:pt>
                <c:pt idx="126">
                  <c:v>117962015.47365445</c:v>
                </c:pt>
                <c:pt idx="127">
                  <c:v>125600202.49153924</c:v>
                </c:pt>
                <c:pt idx="128">
                  <c:v>149665731.48399568</c:v>
                </c:pt>
                <c:pt idx="129">
                  <c:v>161395570.95614281</c:v>
                </c:pt>
                <c:pt idx="130">
                  <c:v>134279278.43184099</c:v>
                </c:pt>
                <c:pt idx="131">
                  <c:v>108812695.89929564</c:v>
                </c:pt>
                <c:pt idx="132">
                  <c:v>81435476.010148928</c:v>
                </c:pt>
                <c:pt idx="133">
                  <c:v>185286805.08655617</c:v>
                </c:pt>
                <c:pt idx="134">
                  <c:v>203801825.97091305</c:v>
                </c:pt>
                <c:pt idx="135">
                  <c:v>240597835.71915099</c:v>
                </c:pt>
                <c:pt idx="136">
                  <c:v>275266919.59331596</c:v>
                </c:pt>
                <c:pt idx="137">
                  <c:v>192339363.4997406</c:v>
                </c:pt>
                <c:pt idx="138">
                  <c:v>149435201.62944213</c:v>
                </c:pt>
                <c:pt idx="139">
                  <c:v>107783381.45273069</c:v>
                </c:pt>
                <c:pt idx="140">
                  <c:v>144018984.50502786</c:v>
                </c:pt>
                <c:pt idx="141">
                  <c:v>139073565.40928084</c:v>
                </c:pt>
                <c:pt idx="142">
                  <c:v>160015055.44255334</c:v>
                </c:pt>
                <c:pt idx="143">
                  <c:v>170451096.88718963</c:v>
                </c:pt>
                <c:pt idx="144">
                  <c:v>119073990.77810065</c:v>
                </c:pt>
                <c:pt idx="145">
                  <c:v>92859612.510987088</c:v>
                </c:pt>
                <c:pt idx="146">
                  <c:v>73354770.750892788</c:v>
                </c:pt>
                <c:pt idx="147">
                  <c:v>114941680.83299556</c:v>
                </c:pt>
                <c:pt idx="148">
                  <c:v>119518947.15544979</c:v>
                </c:pt>
                <c:pt idx="149">
                  <c:v>138535202.79322171</c:v>
                </c:pt>
                <c:pt idx="150">
                  <c:v>163740501.25504512</c:v>
                </c:pt>
                <c:pt idx="151">
                  <c:v>126372119.53717309</c:v>
                </c:pt>
                <c:pt idx="152">
                  <c:v>111130044.11415145</c:v>
                </c:pt>
                <c:pt idx="153">
                  <c:v>96598275.789365694</c:v>
                </c:pt>
                <c:pt idx="154">
                  <c:v>138356497.49406868</c:v>
                </c:pt>
                <c:pt idx="155">
                  <c:v>139522991.34260246</c:v>
                </c:pt>
                <c:pt idx="156">
                  <c:v>157620477.98207682</c:v>
                </c:pt>
                <c:pt idx="157">
                  <c:v>174957322.66936588</c:v>
                </c:pt>
                <c:pt idx="158">
                  <c:v>105964894.15137587</c:v>
                </c:pt>
                <c:pt idx="159">
                  <c:v>82792587.423695862</c:v>
                </c:pt>
                <c:pt idx="160">
                  <c:v>58794419.71390257</c:v>
                </c:pt>
                <c:pt idx="161">
                  <c:v>111112094.36175813</c:v>
                </c:pt>
                <c:pt idx="162">
                  <c:v>136682468.3898125</c:v>
                </c:pt>
                <c:pt idx="163">
                  <c:v>180491876.23672453</c:v>
                </c:pt>
                <c:pt idx="164">
                  <c:v>202040208.92826936</c:v>
                </c:pt>
                <c:pt idx="165">
                  <c:v>169274842.84464103</c:v>
                </c:pt>
                <c:pt idx="166">
                  <c:v>141548648.46345219</c:v>
                </c:pt>
                <c:pt idx="167">
                  <c:v>92041440.223387495</c:v>
                </c:pt>
                <c:pt idx="168">
                  <c:v>152062439.10159525</c:v>
                </c:pt>
                <c:pt idx="169">
                  <c:v>142750390.98323739</c:v>
                </c:pt>
                <c:pt idx="170">
                  <c:v>155606540.94807929</c:v>
                </c:pt>
                <c:pt idx="171">
                  <c:v>168754575.4639703</c:v>
                </c:pt>
                <c:pt idx="172">
                  <c:v>112578045.36239561</c:v>
                </c:pt>
                <c:pt idx="173">
                  <c:v>94457863.773235783</c:v>
                </c:pt>
                <c:pt idx="174">
                  <c:v>73969376.493658185</c:v>
                </c:pt>
                <c:pt idx="175">
                  <c:v>118856836.69872041</c:v>
                </c:pt>
                <c:pt idx="176">
                  <c:v>123597210.48333706</c:v>
                </c:pt>
                <c:pt idx="177">
                  <c:v>144471010.9832584</c:v>
                </c:pt>
                <c:pt idx="178">
                  <c:v>164818909.56717056</c:v>
                </c:pt>
                <c:pt idx="179">
                  <c:v>145537823.33488369</c:v>
                </c:pt>
                <c:pt idx="180">
                  <c:v>119938007.02298556</c:v>
                </c:pt>
                <c:pt idx="181">
                  <c:v>87340251.320100233</c:v>
                </c:pt>
                <c:pt idx="182">
                  <c:v>98424101.520453885</c:v>
                </c:pt>
                <c:pt idx="183">
                  <c:v>95938923.714022741</c:v>
                </c:pt>
                <c:pt idx="184">
                  <c:v>113870350.99020585</c:v>
                </c:pt>
                <c:pt idx="185">
                  <c:v>141740107.14195165</c:v>
                </c:pt>
                <c:pt idx="186">
                  <c:v>137725786.69588974</c:v>
                </c:pt>
                <c:pt idx="187">
                  <c:v>117067222.75714798</c:v>
                </c:pt>
                <c:pt idx="188">
                  <c:v>94882378.725804508</c:v>
                </c:pt>
                <c:pt idx="189">
                  <c:v>107804653.05065975</c:v>
                </c:pt>
                <c:pt idx="190">
                  <c:v>116138616.43888476</c:v>
                </c:pt>
                <c:pt idx="191">
                  <c:v>149272371.3494333</c:v>
                </c:pt>
                <c:pt idx="192">
                  <c:v>174897374.54649046</c:v>
                </c:pt>
                <c:pt idx="193">
                  <c:v>157965151.36416832</c:v>
                </c:pt>
                <c:pt idx="194">
                  <c:v>144504642.15963131</c:v>
                </c:pt>
                <c:pt idx="195">
                  <c:v>111887455.92725462</c:v>
                </c:pt>
                <c:pt idx="196">
                  <c:v>145058696.02161497</c:v>
                </c:pt>
                <c:pt idx="197">
                  <c:v>147256074.38159275</c:v>
                </c:pt>
                <c:pt idx="198">
                  <c:v>171933390.32388645</c:v>
                </c:pt>
                <c:pt idx="199">
                  <c:v>201300947.66438696</c:v>
                </c:pt>
                <c:pt idx="200">
                  <c:v>173994950.242888</c:v>
                </c:pt>
                <c:pt idx="201">
                  <c:v>136401347.44727394</c:v>
                </c:pt>
                <c:pt idx="202">
                  <c:v>102011366.24542098</c:v>
                </c:pt>
                <c:pt idx="203">
                  <c:v>126567768.61247215</c:v>
                </c:pt>
                <c:pt idx="204">
                  <c:v>108556569.20440391</c:v>
                </c:pt>
                <c:pt idx="205">
                  <c:v>143733902.84653112</c:v>
                </c:pt>
                <c:pt idx="206">
                  <c:v>166844935.48300013</c:v>
                </c:pt>
                <c:pt idx="207">
                  <c:v>146750750.11037755</c:v>
                </c:pt>
                <c:pt idx="208">
                  <c:v>135579361.02581185</c:v>
                </c:pt>
                <c:pt idx="209">
                  <c:v>112603411.39297962</c:v>
                </c:pt>
                <c:pt idx="210">
                  <c:v>168337249.30023602</c:v>
                </c:pt>
                <c:pt idx="211">
                  <c:v>167646648.91124541</c:v>
                </c:pt>
                <c:pt idx="212">
                  <c:v>192370610.23770484</c:v>
                </c:pt>
                <c:pt idx="213">
                  <c:v>206762710.38059741</c:v>
                </c:pt>
                <c:pt idx="214">
                  <c:v>150343857.51813847</c:v>
                </c:pt>
                <c:pt idx="215">
                  <c:v>117732011.32074755</c:v>
                </c:pt>
                <c:pt idx="216">
                  <c:v>103038347.50046559</c:v>
                </c:pt>
                <c:pt idx="217">
                  <c:v>66570480.285475262</c:v>
                </c:pt>
                <c:pt idx="218">
                  <c:v>120595773.69701312</c:v>
                </c:pt>
                <c:pt idx="219">
                  <c:v>141606516.58624154</c:v>
                </c:pt>
                <c:pt idx="220">
                  <c:v>194599975.74205357</c:v>
                </c:pt>
                <c:pt idx="221">
                  <c:v>213844982.17684501</c:v>
                </c:pt>
                <c:pt idx="222">
                  <c:v>156324544.61040851</c:v>
                </c:pt>
                <c:pt idx="223">
                  <c:v>143001780.80449322</c:v>
                </c:pt>
                <c:pt idx="224">
                  <c:v>180859831.8619279</c:v>
                </c:pt>
                <c:pt idx="225">
                  <c:v>191989592.75064689</c:v>
                </c:pt>
                <c:pt idx="226">
                  <c:v>219693761.28704289</c:v>
                </c:pt>
                <c:pt idx="227">
                  <c:v>244639105.93885347</c:v>
                </c:pt>
                <c:pt idx="228">
                  <c:v>-2536678.0749240397</c:v>
                </c:pt>
                <c:pt idx="229">
                  <c:v>170777469.91867712</c:v>
                </c:pt>
                <c:pt idx="230">
                  <c:v>154151602.65515351</c:v>
                </c:pt>
                <c:pt idx="231">
                  <c:v>211836093.83019242</c:v>
                </c:pt>
                <c:pt idx="232">
                  <c:v>218899295.106408</c:v>
                </c:pt>
                <c:pt idx="233">
                  <c:v>261592550.6666173</c:v>
                </c:pt>
                <c:pt idx="234">
                  <c:v>282671298.83692753</c:v>
                </c:pt>
                <c:pt idx="235">
                  <c:v>235210669.2792244</c:v>
                </c:pt>
                <c:pt idx="236">
                  <c:v>202376748.2125957</c:v>
                </c:pt>
                <c:pt idx="237">
                  <c:v>171140272.41644868</c:v>
                </c:pt>
                <c:pt idx="238">
                  <c:v>181094306.4992992</c:v>
                </c:pt>
                <c:pt idx="239">
                  <c:v>165394309.02314532</c:v>
                </c:pt>
                <c:pt idx="240">
                  <c:v>184072761.80166891</c:v>
                </c:pt>
                <c:pt idx="241">
                  <c:v>215696358.9653182</c:v>
                </c:pt>
                <c:pt idx="242">
                  <c:v>208803606.34238377</c:v>
                </c:pt>
                <c:pt idx="243">
                  <c:v>182108059.7445339</c:v>
                </c:pt>
                <c:pt idx="244">
                  <c:v>157367351.7175369</c:v>
                </c:pt>
                <c:pt idx="245">
                  <c:v>187718542.39629069</c:v>
                </c:pt>
                <c:pt idx="246">
                  <c:v>180038914.53602341</c:v>
                </c:pt>
                <c:pt idx="247">
                  <c:v>197611998.33693305</c:v>
                </c:pt>
                <c:pt idx="248">
                  <c:v>199025614.3048695</c:v>
                </c:pt>
                <c:pt idx="249">
                  <c:v>142301799.72892281</c:v>
                </c:pt>
                <c:pt idx="250">
                  <c:v>117286050.01313749</c:v>
                </c:pt>
                <c:pt idx="251">
                  <c:v>101730902.5507514</c:v>
                </c:pt>
                <c:pt idx="252">
                  <c:v>135710739.2819722</c:v>
                </c:pt>
                <c:pt idx="253">
                  <c:v>169046475.3691152</c:v>
                </c:pt>
                <c:pt idx="254">
                  <c:v>206530315.1782831</c:v>
                </c:pt>
                <c:pt idx="255">
                  <c:v>256864624.16975716</c:v>
                </c:pt>
                <c:pt idx="256">
                  <c:v>250040188.26035976</c:v>
                </c:pt>
                <c:pt idx="257">
                  <c:v>262080604.20510077</c:v>
                </c:pt>
                <c:pt idx="258">
                  <c:v>233942298.95397553</c:v>
                </c:pt>
                <c:pt idx="259">
                  <c:v>291833636.72403157</c:v>
                </c:pt>
                <c:pt idx="260">
                  <c:v>288053729.15152419</c:v>
                </c:pt>
                <c:pt idx="261">
                  <c:v>-12637664.658149369</c:v>
                </c:pt>
                <c:pt idx="262">
                  <c:v>328098381.30988741</c:v>
                </c:pt>
                <c:pt idx="263">
                  <c:v>239581193.12950775</c:v>
                </c:pt>
                <c:pt idx="264">
                  <c:v>216917299.46882752</c:v>
                </c:pt>
                <c:pt idx="265">
                  <c:v>192604152.95715243</c:v>
                </c:pt>
                <c:pt idx="266">
                  <c:v>203273442.19955361</c:v>
                </c:pt>
                <c:pt idx="267">
                  <c:v>-13991539.321435831</c:v>
                </c:pt>
                <c:pt idx="268">
                  <c:v>239341897.98841953</c:v>
                </c:pt>
                <c:pt idx="269">
                  <c:v>258760007.07828423</c:v>
                </c:pt>
                <c:pt idx="270">
                  <c:v>230455248.90038848</c:v>
                </c:pt>
                <c:pt idx="271">
                  <c:v>198202956.45072412</c:v>
                </c:pt>
                <c:pt idx="272">
                  <c:v>167622018.25914505</c:v>
                </c:pt>
                <c:pt idx="273">
                  <c:v>-16583208.712484131</c:v>
                </c:pt>
                <c:pt idx="274">
                  <c:v>180047019.78753936</c:v>
                </c:pt>
                <c:pt idx="275">
                  <c:v>183438542.16074085</c:v>
                </c:pt>
                <c:pt idx="276">
                  <c:v>207755249.98423034</c:v>
                </c:pt>
                <c:pt idx="277">
                  <c:v>-22736196.010118302</c:v>
                </c:pt>
                <c:pt idx="278">
                  <c:v>121769272.82699622</c:v>
                </c:pt>
                <c:pt idx="279">
                  <c:v>106465370.02324019</c:v>
                </c:pt>
                <c:pt idx="280">
                  <c:v>133682827.33482035</c:v>
                </c:pt>
                <c:pt idx="281">
                  <c:v>136771794.81704825</c:v>
                </c:pt>
                <c:pt idx="282">
                  <c:v>-30341852.933955658</c:v>
                </c:pt>
                <c:pt idx="283">
                  <c:v>134224547.03302056</c:v>
                </c:pt>
                <c:pt idx="284">
                  <c:v>-60934726.756169975</c:v>
                </c:pt>
                <c:pt idx="285">
                  <c:v>53357044.627105169</c:v>
                </c:pt>
                <c:pt idx="286">
                  <c:v>-66940347.095388971</c:v>
                </c:pt>
                <c:pt idx="287">
                  <c:v>107061294.80345599</c:v>
                </c:pt>
                <c:pt idx="288">
                  <c:v>124127286.62966466</c:v>
                </c:pt>
                <c:pt idx="289">
                  <c:v>-30814967.939409081</c:v>
                </c:pt>
                <c:pt idx="290">
                  <c:v>196649104.16983822</c:v>
                </c:pt>
                <c:pt idx="291">
                  <c:v>133866326.14947067</c:v>
                </c:pt>
                <c:pt idx="292">
                  <c:v>105699799.44973633</c:v>
                </c:pt>
                <c:pt idx="293">
                  <c:v>-7944476.7947966997</c:v>
                </c:pt>
                <c:pt idx="294">
                  <c:v>111717143.96573494</c:v>
                </c:pt>
                <c:pt idx="295">
                  <c:v>-822043.24366568099</c:v>
                </c:pt>
                <c:pt idx="296">
                  <c:v>182876257.30987912</c:v>
                </c:pt>
                <c:pt idx="297">
                  <c:v>6089016.2489807401</c:v>
                </c:pt>
                <c:pt idx="298">
                  <c:v>149154454.80247986</c:v>
                </c:pt>
                <c:pt idx="299">
                  <c:v>3466758.0648338241</c:v>
                </c:pt>
                <c:pt idx="300">
                  <c:v>2450404.8604540396</c:v>
                </c:pt>
                <c:pt idx="301">
                  <c:v>128738245.63527194</c:v>
                </c:pt>
                <c:pt idx="302">
                  <c:v>120347583.49301901</c:v>
                </c:pt>
                <c:pt idx="303">
                  <c:v>130856344.62611572</c:v>
                </c:pt>
                <c:pt idx="304">
                  <c:v>129478381.50434391</c:v>
                </c:pt>
                <c:pt idx="305">
                  <c:v>1671584.1489466496</c:v>
                </c:pt>
                <c:pt idx="306">
                  <c:v>35129753.843578823</c:v>
                </c:pt>
                <c:pt idx="307">
                  <c:v>-1272371.2020311102</c:v>
                </c:pt>
                <c:pt idx="308">
                  <c:v>-4616754.383821222</c:v>
                </c:pt>
                <c:pt idx="309">
                  <c:v>86121186.044087321</c:v>
                </c:pt>
                <c:pt idx="310">
                  <c:v>-3261165.5776599799</c:v>
                </c:pt>
                <c:pt idx="311">
                  <c:v>136986193.56783789</c:v>
                </c:pt>
                <c:pt idx="312">
                  <c:v>106892206.20348653</c:v>
                </c:pt>
                <c:pt idx="313">
                  <c:v>7177782.5724834185</c:v>
                </c:pt>
                <c:pt idx="314">
                  <c:v>53144931.925704181</c:v>
                </c:pt>
                <c:pt idx="315">
                  <c:v>77289547.997028261</c:v>
                </c:pt>
                <c:pt idx="316">
                  <c:v>81051956.792093173</c:v>
                </c:pt>
                <c:pt idx="317">
                  <c:v>96714041.294703454</c:v>
                </c:pt>
                <c:pt idx="318">
                  <c:v>110227305.71776643</c:v>
                </c:pt>
                <c:pt idx="319">
                  <c:v>81200946.307905063</c:v>
                </c:pt>
                <c:pt idx="320">
                  <c:v>64252819.218121558</c:v>
                </c:pt>
                <c:pt idx="321">
                  <c:v>46600099.07371252</c:v>
                </c:pt>
                <c:pt idx="322">
                  <c:v>80199321.307566315</c:v>
                </c:pt>
                <c:pt idx="323">
                  <c:v>81726858.788140997</c:v>
                </c:pt>
                <c:pt idx="324">
                  <c:v>6984458.7813484678</c:v>
                </c:pt>
                <c:pt idx="325">
                  <c:v>98301567.574590072</c:v>
                </c:pt>
                <c:pt idx="326">
                  <c:v>80124872.566785917</c:v>
                </c:pt>
                <c:pt idx="327">
                  <c:v>6046703.070139423</c:v>
                </c:pt>
                <c:pt idx="328">
                  <c:v>55003408.377351023</c:v>
                </c:pt>
                <c:pt idx="329">
                  <c:v>63608828.255510762</c:v>
                </c:pt>
                <c:pt idx="330">
                  <c:v>6055422.6843007607</c:v>
                </c:pt>
                <c:pt idx="331">
                  <c:v>69235967.278578952</c:v>
                </c:pt>
                <c:pt idx="332">
                  <c:v>68036086.520655885</c:v>
                </c:pt>
                <c:pt idx="333">
                  <c:v>6188494.8861158751</c:v>
                </c:pt>
                <c:pt idx="334">
                  <c:v>24171003.632383414</c:v>
                </c:pt>
                <c:pt idx="335">
                  <c:v>14985379.544792242</c:v>
                </c:pt>
                <c:pt idx="336">
                  <c:v>49622838.452697746</c:v>
                </c:pt>
                <c:pt idx="337">
                  <c:v>64557599.995220259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RTLE_Plus_DALE_FIP!$F$1</c:f>
              <c:strCache>
                <c:ptCount val="1"/>
                <c:pt idx="0">
                  <c:v>RTLE plus DALE NPRR638 with Real Time lookback of 7</c:v>
                </c:pt>
              </c:strCache>
            </c:strRef>
          </c:tx>
          <c:marker>
            <c:symbol val="none"/>
          </c:marker>
          <c:cat>
            <c:numRef>
              <c:f>RTLE_Plus_DALE_FIP!$A$2:$A$339</c:f>
              <c:numCache>
                <c:formatCode>m/d/yyyy</c:formatCode>
                <c:ptCount val="338"/>
                <c:pt idx="0">
                  <c:v>41667</c:v>
                </c:pt>
                <c:pt idx="1">
                  <c:v>41668</c:v>
                </c:pt>
                <c:pt idx="2">
                  <c:v>41669</c:v>
                </c:pt>
                <c:pt idx="3">
                  <c:v>41670</c:v>
                </c:pt>
                <c:pt idx="4">
                  <c:v>41671</c:v>
                </c:pt>
                <c:pt idx="5">
                  <c:v>41672</c:v>
                </c:pt>
                <c:pt idx="6">
                  <c:v>41673</c:v>
                </c:pt>
                <c:pt idx="7">
                  <c:v>41674</c:v>
                </c:pt>
                <c:pt idx="8">
                  <c:v>41675</c:v>
                </c:pt>
                <c:pt idx="9">
                  <c:v>41676</c:v>
                </c:pt>
                <c:pt idx="10">
                  <c:v>41677</c:v>
                </c:pt>
                <c:pt idx="11">
                  <c:v>41678</c:v>
                </c:pt>
                <c:pt idx="12">
                  <c:v>41679</c:v>
                </c:pt>
                <c:pt idx="13">
                  <c:v>41680</c:v>
                </c:pt>
                <c:pt idx="14">
                  <c:v>41681</c:v>
                </c:pt>
                <c:pt idx="15">
                  <c:v>41682</c:v>
                </c:pt>
                <c:pt idx="16">
                  <c:v>41683</c:v>
                </c:pt>
                <c:pt idx="17">
                  <c:v>41684</c:v>
                </c:pt>
                <c:pt idx="18">
                  <c:v>41685</c:v>
                </c:pt>
                <c:pt idx="19">
                  <c:v>41686</c:v>
                </c:pt>
                <c:pt idx="20">
                  <c:v>41687</c:v>
                </c:pt>
                <c:pt idx="21">
                  <c:v>41688</c:v>
                </c:pt>
                <c:pt idx="22">
                  <c:v>41689</c:v>
                </c:pt>
                <c:pt idx="23">
                  <c:v>41690</c:v>
                </c:pt>
                <c:pt idx="24">
                  <c:v>41691</c:v>
                </c:pt>
                <c:pt idx="25">
                  <c:v>41692</c:v>
                </c:pt>
                <c:pt idx="26">
                  <c:v>41693</c:v>
                </c:pt>
                <c:pt idx="27">
                  <c:v>41694</c:v>
                </c:pt>
                <c:pt idx="28">
                  <c:v>41695</c:v>
                </c:pt>
                <c:pt idx="29">
                  <c:v>41696</c:v>
                </c:pt>
                <c:pt idx="30">
                  <c:v>41697</c:v>
                </c:pt>
                <c:pt idx="31">
                  <c:v>41698</c:v>
                </c:pt>
                <c:pt idx="32">
                  <c:v>41699</c:v>
                </c:pt>
                <c:pt idx="33">
                  <c:v>41700</c:v>
                </c:pt>
                <c:pt idx="34">
                  <c:v>41701</c:v>
                </c:pt>
                <c:pt idx="35">
                  <c:v>41702</c:v>
                </c:pt>
                <c:pt idx="36">
                  <c:v>41703</c:v>
                </c:pt>
                <c:pt idx="37">
                  <c:v>41704</c:v>
                </c:pt>
                <c:pt idx="38">
                  <c:v>41705</c:v>
                </c:pt>
                <c:pt idx="39">
                  <c:v>41706</c:v>
                </c:pt>
                <c:pt idx="40">
                  <c:v>41707</c:v>
                </c:pt>
                <c:pt idx="41">
                  <c:v>41708</c:v>
                </c:pt>
                <c:pt idx="42">
                  <c:v>41709</c:v>
                </c:pt>
                <c:pt idx="43">
                  <c:v>41710</c:v>
                </c:pt>
                <c:pt idx="44">
                  <c:v>41711</c:v>
                </c:pt>
                <c:pt idx="45">
                  <c:v>41712</c:v>
                </c:pt>
                <c:pt idx="46">
                  <c:v>41713</c:v>
                </c:pt>
                <c:pt idx="47">
                  <c:v>41714</c:v>
                </c:pt>
                <c:pt idx="48">
                  <c:v>41715</c:v>
                </c:pt>
                <c:pt idx="49">
                  <c:v>41716</c:v>
                </c:pt>
                <c:pt idx="50">
                  <c:v>41717</c:v>
                </c:pt>
                <c:pt idx="51">
                  <c:v>41718</c:v>
                </c:pt>
                <c:pt idx="52">
                  <c:v>41719</c:v>
                </c:pt>
                <c:pt idx="53">
                  <c:v>41720</c:v>
                </c:pt>
                <c:pt idx="54">
                  <c:v>41721</c:v>
                </c:pt>
                <c:pt idx="55">
                  <c:v>41722</c:v>
                </c:pt>
                <c:pt idx="56">
                  <c:v>41723</c:v>
                </c:pt>
                <c:pt idx="57">
                  <c:v>41724</c:v>
                </c:pt>
                <c:pt idx="58">
                  <c:v>41725</c:v>
                </c:pt>
                <c:pt idx="59">
                  <c:v>41726</c:v>
                </c:pt>
                <c:pt idx="60">
                  <c:v>41727</c:v>
                </c:pt>
                <c:pt idx="61">
                  <c:v>41728</c:v>
                </c:pt>
                <c:pt idx="62">
                  <c:v>41729</c:v>
                </c:pt>
                <c:pt idx="63">
                  <c:v>41730</c:v>
                </c:pt>
                <c:pt idx="64">
                  <c:v>41731</c:v>
                </c:pt>
                <c:pt idx="65">
                  <c:v>41732</c:v>
                </c:pt>
                <c:pt idx="66">
                  <c:v>41733</c:v>
                </c:pt>
                <c:pt idx="67">
                  <c:v>41734</c:v>
                </c:pt>
                <c:pt idx="68">
                  <c:v>41735</c:v>
                </c:pt>
                <c:pt idx="69">
                  <c:v>41736</c:v>
                </c:pt>
                <c:pt idx="70">
                  <c:v>41737</c:v>
                </c:pt>
                <c:pt idx="71">
                  <c:v>41738</c:v>
                </c:pt>
                <c:pt idx="72">
                  <c:v>41739</c:v>
                </c:pt>
                <c:pt idx="73">
                  <c:v>41740</c:v>
                </c:pt>
                <c:pt idx="74">
                  <c:v>41741</c:v>
                </c:pt>
                <c:pt idx="75">
                  <c:v>41742</c:v>
                </c:pt>
                <c:pt idx="76">
                  <c:v>41743</c:v>
                </c:pt>
                <c:pt idx="77">
                  <c:v>41744</c:v>
                </c:pt>
                <c:pt idx="78">
                  <c:v>41745</c:v>
                </c:pt>
                <c:pt idx="79">
                  <c:v>41746</c:v>
                </c:pt>
                <c:pt idx="80">
                  <c:v>41747</c:v>
                </c:pt>
                <c:pt idx="81">
                  <c:v>41748</c:v>
                </c:pt>
                <c:pt idx="82">
                  <c:v>41749</c:v>
                </c:pt>
                <c:pt idx="83">
                  <c:v>41750</c:v>
                </c:pt>
                <c:pt idx="84">
                  <c:v>41751</c:v>
                </c:pt>
                <c:pt idx="85">
                  <c:v>41752</c:v>
                </c:pt>
                <c:pt idx="86">
                  <c:v>41753</c:v>
                </c:pt>
                <c:pt idx="87">
                  <c:v>41754</c:v>
                </c:pt>
                <c:pt idx="88">
                  <c:v>41755</c:v>
                </c:pt>
                <c:pt idx="89">
                  <c:v>41756</c:v>
                </c:pt>
                <c:pt idx="90">
                  <c:v>41757</c:v>
                </c:pt>
                <c:pt idx="91">
                  <c:v>41758</c:v>
                </c:pt>
                <c:pt idx="92">
                  <c:v>41759</c:v>
                </c:pt>
                <c:pt idx="93">
                  <c:v>41760</c:v>
                </c:pt>
                <c:pt idx="94">
                  <c:v>41761</c:v>
                </c:pt>
                <c:pt idx="95">
                  <c:v>41762</c:v>
                </c:pt>
                <c:pt idx="96">
                  <c:v>41763</c:v>
                </c:pt>
                <c:pt idx="97">
                  <c:v>41764</c:v>
                </c:pt>
                <c:pt idx="98">
                  <c:v>41765</c:v>
                </c:pt>
                <c:pt idx="99">
                  <c:v>41766</c:v>
                </c:pt>
                <c:pt idx="100">
                  <c:v>41767</c:v>
                </c:pt>
                <c:pt idx="101">
                  <c:v>41768</c:v>
                </c:pt>
                <c:pt idx="102">
                  <c:v>41769</c:v>
                </c:pt>
                <c:pt idx="103">
                  <c:v>41770</c:v>
                </c:pt>
                <c:pt idx="104">
                  <c:v>41771</c:v>
                </c:pt>
                <c:pt idx="105">
                  <c:v>41772</c:v>
                </c:pt>
                <c:pt idx="106">
                  <c:v>41773</c:v>
                </c:pt>
                <c:pt idx="107">
                  <c:v>41774</c:v>
                </c:pt>
                <c:pt idx="108">
                  <c:v>41775</c:v>
                </c:pt>
                <c:pt idx="109">
                  <c:v>41776</c:v>
                </c:pt>
                <c:pt idx="110">
                  <c:v>41777</c:v>
                </c:pt>
                <c:pt idx="111">
                  <c:v>41778</c:v>
                </c:pt>
                <c:pt idx="112">
                  <c:v>41779</c:v>
                </c:pt>
                <c:pt idx="113">
                  <c:v>41780</c:v>
                </c:pt>
                <c:pt idx="114">
                  <c:v>41781</c:v>
                </c:pt>
                <c:pt idx="115">
                  <c:v>41782</c:v>
                </c:pt>
                <c:pt idx="116">
                  <c:v>41783</c:v>
                </c:pt>
                <c:pt idx="117">
                  <c:v>41784</c:v>
                </c:pt>
                <c:pt idx="118">
                  <c:v>41785</c:v>
                </c:pt>
                <c:pt idx="119">
                  <c:v>41786</c:v>
                </c:pt>
                <c:pt idx="120">
                  <c:v>41787</c:v>
                </c:pt>
                <c:pt idx="121">
                  <c:v>41788</c:v>
                </c:pt>
                <c:pt idx="122">
                  <c:v>41789</c:v>
                </c:pt>
                <c:pt idx="123">
                  <c:v>41790</c:v>
                </c:pt>
                <c:pt idx="124">
                  <c:v>41791</c:v>
                </c:pt>
                <c:pt idx="125">
                  <c:v>41792</c:v>
                </c:pt>
                <c:pt idx="126">
                  <c:v>41793</c:v>
                </c:pt>
                <c:pt idx="127">
                  <c:v>41794</c:v>
                </c:pt>
                <c:pt idx="128">
                  <c:v>41795</c:v>
                </c:pt>
                <c:pt idx="129">
                  <c:v>41796</c:v>
                </c:pt>
                <c:pt idx="130">
                  <c:v>41797</c:v>
                </c:pt>
                <c:pt idx="131">
                  <c:v>41798</c:v>
                </c:pt>
                <c:pt idx="132">
                  <c:v>41799</c:v>
                </c:pt>
                <c:pt idx="133">
                  <c:v>41800</c:v>
                </c:pt>
                <c:pt idx="134">
                  <c:v>41801</c:v>
                </c:pt>
                <c:pt idx="135">
                  <c:v>41802</c:v>
                </c:pt>
                <c:pt idx="136">
                  <c:v>41803</c:v>
                </c:pt>
                <c:pt idx="137">
                  <c:v>41804</c:v>
                </c:pt>
                <c:pt idx="138">
                  <c:v>41805</c:v>
                </c:pt>
                <c:pt idx="139">
                  <c:v>41806</c:v>
                </c:pt>
                <c:pt idx="140">
                  <c:v>41807</c:v>
                </c:pt>
                <c:pt idx="141">
                  <c:v>41808</c:v>
                </c:pt>
                <c:pt idx="142">
                  <c:v>41809</c:v>
                </c:pt>
                <c:pt idx="143">
                  <c:v>41810</c:v>
                </c:pt>
                <c:pt idx="144">
                  <c:v>41811</c:v>
                </c:pt>
                <c:pt idx="145">
                  <c:v>41812</c:v>
                </c:pt>
                <c:pt idx="146">
                  <c:v>41813</c:v>
                </c:pt>
                <c:pt idx="147">
                  <c:v>41814</c:v>
                </c:pt>
                <c:pt idx="148">
                  <c:v>41815</c:v>
                </c:pt>
                <c:pt idx="149">
                  <c:v>41816</c:v>
                </c:pt>
                <c:pt idx="150">
                  <c:v>41817</c:v>
                </c:pt>
                <c:pt idx="151">
                  <c:v>41818</c:v>
                </c:pt>
                <c:pt idx="152">
                  <c:v>41819</c:v>
                </c:pt>
                <c:pt idx="153">
                  <c:v>41820</c:v>
                </c:pt>
                <c:pt idx="154">
                  <c:v>41821</c:v>
                </c:pt>
                <c:pt idx="155">
                  <c:v>41822</c:v>
                </c:pt>
                <c:pt idx="156">
                  <c:v>41823</c:v>
                </c:pt>
                <c:pt idx="157">
                  <c:v>41824</c:v>
                </c:pt>
                <c:pt idx="158">
                  <c:v>41825</c:v>
                </c:pt>
                <c:pt idx="159">
                  <c:v>41826</c:v>
                </c:pt>
                <c:pt idx="160">
                  <c:v>41827</c:v>
                </c:pt>
                <c:pt idx="161">
                  <c:v>41828</c:v>
                </c:pt>
                <c:pt idx="162">
                  <c:v>41829</c:v>
                </c:pt>
                <c:pt idx="163">
                  <c:v>41830</c:v>
                </c:pt>
                <c:pt idx="164">
                  <c:v>41831</c:v>
                </c:pt>
                <c:pt idx="165">
                  <c:v>41832</c:v>
                </c:pt>
                <c:pt idx="166">
                  <c:v>41833</c:v>
                </c:pt>
                <c:pt idx="167">
                  <c:v>41834</c:v>
                </c:pt>
                <c:pt idx="168">
                  <c:v>41835</c:v>
                </c:pt>
                <c:pt idx="169">
                  <c:v>41836</c:v>
                </c:pt>
                <c:pt idx="170">
                  <c:v>41837</c:v>
                </c:pt>
                <c:pt idx="171">
                  <c:v>41838</c:v>
                </c:pt>
                <c:pt idx="172">
                  <c:v>41839</c:v>
                </c:pt>
                <c:pt idx="173">
                  <c:v>41840</c:v>
                </c:pt>
                <c:pt idx="174">
                  <c:v>41841</c:v>
                </c:pt>
                <c:pt idx="175">
                  <c:v>41842</c:v>
                </c:pt>
                <c:pt idx="176">
                  <c:v>41843</c:v>
                </c:pt>
                <c:pt idx="177">
                  <c:v>41844</c:v>
                </c:pt>
                <c:pt idx="178">
                  <c:v>41845</c:v>
                </c:pt>
                <c:pt idx="179">
                  <c:v>41846</c:v>
                </c:pt>
                <c:pt idx="180">
                  <c:v>41847</c:v>
                </c:pt>
                <c:pt idx="181">
                  <c:v>41848</c:v>
                </c:pt>
                <c:pt idx="182">
                  <c:v>41849</c:v>
                </c:pt>
                <c:pt idx="183">
                  <c:v>41850</c:v>
                </c:pt>
                <c:pt idx="184">
                  <c:v>41851</c:v>
                </c:pt>
                <c:pt idx="185">
                  <c:v>41852</c:v>
                </c:pt>
                <c:pt idx="186">
                  <c:v>41853</c:v>
                </c:pt>
                <c:pt idx="187">
                  <c:v>41854</c:v>
                </c:pt>
                <c:pt idx="188">
                  <c:v>41855</c:v>
                </c:pt>
                <c:pt idx="189">
                  <c:v>41856</c:v>
                </c:pt>
                <c:pt idx="190">
                  <c:v>41857</c:v>
                </c:pt>
                <c:pt idx="191">
                  <c:v>41858</c:v>
                </c:pt>
                <c:pt idx="192">
                  <c:v>41859</c:v>
                </c:pt>
                <c:pt idx="193">
                  <c:v>41860</c:v>
                </c:pt>
                <c:pt idx="194">
                  <c:v>41861</c:v>
                </c:pt>
                <c:pt idx="195">
                  <c:v>41862</c:v>
                </c:pt>
                <c:pt idx="196">
                  <c:v>41863</c:v>
                </c:pt>
                <c:pt idx="197">
                  <c:v>41864</c:v>
                </c:pt>
                <c:pt idx="198">
                  <c:v>41865</c:v>
                </c:pt>
                <c:pt idx="199">
                  <c:v>41866</c:v>
                </c:pt>
                <c:pt idx="200">
                  <c:v>41867</c:v>
                </c:pt>
                <c:pt idx="201">
                  <c:v>41868</c:v>
                </c:pt>
                <c:pt idx="202">
                  <c:v>41869</c:v>
                </c:pt>
                <c:pt idx="203">
                  <c:v>41870</c:v>
                </c:pt>
                <c:pt idx="204">
                  <c:v>41871</c:v>
                </c:pt>
                <c:pt idx="205">
                  <c:v>41872</c:v>
                </c:pt>
                <c:pt idx="206">
                  <c:v>41873</c:v>
                </c:pt>
                <c:pt idx="207">
                  <c:v>41874</c:v>
                </c:pt>
                <c:pt idx="208">
                  <c:v>41875</c:v>
                </c:pt>
                <c:pt idx="209">
                  <c:v>41876</c:v>
                </c:pt>
                <c:pt idx="210">
                  <c:v>41877</c:v>
                </c:pt>
                <c:pt idx="211">
                  <c:v>41878</c:v>
                </c:pt>
                <c:pt idx="212">
                  <c:v>41879</c:v>
                </c:pt>
                <c:pt idx="213">
                  <c:v>41880</c:v>
                </c:pt>
                <c:pt idx="214">
                  <c:v>41881</c:v>
                </c:pt>
                <c:pt idx="215">
                  <c:v>41882</c:v>
                </c:pt>
                <c:pt idx="216">
                  <c:v>41883</c:v>
                </c:pt>
                <c:pt idx="217">
                  <c:v>41884</c:v>
                </c:pt>
                <c:pt idx="218">
                  <c:v>41885</c:v>
                </c:pt>
                <c:pt idx="219">
                  <c:v>41886</c:v>
                </c:pt>
                <c:pt idx="220">
                  <c:v>41887</c:v>
                </c:pt>
                <c:pt idx="221">
                  <c:v>41888</c:v>
                </c:pt>
                <c:pt idx="222">
                  <c:v>41889</c:v>
                </c:pt>
                <c:pt idx="223">
                  <c:v>41890</c:v>
                </c:pt>
                <c:pt idx="224">
                  <c:v>41891</c:v>
                </c:pt>
                <c:pt idx="225">
                  <c:v>41892</c:v>
                </c:pt>
                <c:pt idx="226">
                  <c:v>41893</c:v>
                </c:pt>
                <c:pt idx="227">
                  <c:v>41894</c:v>
                </c:pt>
                <c:pt idx="228">
                  <c:v>41895</c:v>
                </c:pt>
                <c:pt idx="229">
                  <c:v>41896</c:v>
                </c:pt>
                <c:pt idx="230">
                  <c:v>41897</c:v>
                </c:pt>
                <c:pt idx="231">
                  <c:v>41898</c:v>
                </c:pt>
                <c:pt idx="232">
                  <c:v>41899</c:v>
                </c:pt>
                <c:pt idx="233">
                  <c:v>41900</c:v>
                </c:pt>
                <c:pt idx="234">
                  <c:v>41901</c:v>
                </c:pt>
                <c:pt idx="235">
                  <c:v>41902</c:v>
                </c:pt>
                <c:pt idx="236">
                  <c:v>41903</c:v>
                </c:pt>
                <c:pt idx="237">
                  <c:v>41904</c:v>
                </c:pt>
                <c:pt idx="238">
                  <c:v>41905</c:v>
                </c:pt>
                <c:pt idx="239">
                  <c:v>41906</c:v>
                </c:pt>
                <c:pt idx="240">
                  <c:v>41907</c:v>
                </c:pt>
                <c:pt idx="241">
                  <c:v>41908</c:v>
                </c:pt>
                <c:pt idx="242">
                  <c:v>41909</c:v>
                </c:pt>
                <c:pt idx="243">
                  <c:v>41910</c:v>
                </c:pt>
                <c:pt idx="244">
                  <c:v>41911</c:v>
                </c:pt>
                <c:pt idx="245">
                  <c:v>41912</c:v>
                </c:pt>
                <c:pt idx="246">
                  <c:v>41913</c:v>
                </c:pt>
                <c:pt idx="247">
                  <c:v>41914</c:v>
                </c:pt>
                <c:pt idx="248">
                  <c:v>41915</c:v>
                </c:pt>
                <c:pt idx="249">
                  <c:v>41916</c:v>
                </c:pt>
                <c:pt idx="250">
                  <c:v>41917</c:v>
                </c:pt>
                <c:pt idx="251">
                  <c:v>41918</c:v>
                </c:pt>
                <c:pt idx="252">
                  <c:v>41919</c:v>
                </c:pt>
                <c:pt idx="253">
                  <c:v>41920</c:v>
                </c:pt>
                <c:pt idx="254">
                  <c:v>41921</c:v>
                </c:pt>
                <c:pt idx="255">
                  <c:v>41922</c:v>
                </c:pt>
                <c:pt idx="256">
                  <c:v>41923</c:v>
                </c:pt>
                <c:pt idx="257">
                  <c:v>41924</c:v>
                </c:pt>
                <c:pt idx="258">
                  <c:v>41925</c:v>
                </c:pt>
                <c:pt idx="259">
                  <c:v>41926</c:v>
                </c:pt>
                <c:pt idx="260">
                  <c:v>41927</c:v>
                </c:pt>
                <c:pt idx="261">
                  <c:v>41928</c:v>
                </c:pt>
                <c:pt idx="262">
                  <c:v>41929</c:v>
                </c:pt>
                <c:pt idx="263">
                  <c:v>41930</c:v>
                </c:pt>
                <c:pt idx="264">
                  <c:v>41931</c:v>
                </c:pt>
                <c:pt idx="265">
                  <c:v>41932</c:v>
                </c:pt>
                <c:pt idx="266">
                  <c:v>41933</c:v>
                </c:pt>
                <c:pt idx="267">
                  <c:v>41934</c:v>
                </c:pt>
                <c:pt idx="268">
                  <c:v>41935</c:v>
                </c:pt>
                <c:pt idx="269">
                  <c:v>41936</c:v>
                </c:pt>
                <c:pt idx="270">
                  <c:v>41937</c:v>
                </c:pt>
                <c:pt idx="271">
                  <c:v>41938</c:v>
                </c:pt>
                <c:pt idx="272">
                  <c:v>41939</c:v>
                </c:pt>
                <c:pt idx="273">
                  <c:v>41940</c:v>
                </c:pt>
                <c:pt idx="274">
                  <c:v>41941</c:v>
                </c:pt>
                <c:pt idx="275">
                  <c:v>41942</c:v>
                </c:pt>
                <c:pt idx="276">
                  <c:v>41943</c:v>
                </c:pt>
                <c:pt idx="277">
                  <c:v>41944</c:v>
                </c:pt>
                <c:pt idx="278">
                  <c:v>41945</c:v>
                </c:pt>
                <c:pt idx="279">
                  <c:v>41946</c:v>
                </c:pt>
                <c:pt idx="280">
                  <c:v>41947</c:v>
                </c:pt>
                <c:pt idx="281">
                  <c:v>41948</c:v>
                </c:pt>
                <c:pt idx="282">
                  <c:v>41949</c:v>
                </c:pt>
                <c:pt idx="283">
                  <c:v>41950</c:v>
                </c:pt>
                <c:pt idx="284">
                  <c:v>41951</c:v>
                </c:pt>
                <c:pt idx="285">
                  <c:v>41952</c:v>
                </c:pt>
                <c:pt idx="286">
                  <c:v>41953</c:v>
                </c:pt>
                <c:pt idx="287">
                  <c:v>41954</c:v>
                </c:pt>
                <c:pt idx="288">
                  <c:v>41955</c:v>
                </c:pt>
                <c:pt idx="289">
                  <c:v>41956</c:v>
                </c:pt>
                <c:pt idx="290">
                  <c:v>41957</c:v>
                </c:pt>
                <c:pt idx="291">
                  <c:v>41958</c:v>
                </c:pt>
                <c:pt idx="292">
                  <c:v>41959</c:v>
                </c:pt>
                <c:pt idx="293">
                  <c:v>41960</c:v>
                </c:pt>
                <c:pt idx="294">
                  <c:v>41961</c:v>
                </c:pt>
                <c:pt idx="295">
                  <c:v>41962</c:v>
                </c:pt>
                <c:pt idx="296">
                  <c:v>41963</c:v>
                </c:pt>
                <c:pt idx="297">
                  <c:v>41964</c:v>
                </c:pt>
                <c:pt idx="298">
                  <c:v>41965</c:v>
                </c:pt>
                <c:pt idx="299">
                  <c:v>41966</c:v>
                </c:pt>
                <c:pt idx="300">
                  <c:v>41967</c:v>
                </c:pt>
                <c:pt idx="301">
                  <c:v>41968</c:v>
                </c:pt>
                <c:pt idx="302">
                  <c:v>41969</c:v>
                </c:pt>
                <c:pt idx="303">
                  <c:v>41970</c:v>
                </c:pt>
                <c:pt idx="304">
                  <c:v>41971</c:v>
                </c:pt>
                <c:pt idx="305">
                  <c:v>41972</c:v>
                </c:pt>
                <c:pt idx="306">
                  <c:v>41973</c:v>
                </c:pt>
                <c:pt idx="307">
                  <c:v>41974</c:v>
                </c:pt>
                <c:pt idx="308">
                  <c:v>41975</c:v>
                </c:pt>
                <c:pt idx="309">
                  <c:v>41976</c:v>
                </c:pt>
                <c:pt idx="310">
                  <c:v>41977</c:v>
                </c:pt>
                <c:pt idx="311">
                  <c:v>41978</c:v>
                </c:pt>
                <c:pt idx="312">
                  <c:v>41979</c:v>
                </c:pt>
                <c:pt idx="313">
                  <c:v>41980</c:v>
                </c:pt>
                <c:pt idx="314">
                  <c:v>41981</c:v>
                </c:pt>
                <c:pt idx="315">
                  <c:v>41982</c:v>
                </c:pt>
                <c:pt idx="316">
                  <c:v>41983</c:v>
                </c:pt>
                <c:pt idx="317">
                  <c:v>41984</c:v>
                </c:pt>
                <c:pt idx="318">
                  <c:v>41985</c:v>
                </c:pt>
                <c:pt idx="319">
                  <c:v>41986</c:v>
                </c:pt>
                <c:pt idx="320">
                  <c:v>41987</c:v>
                </c:pt>
                <c:pt idx="321">
                  <c:v>41988</c:v>
                </c:pt>
                <c:pt idx="322">
                  <c:v>41989</c:v>
                </c:pt>
                <c:pt idx="323">
                  <c:v>41990</c:v>
                </c:pt>
                <c:pt idx="324">
                  <c:v>41991</c:v>
                </c:pt>
                <c:pt idx="325">
                  <c:v>41992</c:v>
                </c:pt>
                <c:pt idx="326">
                  <c:v>41993</c:v>
                </c:pt>
                <c:pt idx="327">
                  <c:v>41994</c:v>
                </c:pt>
                <c:pt idx="328">
                  <c:v>41995</c:v>
                </c:pt>
                <c:pt idx="329">
                  <c:v>41996</c:v>
                </c:pt>
                <c:pt idx="330">
                  <c:v>41997</c:v>
                </c:pt>
                <c:pt idx="331">
                  <c:v>41998</c:v>
                </c:pt>
                <c:pt idx="332">
                  <c:v>41999</c:v>
                </c:pt>
                <c:pt idx="333">
                  <c:v>42000</c:v>
                </c:pt>
                <c:pt idx="334">
                  <c:v>42001</c:v>
                </c:pt>
                <c:pt idx="335">
                  <c:v>42002</c:v>
                </c:pt>
                <c:pt idx="336">
                  <c:v>42003</c:v>
                </c:pt>
                <c:pt idx="337">
                  <c:v>42004</c:v>
                </c:pt>
              </c:numCache>
            </c:numRef>
          </c:cat>
          <c:val>
            <c:numRef>
              <c:f>RTLE_Plus_DALE_FIP!$F$2:$F$339</c:f>
              <c:numCache>
                <c:formatCode>#,##0_);[Red]\(#,##0\)</c:formatCode>
                <c:ptCount val="338"/>
                <c:pt idx="0">
                  <c:v>315001352.25820595</c:v>
                </c:pt>
                <c:pt idx="1">
                  <c:v>286805051.68704641</c:v>
                </c:pt>
                <c:pt idx="2">
                  <c:v>305898755.76594388</c:v>
                </c:pt>
                <c:pt idx="3">
                  <c:v>351010505.14856941</c:v>
                </c:pt>
                <c:pt idx="4">
                  <c:v>381832253.59390843</c:v>
                </c:pt>
                <c:pt idx="5">
                  <c:v>378514968.83728749</c:v>
                </c:pt>
                <c:pt idx="6">
                  <c:v>286806381.39498627</c:v>
                </c:pt>
                <c:pt idx="7">
                  <c:v>395609754.07976848</c:v>
                </c:pt>
                <c:pt idx="8">
                  <c:v>420896675.79926318</c:v>
                </c:pt>
                <c:pt idx="9">
                  <c:v>707493834.42583299</c:v>
                </c:pt>
                <c:pt idx="10">
                  <c:v>699083454.76834929</c:v>
                </c:pt>
                <c:pt idx="11">
                  <c:v>483853013.20601368</c:v>
                </c:pt>
                <c:pt idx="12">
                  <c:v>474616851.64631265</c:v>
                </c:pt>
                <c:pt idx="13">
                  <c:v>327038241.94197267</c:v>
                </c:pt>
                <c:pt idx="14">
                  <c:v>503192402.15446138</c:v>
                </c:pt>
                <c:pt idx="15">
                  <c:v>506016148.57360739</c:v>
                </c:pt>
                <c:pt idx="16">
                  <c:v>396115730.06259829</c:v>
                </c:pt>
                <c:pt idx="17">
                  <c:v>402590811.1665163</c:v>
                </c:pt>
                <c:pt idx="18">
                  <c:v>395301117.93301672</c:v>
                </c:pt>
                <c:pt idx="19">
                  <c:v>394967266.46810234</c:v>
                </c:pt>
                <c:pt idx="20">
                  <c:v>284303849.80603468</c:v>
                </c:pt>
                <c:pt idx="21">
                  <c:v>337790670.78794372</c:v>
                </c:pt>
                <c:pt idx="22">
                  <c:v>284692722.48553938</c:v>
                </c:pt>
                <c:pt idx="23">
                  <c:v>288782354.89718318</c:v>
                </c:pt>
                <c:pt idx="24">
                  <c:v>285933411.00684965</c:v>
                </c:pt>
                <c:pt idx="25">
                  <c:v>387649237.600815</c:v>
                </c:pt>
                <c:pt idx="26">
                  <c:v>387339087.37569308</c:v>
                </c:pt>
                <c:pt idx="27">
                  <c:v>289526103.69022578</c:v>
                </c:pt>
                <c:pt idx="28">
                  <c:v>405875778.09014791</c:v>
                </c:pt>
                <c:pt idx="29">
                  <c:v>359796534.42151946</c:v>
                </c:pt>
                <c:pt idx="30">
                  <c:v>364363115.33665961</c:v>
                </c:pt>
                <c:pt idx="31">
                  <c:v>355118534.12443805</c:v>
                </c:pt>
                <c:pt idx="32">
                  <c:v>399478222.49564844</c:v>
                </c:pt>
                <c:pt idx="33">
                  <c:v>412548824.96684128</c:v>
                </c:pt>
                <c:pt idx="34">
                  <c:v>275076523.78639841</c:v>
                </c:pt>
                <c:pt idx="35">
                  <c:v>276216245.47539276</c:v>
                </c:pt>
                <c:pt idx="36">
                  <c:v>231301701.62465581</c:v>
                </c:pt>
                <c:pt idx="37">
                  <c:v>210856436.75073472</c:v>
                </c:pt>
                <c:pt idx="38">
                  <c:v>219101540.85928839</c:v>
                </c:pt>
                <c:pt idx="39">
                  <c:v>195852348.26427725</c:v>
                </c:pt>
                <c:pt idx="40">
                  <c:v>195933871.63265306</c:v>
                </c:pt>
                <c:pt idx="41">
                  <c:v>139705670.74436674</c:v>
                </c:pt>
                <c:pt idx="42">
                  <c:v>228441513.46753481</c:v>
                </c:pt>
                <c:pt idx="43">
                  <c:v>238508988.50947821</c:v>
                </c:pt>
                <c:pt idx="44">
                  <c:v>247219083.91657484</c:v>
                </c:pt>
                <c:pt idx="45">
                  <c:v>234547850.13820034</c:v>
                </c:pt>
                <c:pt idx="46">
                  <c:v>254521376.05065924</c:v>
                </c:pt>
                <c:pt idx="47">
                  <c:v>257142282.73155549</c:v>
                </c:pt>
                <c:pt idx="48">
                  <c:v>89597685.585139722</c:v>
                </c:pt>
                <c:pt idx="49">
                  <c:v>136297324.08755693</c:v>
                </c:pt>
                <c:pt idx="50">
                  <c:v>190675357.71260002</c:v>
                </c:pt>
                <c:pt idx="51">
                  <c:v>214653058.66135842</c:v>
                </c:pt>
                <c:pt idx="52">
                  <c:v>215889114.82423067</c:v>
                </c:pt>
                <c:pt idx="53">
                  <c:v>238271775.82619604</c:v>
                </c:pt>
                <c:pt idx="54">
                  <c:v>242214168.84776351</c:v>
                </c:pt>
                <c:pt idx="55">
                  <c:v>194817017.30477613</c:v>
                </c:pt>
                <c:pt idx="56">
                  <c:v>195015243.34456012</c:v>
                </c:pt>
                <c:pt idx="57">
                  <c:v>180334330.09032041</c:v>
                </c:pt>
                <c:pt idx="58">
                  <c:v>164031683.59197286</c:v>
                </c:pt>
                <c:pt idx="59">
                  <c:v>148720959.6595225</c:v>
                </c:pt>
                <c:pt idx="60">
                  <c:v>163186682.57131773</c:v>
                </c:pt>
                <c:pt idx="61">
                  <c:v>168585635.83830333</c:v>
                </c:pt>
                <c:pt idx="62">
                  <c:v>116893386.98988675</c:v>
                </c:pt>
                <c:pt idx="63">
                  <c:v>142339748.00922233</c:v>
                </c:pt>
                <c:pt idx="64">
                  <c:v>144091758.31085765</c:v>
                </c:pt>
                <c:pt idx="65">
                  <c:v>142048439.82129198</c:v>
                </c:pt>
                <c:pt idx="66">
                  <c:v>147608090.45176399</c:v>
                </c:pt>
                <c:pt idx="67">
                  <c:v>164729618.64731756</c:v>
                </c:pt>
                <c:pt idx="68">
                  <c:v>166183636.24218419</c:v>
                </c:pt>
                <c:pt idx="69">
                  <c:v>112002226.02211882</c:v>
                </c:pt>
                <c:pt idx="70">
                  <c:v>147798591.92844248</c:v>
                </c:pt>
                <c:pt idx="71">
                  <c:v>177052710.02298853</c:v>
                </c:pt>
                <c:pt idx="72">
                  <c:v>190579396.71028024</c:v>
                </c:pt>
                <c:pt idx="73">
                  <c:v>193380323.19651845</c:v>
                </c:pt>
                <c:pt idx="74">
                  <c:v>215407523.11548612</c:v>
                </c:pt>
                <c:pt idx="75">
                  <c:v>215384557.04513648</c:v>
                </c:pt>
                <c:pt idx="76">
                  <c:v>154255133.29805109</c:v>
                </c:pt>
                <c:pt idx="77">
                  <c:v>183120002.02221313</c:v>
                </c:pt>
                <c:pt idx="78">
                  <c:v>182632370.00429398</c:v>
                </c:pt>
                <c:pt idx="79">
                  <c:v>168357500.50129646</c:v>
                </c:pt>
                <c:pt idx="80">
                  <c:v>159940240.96721509</c:v>
                </c:pt>
                <c:pt idx="81">
                  <c:v>175860549.16032866</c:v>
                </c:pt>
                <c:pt idx="82">
                  <c:v>176261978.2793839</c:v>
                </c:pt>
                <c:pt idx="83">
                  <c:v>105612796.86011672</c:v>
                </c:pt>
                <c:pt idx="84">
                  <c:v>134383301.41030017</c:v>
                </c:pt>
                <c:pt idx="85">
                  <c:v>140923031.59494254</c:v>
                </c:pt>
                <c:pt idx="86">
                  <c:v>141541872.43319035</c:v>
                </c:pt>
                <c:pt idx="87">
                  <c:v>137128954.13890052</c:v>
                </c:pt>
                <c:pt idx="88">
                  <c:v>149750876.30596107</c:v>
                </c:pt>
                <c:pt idx="89">
                  <c:v>155507704.83705759</c:v>
                </c:pt>
                <c:pt idx="90">
                  <c:v>100802426.94302405</c:v>
                </c:pt>
                <c:pt idx="91">
                  <c:v>130540897.02496921</c:v>
                </c:pt>
                <c:pt idx="92">
                  <c:v>131222204.72127666</c:v>
                </c:pt>
                <c:pt idx="93">
                  <c:v>138895310.25311548</c:v>
                </c:pt>
                <c:pt idx="94">
                  <c:v>150835000.30261496</c:v>
                </c:pt>
                <c:pt idx="95">
                  <c:v>171849447.38546324</c:v>
                </c:pt>
                <c:pt idx="96">
                  <c:v>171722410.01212129</c:v>
                </c:pt>
                <c:pt idx="97">
                  <c:v>117409341.60641707</c:v>
                </c:pt>
                <c:pt idx="98">
                  <c:v>165762492.71105313</c:v>
                </c:pt>
                <c:pt idx="99">
                  <c:v>179788597.53030178</c:v>
                </c:pt>
                <c:pt idx="100">
                  <c:v>180738755.62333509</c:v>
                </c:pt>
                <c:pt idx="101">
                  <c:v>191822001.50537297</c:v>
                </c:pt>
                <c:pt idx="102">
                  <c:v>217820134.85200164</c:v>
                </c:pt>
                <c:pt idx="103">
                  <c:v>224555529.11566702</c:v>
                </c:pt>
                <c:pt idx="104">
                  <c:v>155782339.95175931</c:v>
                </c:pt>
                <c:pt idx="105">
                  <c:v>188748388.90193912</c:v>
                </c:pt>
                <c:pt idx="106">
                  <c:v>201723726.66061732</c:v>
                </c:pt>
                <c:pt idx="107">
                  <c:v>194189421.45328987</c:v>
                </c:pt>
                <c:pt idx="108">
                  <c:v>187980444.83031452</c:v>
                </c:pt>
                <c:pt idx="109">
                  <c:v>214653351.44376668</c:v>
                </c:pt>
                <c:pt idx="110">
                  <c:v>218778157.02704448</c:v>
                </c:pt>
                <c:pt idx="111">
                  <c:v>133796921.32400252</c:v>
                </c:pt>
                <c:pt idx="112">
                  <c:v>159029332.12516552</c:v>
                </c:pt>
                <c:pt idx="113">
                  <c:v>164584467.49249101</c:v>
                </c:pt>
                <c:pt idx="114">
                  <c:v>174955870.22251254</c:v>
                </c:pt>
                <c:pt idx="115">
                  <c:v>173981994.83934537</c:v>
                </c:pt>
                <c:pt idx="116">
                  <c:v>207647411.67630389</c:v>
                </c:pt>
                <c:pt idx="117">
                  <c:v>203732080.95088428</c:v>
                </c:pt>
                <c:pt idx="118">
                  <c:v>151257803.52012852</c:v>
                </c:pt>
                <c:pt idx="119">
                  <c:v>126653355.36220081</c:v>
                </c:pt>
                <c:pt idx="120">
                  <c:v>156973569.03204784</c:v>
                </c:pt>
                <c:pt idx="121">
                  <c:v>164233051.31459543</c:v>
                </c:pt>
                <c:pt idx="122">
                  <c:v>195140799.98265576</c:v>
                </c:pt>
                <c:pt idx="123">
                  <c:v>207284858.54975984</c:v>
                </c:pt>
                <c:pt idx="124">
                  <c:v>205414284.01461831</c:v>
                </c:pt>
                <c:pt idx="125">
                  <c:v>205522190.83220449</c:v>
                </c:pt>
                <c:pt idx="126">
                  <c:v>197214913.82525146</c:v>
                </c:pt>
                <c:pt idx="127">
                  <c:v>195522139.42184025</c:v>
                </c:pt>
                <c:pt idx="128">
                  <c:v>168113287.15278268</c:v>
                </c:pt>
                <c:pt idx="129">
                  <c:v>161395570.95614183</c:v>
                </c:pt>
                <c:pt idx="130">
                  <c:v>191210427.85475498</c:v>
                </c:pt>
                <c:pt idx="131">
                  <c:v>191185609.06406364</c:v>
                </c:pt>
                <c:pt idx="132">
                  <c:v>129643020.93289192</c:v>
                </c:pt>
                <c:pt idx="133">
                  <c:v>227135597.55380517</c:v>
                </c:pt>
                <c:pt idx="134">
                  <c:v>255736378.25502408</c:v>
                </c:pt>
                <c:pt idx="135">
                  <c:v>270531571.69460094</c:v>
                </c:pt>
                <c:pt idx="136">
                  <c:v>275266919.59331596</c:v>
                </c:pt>
                <c:pt idx="137">
                  <c:v>314138361.15392059</c:v>
                </c:pt>
                <c:pt idx="138">
                  <c:v>314253683.2961961</c:v>
                </c:pt>
                <c:pt idx="139">
                  <c:v>190543642.16964668</c:v>
                </c:pt>
                <c:pt idx="140">
                  <c:v>214101691.58347985</c:v>
                </c:pt>
                <c:pt idx="141">
                  <c:v>200511862.54622284</c:v>
                </c:pt>
                <c:pt idx="142">
                  <c:v>188709063.10157934</c:v>
                </c:pt>
                <c:pt idx="143">
                  <c:v>170451096.88718963</c:v>
                </c:pt>
                <c:pt idx="144">
                  <c:v>179201394.10032067</c:v>
                </c:pt>
                <c:pt idx="145">
                  <c:v>179047647.29233629</c:v>
                </c:pt>
                <c:pt idx="146">
                  <c:v>119001179.87665479</c:v>
                </c:pt>
                <c:pt idx="147">
                  <c:v>144916528.29403457</c:v>
                </c:pt>
                <c:pt idx="148">
                  <c:v>153744506.59751877</c:v>
                </c:pt>
                <c:pt idx="149">
                  <c:v>156488840.60333872</c:v>
                </c:pt>
                <c:pt idx="150">
                  <c:v>163740501.25504512</c:v>
                </c:pt>
                <c:pt idx="151">
                  <c:v>175473170.72912309</c:v>
                </c:pt>
                <c:pt idx="152">
                  <c:v>175464136.33164546</c:v>
                </c:pt>
                <c:pt idx="153">
                  <c:v>129486155.77627169</c:v>
                </c:pt>
                <c:pt idx="154">
                  <c:v>176143275.52231568</c:v>
                </c:pt>
                <c:pt idx="155">
                  <c:v>180826755.66101545</c:v>
                </c:pt>
                <c:pt idx="156">
                  <c:v>177332820.56893682</c:v>
                </c:pt>
                <c:pt idx="157">
                  <c:v>174957322.66936487</c:v>
                </c:pt>
                <c:pt idx="158">
                  <c:v>168824955.23815686</c:v>
                </c:pt>
                <c:pt idx="159">
                  <c:v>168655678.84147045</c:v>
                </c:pt>
                <c:pt idx="160">
                  <c:v>105412024.39470658</c:v>
                </c:pt>
                <c:pt idx="161">
                  <c:v>149103863.43857914</c:v>
                </c:pt>
                <c:pt idx="162">
                  <c:v>155807319.01049352</c:v>
                </c:pt>
                <c:pt idx="163">
                  <c:v>180491876.23672453</c:v>
                </c:pt>
                <c:pt idx="164">
                  <c:v>202040208.92826936</c:v>
                </c:pt>
                <c:pt idx="165">
                  <c:v>223631962.84947503</c:v>
                </c:pt>
                <c:pt idx="166">
                  <c:v>221038135.07548219</c:v>
                </c:pt>
                <c:pt idx="167">
                  <c:v>168137474.23826611</c:v>
                </c:pt>
                <c:pt idx="168">
                  <c:v>223738887.55025125</c:v>
                </c:pt>
                <c:pt idx="169">
                  <c:v>190804428.49084041</c:v>
                </c:pt>
                <c:pt idx="170">
                  <c:v>180943892.7491633</c:v>
                </c:pt>
                <c:pt idx="171">
                  <c:v>168754575.4639703</c:v>
                </c:pt>
                <c:pt idx="172">
                  <c:v>191012899.33372962</c:v>
                </c:pt>
                <c:pt idx="173">
                  <c:v>192143564.80014929</c:v>
                </c:pt>
                <c:pt idx="174">
                  <c:v>108969102.36991818</c:v>
                </c:pt>
                <c:pt idx="175">
                  <c:v>143732223.90597138</c:v>
                </c:pt>
                <c:pt idx="176">
                  <c:v>149094877.31998605</c:v>
                </c:pt>
                <c:pt idx="177">
                  <c:v>158893922.4615804</c:v>
                </c:pt>
                <c:pt idx="178">
                  <c:v>164818909.56717056</c:v>
                </c:pt>
                <c:pt idx="179">
                  <c:v>182460366.27567568</c:v>
                </c:pt>
                <c:pt idx="180">
                  <c:v>182667063.96712556</c:v>
                </c:pt>
                <c:pt idx="181">
                  <c:v>145638491.22731602</c:v>
                </c:pt>
                <c:pt idx="182">
                  <c:v>152181594.15870619</c:v>
                </c:pt>
                <c:pt idx="183">
                  <c:v>133570859.08043873</c:v>
                </c:pt>
                <c:pt idx="184">
                  <c:v>128541338.30126186</c:v>
                </c:pt>
                <c:pt idx="185">
                  <c:v>141740107.14195165</c:v>
                </c:pt>
                <c:pt idx="186">
                  <c:v>179798365.95315072</c:v>
                </c:pt>
                <c:pt idx="187">
                  <c:v>179787913.15061796</c:v>
                </c:pt>
                <c:pt idx="188">
                  <c:v>137849902.506973</c:v>
                </c:pt>
                <c:pt idx="189">
                  <c:v>157476582.48006675</c:v>
                </c:pt>
                <c:pt idx="190">
                  <c:v>166863040.36396474</c:v>
                </c:pt>
                <c:pt idx="191">
                  <c:v>170144515.11864531</c:v>
                </c:pt>
                <c:pt idx="192">
                  <c:v>174897374.54649046</c:v>
                </c:pt>
                <c:pt idx="193">
                  <c:v>189225938.37045032</c:v>
                </c:pt>
                <c:pt idx="194">
                  <c:v>200602794.52587333</c:v>
                </c:pt>
                <c:pt idx="195">
                  <c:v>168776674.98197863</c:v>
                </c:pt>
                <c:pt idx="196">
                  <c:v>205453079.80259997</c:v>
                </c:pt>
                <c:pt idx="197">
                  <c:v>197520276.03734475</c:v>
                </c:pt>
                <c:pt idx="198">
                  <c:v>190527797.15722844</c:v>
                </c:pt>
                <c:pt idx="199">
                  <c:v>201300947.66438696</c:v>
                </c:pt>
                <c:pt idx="200">
                  <c:v>229969807.12136501</c:v>
                </c:pt>
                <c:pt idx="201">
                  <c:v>221643223.65833196</c:v>
                </c:pt>
                <c:pt idx="202">
                  <c:v>169065288.10241756</c:v>
                </c:pt>
                <c:pt idx="203">
                  <c:v>193647329.50003716</c:v>
                </c:pt>
                <c:pt idx="204">
                  <c:v>172245185.25373191</c:v>
                </c:pt>
                <c:pt idx="205">
                  <c:v>174094505.67027712</c:v>
                </c:pt>
                <c:pt idx="206">
                  <c:v>166844935.48300013</c:v>
                </c:pt>
                <c:pt idx="207">
                  <c:v>190433299.04274556</c:v>
                </c:pt>
                <c:pt idx="208">
                  <c:v>191068667.26702183</c:v>
                </c:pt>
                <c:pt idx="209">
                  <c:v>142967320.66718662</c:v>
                </c:pt>
                <c:pt idx="210">
                  <c:v>204064527.92617503</c:v>
                </c:pt>
                <c:pt idx="211">
                  <c:v>212986103.0517914</c:v>
                </c:pt>
                <c:pt idx="212">
                  <c:v>217697851.21186885</c:v>
                </c:pt>
                <c:pt idx="213">
                  <c:v>206762710.38059741</c:v>
                </c:pt>
                <c:pt idx="214">
                  <c:v>219658175.47519246</c:v>
                </c:pt>
                <c:pt idx="215">
                  <c:v>209840160.68840754</c:v>
                </c:pt>
                <c:pt idx="216">
                  <c:v>152909754.55780157</c:v>
                </c:pt>
                <c:pt idx="217">
                  <c:v>128352047.23893736</c:v>
                </c:pt>
                <c:pt idx="218">
                  <c:v>159998391.11098611</c:v>
                </c:pt>
                <c:pt idx="219">
                  <c:v>157453742.46660054</c:v>
                </c:pt>
                <c:pt idx="220">
                  <c:v>194599975.74205357</c:v>
                </c:pt>
                <c:pt idx="221">
                  <c:v>213844982.176844</c:v>
                </c:pt>
                <c:pt idx="222">
                  <c:v>205747133.17045751</c:v>
                </c:pt>
                <c:pt idx="223">
                  <c:v>206019227.05758923</c:v>
                </c:pt>
                <c:pt idx="224">
                  <c:v>240864754.7955569</c:v>
                </c:pt>
                <c:pt idx="225">
                  <c:v>268308759.16309893</c:v>
                </c:pt>
                <c:pt idx="226">
                  <c:v>248453653.17173687</c:v>
                </c:pt>
                <c:pt idx="227">
                  <c:v>244639105.93885347</c:v>
                </c:pt>
                <c:pt idx="228">
                  <c:v>-2277886.7402018197</c:v>
                </c:pt>
                <c:pt idx="229">
                  <c:v>277628544.79993111</c:v>
                </c:pt>
                <c:pt idx="230">
                  <c:v>214759559.41046453</c:v>
                </c:pt>
                <c:pt idx="231">
                  <c:v>261247693.16626239</c:v>
                </c:pt>
                <c:pt idx="232">
                  <c:v>259197277.46415201</c:v>
                </c:pt>
                <c:pt idx="233">
                  <c:v>279863413.98969829</c:v>
                </c:pt>
                <c:pt idx="234">
                  <c:v>282671298.83692753</c:v>
                </c:pt>
                <c:pt idx="235">
                  <c:v>303566738.23462141</c:v>
                </c:pt>
                <c:pt idx="236">
                  <c:v>304249236.13734567</c:v>
                </c:pt>
                <c:pt idx="237">
                  <c:v>235832674.2626977</c:v>
                </c:pt>
                <c:pt idx="238">
                  <c:v>254552027.02578017</c:v>
                </c:pt>
                <c:pt idx="239">
                  <c:v>242674500.35266632</c:v>
                </c:pt>
                <c:pt idx="240">
                  <c:v>218184942.6885519</c:v>
                </c:pt>
                <c:pt idx="241">
                  <c:v>215696358.9653182</c:v>
                </c:pt>
                <c:pt idx="242">
                  <c:v>249966465.92128077</c:v>
                </c:pt>
                <c:pt idx="243">
                  <c:v>249840976.44042689</c:v>
                </c:pt>
                <c:pt idx="244">
                  <c:v>208083731.82007191</c:v>
                </c:pt>
                <c:pt idx="245">
                  <c:v>226407733.17038369</c:v>
                </c:pt>
                <c:pt idx="246">
                  <c:v>222254760.26034641</c:v>
                </c:pt>
                <c:pt idx="247">
                  <c:v>219236856.74343705</c:v>
                </c:pt>
                <c:pt idx="248">
                  <c:v>199025614.3048695</c:v>
                </c:pt>
                <c:pt idx="249">
                  <c:v>210663391.73507681</c:v>
                </c:pt>
                <c:pt idx="250">
                  <c:v>210559881.13006452</c:v>
                </c:pt>
                <c:pt idx="251">
                  <c:v>146054596.66152042</c:v>
                </c:pt>
                <c:pt idx="252">
                  <c:v>174556972.7137242</c:v>
                </c:pt>
                <c:pt idx="253">
                  <c:v>201607811.6801762</c:v>
                </c:pt>
                <c:pt idx="254">
                  <c:v>218171517.22072512</c:v>
                </c:pt>
                <c:pt idx="255">
                  <c:v>256864624.16975716</c:v>
                </c:pt>
                <c:pt idx="256">
                  <c:v>296608380.0166238</c:v>
                </c:pt>
                <c:pt idx="257">
                  <c:v>341170491.37495977</c:v>
                </c:pt>
                <c:pt idx="258">
                  <c:v>297427089.10272551</c:v>
                </c:pt>
                <c:pt idx="259">
                  <c:v>353744634.85602462</c:v>
                </c:pt>
                <c:pt idx="260">
                  <c:v>350015866.39671117</c:v>
                </c:pt>
                <c:pt idx="261">
                  <c:v>-12551678.626482669</c:v>
                </c:pt>
                <c:pt idx="262">
                  <c:v>328098381.30988741</c:v>
                </c:pt>
                <c:pt idx="263">
                  <c:v>331580974.05169076</c:v>
                </c:pt>
                <c:pt idx="264">
                  <c:v>331897983.46275854</c:v>
                </c:pt>
                <c:pt idx="265">
                  <c:v>230520049.51926643</c:v>
                </c:pt>
                <c:pt idx="266">
                  <c:v>246399516.6368736</c:v>
                </c:pt>
                <c:pt idx="267">
                  <c:v>-13486892.24143583</c:v>
                </c:pt>
                <c:pt idx="268">
                  <c:v>256157473.04883754</c:v>
                </c:pt>
                <c:pt idx="269">
                  <c:v>258760007.07828423</c:v>
                </c:pt>
                <c:pt idx="270">
                  <c:v>265625395.33666047</c:v>
                </c:pt>
                <c:pt idx="271">
                  <c:v>258688727.22474813</c:v>
                </c:pt>
                <c:pt idx="272">
                  <c:v>225732626.23365006</c:v>
                </c:pt>
                <c:pt idx="273">
                  <c:v>-9436390.743428601</c:v>
                </c:pt>
                <c:pt idx="274">
                  <c:v>218076700.98063937</c:v>
                </c:pt>
                <c:pt idx="275">
                  <c:v>199581087.99229884</c:v>
                </c:pt>
                <c:pt idx="276">
                  <c:v>207755249.98423034</c:v>
                </c:pt>
                <c:pt idx="277">
                  <c:v>-9185467.1745627131</c:v>
                </c:pt>
                <c:pt idx="278">
                  <c:v>206107296.76020923</c:v>
                </c:pt>
                <c:pt idx="279">
                  <c:v>142521431.15228918</c:v>
                </c:pt>
                <c:pt idx="280">
                  <c:v>162286240.51141635</c:v>
                </c:pt>
                <c:pt idx="281">
                  <c:v>164864048.06178525</c:v>
                </c:pt>
                <c:pt idx="282">
                  <c:v>-29164021.87395566</c:v>
                </c:pt>
                <c:pt idx="283">
                  <c:v>134224547.03302056</c:v>
                </c:pt>
                <c:pt idx="284">
                  <c:v>-28776113.153947767</c:v>
                </c:pt>
                <c:pt idx="285">
                  <c:v>156710588.07537186</c:v>
                </c:pt>
                <c:pt idx="286">
                  <c:v>-56713259.193166673</c:v>
                </c:pt>
                <c:pt idx="287">
                  <c:v>165361377.46209598</c:v>
                </c:pt>
                <c:pt idx="288">
                  <c:v>195587885.88857168</c:v>
                </c:pt>
                <c:pt idx="289">
                  <c:v>-30682836.22940908</c:v>
                </c:pt>
                <c:pt idx="290">
                  <c:v>196649104.16983822</c:v>
                </c:pt>
                <c:pt idx="291">
                  <c:v>215885772.9018617</c:v>
                </c:pt>
                <c:pt idx="292">
                  <c:v>216361408.26832134</c:v>
                </c:pt>
                <c:pt idx="293">
                  <c:v>-7469061.6314633703</c:v>
                </c:pt>
                <c:pt idx="294">
                  <c:v>165516933.83976892</c:v>
                </c:pt>
                <c:pt idx="295">
                  <c:v>-116621.41422123398</c:v>
                </c:pt>
                <c:pt idx="296">
                  <c:v>206489060.24475411</c:v>
                </c:pt>
                <c:pt idx="297">
                  <c:v>6089016.2489807401</c:v>
                </c:pt>
                <c:pt idx="298">
                  <c:v>207125872.79751387</c:v>
                </c:pt>
                <c:pt idx="299">
                  <c:v>7773783.4540004898</c:v>
                </c:pt>
                <c:pt idx="300">
                  <c:v>6757825.6254540402</c:v>
                </c:pt>
                <c:pt idx="301">
                  <c:v>174910683.77704293</c:v>
                </c:pt>
                <c:pt idx="302">
                  <c:v>162830444.81054002</c:v>
                </c:pt>
                <c:pt idx="303">
                  <c:v>151569842.19975874</c:v>
                </c:pt>
                <c:pt idx="304">
                  <c:v>129478381.50434391</c:v>
                </c:pt>
                <c:pt idx="305">
                  <c:v>2484425.8367244299</c:v>
                </c:pt>
                <c:pt idx="306">
                  <c:v>124356864.10615182</c:v>
                </c:pt>
                <c:pt idx="307">
                  <c:v>56314291.554077767</c:v>
                </c:pt>
                <c:pt idx="308">
                  <c:v>539699.38506767689</c:v>
                </c:pt>
                <c:pt idx="309">
                  <c:v>86121186.044087425</c:v>
                </c:pt>
                <c:pt idx="310">
                  <c:v>-3261165.5776599799</c:v>
                </c:pt>
                <c:pt idx="311">
                  <c:v>136986193.56783789</c:v>
                </c:pt>
                <c:pt idx="312">
                  <c:v>154347152.83871755</c:v>
                </c:pt>
                <c:pt idx="313">
                  <c:v>8109491.3774834182</c:v>
                </c:pt>
                <c:pt idx="314">
                  <c:v>131290455.80508888</c:v>
                </c:pt>
                <c:pt idx="315">
                  <c:v>130504521.77840737</c:v>
                </c:pt>
                <c:pt idx="316">
                  <c:v>105492695.06894378</c:v>
                </c:pt>
                <c:pt idx="317">
                  <c:v>109216901.59741375</c:v>
                </c:pt>
                <c:pt idx="318">
                  <c:v>110227305.71776643</c:v>
                </c:pt>
                <c:pt idx="319">
                  <c:v>129426537.88845986</c:v>
                </c:pt>
                <c:pt idx="320">
                  <c:v>128756880.90951025</c:v>
                </c:pt>
                <c:pt idx="321">
                  <c:v>78949867.471765622</c:v>
                </c:pt>
                <c:pt idx="322">
                  <c:v>106536868.17787841</c:v>
                </c:pt>
                <c:pt idx="323">
                  <c:v>112696673.80470189</c:v>
                </c:pt>
                <c:pt idx="324">
                  <c:v>7035060.3913484681</c:v>
                </c:pt>
                <c:pt idx="325">
                  <c:v>98301567.574590072</c:v>
                </c:pt>
                <c:pt idx="326">
                  <c:v>111104089.55761433</c:v>
                </c:pt>
                <c:pt idx="327">
                  <c:v>6512932.3168060929</c:v>
                </c:pt>
                <c:pt idx="328">
                  <c:v>80529599.901365027</c:v>
                </c:pt>
                <c:pt idx="329">
                  <c:v>82289787.998303667</c:v>
                </c:pt>
                <c:pt idx="330">
                  <c:v>6313553.2781896405</c:v>
                </c:pt>
                <c:pt idx="331">
                  <c:v>78823431.723099843</c:v>
                </c:pt>
                <c:pt idx="332">
                  <c:v>68036086.52065599</c:v>
                </c:pt>
                <c:pt idx="333">
                  <c:v>6387306.2791714249</c:v>
                </c:pt>
                <c:pt idx="334">
                  <c:v>64721690.638808511</c:v>
                </c:pt>
                <c:pt idx="335">
                  <c:v>33897497.362696044</c:v>
                </c:pt>
                <c:pt idx="336">
                  <c:v>59836619.074609049</c:v>
                </c:pt>
                <c:pt idx="337">
                  <c:v>64557599.995220363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RTLE_Plus_DALE_FIP!$G$1</c:f>
              <c:strCache>
                <c:ptCount val="1"/>
                <c:pt idx="0">
                  <c:v>RTLE plus DALE NPRR638 with Real Time lookback of 10</c:v>
                </c:pt>
              </c:strCache>
            </c:strRef>
          </c:tx>
          <c:marker>
            <c:symbol val="picture"/>
            <c:spPr>
              <a:ln w="9525">
                <a:noFill/>
              </a:ln>
            </c:spPr>
          </c:marker>
          <c:cat>
            <c:numRef>
              <c:f>RTLE_Plus_DALE_FIP!$A$2:$A$339</c:f>
              <c:numCache>
                <c:formatCode>m/d/yyyy</c:formatCode>
                <c:ptCount val="338"/>
                <c:pt idx="0">
                  <c:v>41667</c:v>
                </c:pt>
                <c:pt idx="1">
                  <c:v>41668</c:v>
                </c:pt>
                <c:pt idx="2">
                  <c:v>41669</c:v>
                </c:pt>
                <c:pt idx="3">
                  <c:v>41670</c:v>
                </c:pt>
                <c:pt idx="4">
                  <c:v>41671</c:v>
                </c:pt>
                <c:pt idx="5">
                  <c:v>41672</c:v>
                </c:pt>
                <c:pt idx="6">
                  <c:v>41673</c:v>
                </c:pt>
                <c:pt idx="7">
                  <c:v>41674</c:v>
                </c:pt>
                <c:pt idx="8">
                  <c:v>41675</c:v>
                </c:pt>
                <c:pt idx="9">
                  <c:v>41676</c:v>
                </c:pt>
                <c:pt idx="10">
                  <c:v>41677</c:v>
                </c:pt>
                <c:pt idx="11">
                  <c:v>41678</c:v>
                </c:pt>
                <c:pt idx="12">
                  <c:v>41679</c:v>
                </c:pt>
                <c:pt idx="13">
                  <c:v>41680</c:v>
                </c:pt>
                <c:pt idx="14">
                  <c:v>41681</c:v>
                </c:pt>
                <c:pt idx="15">
                  <c:v>41682</c:v>
                </c:pt>
                <c:pt idx="16">
                  <c:v>41683</c:v>
                </c:pt>
                <c:pt idx="17">
                  <c:v>41684</c:v>
                </c:pt>
                <c:pt idx="18">
                  <c:v>41685</c:v>
                </c:pt>
                <c:pt idx="19">
                  <c:v>41686</c:v>
                </c:pt>
                <c:pt idx="20">
                  <c:v>41687</c:v>
                </c:pt>
                <c:pt idx="21">
                  <c:v>41688</c:v>
                </c:pt>
                <c:pt idx="22">
                  <c:v>41689</c:v>
                </c:pt>
                <c:pt idx="23">
                  <c:v>41690</c:v>
                </c:pt>
                <c:pt idx="24">
                  <c:v>41691</c:v>
                </c:pt>
                <c:pt idx="25">
                  <c:v>41692</c:v>
                </c:pt>
                <c:pt idx="26">
                  <c:v>41693</c:v>
                </c:pt>
                <c:pt idx="27">
                  <c:v>41694</c:v>
                </c:pt>
                <c:pt idx="28">
                  <c:v>41695</c:v>
                </c:pt>
                <c:pt idx="29">
                  <c:v>41696</c:v>
                </c:pt>
                <c:pt idx="30">
                  <c:v>41697</c:v>
                </c:pt>
                <c:pt idx="31">
                  <c:v>41698</c:v>
                </c:pt>
                <c:pt idx="32">
                  <c:v>41699</c:v>
                </c:pt>
                <c:pt idx="33">
                  <c:v>41700</c:v>
                </c:pt>
                <c:pt idx="34">
                  <c:v>41701</c:v>
                </c:pt>
                <c:pt idx="35">
                  <c:v>41702</c:v>
                </c:pt>
                <c:pt idx="36">
                  <c:v>41703</c:v>
                </c:pt>
                <c:pt idx="37">
                  <c:v>41704</c:v>
                </c:pt>
                <c:pt idx="38">
                  <c:v>41705</c:v>
                </c:pt>
                <c:pt idx="39">
                  <c:v>41706</c:v>
                </c:pt>
                <c:pt idx="40">
                  <c:v>41707</c:v>
                </c:pt>
                <c:pt idx="41">
                  <c:v>41708</c:v>
                </c:pt>
                <c:pt idx="42">
                  <c:v>41709</c:v>
                </c:pt>
                <c:pt idx="43">
                  <c:v>41710</c:v>
                </c:pt>
                <c:pt idx="44">
                  <c:v>41711</c:v>
                </c:pt>
                <c:pt idx="45">
                  <c:v>41712</c:v>
                </c:pt>
                <c:pt idx="46">
                  <c:v>41713</c:v>
                </c:pt>
                <c:pt idx="47">
                  <c:v>41714</c:v>
                </c:pt>
                <c:pt idx="48">
                  <c:v>41715</c:v>
                </c:pt>
                <c:pt idx="49">
                  <c:v>41716</c:v>
                </c:pt>
                <c:pt idx="50">
                  <c:v>41717</c:v>
                </c:pt>
                <c:pt idx="51">
                  <c:v>41718</c:v>
                </c:pt>
                <c:pt idx="52">
                  <c:v>41719</c:v>
                </c:pt>
                <c:pt idx="53">
                  <c:v>41720</c:v>
                </c:pt>
                <c:pt idx="54">
                  <c:v>41721</c:v>
                </c:pt>
                <c:pt idx="55">
                  <c:v>41722</c:v>
                </c:pt>
                <c:pt idx="56">
                  <c:v>41723</c:v>
                </c:pt>
                <c:pt idx="57">
                  <c:v>41724</c:v>
                </c:pt>
                <c:pt idx="58">
                  <c:v>41725</c:v>
                </c:pt>
                <c:pt idx="59">
                  <c:v>41726</c:v>
                </c:pt>
                <c:pt idx="60">
                  <c:v>41727</c:v>
                </c:pt>
                <c:pt idx="61">
                  <c:v>41728</c:v>
                </c:pt>
                <c:pt idx="62">
                  <c:v>41729</c:v>
                </c:pt>
                <c:pt idx="63">
                  <c:v>41730</c:v>
                </c:pt>
                <c:pt idx="64">
                  <c:v>41731</c:v>
                </c:pt>
                <c:pt idx="65">
                  <c:v>41732</c:v>
                </c:pt>
                <c:pt idx="66">
                  <c:v>41733</c:v>
                </c:pt>
                <c:pt idx="67">
                  <c:v>41734</c:v>
                </c:pt>
                <c:pt idx="68">
                  <c:v>41735</c:v>
                </c:pt>
                <c:pt idx="69">
                  <c:v>41736</c:v>
                </c:pt>
                <c:pt idx="70">
                  <c:v>41737</c:v>
                </c:pt>
                <c:pt idx="71">
                  <c:v>41738</c:v>
                </c:pt>
                <c:pt idx="72">
                  <c:v>41739</c:v>
                </c:pt>
                <c:pt idx="73">
                  <c:v>41740</c:v>
                </c:pt>
                <c:pt idx="74">
                  <c:v>41741</c:v>
                </c:pt>
                <c:pt idx="75">
                  <c:v>41742</c:v>
                </c:pt>
                <c:pt idx="76">
                  <c:v>41743</c:v>
                </c:pt>
                <c:pt idx="77">
                  <c:v>41744</c:v>
                </c:pt>
                <c:pt idx="78">
                  <c:v>41745</c:v>
                </c:pt>
                <c:pt idx="79">
                  <c:v>41746</c:v>
                </c:pt>
                <c:pt idx="80">
                  <c:v>41747</c:v>
                </c:pt>
                <c:pt idx="81">
                  <c:v>41748</c:v>
                </c:pt>
                <c:pt idx="82">
                  <c:v>41749</c:v>
                </c:pt>
                <c:pt idx="83">
                  <c:v>41750</c:v>
                </c:pt>
                <c:pt idx="84">
                  <c:v>41751</c:v>
                </c:pt>
                <c:pt idx="85">
                  <c:v>41752</c:v>
                </c:pt>
                <c:pt idx="86">
                  <c:v>41753</c:v>
                </c:pt>
                <c:pt idx="87">
                  <c:v>41754</c:v>
                </c:pt>
                <c:pt idx="88">
                  <c:v>41755</c:v>
                </c:pt>
                <c:pt idx="89">
                  <c:v>41756</c:v>
                </c:pt>
                <c:pt idx="90">
                  <c:v>41757</c:v>
                </c:pt>
                <c:pt idx="91">
                  <c:v>41758</c:v>
                </c:pt>
                <c:pt idx="92">
                  <c:v>41759</c:v>
                </c:pt>
                <c:pt idx="93">
                  <c:v>41760</c:v>
                </c:pt>
                <c:pt idx="94">
                  <c:v>41761</c:v>
                </c:pt>
                <c:pt idx="95">
                  <c:v>41762</c:v>
                </c:pt>
                <c:pt idx="96">
                  <c:v>41763</c:v>
                </c:pt>
                <c:pt idx="97">
                  <c:v>41764</c:v>
                </c:pt>
                <c:pt idx="98">
                  <c:v>41765</c:v>
                </c:pt>
                <c:pt idx="99">
                  <c:v>41766</c:v>
                </c:pt>
                <c:pt idx="100">
                  <c:v>41767</c:v>
                </c:pt>
                <c:pt idx="101">
                  <c:v>41768</c:v>
                </c:pt>
                <c:pt idx="102">
                  <c:v>41769</c:v>
                </c:pt>
                <c:pt idx="103">
                  <c:v>41770</c:v>
                </c:pt>
                <c:pt idx="104">
                  <c:v>41771</c:v>
                </c:pt>
                <c:pt idx="105">
                  <c:v>41772</c:v>
                </c:pt>
                <c:pt idx="106">
                  <c:v>41773</c:v>
                </c:pt>
                <c:pt idx="107">
                  <c:v>41774</c:v>
                </c:pt>
                <c:pt idx="108">
                  <c:v>41775</c:v>
                </c:pt>
                <c:pt idx="109">
                  <c:v>41776</c:v>
                </c:pt>
                <c:pt idx="110">
                  <c:v>41777</c:v>
                </c:pt>
                <c:pt idx="111">
                  <c:v>41778</c:v>
                </c:pt>
                <c:pt idx="112">
                  <c:v>41779</c:v>
                </c:pt>
                <c:pt idx="113">
                  <c:v>41780</c:v>
                </c:pt>
                <c:pt idx="114">
                  <c:v>41781</c:v>
                </c:pt>
                <c:pt idx="115">
                  <c:v>41782</c:v>
                </c:pt>
                <c:pt idx="116">
                  <c:v>41783</c:v>
                </c:pt>
                <c:pt idx="117">
                  <c:v>41784</c:v>
                </c:pt>
                <c:pt idx="118">
                  <c:v>41785</c:v>
                </c:pt>
                <c:pt idx="119">
                  <c:v>41786</c:v>
                </c:pt>
                <c:pt idx="120">
                  <c:v>41787</c:v>
                </c:pt>
                <c:pt idx="121">
                  <c:v>41788</c:v>
                </c:pt>
                <c:pt idx="122">
                  <c:v>41789</c:v>
                </c:pt>
                <c:pt idx="123">
                  <c:v>41790</c:v>
                </c:pt>
                <c:pt idx="124">
                  <c:v>41791</c:v>
                </c:pt>
                <c:pt idx="125">
                  <c:v>41792</c:v>
                </c:pt>
                <c:pt idx="126">
                  <c:v>41793</c:v>
                </c:pt>
                <c:pt idx="127">
                  <c:v>41794</c:v>
                </c:pt>
                <c:pt idx="128">
                  <c:v>41795</c:v>
                </c:pt>
                <c:pt idx="129">
                  <c:v>41796</c:v>
                </c:pt>
                <c:pt idx="130">
                  <c:v>41797</c:v>
                </c:pt>
                <c:pt idx="131">
                  <c:v>41798</c:v>
                </c:pt>
                <c:pt idx="132">
                  <c:v>41799</c:v>
                </c:pt>
                <c:pt idx="133">
                  <c:v>41800</c:v>
                </c:pt>
                <c:pt idx="134">
                  <c:v>41801</c:v>
                </c:pt>
                <c:pt idx="135">
                  <c:v>41802</c:v>
                </c:pt>
                <c:pt idx="136">
                  <c:v>41803</c:v>
                </c:pt>
                <c:pt idx="137">
                  <c:v>41804</c:v>
                </c:pt>
                <c:pt idx="138">
                  <c:v>41805</c:v>
                </c:pt>
                <c:pt idx="139">
                  <c:v>41806</c:v>
                </c:pt>
                <c:pt idx="140">
                  <c:v>41807</c:v>
                </c:pt>
                <c:pt idx="141">
                  <c:v>41808</c:v>
                </c:pt>
                <c:pt idx="142">
                  <c:v>41809</c:v>
                </c:pt>
                <c:pt idx="143">
                  <c:v>41810</c:v>
                </c:pt>
                <c:pt idx="144">
                  <c:v>41811</c:v>
                </c:pt>
                <c:pt idx="145">
                  <c:v>41812</c:v>
                </c:pt>
                <c:pt idx="146">
                  <c:v>41813</c:v>
                </c:pt>
                <c:pt idx="147">
                  <c:v>41814</c:v>
                </c:pt>
                <c:pt idx="148">
                  <c:v>41815</c:v>
                </c:pt>
                <c:pt idx="149">
                  <c:v>41816</c:v>
                </c:pt>
                <c:pt idx="150">
                  <c:v>41817</c:v>
                </c:pt>
                <c:pt idx="151">
                  <c:v>41818</c:v>
                </c:pt>
                <c:pt idx="152">
                  <c:v>41819</c:v>
                </c:pt>
                <c:pt idx="153">
                  <c:v>41820</c:v>
                </c:pt>
                <c:pt idx="154">
                  <c:v>41821</c:v>
                </c:pt>
                <c:pt idx="155">
                  <c:v>41822</c:v>
                </c:pt>
                <c:pt idx="156">
                  <c:v>41823</c:v>
                </c:pt>
                <c:pt idx="157">
                  <c:v>41824</c:v>
                </c:pt>
                <c:pt idx="158">
                  <c:v>41825</c:v>
                </c:pt>
                <c:pt idx="159">
                  <c:v>41826</c:v>
                </c:pt>
                <c:pt idx="160">
                  <c:v>41827</c:v>
                </c:pt>
                <c:pt idx="161">
                  <c:v>41828</c:v>
                </c:pt>
                <c:pt idx="162">
                  <c:v>41829</c:v>
                </c:pt>
                <c:pt idx="163">
                  <c:v>41830</c:v>
                </c:pt>
                <c:pt idx="164">
                  <c:v>41831</c:v>
                </c:pt>
                <c:pt idx="165">
                  <c:v>41832</c:v>
                </c:pt>
                <c:pt idx="166">
                  <c:v>41833</c:v>
                </c:pt>
                <c:pt idx="167">
                  <c:v>41834</c:v>
                </c:pt>
                <c:pt idx="168">
                  <c:v>41835</c:v>
                </c:pt>
                <c:pt idx="169">
                  <c:v>41836</c:v>
                </c:pt>
                <c:pt idx="170">
                  <c:v>41837</c:v>
                </c:pt>
                <c:pt idx="171">
                  <c:v>41838</c:v>
                </c:pt>
                <c:pt idx="172">
                  <c:v>41839</c:v>
                </c:pt>
                <c:pt idx="173">
                  <c:v>41840</c:v>
                </c:pt>
                <c:pt idx="174">
                  <c:v>41841</c:v>
                </c:pt>
                <c:pt idx="175">
                  <c:v>41842</c:v>
                </c:pt>
                <c:pt idx="176">
                  <c:v>41843</c:v>
                </c:pt>
                <c:pt idx="177">
                  <c:v>41844</c:v>
                </c:pt>
                <c:pt idx="178">
                  <c:v>41845</c:v>
                </c:pt>
                <c:pt idx="179">
                  <c:v>41846</c:v>
                </c:pt>
                <c:pt idx="180">
                  <c:v>41847</c:v>
                </c:pt>
                <c:pt idx="181">
                  <c:v>41848</c:v>
                </c:pt>
                <c:pt idx="182">
                  <c:v>41849</c:v>
                </c:pt>
                <c:pt idx="183">
                  <c:v>41850</c:v>
                </c:pt>
                <c:pt idx="184">
                  <c:v>41851</c:v>
                </c:pt>
                <c:pt idx="185">
                  <c:v>41852</c:v>
                </c:pt>
                <c:pt idx="186">
                  <c:v>41853</c:v>
                </c:pt>
                <c:pt idx="187">
                  <c:v>41854</c:v>
                </c:pt>
                <c:pt idx="188">
                  <c:v>41855</c:v>
                </c:pt>
                <c:pt idx="189">
                  <c:v>41856</c:v>
                </c:pt>
                <c:pt idx="190">
                  <c:v>41857</c:v>
                </c:pt>
                <c:pt idx="191">
                  <c:v>41858</c:v>
                </c:pt>
                <c:pt idx="192">
                  <c:v>41859</c:v>
                </c:pt>
                <c:pt idx="193">
                  <c:v>41860</c:v>
                </c:pt>
                <c:pt idx="194">
                  <c:v>41861</c:v>
                </c:pt>
                <c:pt idx="195">
                  <c:v>41862</c:v>
                </c:pt>
                <c:pt idx="196">
                  <c:v>41863</c:v>
                </c:pt>
                <c:pt idx="197">
                  <c:v>41864</c:v>
                </c:pt>
                <c:pt idx="198">
                  <c:v>41865</c:v>
                </c:pt>
                <c:pt idx="199">
                  <c:v>41866</c:v>
                </c:pt>
                <c:pt idx="200">
                  <c:v>41867</c:v>
                </c:pt>
                <c:pt idx="201">
                  <c:v>41868</c:v>
                </c:pt>
                <c:pt idx="202">
                  <c:v>41869</c:v>
                </c:pt>
                <c:pt idx="203">
                  <c:v>41870</c:v>
                </c:pt>
                <c:pt idx="204">
                  <c:v>41871</c:v>
                </c:pt>
                <c:pt idx="205">
                  <c:v>41872</c:v>
                </c:pt>
                <c:pt idx="206">
                  <c:v>41873</c:v>
                </c:pt>
                <c:pt idx="207">
                  <c:v>41874</c:v>
                </c:pt>
                <c:pt idx="208">
                  <c:v>41875</c:v>
                </c:pt>
                <c:pt idx="209">
                  <c:v>41876</c:v>
                </c:pt>
                <c:pt idx="210">
                  <c:v>41877</c:v>
                </c:pt>
                <c:pt idx="211">
                  <c:v>41878</c:v>
                </c:pt>
                <c:pt idx="212">
                  <c:v>41879</c:v>
                </c:pt>
                <c:pt idx="213">
                  <c:v>41880</c:v>
                </c:pt>
                <c:pt idx="214">
                  <c:v>41881</c:v>
                </c:pt>
                <c:pt idx="215">
                  <c:v>41882</c:v>
                </c:pt>
                <c:pt idx="216">
                  <c:v>41883</c:v>
                </c:pt>
                <c:pt idx="217">
                  <c:v>41884</c:v>
                </c:pt>
                <c:pt idx="218">
                  <c:v>41885</c:v>
                </c:pt>
                <c:pt idx="219">
                  <c:v>41886</c:v>
                </c:pt>
                <c:pt idx="220">
                  <c:v>41887</c:v>
                </c:pt>
                <c:pt idx="221">
                  <c:v>41888</c:v>
                </c:pt>
                <c:pt idx="222">
                  <c:v>41889</c:v>
                </c:pt>
                <c:pt idx="223">
                  <c:v>41890</c:v>
                </c:pt>
                <c:pt idx="224">
                  <c:v>41891</c:v>
                </c:pt>
                <c:pt idx="225">
                  <c:v>41892</c:v>
                </c:pt>
                <c:pt idx="226">
                  <c:v>41893</c:v>
                </c:pt>
                <c:pt idx="227">
                  <c:v>41894</c:v>
                </c:pt>
                <c:pt idx="228">
                  <c:v>41895</c:v>
                </c:pt>
                <c:pt idx="229">
                  <c:v>41896</c:v>
                </c:pt>
                <c:pt idx="230">
                  <c:v>41897</c:v>
                </c:pt>
                <c:pt idx="231">
                  <c:v>41898</c:v>
                </c:pt>
                <c:pt idx="232">
                  <c:v>41899</c:v>
                </c:pt>
                <c:pt idx="233">
                  <c:v>41900</c:v>
                </c:pt>
                <c:pt idx="234">
                  <c:v>41901</c:v>
                </c:pt>
                <c:pt idx="235">
                  <c:v>41902</c:v>
                </c:pt>
                <c:pt idx="236">
                  <c:v>41903</c:v>
                </c:pt>
                <c:pt idx="237">
                  <c:v>41904</c:v>
                </c:pt>
                <c:pt idx="238">
                  <c:v>41905</c:v>
                </c:pt>
                <c:pt idx="239">
                  <c:v>41906</c:v>
                </c:pt>
                <c:pt idx="240">
                  <c:v>41907</c:v>
                </c:pt>
                <c:pt idx="241">
                  <c:v>41908</c:v>
                </c:pt>
                <c:pt idx="242">
                  <c:v>41909</c:v>
                </c:pt>
                <c:pt idx="243">
                  <c:v>41910</c:v>
                </c:pt>
                <c:pt idx="244">
                  <c:v>41911</c:v>
                </c:pt>
                <c:pt idx="245">
                  <c:v>41912</c:v>
                </c:pt>
                <c:pt idx="246">
                  <c:v>41913</c:v>
                </c:pt>
                <c:pt idx="247">
                  <c:v>41914</c:v>
                </c:pt>
                <c:pt idx="248">
                  <c:v>41915</c:v>
                </c:pt>
                <c:pt idx="249">
                  <c:v>41916</c:v>
                </c:pt>
                <c:pt idx="250">
                  <c:v>41917</c:v>
                </c:pt>
                <c:pt idx="251">
                  <c:v>41918</c:v>
                </c:pt>
                <c:pt idx="252">
                  <c:v>41919</c:v>
                </c:pt>
                <c:pt idx="253">
                  <c:v>41920</c:v>
                </c:pt>
                <c:pt idx="254">
                  <c:v>41921</c:v>
                </c:pt>
                <c:pt idx="255">
                  <c:v>41922</c:v>
                </c:pt>
                <c:pt idx="256">
                  <c:v>41923</c:v>
                </c:pt>
                <c:pt idx="257">
                  <c:v>41924</c:v>
                </c:pt>
                <c:pt idx="258">
                  <c:v>41925</c:v>
                </c:pt>
                <c:pt idx="259">
                  <c:v>41926</c:v>
                </c:pt>
                <c:pt idx="260">
                  <c:v>41927</c:v>
                </c:pt>
                <c:pt idx="261">
                  <c:v>41928</c:v>
                </c:pt>
                <c:pt idx="262">
                  <c:v>41929</c:v>
                </c:pt>
                <c:pt idx="263">
                  <c:v>41930</c:v>
                </c:pt>
                <c:pt idx="264">
                  <c:v>41931</c:v>
                </c:pt>
                <c:pt idx="265">
                  <c:v>41932</c:v>
                </c:pt>
                <c:pt idx="266">
                  <c:v>41933</c:v>
                </c:pt>
                <c:pt idx="267">
                  <c:v>41934</c:v>
                </c:pt>
                <c:pt idx="268">
                  <c:v>41935</c:v>
                </c:pt>
                <c:pt idx="269">
                  <c:v>41936</c:v>
                </c:pt>
                <c:pt idx="270">
                  <c:v>41937</c:v>
                </c:pt>
                <c:pt idx="271">
                  <c:v>41938</c:v>
                </c:pt>
                <c:pt idx="272">
                  <c:v>41939</c:v>
                </c:pt>
                <c:pt idx="273">
                  <c:v>41940</c:v>
                </c:pt>
                <c:pt idx="274">
                  <c:v>41941</c:v>
                </c:pt>
                <c:pt idx="275">
                  <c:v>41942</c:v>
                </c:pt>
                <c:pt idx="276">
                  <c:v>41943</c:v>
                </c:pt>
                <c:pt idx="277">
                  <c:v>41944</c:v>
                </c:pt>
                <c:pt idx="278">
                  <c:v>41945</c:v>
                </c:pt>
                <c:pt idx="279">
                  <c:v>41946</c:v>
                </c:pt>
                <c:pt idx="280">
                  <c:v>41947</c:v>
                </c:pt>
                <c:pt idx="281">
                  <c:v>41948</c:v>
                </c:pt>
                <c:pt idx="282">
                  <c:v>41949</c:v>
                </c:pt>
                <c:pt idx="283">
                  <c:v>41950</c:v>
                </c:pt>
                <c:pt idx="284">
                  <c:v>41951</c:v>
                </c:pt>
                <c:pt idx="285">
                  <c:v>41952</c:v>
                </c:pt>
                <c:pt idx="286">
                  <c:v>41953</c:v>
                </c:pt>
                <c:pt idx="287">
                  <c:v>41954</c:v>
                </c:pt>
                <c:pt idx="288">
                  <c:v>41955</c:v>
                </c:pt>
                <c:pt idx="289">
                  <c:v>41956</c:v>
                </c:pt>
                <c:pt idx="290">
                  <c:v>41957</c:v>
                </c:pt>
                <c:pt idx="291">
                  <c:v>41958</c:v>
                </c:pt>
                <c:pt idx="292">
                  <c:v>41959</c:v>
                </c:pt>
                <c:pt idx="293">
                  <c:v>41960</c:v>
                </c:pt>
                <c:pt idx="294">
                  <c:v>41961</c:v>
                </c:pt>
                <c:pt idx="295">
                  <c:v>41962</c:v>
                </c:pt>
                <c:pt idx="296">
                  <c:v>41963</c:v>
                </c:pt>
                <c:pt idx="297">
                  <c:v>41964</c:v>
                </c:pt>
                <c:pt idx="298">
                  <c:v>41965</c:v>
                </c:pt>
                <c:pt idx="299">
                  <c:v>41966</c:v>
                </c:pt>
                <c:pt idx="300">
                  <c:v>41967</c:v>
                </c:pt>
                <c:pt idx="301">
                  <c:v>41968</c:v>
                </c:pt>
                <c:pt idx="302">
                  <c:v>41969</c:v>
                </c:pt>
                <c:pt idx="303">
                  <c:v>41970</c:v>
                </c:pt>
                <c:pt idx="304">
                  <c:v>41971</c:v>
                </c:pt>
                <c:pt idx="305">
                  <c:v>41972</c:v>
                </c:pt>
                <c:pt idx="306">
                  <c:v>41973</c:v>
                </c:pt>
                <c:pt idx="307">
                  <c:v>41974</c:v>
                </c:pt>
                <c:pt idx="308">
                  <c:v>41975</c:v>
                </c:pt>
                <c:pt idx="309">
                  <c:v>41976</c:v>
                </c:pt>
                <c:pt idx="310">
                  <c:v>41977</c:v>
                </c:pt>
                <c:pt idx="311">
                  <c:v>41978</c:v>
                </c:pt>
                <c:pt idx="312">
                  <c:v>41979</c:v>
                </c:pt>
                <c:pt idx="313">
                  <c:v>41980</c:v>
                </c:pt>
                <c:pt idx="314">
                  <c:v>41981</c:v>
                </c:pt>
                <c:pt idx="315">
                  <c:v>41982</c:v>
                </c:pt>
                <c:pt idx="316">
                  <c:v>41983</c:v>
                </c:pt>
                <c:pt idx="317">
                  <c:v>41984</c:v>
                </c:pt>
                <c:pt idx="318">
                  <c:v>41985</c:v>
                </c:pt>
                <c:pt idx="319">
                  <c:v>41986</c:v>
                </c:pt>
                <c:pt idx="320">
                  <c:v>41987</c:v>
                </c:pt>
                <c:pt idx="321">
                  <c:v>41988</c:v>
                </c:pt>
                <c:pt idx="322">
                  <c:v>41989</c:v>
                </c:pt>
                <c:pt idx="323">
                  <c:v>41990</c:v>
                </c:pt>
                <c:pt idx="324">
                  <c:v>41991</c:v>
                </c:pt>
                <c:pt idx="325">
                  <c:v>41992</c:v>
                </c:pt>
                <c:pt idx="326">
                  <c:v>41993</c:v>
                </c:pt>
                <c:pt idx="327">
                  <c:v>41994</c:v>
                </c:pt>
                <c:pt idx="328">
                  <c:v>41995</c:v>
                </c:pt>
                <c:pt idx="329">
                  <c:v>41996</c:v>
                </c:pt>
                <c:pt idx="330">
                  <c:v>41997</c:v>
                </c:pt>
                <c:pt idx="331">
                  <c:v>41998</c:v>
                </c:pt>
                <c:pt idx="332">
                  <c:v>41999</c:v>
                </c:pt>
                <c:pt idx="333">
                  <c:v>42000</c:v>
                </c:pt>
                <c:pt idx="334">
                  <c:v>42001</c:v>
                </c:pt>
                <c:pt idx="335">
                  <c:v>42002</c:v>
                </c:pt>
                <c:pt idx="336">
                  <c:v>42003</c:v>
                </c:pt>
                <c:pt idx="337">
                  <c:v>42004</c:v>
                </c:pt>
              </c:numCache>
            </c:numRef>
          </c:cat>
          <c:val>
            <c:numRef>
              <c:f>RTLE_Plus_DALE_FIP!$G$2:$G$339</c:f>
              <c:numCache>
                <c:formatCode>#,##0_);[Red]\(#,##0\)</c:formatCode>
                <c:ptCount val="338"/>
                <c:pt idx="0">
                  <c:v>510449728.57366097</c:v>
                </c:pt>
                <c:pt idx="1">
                  <c:v>544486130.81989539</c:v>
                </c:pt>
                <c:pt idx="2">
                  <c:v>471214211.66224188</c:v>
                </c:pt>
                <c:pt idx="3">
                  <c:v>449435839.33717543</c:v>
                </c:pt>
                <c:pt idx="4">
                  <c:v>438304825.56006843</c:v>
                </c:pt>
                <c:pt idx="5">
                  <c:v>410881427.75950348</c:v>
                </c:pt>
                <c:pt idx="6">
                  <c:v>378995530.70530623</c:v>
                </c:pt>
                <c:pt idx="7">
                  <c:v>508478816.4030205</c:v>
                </c:pt>
                <c:pt idx="8">
                  <c:v>594026171.09900224</c:v>
                </c:pt>
                <c:pt idx="9">
                  <c:v>993655725.667485</c:v>
                </c:pt>
                <c:pt idx="10">
                  <c:v>971623958.5457952</c:v>
                </c:pt>
                <c:pt idx="11">
                  <c:v>586670284.02692759</c:v>
                </c:pt>
                <c:pt idx="12">
                  <c:v>507620672.72577763</c:v>
                </c:pt>
                <c:pt idx="13">
                  <c:v>474551310.81985068</c:v>
                </c:pt>
                <c:pt idx="14">
                  <c:v>728062333.7044704</c:v>
                </c:pt>
                <c:pt idx="15">
                  <c:v>763431237.92354643</c:v>
                </c:pt>
                <c:pt idx="16">
                  <c:v>505158660.66539127</c:v>
                </c:pt>
                <c:pt idx="17">
                  <c:v>515454131.56348234</c:v>
                </c:pt>
                <c:pt idx="18">
                  <c:v>468952261.30528468</c:v>
                </c:pt>
                <c:pt idx="19">
                  <c:v>441223520.7741363</c:v>
                </c:pt>
                <c:pt idx="20">
                  <c:v>393970296.74014372</c:v>
                </c:pt>
                <c:pt idx="21">
                  <c:v>476041026.14810973</c:v>
                </c:pt>
                <c:pt idx="22">
                  <c:v>507561405.72732037</c:v>
                </c:pt>
                <c:pt idx="23">
                  <c:v>457777882.8322382</c:v>
                </c:pt>
                <c:pt idx="24">
                  <c:v>441071128.32515562</c:v>
                </c:pt>
                <c:pt idx="25">
                  <c:v>447078296.96664202</c:v>
                </c:pt>
                <c:pt idx="26">
                  <c:v>414902291.62684107</c:v>
                </c:pt>
                <c:pt idx="27">
                  <c:v>386744658.15710676</c:v>
                </c:pt>
                <c:pt idx="28">
                  <c:v>495179155.17465991</c:v>
                </c:pt>
                <c:pt idx="29">
                  <c:v>447815274.07688546</c:v>
                </c:pt>
                <c:pt idx="30">
                  <c:v>449668883.8377986</c:v>
                </c:pt>
                <c:pt idx="31">
                  <c:v>505635708.1908111</c:v>
                </c:pt>
                <c:pt idx="32">
                  <c:v>528165907.63422745</c:v>
                </c:pt>
                <c:pt idx="33">
                  <c:v>498574966.45222533</c:v>
                </c:pt>
                <c:pt idx="34">
                  <c:v>408383374.23257738</c:v>
                </c:pt>
                <c:pt idx="35">
                  <c:v>453379870.29429078</c:v>
                </c:pt>
                <c:pt idx="36">
                  <c:v>464331142.32470483</c:v>
                </c:pt>
                <c:pt idx="37">
                  <c:v>348997538.71213275</c:v>
                </c:pt>
                <c:pt idx="38">
                  <c:v>323238199.09096044</c:v>
                </c:pt>
                <c:pt idx="39">
                  <c:v>236025138.00647923</c:v>
                </c:pt>
                <c:pt idx="40">
                  <c:v>210235666.69270605</c:v>
                </c:pt>
                <c:pt idx="41">
                  <c:v>182183000.15848371</c:v>
                </c:pt>
                <c:pt idx="42">
                  <c:v>284190820.85658681</c:v>
                </c:pt>
                <c:pt idx="43">
                  <c:v>312694670.5216192</c:v>
                </c:pt>
                <c:pt idx="44">
                  <c:v>299870339.02585679</c:v>
                </c:pt>
                <c:pt idx="45">
                  <c:v>287310521.20413333</c:v>
                </c:pt>
                <c:pt idx="46">
                  <c:v>286518839.58288318</c:v>
                </c:pt>
                <c:pt idx="47">
                  <c:v>278498679.29423147</c:v>
                </c:pt>
                <c:pt idx="48">
                  <c:v>265948693.34785151</c:v>
                </c:pt>
                <c:pt idx="49">
                  <c:v>330056072.26309294</c:v>
                </c:pt>
                <c:pt idx="50">
                  <c:v>355377404.65568101</c:v>
                </c:pt>
                <c:pt idx="51">
                  <c:v>292837367.34087938</c:v>
                </c:pt>
                <c:pt idx="52">
                  <c:v>296548795.94393772</c:v>
                </c:pt>
                <c:pt idx="53">
                  <c:v>292083951.4546271</c:v>
                </c:pt>
                <c:pt idx="54">
                  <c:v>270432072.31546152</c:v>
                </c:pt>
                <c:pt idx="55">
                  <c:v>242462895.80209512</c:v>
                </c:pt>
                <c:pt idx="56">
                  <c:v>282539043.81775212</c:v>
                </c:pt>
                <c:pt idx="57">
                  <c:v>308005334.03669542</c:v>
                </c:pt>
                <c:pt idx="58">
                  <c:v>276382365.23842585</c:v>
                </c:pt>
                <c:pt idx="59">
                  <c:v>232588634.06492451</c:v>
                </c:pt>
                <c:pt idx="60">
                  <c:v>209704343.97073174</c:v>
                </c:pt>
                <c:pt idx="61">
                  <c:v>189683646.69473633</c:v>
                </c:pt>
                <c:pt idx="62">
                  <c:v>168649712.94760975</c:v>
                </c:pt>
                <c:pt idx="63">
                  <c:v>212273950.76502234</c:v>
                </c:pt>
                <c:pt idx="64">
                  <c:v>225781401.82479766</c:v>
                </c:pt>
                <c:pt idx="65">
                  <c:v>193143951.66816297</c:v>
                </c:pt>
                <c:pt idx="66">
                  <c:v>193642725.93057299</c:v>
                </c:pt>
                <c:pt idx="67">
                  <c:v>194602646.35381055</c:v>
                </c:pt>
                <c:pt idx="68">
                  <c:v>182808174.79548818</c:v>
                </c:pt>
                <c:pt idx="69">
                  <c:v>164177199.3814618</c:v>
                </c:pt>
                <c:pt idx="70">
                  <c:v>209019311.29896048</c:v>
                </c:pt>
                <c:pt idx="71">
                  <c:v>241416294.83472854</c:v>
                </c:pt>
                <c:pt idx="72">
                  <c:v>233561291.05445823</c:v>
                </c:pt>
                <c:pt idx="73">
                  <c:v>235044641.95829847</c:v>
                </c:pt>
                <c:pt idx="74">
                  <c:v>244551735.43155912</c:v>
                </c:pt>
                <c:pt idx="75">
                  <c:v>229889644.71714649</c:v>
                </c:pt>
                <c:pt idx="76">
                  <c:v>208287581.91068408</c:v>
                </c:pt>
                <c:pt idx="77">
                  <c:v>262679939.99758214</c:v>
                </c:pt>
                <c:pt idx="78">
                  <c:v>280280269.20945996</c:v>
                </c:pt>
                <c:pt idx="79">
                  <c:v>246227855.47897145</c:v>
                </c:pt>
                <c:pt idx="80">
                  <c:v>232721981.58584109</c:v>
                </c:pt>
                <c:pt idx="81">
                  <c:v>226526744.33449265</c:v>
                </c:pt>
                <c:pt idx="82">
                  <c:v>200692328.90036389</c:v>
                </c:pt>
                <c:pt idx="83">
                  <c:v>175007594.6559957</c:v>
                </c:pt>
                <c:pt idx="84">
                  <c:v>216137374.28777814</c:v>
                </c:pt>
                <c:pt idx="85">
                  <c:v>234349025.42633754</c:v>
                </c:pt>
                <c:pt idx="86">
                  <c:v>192659061.62368935</c:v>
                </c:pt>
                <c:pt idx="87">
                  <c:v>183157172.8324725</c:v>
                </c:pt>
                <c:pt idx="88">
                  <c:v>178813794.95744407</c:v>
                </c:pt>
                <c:pt idx="89">
                  <c:v>171035903.6017006</c:v>
                </c:pt>
                <c:pt idx="90">
                  <c:v>154999658.77709606</c:v>
                </c:pt>
                <c:pt idx="91">
                  <c:v>192648715.94366321</c:v>
                </c:pt>
                <c:pt idx="92">
                  <c:v>202288764.68328267</c:v>
                </c:pt>
                <c:pt idx="93">
                  <c:v>182188043.63581547</c:v>
                </c:pt>
                <c:pt idx="94">
                  <c:v>192285428.54681495</c:v>
                </c:pt>
                <c:pt idx="95">
                  <c:v>199177510.36649525</c:v>
                </c:pt>
                <c:pt idx="96">
                  <c:v>185586032.0322603</c:v>
                </c:pt>
                <c:pt idx="97">
                  <c:v>169226054.58848009</c:v>
                </c:pt>
                <c:pt idx="98">
                  <c:v>231831231.60825613</c:v>
                </c:pt>
                <c:pt idx="99">
                  <c:v>258088008.52307978</c:v>
                </c:pt>
                <c:pt idx="100">
                  <c:v>241863968.50957108</c:v>
                </c:pt>
                <c:pt idx="101">
                  <c:v>249768033.01617199</c:v>
                </c:pt>
                <c:pt idx="102">
                  <c:v>251896406.54609165</c:v>
                </c:pt>
                <c:pt idx="103">
                  <c:v>241624644.13813001</c:v>
                </c:pt>
                <c:pt idx="104">
                  <c:v>225074530.5339053</c:v>
                </c:pt>
                <c:pt idx="105">
                  <c:v>297123630.9819901</c:v>
                </c:pt>
                <c:pt idx="106">
                  <c:v>311524676.03665537</c:v>
                </c:pt>
                <c:pt idx="107">
                  <c:v>293352161.2350899</c:v>
                </c:pt>
                <c:pt idx="108">
                  <c:v>266600072.78045151</c:v>
                </c:pt>
                <c:pt idx="109">
                  <c:v>265891023.17155269</c:v>
                </c:pt>
                <c:pt idx="110">
                  <c:v>244786849.23169246</c:v>
                </c:pt>
                <c:pt idx="111">
                  <c:v>220007359.50717252</c:v>
                </c:pt>
                <c:pt idx="112">
                  <c:v>268791126.14946455</c:v>
                </c:pt>
                <c:pt idx="113">
                  <c:v>287253772.74032003</c:v>
                </c:pt>
                <c:pt idx="114">
                  <c:v>235309490.29182956</c:v>
                </c:pt>
                <c:pt idx="115">
                  <c:v>224369381.60201538</c:v>
                </c:pt>
                <c:pt idx="116">
                  <c:v>240494429.84769291</c:v>
                </c:pt>
                <c:pt idx="117">
                  <c:v>219415194.47709528</c:v>
                </c:pt>
                <c:pt idx="118">
                  <c:v>207301960.49374652</c:v>
                </c:pt>
                <c:pt idx="119">
                  <c:v>208130553.25765881</c:v>
                </c:pt>
                <c:pt idx="120">
                  <c:v>243934230.91833884</c:v>
                </c:pt>
                <c:pt idx="121">
                  <c:v>217536833.38160244</c:v>
                </c:pt>
                <c:pt idx="122">
                  <c:v>248907077.79819173</c:v>
                </c:pt>
                <c:pt idx="123">
                  <c:v>245040676.71108982</c:v>
                </c:pt>
                <c:pt idx="124">
                  <c:v>224257880.03082532</c:v>
                </c:pt>
                <c:pt idx="125">
                  <c:v>205522190.83220449</c:v>
                </c:pt>
                <c:pt idx="126">
                  <c:v>253674058.03121746</c:v>
                </c:pt>
                <c:pt idx="127">
                  <c:v>274619180.1661433</c:v>
                </c:pt>
                <c:pt idx="128">
                  <c:v>290501426.4505707</c:v>
                </c:pt>
                <c:pt idx="129">
                  <c:v>250619949.09947884</c:v>
                </c:pt>
                <c:pt idx="130">
                  <c:v>250747439.74385598</c:v>
                </c:pt>
                <c:pt idx="131">
                  <c:v>207008384.56407964</c:v>
                </c:pt>
                <c:pt idx="132">
                  <c:v>185014566.55279493</c:v>
                </c:pt>
                <c:pt idx="133">
                  <c:v>293750962.69261312</c:v>
                </c:pt>
                <c:pt idx="134">
                  <c:v>336205268.65164804</c:v>
                </c:pt>
                <c:pt idx="135">
                  <c:v>327094212.10155594</c:v>
                </c:pt>
                <c:pt idx="136">
                  <c:v>340264460.23896998</c:v>
                </c:pt>
                <c:pt idx="137">
                  <c:v>361609590.82124263</c:v>
                </c:pt>
                <c:pt idx="138">
                  <c:v>343696849.78334111</c:v>
                </c:pt>
                <c:pt idx="139">
                  <c:v>311120045.90926164</c:v>
                </c:pt>
                <c:pt idx="140">
                  <c:v>367938037.89025688</c:v>
                </c:pt>
                <c:pt idx="141">
                  <c:v>382322208.87133086</c:v>
                </c:pt>
                <c:pt idx="142">
                  <c:v>287577382.15436238</c:v>
                </c:pt>
                <c:pt idx="143">
                  <c:v>256722990.45672464</c:v>
                </c:pt>
                <c:pt idx="144">
                  <c:v>229954334.12896866</c:v>
                </c:pt>
                <c:pt idx="145">
                  <c:v>203403916.84909329</c:v>
                </c:pt>
                <c:pt idx="146">
                  <c:v>179015245.74858779</c:v>
                </c:pt>
                <c:pt idx="147">
                  <c:v>215995245.53272256</c:v>
                </c:pt>
                <c:pt idx="148">
                  <c:v>231177749.88934779</c:v>
                </c:pt>
                <c:pt idx="149">
                  <c:v>199524146.45378873</c:v>
                </c:pt>
                <c:pt idx="150">
                  <c:v>206382293.64387611</c:v>
                </c:pt>
                <c:pt idx="151">
                  <c:v>204193195.53418609</c:v>
                </c:pt>
                <c:pt idx="152">
                  <c:v>190731700.18068844</c:v>
                </c:pt>
                <c:pt idx="153">
                  <c:v>178692317.5393697</c:v>
                </c:pt>
                <c:pt idx="154">
                  <c:v>226440382.42046669</c:v>
                </c:pt>
                <c:pt idx="155">
                  <c:v>240566400.33094046</c:v>
                </c:pt>
                <c:pt idx="156">
                  <c:v>220722458.7105698</c:v>
                </c:pt>
                <c:pt idx="157">
                  <c:v>226664301.42298287</c:v>
                </c:pt>
                <c:pt idx="158">
                  <c:v>205692128.06328285</c:v>
                </c:pt>
                <c:pt idx="159">
                  <c:v>187502953.10902846</c:v>
                </c:pt>
                <c:pt idx="160">
                  <c:v>168283614.75186357</c:v>
                </c:pt>
                <c:pt idx="161">
                  <c:v>214232813.29628912</c:v>
                </c:pt>
                <c:pt idx="162">
                  <c:v>225422000.1621055</c:v>
                </c:pt>
                <c:pt idx="163">
                  <c:v>225747157.48802555</c:v>
                </c:pt>
                <c:pt idx="164">
                  <c:v>234857461.86741635</c:v>
                </c:pt>
                <c:pt idx="165">
                  <c:v>239741048.22737503</c:v>
                </c:pt>
                <c:pt idx="166">
                  <c:v>221038135.07548219</c:v>
                </c:pt>
                <c:pt idx="167">
                  <c:v>222014309.1268571</c:v>
                </c:pt>
                <c:pt idx="168">
                  <c:v>293610818.59739023</c:v>
                </c:pt>
                <c:pt idx="169">
                  <c:v>304059196.14527339</c:v>
                </c:pt>
                <c:pt idx="170">
                  <c:v>271456832.15726227</c:v>
                </c:pt>
                <c:pt idx="171">
                  <c:v>259889446.03320831</c:v>
                </c:pt>
                <c:pt idx="172">
                  <c:v>236115162.27488363</c:v>
                </c:pt>
                <c:pt idx="173">
                  <c:v>216588813.2255483</c:v>
                </c:pt>
                <c:pt idx="174">
                  <c:v>187690384.22236016</c:v>
                </c:pt>
                <c:pt idx="175">
                  <c:v>233095499.39477038</c:v>
                </c:pt>
                <c:pt idx="176">
                  <c:v>244346446.86960003</c:v>
                </c:pt>
                <c:pt idx="177">
                  <c:v>189950060.0124954</c:v>
                </c:pt>
                <c:pt idx="178">
                  <c:v>193803266.13418257</c:v>
                </c:pt>
                <c:pt idx="179">
                  <c:v>201552246.22563067</c:v>
                </c:pt>
                <c:pt idx="180">
                  <c:v>195639817.59052756</c:v>
                </c:pt>
                <c:pt idx="181">
                  <c:v>182629740.81195903</c:v>
                </c:pt>
                <c:pt idx="182">
                  <c:v>208134944.0166342</c:v>
                </c:pt>
                <c:pt idx="183">
                  <c:v>212044101.26641375</c:v>
                </c:pt>
                <c:pt idx="184">
                  <c:v>193535317.43709084</c:v>
                </c:pt>
                <c:pt idx="185">
                  <c:v>188386844.92829365</c:v>
                </c:pt>
                <c:pt idx="186">
                  <c:v>203888627.32103172</c:v>
                </c:pt>
                <c:pt idx="187">
                  <c:v>191749609.18543395</c:v>
                </c:pt>
                <c:pt idx="188">
                  <c:v>179922481.76423398</c:v>
                </c:pt>
                <c:pt idx="189">
                  <c:v>216772025.85048375</c:v>
                </c:pt>
                <c:pt idx="190">
                  <c:v>244783507.70492473</c:v>
                </c:pt>
                <c:pt idx="191">
                  <c:v>234307341.0161033</c:v>
                </c:pt>
                <c:pt idx="192">
                  <c:v>234482342.50970545</c:v>
                </c:pt>
                <c:pt idx="193">
                  <c:v>227761053.95020032</c:v>
                </c:pt>
                <c:pt idx="194">
                  <c:v>217140407.76187032</c:v>
                </c:pt>
                <c:pt idx="195">
                  <c:v>200551083.76201263</c:v>
                </c:pt>
                <c:pt idx="196">
                  <c:v>249045186.25308096</c:v>
                </c:pt>
                <c:pt idx="197">
                  <c:v>265176747.58065376</c:v>
                </c:pt>
                <c:pt idx="198">
                  <c:v>256756472.25184044</c:v>
                </c:pt>
                <c:pt idx="199">
                  <c:v>263316639.20972395</c:v>
                </c:pt>
                <c:pt idx="200">
                  <c:v>264556467.46202502</c:v>
                </c:pt>
                <c:pt idx="201">
                  <c:v>235876096.47169694</c:v>
                </c:pt>
                <c:pt idx="202">
                  <c:v>222958556.65137756</c:v>
                </c:pt>
                <c:pt idx="203">
                  <c:v>271981939.86675018</c:v>
                </c:pt>
                <c:pt idx="204">
                  <c:v>279144562.91736794</c:v>
                </c:pt>
                <c:pt idx="205">
                  <c:v>267522489.37119812</c:v>
                </c:pt>
                <c:pt idx="206">
                  <c:v>259921054.86510113</c:v>
                </c:pt>
                <c:pt idx="207">
                  <c:v>248953415.95379755</c:v>
                </c:pt>
                <c:pt idx="208">
                  <c:v>217664283.17051584</c:v>
                </c:pt>
                <c:pt idx="209">
                  <c:v>185951354.0912286</c:v>
                </c:pt>
                <c:pt idx="210">
                  <c:v>245708250.076406</c:v>
                </c:pt>
                <c:pt idx="211">
                  <c:v>267535171.01230541</c:v>
                </c:pt>
                <c:pt idx="212">
                  <c:v>257892242.02419284</c:v>
                </c:pt>
                <c:pt idx="213">
                  <c:v>262500846.8132444</c:v>
                </c:pt>
                <c:pt idx="214">
                  <c:v>259452924.65497047</c:v>
                </c:pt>
                <c:pt idx="215">
                  <c:v>233131163.51495054</c:v>
                </c:pt>
                <c:pt idx="216">
                  <c:v>224202267.00564158</c:v>
                </c:pt>
                <c:pt idx="217">
                  <c:v>222697912.21609837</c:v>
                </c:pt>
                <c:pt idx="218">
                  <c:v>265303270.72976014</c:v>
                </c:pt>
                <c:pt idx="219">
                  <c:v>219637651.35165754</c:v>
                </c:pt>
                <c:pt idx="220">
                  <c:v>242664069.03929657</c:v>
                </c:pt>
                <c:pt idx="221">
                  <c:v>242010605.80354002</c:v>
                </c:pt>
                <c:pt idx="222">
                  <c:v>217289190.63581252</c:v>
                </c:pt>
                <c:pt idx="223">
                  <c:v>206019227.05758923</c:v>
                </c:pt>
                <c:pt idx="224">
                  <c:v>277414237.37259185</c:v>
                </c:pt>
                <c:pt idx="225">
                  <c:v>309586731.73791289</c:v>
                </c:pt>
                <c:pt idx="226">
                  <c:v>337310451.40600085</c:v>
                </c:pt>
                <c:pt idx="227">
                  <c:v>330905394.0373565</c:v>
                </c:pt>
                <c:pt idx="228">
                  <c:v>-2182414.1657573702</c:v>
                </c:pt>
                <c:pt idx="229">
                  <c:v>305517957.81836909</c:v>
                </c:pt>
                <c:pt idx="230">
                  <c:v>291697230.17433554</c:v>
                </c:pt>
                <c:pt idx="231">
                  <c:v>360341442.3906464</c:v>
                </c:pt>
                <c:pt idx="232">
                  <c:v>379141815.20741796</c:v>
                </c:pt>
                <c:pt idx="233">
                  <c:v>358178290.03338528</c:v>
                </c:pt>
                <c:pt idx="234">
                  <c:v>345505220.21323651</c:v>
                </c:pt>
                <c:pt idx="235">
                  <c:v>340272287.93285239</c:v>
                </c:pt>
                <c:pt idx="236">
                  <c:v>321009590.57555473</c:v>
                </c:pt>
                <c:pt idx="237">
                  <c:v>303934540.28015572</c:v>
                </c:pt>
                <c:pt idx="238">
                  <c:v>352748931.1207782</c:v>
                </c:pt>
                <c:pt idx="239">
                  <c:v>363330141.1377303</c:v>
                </c:pt>
                <c:pt idx="240">
                  <c:v>315354955.36515188</c:v>
                </c:pt>
                <c:pt idx="241">
                  <c:v>317449224.70481116</c:v>
                </c:pt>
                <c:pt idx="242">
                  <c:v>325542402.4915098</c:v>
                </c:pt>
                <c:pt idx="243">
                  <c:v>283560398.86955792</c:v>
                </c:pt>
                <c:pt idx="244">
                  <c:v>249033927.4399319</c:v>
                </c:pt>
                <c:pt idx="245">
                  <c:v>282115251.9137767</c:v>
                </c:pt>
                <c:pt idx="246">
                  <c:v>291648863.17332643</c:v>
                </c:pt>
                <c:pt idx="247">
                  <c:v>272234141.65234709</c:v>
                </c:pt>
                <c:pt idx="248">
                  <c:v>247597148.2759445</c:v>
                </c:pt>
                <c:pt idx="249">
                  <c:v>243442143.25298482</c:v>
                </c:pt>
                <c:pt idx="250">
                  <c:v>228206336.95571452</c:v>
                </c:pt>
                <c:pt idx="251">
                  <c:v>214613553.87503839</c:v>
                </c:pt>
                <c:pt idx="252">
                  <c:v>259326981.18107921</c:v>
                </c:pt>
                <c:pt idx="253">
                  <c:v>290151792.45337123</c:v>
                </c:pt>
                <c:pt idx="254">
                  <c:v>267258645.57704213</c:v>
                </c:pt>
                <c:pt idx="255">
                  <c:v>293430871.26651716</c:v>
                </c:pt>
                <c:pt idx="256">
                  <c:v>320297408.7828868</c:v>
                </c:pt>
                <c:pt idx="257">
                  <c:v>350947402.09121978</c:v>
                </c:pt>
                <c:pt idx="258">
                  <c:v>341946353.37538147</c:v>
                </c:pt>
                <c:pt idx="259">
                  <c:v>424348398.31564558</c:v>
                </c:pt>
                <c:pt idx="260">
                  <c:v>447463712.19541121</c:v>
                </c:pt>
                <c:pt idx="261">
                  <c:v>-8398398.5231493711</c:v>
                </c:pt>
                <c:pt idx="262">
                  <c:v>412064002.1441744</c:v>
                </c:pt>
                <c:pt idx="263">
                  <c:v>388177577.29190677</c:v>
                </c:pt>
                <c:pt idx="264">
                  <c:v>359114872.34033155</c:v>
                </c:pt>
                <c:pt idx="265">
                  <c:v>319133886.37760341</c:v>
                </c:pt>
                <c:pt idx="266">
                  <c:v>342672609.15352863</c:v>
                </c:pt>
                <c:pt idx="267">
                  <c:v>-11844521.955491381</c:v>
                </c:pt>
                <c:pt idx="268">
                  <c:v>310681985.95493954</c:v>
                </c:pt>
                <c:pt idx="269">
                  <c:v>312517478.55460525</c:v>
                </c:pt>
                <c:pt idx="270">
                  <c:v>306562040.74354547</c:v>
                </c:pt>
                <c:pt idx="271">
                  <c:v>273086603.75923008</c:v>
                </c:pt>
                <c:pt idx="272">
                  <c:v>260648927.00675306</c:v>
                </c:pt>
                <c:pt idx="273">
                  <c:v>-6853396.9234286007</c:v>
                </c:pt>
                <c:pt idx="274">
                  <c:v>300131981.19825935</c:v>
                </c:pt>
                <c:pt idx="275">
                  <c:v>271719320.16608185</c:v>
                </c:pt>
                <c:pt idx="276">
                  <c:v>271843570.52906132</c:v>
                </c:pt>
                <c:pt idx="277">
                  <c:v>-8238133.4487016117</c:v>
                </c:pt>
                <c:pt idx="278">
                  <c:v>221649067.76149222</c:v>
                </c:pt>
                <c:pt idx="279">
                  <c:v>205126369.8167592</c:v>
                </c:pt>
                <c:pt idx="280">
                  <c:v>236778284.18483633</c:v>
                </c:pt>
                <c:pt idx="281">
                  <c:v>245937197.21479025</c:v>
                </c:pt>
                <c:pt idx="282">
                  <c:v>-20404280.824788958</c:v>
                </c:pt>
                <c:pt idx="283">
                  <c:v>169216035.19707757</c:v>
                </c:pt>
                <c:pt idx="284">
                  <c:v>-27157536.28728107</c:v>
                </c:pt>
                <c:pt idx="285">
                  <c:v>168880937.51897588</c:v>
                </c:pt>
                <c:pt idx="286">
                  <c:v>-24554645.590944469</c:v>
                </c:pt>
                <c:pt idx="287">
                  <c:v>253485639.85882798</c:v>
                </c:pt>
                <c:pt idx="288">
                  <c:v>284241320.29348564</c:v>
                </c:pt>
                <c:pt idx="289">
                  <c:v>-29706836.446075682</c:v>
                </c:pt>
                <c:pt idx="290">
                  <c:v>279431705.61498022</c:v>
                </c:pt>
                <c:pt idx="291">
                  <c:v>276077590.18943667</c:v>
                </c:pt>
                <c:pt idx="292">
                  <c:v>245695281.51492834</c:v>
                </c:pt>
                <c:pt idx="293">
                  <c:v>-7444870.0247967001</c:v>
                </c:pt>
                <c:pt idx="294">
                  <c:v>262753522.73732191</c:v>
                </c:pt>
                <c:pt idx="295">
                  <c:v>351825.89244543097</c:v>
                </c:pt>
                <c:pt idx="296">
                  <c:v>284858526.58489615</c:v>
                </c:pt>
                <c:pt idx="297">
                  <c:v>6947586.4273140701</c:v>
                </c:pt>
                <c:pt idx="298">
                  <c:v>247184007.44920886</c:v>
                </c:pt>
                <c:pt idx="299">
                  <c:v>8004836.00650049</c:v>
                </c:pt>
                <c:pt idx="300">
                  <c:v>7721163.6004540399</c:v>
                </c:pt>
                <c:pt idx="301">
                  <c:v>258714076.35172692</c:v>
                </c:pt>
                <c:pt idx="302">
                  <c:v>267112398.36806002</c:v>
                </c:pt>
                <c:pt idx="303">
                  <c:v>222149255.83348975</c:v>
                </c:pt>
                <c:pt idx="304">
                  <c:v>191261433.76112592</c:v>
                </c:pt>
                <c:pt idx="305">
                  <c:v>2895947.9500577599</c:v>
                </c:pt>
                <c:pt idx="306">
                  <c:v>144246346.44998583</c:v>
                </c:pt>
                <c:pt idx="307">
                  <c:v>125751680.61714937</c:v>
                </c:pt>
                <c:pt idx="308">
                  <c:v>5258296.2928454578</c:v>
                </c:pt>
                <c:pt idx="309">
                  <c:v>153450653.80852032</c:v>
                </c:pt>
                <c:pt idx="310">
                  <c:v>5416751.5651178006</c:v>
                </c:pt>
                <c:pt idx="311">
                  <c:v>153025023.2788319</c:v>
                </c:pt>
                <c:pt idx="312">
                  <c:v>154347152.83871853</c:v>
                </c:pt>
                <c:pt idx="313">
                  <c:v>8109491.3774834182</c:v>
                </c:pt>
                <c:pt idx="314">
                  <c:v>188350863.07979789</c:v>
                </c:pt>
                <c:pt idx="315">
                  <c:v>188620514.55173436</c:v>
                </c:pt>
                <c:pt idx="316">
                  <c:v>204646252.87077379</c:v>
                </c:pt>
                <c:pt idx="317">
                  <c:v>170505051.29299974</c:v>
                </c:pt>
                <c:pt idx="318">
                  <c:v>170155396.90347242</c:v>
                </c:pt>
                <c:pt idx="319">
                  <c:v>151119730.30134585</c:v>
                </c:pt>
                <c:pt idx="320">
                  <c:v>140213337.43043223</c:v>
                </c:pt>
                <c:pt idx="321">
                  <c:v>126565663.72955622</c:v>
                </c:pt>
                <c:pt idx="322">
                  <c:v>164237486.37715343</c:v>
                </c:pt>
                <c:pt idx="323">
                  <c:v>184928427.69985589</c:v>
                </c:pt>
                <c:pt idx="324">
                  <c:v>7173788.2905151285</c:v>
                </c:pt>
                <c:pt idx="325">
                  <c:v>138946965.92105365</c:v>
                </c:pt>
                <c:pt idx="326">
                  <c:v>135913955.66589332</c:v>
                </c:pt>
                <c:pt idx="327">
                  <c:v>6562401.860139423</c:v>
                </c:pt>
                <c:pt idx="328">
                  <c:v>112001740.03917094</c:v>
                </c:pt>
                <c:pt idx="329">
                  <c:v>115082046.96851785</c:v>
                </c:pt>
                <c:pt idx="330">
                  <c:v>6664095.4829118606</c:v>
                </c:pt>
                <c:pt idx="331">
                  <c:v>104263600.05907935</c:v>
                </c:pt>
                <c:pt idx="332">
                  <c:v>94819865.112780288</c:v>
                </c:pt>
                <c:pt idx="333">
                  <c:v>6632020.9197269753</c:v>
                </c:pt>
                <c:pt idx="334">
                  <c:v>73697854.03895162</c:v>
                </c:pt>
                <c:pt idx="335">
                  <c:v>65963270.757893838</c:v>
                </c:pt>
                <c:pt idx="336">
                  <c:v>96777272.53913565</c:v>
                </c:pt>
                <c:pt idx="337">
                  <c:v>109817579.51746176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974080"/>
        <c:axId val="452975616"/>
      </c:lineChart>
      <c:dateAx>
        <c:axId val="45297408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452975616"/>
        <c:crosses val="autoZero"/>
        <c:auto val="1"/>
        <c:lblOffset val="100"/>
        <c:baseTimeUnit val="days"/>
      </c:dateAx>
      <c:valAx>
        <c:axId val="452975616"/>
        <c:scaling>
          <c:orientation val="minMax"/>
          <c:max val="6000000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4529740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447674</xdr:colOff>
      <xdr:row>9</xdr:row>
      <xdr:rowOff>42860</xdr:rowOff>
    </xdr:from>
    <xdr:to>
      <xdr:col>5</xdr:col>
      <xdr:colOff>1571625</xdr:colOff>
      <xdr:row>31</xdr:row>
      <xdr:rowOff>180975</xdr:rowOff>
    </xdr:to>
    <xdr:grpSp>
      <xdr:nvGrpSpPr>
        <xdr:cNvPr id="3" name="Group 2"/>
        <xdr:cNvGrpSpPr/>
      </xdr:nvGrpSpPr>
      <xdr:grpSpPr>
        <a:xfrm>
          <a:off x="1381124" y="2138360"/>
          <a:ext cx="7219951" cy="4329115"/>
          <a:chOff x="1381124" y="2138360"/>
          <a:chExt cx="7219951" cy="4329115"/>
        </a:xfrm>
      </xdr:grpSpPr>
      <xdr:graphicFrame macro="">
        <xdr:nvGraphicFramePr>
          <xdr:cNvPr id="2" name="Chart 1"/>
          <xdr:cNvGraphicFramePr/>
        </xdr:nvGraphicFramePr>
        <xdr:xfrm>
          <a:off x="1381124" y="2138360"/>
          <a:ext cx="7219951" cy="432911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5" name="Oval 4"/>
          <xdr:cNvSpPr/>
        </xdr:nvSpPr>
        <xdr:spPr>
          <a:xfrm>
            <a:off x="2405074" y="3708965"/>
            <a:ext cx="6105525" cy="645187"/>
          </a:xfrm>
          <a:prstGeom prst="ellipse">
            <a:avLst/>
          </a:prstGeom>
          <a:gradFill flip="none" rotWithShape="1">
            <a:gsLst>
              <a:gs pos="0">
                <a:srgbClr val="FBEAC7">
                  <a:alpha val="0"/>
                </a:srgbClr>
              </a:gs>
              <a:gs pos="100000">
                <a:srgbClr val="FEE7F2"/>
              </a:gs>
              <a:gs pos="100000">
                <a:srgbClr val="FAC77D"/>
              </a:gs>
              <a:gs pos="100000">
                <a:srgbClr val="FBA97D"/>
              </a:gs>
              <a:gs pos="98000">
                <a:srgbClr val="FBD49C"/>
              </a:gs>
              <a:gs pos="100000">
                <a:srgbClr val="FEE7F2"/>
              </a:gs>
            </a:gsLst>
            <a:lin ang="2700000" scaled="1"/>
            <a:tileRect/>
          </a:gra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>
            <a:noAutofit/>
          </a:bodyPr>
          <a:lstStyle/>
          <a:p>
            <a:pPr algn="l"/>
            <a:r>
              <a:rPr lang="en-US" sz="1100" b="1">
                <a:solidFill>
                  <a:schemeClr val="tx2"/>
                </a:solidFill>
              </a:rPr>
              <a:t>Higher</a:t>
            </a:r>
            <a:r>
              <a:rPr lang="en-US" sz="1100" b="1" baseline="0">
                <a:solidFill>
                  <a:schemeClr val="tx2"/>
                </a:solidFill>
              </a:rPr>
              <a:t> volatility at higher RTM lookbacks is caused by keeping DAM  lookback at 1 and DALE flipping signs.</a:t>
            </a:r>
            <a:r>
              <a:rPr lang="en-US" sz="1100" baseline="0"/>
              <a:t> </a:t>
            </a:r>
            <a:endParaRPr lang="en-US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590551</xdr:colOff>
      <xdr:row>1</xdr:row>
      <xdr:rowOff>47625</xdr:rowOff>
    </xdr:from>
    <xdr:to>
      <xdr:col>6</xdr:col>
      <xdr:colOff>66676</xdr:colOff>
      <xdr:row>25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0.10253</cdr:x>
      <cdr:y>0.23995</cdr:y>
    </cdr:from>
    <cdr:to>
      <cdr:x>0.97672</cdr:x>
      <cdr:y>0.53388</cdr:y>
    </cdr:to>
    <cdr:grpSp>
      <cdr:nvGrpSpPr>
        <cdr:cNvPr id="4" name="Group 3"/>
        <cdr:cNvGrpSpPr/>
      </cdr:nvGrpSpPr>
      <cdr:grpSpPr>
        <a:xfrm xmlns:a="http://schemas.openxmlformats.org/drawingml/2006/main">
          <a:off x="746125" y="1117600"/>
          <a:ext cx="6361578" cy="1369088"/>
          <a:chOff x="746125" y="1117600"/>
          <a:chExt cx="6361578" cy="1369088"/>
        </a:xfrm>
      </cdr:grpSpPr>
      <cdr:sp macro="" textlink="">
        <cdr:nvSpPr>
          <cdr:cNvPr id="2" name="Oval Callout 1"/>
          <cdr:cNvSpPr/>
        </cdr:nvSpPr>
        <cdr:spPr>
          <a:xfrm xmlns:a="http://schemas.openxmlformats.org/drawingml/2006/main">
            <a:off x="746125" y="1117600"/>
            <a:ext cx="1600200" cy="638175"/>
          </a:xfrm>
          <a:prstGeom xmlns:a="http://schemas.openxmlformats.org/drawingml/2006/main" prst="wedgeEllipseCallout">
            <a:avLst/>
          </a:prstGeom>
          <a:solidFill xmlns:a="http://schemas.openxmlformats.org/drawingml/2006/main">
            <a:schemeClr val="tx2">
              <a:alpha val="7000"/>
            </a:schemeClr>
          </a:solidFill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en-US" sz="1100" b="1">
                <a:solidFill>
                  <a:schemeClr val="tx2"/>
                </a:solidFill>
              </a:rPr>
              <a:t>Impacted by higher</a:t>
            </a:r>
            <a:r>
              <a:rPr lang="en-US" sz="1100" b="1" baseline="0">
                <a:solidFill>
                  <a:schemeClr val="tx2"/>
                </a:solidFill>
              </a:rPr>
              <a:t> FIP Ratio</a:t>
            </a:r>
            <a:endParaRPr lang="en-US" sz="1100" b="1">
              <a:solidFill>
                <a:schemeClr val="tx2"/>
              </a:solidFill>
            </a:endParaRPr>
          </a:p>
        </cdr:txBody>
      </cdr:sp>
      <cdr:sp macro="" textlink="">
        <cdr:nvSpPr>
          <cdr:cNvPr id="3" name="Oval 2"/>
          <cdr:cNvSpPr/>
        </cdr:nvSpPr>
        <cdr:spPr>
          <a:xfrm xmlns:a="http://schemas.openxmlformats.org/drawingml/2006/main">
            <a:off x="1002178" y="1743076"/>
            <a:ext cx="6105525" cy="743612"/>
          </a:xfrm>
          <a:prstGeom xmlns:a="http://schemas.openxmlformats.org/drawingml/2006/main" prst="ellipse">
            <a:avLst/>
          </a:prstGeom>
          <a:gradFill xmlns:a="http://schemas.openxmlformats.org/drawingml/2006/main" flip="none" rotWithShape="1">
            <a:gsLst>
              <a:gs pos="0">
                <a:srgbClr val="FBEAC7">
                  <a:alpha val="0"/>
                </a:srgbClr>
              </a:gs>
              <a:gs pos="100000">
                <a:srgbClr val="FEE7F2"/>
              </a:gs>
              <a:gs pos="100000">
                <a:srgbClr val="FAC77D"/>
              </a:gs>
              <a:gs pos="100000">
                <a:srgbClr val="FBA97D"/>
              </a:gs>
              <a:gs pos="98000">
                <a:srgbClr val="FBD49C"/>
              </a:gs>
              <a:gs pos="100000">
                <a:srgbClr val="FEE7F2"/>
              </a:gs>
            </a:gsLst>
            <a:lin ang="2700000" scaled="1"/>
            <a:tileRect/>
          </a:gradFill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t">
            <a:noAutofit/>
          </a:bodyPr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en-US" sz="1100" b="1">
                <a:solidFill>
                  <a:schemeClr val="tx2"/>
                </a:solidFill>
              </a:rPr>
              <a:t>Higher</a:t>
            </a:r>
            <a:r>
              <a:rPr lang="en-US" sz="1100" b="1" baseline="0">
                <a:solidFill>
                  <a:schemeClr val="tx2"/>
                </a:solidFill>
              </a:rPr>
              <a:t> volatility at higher RTM lookbacks is caused by keeping DAM  lookback at 1 and DALE flipping signs.</a:t>
            </a:r>
            <a:r>
              <a:rPr lang="en-US" sz="1100" baseline="0"/>
              <a:t> </a:t>
            </a:r>
            <a:endParaRPr lang="en-US" sz="1100"/>
          </a:p>
        </cdr:txBody>
      </cdr:sp>
    </cdr:grp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9"/>
  <sheetViews>
    <sheetView workbookViewId="0">
      <selection activeCell="AG27" sqref="AG27"/>
    </sheetView>
  </sheetViews>
  <sheetFormatPr defaultRowHeight="15" x14ac:dyDescent="0.25"/>
  <cols>
    <col min="1" max="1" width="10.7109375" bestFit="1" customWidth="1"/>
    <col min="2" max="3" width="10.7109375" customWidth="1"/>
    <col min="4" max="5" width="10.85546875" bestFit="1" customWidth="1"/>
    <col min="6" max="6" width="11.85546875" bestFit="1" customWidth="1"/>
    <col min="7" max="7" width="11.5703125" bestFit="1" customWidth="1"/>
    <col min="8" max="8" width="11.85546875" bestFit="1" customWidth="1"/>
    <col min="9" max="9" width="11.5703125" bestFit="1" customWidth="1"/>
    <col min="10" max="10" width="11.85546875" bestFit="1" customWidth="1"/>
    <col min="11" max="11" width="11.5703125" bestFit="1" customWidth="1"/>
    <col min="12" max="12" width="11.85546875" bestFit="1" customWidth="1"/>
    <col min="13" max="13" width="11.5703125" bestFit="1" customWidth="1"/>
    <col min="14" max="14" width="11.85546875" bestFit="1" customWidth="1"/>
    <col min="15" max="15" width="11.5703125" bestFit="1" customWidth="1"/>
    <col min="16" max="16" width="11.85546875" bestFit="1" customWidth="1"/>
    <col min="17" max="17" width="11.5703125" bestFit="1" customWidth="1"/>
    <col min="18" max="18" width="11.85546875" bestFit="1" customWidth="1"/>
    <col min="19" max="19" width="11.5703125" bestFit="1" customWidth="1"/>
    <col min="20" max="20" width="11.85546875" bestFit="1" customWidth="1"/>
    <col min="21" max="21" width="11.5703125" bestFit="1" customWidth="1"/>
    <col min="22" max="22" width="11.85546875" bestFit="1" customWidth="1"/>
    <col min="23" max="23" width="11.5703125" bestFit="1" customWidth="1"/>
    <col min="24" max="24" width="13.5703125" bestFit="1" customWidth="1"/>
    <col min="25" max="25" width="11.5703125" bestFit="1" customWidth="1"/>
  </cols>
  <sheetData>
    <row r="1" spans="1:25" s="4" customFormat="1" ht="30" x14ac:dyDescent="0.25">
      <c r="A1" s="4" t="s">
        <v>0</v>
      </c>
      <c r="D1" s="4" t="s">
        <v>1</v>
      </c>
      <c r="E1" s="4" t="s">
        <v>2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4" t="s">
        <v>12</v>
      </c>
      <c r="P1" s="4" t="s">
        <v>13</v>
      </c>
      <c r="Q1" s="4" t="s">
        <v>14</v>
      </c>
      <c r="R1" s="4" t="s">
        <v>15</v>
      </c>
      <c r="S1" s="4" t="s">
        <v>16</v>
      </c>
      <c r="T1" s="4" t="s">
        <v>17</v>
      </c>
      <c r="U1" s="4" t="s">
        <v>18</v>
      </c>
      <c r="V1" s="4" t="s">
        <v>19</v>
      </c>
      <c r="W1" s="4" t="s">
        <v>20</v>
      </c>
      <c r="X1" s="4" t="s">
        <v>21</v>
      </c>
      <c r="Y1" s="4" t="s">
        <v>22</v>
      </c>
    </row>
    <row r="2" spans="1:25" x14ac:dyDescent="0.25">
      <c r="A2" s="1">
        <v>41667</v>
      </c>
      <c r="B2" s="1"/>
      <c r="C2" s="1"/>
      <c r="D2" s="2">
        <v>10224321.8455</v>
      </c>
      <c r="E2" s="2">
        <v>8292102.2679999899</v>
      </c>
      <c r="F2" s="2">
        <v>38375348.720242001</v>
      </c>
      <c r="G2" s="2">
        <v>-17975788.294491999</v>
      </c>
      <c r="H2" s="2">
        <v>40815599.988415703</v>
      </c>
      <c r="I2" s="2">
        <v>-20484892.671401002</v>
      </c>
      <c r="J2" s="2">
        <v>130071746.910658</v>
      </c>
      <c r="K2" s="2">
        <v>-17975788.294491999</v>
      </c>
      <c r="L2" s="2">
        <v>171830459.382025</v>
      </c>
      <c r="M2" s="2">
        <v>-20484892.671401002</v>
      </c>
      <c r="N2" s="2">
        <v>160248165.566181</v>
      </c>
      <c r="O2" s="2">
        <v>-17975788.294491999</v>
      </c>
      <c r="P2" s="2">
        <v>214752428.28646699</v>
      </c>
      <c r="Q2" s="2">
        <v>-20484892.671401002</v>
      </c>
      <c r="R2" s="2">
        <v>244806211.73483899</v>
      </c>
      <c r="S2" s="2">
        <v>-17975788.294491999</v>
      </c>
      <c r="T2" s="2">
        <v>335486244.92960697</v>
      </c>
      <c r="U2" s="2">
        <v>-20484892.671401002</v>
      </c>
      <c r="V2" s="2">
        <v>382410903.93133998</v>
      </c>
      <c r="W2" s="2">
        <v>-17975788.294491999</v>
      </c>
      <c r="X2" s="2">
        <v>530934621.24506199</v>
      </c>
      <c r="Y2" s="2">
        <v>-20484892.671401002</v>
      </c>
    </row>
    <row r="3" spans="1:25" x14ac:dyDescent="0.25">
      <c r="A3" s="1">
        <v>41668</v>
      </c>
      <c r="B3" s="1"/>
      <c r="C3" s="1"/>
      <c r="D3" s="2">
        <v>10454678.1745</v>
      </c>
      <c r="E3" s="2">
        <v>15710974.0505</v>
      </c>
      <c r="F3" s="2">
        <v>43646969.7380284</v>
      </c>
      <c r="G3" s="2">
        <v>-14737824.9388889</v>
      </c>
      <c r="H3" s="2">
        <v>42926990.861346699</v>
      </c>
      <c r="I3" s="2">
        <v>-14532583.825363601</v>
      </c>
      <c r="J3" s="2">
        <v>170154077.231875</v>
      </c>
      <c r="K3" s="2">
        <v>-14737824.9388889</v>
      </c>
      <c r="L3" s="2">
        <v>223823144.813748</v>
      </c>
      <c r="M3" s="2">
        <v>-14532583.825363601</v>
      </c>
      <c r="N3" s="2">
        <v>170154077.231875</v>
      </c>
      <c r="O3" s="2">
        <v>-14737824.9388889</v>
      </c>
      <c r="P3" s="2">
        <v>223823144.813748</v>
      </c>
      <c r="Q3" s="2">
        <v>-14532583.825363601</v>
      </c>
      <c r="R3" s="2">
        <v>224514350.363565</v>
      </c>
      <c r="S3" s="2">
        <v>-14737824.9388889</v>
      </c>
      <c r="T3" s="2">
        <v>301337635.51240999</v>
      </c>
      <c r="U3" s="2">
        <v>-14532583.825363601</v>
      </c>
      <c r="V3" s="2">
        <v>406594382.57571697</v>
      </c>
      <c r="W3" s="2">
        <v>-14737824.9388889</v>
      </c>
      <c r="X3" s="2">
        <v>559018714.64525902</v>
      </c>
      <c r="Y3" s="2">
        <v>-14532583.825363601</v>
      </c>
    </row>
    <row r="4" spans="1:25" x14ac:dyDescent="0.25">
      <c r="A4" s="1">
        <v>41669</v>
      </c>
      <c r="B4" s="1"/>
      <c r="C4" s="1"/>
      <c r="D4" s="2">
        <v>11087671.464</v>
      </c>
      <c r="E4" s="2">
        <v>22863920.648499999</v>
      </c>
      <c r="F4" s="2">
        <v>44220857.9169925</v>
      </c>
      <c r="G4" s="2">
        <v>-13965227.9486508</v>
      </c>
      <c r="H4" s="2">
        <v>44469724.456363201</v>
      </c>
      <c r="I4" s="2">
        <v>-13539800.8382461</v>
      </c>
      <c r="J4" s="2">
        <v>134176526.915242</v>
      </c>
      <c r="K4" s="2">
        <v>-13965227.9486508</v>
      </c>
      <c r="L4" s="2">
        <v>172133342.27095199</v>
      </c>
      <c r="M4" s="2">
        <v>-13539800.8382461</v>
      </c>
      <c r="N4" s="2">
        <v>212715091.183943</v>
      </c>
      <c r="O4" s="2">
        <v>-13965227.9486508</v>
      </c>
      <c r="P4" s="2">
        <v>284411704.579198</v>
      </c>
      <c r="Q4" s="2">
        <v>-13539800.8382461</v>
      </c>
      <c r="R4" s="2">
        <v>237426471.73926201</v>
      </c>
      <c r="S4" s="2">
        <v>-13965227.9486508</v>
      </c>
      <c r="T4" s="2">
        <v>319438556.60418999</v>
      </c>
      <c r="U4" s="2">
        <v>-13539800.8382461</v>
      </c>
      <c r="V4" s="2">
        <v>354792858.717026</v>
      </c>
      <c r="W4" s="2">
        <v>-13965227.9486508</v>
      </c>
      <c r="X4" s="2">
        <v>484754012.50048798</v>
      </c>
      <c r="Y4" s="2">
        <v>-13539800.8382461</v>
      </c>
    </row>
    <row r="5" spans="1:25" x14ac:dyDescent="0.25">
      <c r="A5" s="1">
        <v>41670</v>
      </c>
      <c r="B5" s="1"/>
      <c r="C5" s="1"/>
      <c r="D5" s="2">
        <v>12230899.2795</v>
      </c>
      <c r="E5" s="2">
        <v>30814883.73</v>
      </c>
      <c r="F5" s="2">
        <v>41802939.786090203</v>
      </c>
      <c r="G5" s="2">
        <v>-12539165.5080953</v>
      </c>
      <c r="H5" s="2">
        <v>40433505.359777801</v>
      </c>
      <c r="I5" s="2">
        <v>-11097718.189370601</v>
      </c>
      <c r="J5" s="2">
        <v>159355824.299503</v>
      </c>
      <c r="K5" s="2">
        <v>-12539165.5080953</v>
      </c>
      <c r="L5" s="2">
        <v>209501802.49123001</v>
      </c>
      <c r="M5" s="2">
        <v>-11097718.189370601</v>
      </c>
      <c r="N5" s="2">
        <v>264082171.31777701</v>
      </c>
      <c r="O5" s="2">
        <v>-12539165.5080953</v>
      </c>
      <c r="P5" s="2">
        <v>362108223.33793998</v>
      </c>
      <c r="Q5" s="2">
        <v>-11097718.189370601</v>
      </c>
      <c r="R5" s="2">
        <v>264082171.31777701</v>
      </c>
      <c r="S5" s="2">
        <v>-12539165.5080953</v>
      </c>
      <c r="T5" s="2">
        <v>362108223.33793998</v>
      </c>
      <c r="U5" s="2">
        <v>-11097718.189370601</v>
      </c>
      <c r="V5" s="2">
        <v>331759244.50207698</v>
      </c>
      <c r="W5" s="2">
        <v>-12539165.5080953</v>
      </c>
      <c r="X5" s="2">
        <v>460533557.526546</v>
      </c>
      <c r="Y5" s="2">
        <v>-11097718.189370601</v>
      </c>
    </row>
    <row r="6" spans="1:25" x14ac:dyDescent="0.25">
      <c r="A6" s="1">
        <v>41671</v>
      </c>
      <c r="B6" s="1"/>
      <c r="C6" s="1"/>
      <c r="D6" s="2">
        <v>13102993.0975</v>
      </c>
      <c r="E6" s="2">
        <v>41666086.9375</v>
      </c>
      <c r="F6" s="2">
        <v>37984180.331989698</v>
      </c>
      <c r="G6" s="2">
        <v>-7157720.4099047501</v>
      </c>
      <c r="H6" s="2">
        <v>37572186.543224797</v>
      </c>
      <c r="I6" s="2">
        <v>-5492683.2821225403</v>
      </c>
      <c r="J6" s="2">
        <v>145413069.29616901</v>
      </c>
      <c r="K6" s="2">
        <v>-7157720.4099047501</v>
      </c>
      <c r="L6" s="2">
        <v>187937084.68566701</v>
      </c>
      <c r="M6" s="2">
        <v>-5492683.2821225403</v>
      </c>
      <c r="N6" s="2">
        <v>220895081.22793999</v>
      </c>
      <c r="O6" s="2">
        <v>-7157720.4099047501</v>
      </c>
      <c r="P6" s="2">
        <v>294061559.88237798</v>
      </c>
      <c r="Q6" s="2">
        <v>-5492683.2821225403</v>
      </c>
      <c r="R6" s="2">
        <v>286522023.09084398</v>
      </c>
      <c r="S6" s="2">
        <v>-7157720.4099047501</v>
      </c>
      <c r="T6" s="2">
        <v>387324936.87603098</v>
      </c>
      <c r="U6" s="2">
        <v>-5492683.2821225403</v>
      </c>
      <c r="V6" s="2">
        <v>326373285.62196398</v>
      </c>
      <c r="W6" s="2">
        <v>-7157720.4099047501</v>
      </c>
      <c r="X6" s="2">
        <v>443797508.84219098</v>
      </c>
      <c r="Y6" s="2">
        <v>-5492683.2821225403</v>
      </c>
    </row>
    <row r="7" spans="1:25" x14ac:dyDescent="0.25">
      <c r="A7" s="1">
        <v>41672</v>
      </c>
      <c r="B7" s="1"/>
      <c r="C7" s="1"/>
      <c r="D7" s="2">
        <v>13102993.0975</v>
      </c>
      <c r="E7" s="2">
        <v>41666086.9375</v>
      </c>
      <c r="F7" s="2">
        <v>37985651.286164701</v>
      </c>
      <c r="G7" s="2">
        <v>-7157682.8456190703</v>
      </c>
      <c r="H7" s="2">
        <v>37970214.298906498</v>
      </c>
      <c r="I7" s="2">
        <v>-5492683.28212249</v>
      </c>
      <c r="J7" s="2">
        <v>86727938.120691299</v>
      </c>
      <c r="K7" s="2">
        <v>-7157682.8456190703</v>
      </c>
      <c r="L7" s="2">
        <v>105868454.388073</v>
      </c>
      <c r="M7" s="2">
        <v>-5492683.28212249</v>
      </c>
      <c r="N7" s="2">
        <v>193026412.455502</v>
      </c>
      <c r="O7" s="2">
        <v>-7157682.8456190703</v>
      </c>
      <c r="P7" s="2">
        <v>252845406.43521601</v>
      </c>
      <c r="Q7" s="2">
        <v>-5492683.28212249</v>
      </c>
      <c r="R7" s="2">
        <v>286523337.245</v>
      </c>
      <c r="S7" s="2">
        <v>-7157682.8456190703</v>
      </c>
      <c r="T7" s="2">
        <v>384007652.11940998</v>
      </c>
      <c r="U7" s="2">
        <v>-5492683.28212249</v>
      </c>
      <c r="V7" s="2">
        <v>309750444.47804099</v>
      </c>
      <c r="W7" s="2">
        <v>-7157682.8456190703</v>
      </c>
      <c r="X7" s="2">
        <v>416374111.04162598</v>
      </c>
      <c r="Y7" s="2">
        <v>-5492683.28212249</v>
      </c>
    </row>
    <row r="8" spans="1:25" x14ac:dyDescent="0.25">
      <c r="A8" s="1">
        <v>41673</v>
      </c>
      <c r="B8" s="1"/>
      <c r="C8" s="1"/>
      <c r="D8" s="2">
        <v>13102993.0975</v>
      </c>
      <c r="E8" s="2">
        <v>41666086.9375</v>
      </c>
      <c r="F8" s="2">
        <v>37985651.286164597</v>
      </c>
      <c r="G8" s="2">
        <v>-7100818.4356190301</v>
      </c>
      <c r="H8" s="2">
        <v>37970214.298906296</v>
      </c>
      <c r="I8" s="2">
        <v>-5012121.4141037399</v>
      </c>
      <c r="J8" s="2">
        <v>37985651.286164597</v>
      </c>
      <c r="K8" s="2">
        <v>-7100818.4356190301</v>
      </c>
      <c r="L8" s="2">
        <v>37970214.298906401</v>
      </c>
      <c r="M8" s="2">
        <v>-5012121.4141037399</v>
      </c>
      <c r="N8" s="2">
        <v>145414515.11242199</v>
      </c>
      <c r="O8" s="2">
        <v>-7100818.4356190301</v>
      </c>
      <c r="P8" s="2">
        <v>186756815.875653</v>
      </c>
      <c r="Q8" s="2">
        <v>-5012121.4141037399</v>
      </c>
      <c r="R8" s="2">
        <v>220896395.49422401</v>
      </c>
      <c r="S8" s="2">
        <v>-7100818.4356190301</v>
      </c>
      <c r="T8" s="2">
        <v>291818502.80909002</v>
      </c>
      <c r="U8" s="2">
        <v>-5012121.4141037399</v>
      </c>
      <c r="V8" s="2">
        <v>286523337.245</v>
      </c>
      <c r="W8" s="2">
        <v>-7100818.4356190301</v>
      </c>
      <c r="X8" s="2">
        <v>384007652.11940998</v>
      </c>
      <c r="Y8" s="2">
        <v>-5012121.4141037399</v>
      </c>
    </row>
    <row r="9" spans="1:25" x14ac:dyDescent="0.25">
      <c r="A9" s="1">
        <v>41674</v>
      </c>
      <c r="B9" s="1"/>
      <c r="C9" s="1"/>
      <c r="D9" s="2">
        <v>13925637.446</v>
      </c>
      <c r="E9" s="2">
        <v>40942267.450499997</v>
      </c>
      <c r="F9" s="2">
        <v>42077667.5379913</v>
      </c>
      <c r="G9" s="2">
        <v>-6560661.32769843</v>
      </c>
      <c r="H9" s="2">
        <v>40695497.816623203</v>
      </c>
      <c r="I9" s="2">
        <v>-3597782.3180104801</v>
      </c>
      <c r="J9" s="2">
        <v>171774960.880683</v>
      </c>
      <c r="K9" s="2">
        <v>-6560661.32769843</v>
      </c>
      <c r="L9" s="2">
        <v>222289021.51055399</v>
      </c>
      <c r="M9" s="2">
        <v>-3597782.3180104801</v>
      </c>
      <c r="N9" s="2">
        <v>200018961.60180601</v>
      </c>
      <c r="O9" s="2">
        <v>-6560661.32769843</v>
      </c>
      <c r="P9" s="2">
        <v>261861411.11954799</v>
      </c>
      <c r="Q9" s="2">
        <v>-3597782.3180104801</v>
      </c>
      <c r="R9" s="2">
        <v>299413803.572133</v>
      </c>
      <c r="S9" s="2">
        <v>-6560661.32769843</v>
      </c>
      <c r="T9" s="2">
        <v>399207536.39777899</v>
      </c>
      <c r="U9" s="2">
        <v>-3597782.3180104801</v>
      </c>
      <c r="V9" s="2">
        <v>379818346.93788898</v>
      </c>
      <c r="W9" s="2">
        <v>-6560661.32769843</v>
      </c>
      <c r="X9" s="2">
        <v>512076598.72103101</v>
      </c>
      <c r="Y9" s="2">
        <v>-3597782.3180104801</v>
      </c>
    </row>
    <row r="10" spans="1:25" x14ac:dyDescent="0.25">
      <c r="A10" s="1">
        <v>41675</v>
      </c>
      <c r="B10" s="1"/>
      <c r="C10" s="1"/>
      <c r="D10" s="2">
        <v>14092484.8235</v>
      </c>
      <c r="E10" s="2">
        <v>30367479.965999998</v>
      </c>
      <c r="F10" s="2">
        <v>42457228.927470699</v>
      </c>
      <c r="G10" s="2">
        <v>-2986730.0938888998</v>
      </c>
      <c r="H10" s="2">
        <v>40635695.179258801</v>
      </c>
      <c r="I10" s="2">
        <v>-276325.74207180698</v>
      </c>
      <c r="J10" s="2">
        <v>235665098.145071</v>
      </c>
      <c r="K10" s="2">
        <v>-2986730.0938888998</v>
      </c>
      <c r="L10" s="2">
        <v>311371304.53816497</v>
      </c>
      <c r="M10" s="2">
        <v>-276325.74207180698</v>
      </c>
      <c r="N10" s="2">
        <v>235665098.145071</v>
      </c>
      <c r="O10" s="2">
        <v>-2986730.0938888998</v>
      </c>
      <c r="P10" s="2">
        <v>311371304.53816497</v>
      </c>
      <c r="Q10" s="2">
        <v>-276325.74207180698</v>
      </c>
      <c r="R10" s="2">
        <v>314999295.80315</v>
      </c>
      <c r="S10" s="2">
        <v>-2986730.0938888998</v>
      </c>
      <c r="T10" s="2">
        <v>421173001.54133499</v>
      </c>
      <c r="U10" s="2">
        <v>-276325.74207180698</v>
      </c>
      <c r="V10" s="2">
        <v>438776697.08641303</v>
      </c>
      <c r="W10" s="2">
        <v>-2986730.0938888998</v>
      </c>
      <c r="X10" s="2">
        <v>594302496.84107399</v>
      </c>
      <c r="Y10" s="2">
        <v>-276325.74207180698</v>
      </c>
    </row>
    <row r="11" spans="1:25" x14ac:dyDescent="0.25">
      <c r="A11" s="1">
        <v>41676</v>
      </c>
      <c r="B11" s="1"/>
      <c r="C11" s="1"/>
      <c r="D11" s="2">
        <v>14563337.604</v>
      </c>
      <c r="E11" s="2">
        <v>34326003.863499999</v>
      </c>
      <c r="F11" s="2">
        <v>40465949.437648602</v>
      </c>
      <c r="G11" s="2">
        <v>-1855892.1028571201</v>
      </c>
      <c r="H11" s="2">
        <v>63417932.542381801</v>
      </c>
      <c r="I11" s="2">
        <v>9257806.3250170294</v>
      </c>
      <c r="J11" s="2">
        <v>159536189.02136499</v>
      </c>
      <c r="K11" s="2">
        <v>-1855892.1028571201</v>
      </c>
      <c r="L11" s="2">
        <v>352940474.00441402</v>
      </c>
      <c r="M11" s="2">
        <v>9257806.3250170294</v>
      </c>
      <c r="N11" s="2">
        <v>277601124.74709302</v>
      </c>
      <c r="O11" s="2">
        <v>-1855892.1028571201</v>
      </c>
      <c r="P11" s="2">
        <v>634501258.41466105</v>
      </c>
      <c r="Q11" s="2">
        <v>9257806.3250170294</v>
      </c>
      <c r="R11" s="2">
        <v>304155944.718301</v>
      </c>
      <c r="S11" s="2">
        <v>-1855892.1028571201</v>
      </c>
      <c r="T11" s="2">
        <v>698236028.10081601</v>
      </c>
      <c r="U11" s="2">
        <v>9257806.3250170294</v>
      </c>
      <c r="V11" s="2">
        <v>425994350.31577998</v>
      </c>
      <c r="W11" s="2">
        <v>-1855892.1028571201</v>
      </c>
      <c r="X11" s="2">
        <v>984397919.34246802</v>
      </c>
      <c r="Y11" s="2">
        <v>9257806.3250170294</v>
      </c>
    </row>
    <row r="12" spans="1:25" x14ac:dyDescent="0.25">
      <c r="A12" s="1">
        <v>41677</v>
      </c>
      <c r="B12" s="1"/>
      <c r="C12" s="1"/>
      <c r="D12" s="2">
        <v>14834023.7105</v>
      </c>
      <c r="E12" s="2">
        <v>24820324.085499998</v>
      </c>
      <c r="F12" s="2">
        <v>39097053.410942197</v>
      </c>
      <c r="G12" s="2">
        <v>-3308885.7520634299</v>
      </c>
      <c r="H12" s="2">
        <v>61629924.492782198</v>
      </c>
      <c r="I12" s="2">
        <v>3340329.4341962198</v>
      </c>
      <c r="J12" s="2">
        <v>128298187.510636</v>
      </c>
      <c r="K12" s="2">
        <v>-3308885.7520634299</v>
      </c>
      <c r="L12" s="2">
        <v>275605920.81989002</v>
      </c>
      <c r="M12" s="2">
        <v>3340329.4341962198</v>
      </c>
      <c r="N12" s="2">
        <v>303610414.86480898</v>
      </c>
      <c r="O12" s="2">
        <v>-3308885.7520634299</v>
      </c>
      <c r="P12" s="2">
        <v>695743125.33415198</v>
      </c>
      <c r="Q12" s="2">
        <v>3340329.4341962198</v>
      </c>
      <c r="R12" s="2">
        <v>303610414.86480898</v>
      </c>
      <c r="S12" s="2">
        <v>-3308885.7520634299</v>
      </c>
      <c r="T12" s="2">
        <v>695743125.33415306</v>
      </c>
      <c r="U12" s="2">
        <v>3340329.4341962198</v>
      </c>
      <c r="V12" s="2">
        <v>419157936.67530102</v>
      </c>
      <c r="W12" s="2">
        <v>-3308885.7520634299</v>
      </c>
      <c r="X12" s="2">
        <v>968283629.11159897</v>
      </c>
      <c r="Y12" s="2">
        <v>3340329.4341962198</v>
      </c>
    </row>
    <row r="13" spans="1:25" x14ac:dyDescent="0.25">
      <c r="A13" s="1">
        <v>41678</v>
      </c>
      <c r="B13" s="1"/>
      <c r="C13" s="1"/>
      <c r="D13" s="2">
        <v>13956510.252</v>
      </c>
      <c r="E13" s="2">
        <v>18049643.997000001</v>
      </c>
      <c r="F13" s="2">
        <v>36088934.591344103</v>
      </c>
      <c r="G13" s="2">
        <v>-4563183.9865237996</v>
      </c>
      <c r="H13" s="2">
        <v>39927540.702472299</v>
      </c>
      <c r="I13" s="2">
        <v>6962.7524836530001</v>
      </c>
      <c r="J13" s="2">
        <v>153207433.63194099</v>
      </c>
      <c r="K13" s="2">
        <v>-4563183.9865237996</v>
      </c>
      <c r="L13" s="2">
        <v>212215811.00591099</v>
      </c>
      <c r="M13" s="2">
        <v>6962.7524836530001</v>
      </c>
      <c r="N13" s="2">
        <v>234531056.28216901</v>
      </c>
      <c r="O13" s="2">
        <v>-4563183.9865237996</v>
      </c>
      <c r="P13" s="2">
        <v>332952713.47896498</v>
      </c>
      <c r="Q13" s="2">
        <v>6962.7524836530001</v>
      </c>
      <c r="R13" s="2">
        <v>336911444.02649897</v>
      </c>
      <c r="S13" s="2">
        <v>-4563183.9865237996</v>
      </c>
      <c r="T13" s="2">
        <v>483846050.45353001</v>
      </c>
      <c r="U13" s="2">
        <v>6962.7524836530001</v>
      </c>
      <c r="V13" s="2">
        <v>407238874.19155002</v>
      </c>
      <c r="W13" s="2">
        <v>-4563183.9865237996</v>
      </c>
      <c r="X13" s="2">
        <v>586663321.27444398</v>
      </c>
      <c r="Y13" s="2">
        <v>6962.7524836530001</v>
      </c>
    </row>
    <row r="14" spans="1:25" x14ac:dyDescent="0.25">
      <c r="A14" s="1">
        <v>41679</v>
      </c>
      <c r="B14" s="1"/>
      <c r="C14" s="1"/>
      <c r="D14" s="2">
        <v>13956510.252</v>
      </c>
      <c r="E14" s="2">
        <v>18049643.997000001</v>
      </c>
      <c r="F14" s="2">
        <v>34615657.449876502</v>
      </c>
      <c r="G14" s="2">
        <v>-4563183.9865238704</v>
      </c>
      <c r="H14" s="2">
        <v>41080606.218348898</v>
      </c>
      <c r="I14" s="2">
        <v>-98874.760235347305</v>
      </c>
      <c r="J14" s="2">
        <v>112702095.406611</v>
      </c>
      <c r="K14" s="2">
        <v>-4563183.9865238704</v>
      </c>
      <c r="L14" s="2">
        <v>155837770.463119</v>
      </c>
      <c r="M14" s="2">
        <v>-98874.760235347305</v>
      </c>
      <c r="N14" s="2">
        <v>181803388.91118899</v>
      </c>
      <c r="O14" s="2">
        <v>-4563183.9865238704</v>
      </c>
      <c r="P14" s="2">
        <v>257047039.47653401</v>
      </c>
      <c r="Q14" s="2">
        <v>-98874.760235347305</v>
      </c>
      <c r="R14" s="2">
        <v>329820010.94067901</v>
      </c>
      <c r="S14" s="2">
        <v>-4563183.9865238704</v>
      </c>
      <c r="T14" s="2">
        <v>474715726.40654802</v>
      </c>
      <c r="U14" s="2">
        <v>-98874.760235347305</v>
      </c>
      <c r="V14" s="2">
        <v>352349298.34990901</v>
      </c>
      <c r="W14" s="2">
        <v>-4563183.9865238704</v>
      </c>
      <c r="X14" s="2">
        <v>507719547.486013</v>
      </c>
      <c r="Y14" s="2">
        <v>-98874.760235347305</v>
      </c>
    </row>
    <row r="15" spans="1:25" x14ac:dyDescent="0.25">
      <c r="A15" s="1">
        <v>41680</v>
      </c>
      <c r="B15" s="1"/>
      <c r="C15" s="1"/>
      <c r="D15" s="2">
        <v>13956510.252</v>
      </c>
      <c r="E15" s="2">
        <v>18049643.997000001</v>
      </c>
      <c r="F15" s="2">
        <v>34615657.449876301</v>
      </c>
      <c r="G15" s="2">
        <v>-4605591.1359523898</v>
      </c>
      <c r="H15" s="2">
        <v>41080606.218349002</v>
      </c>
      <c r="I15" s="2">
        <v>-164415.586697352</v>
      </c>
      <c r="J15" s="2">
        <v>34615657.449876398</v>
      </c>
      <c r="K15" s="2">
        <v>-4605591.1359523898</v>
      </c>
      <c r="L15" s="2">
        <v>41080606.218348898</v>
      </c>
      <c r="M15" s="2">
        <v>-164415.586697352</v>
      </c>
      <c r="N15" s="2">
        <v>149571599.61067599</v>
      </c>
      <c r="O15" s="2">
        <v>-4605591.1359523898</v>
      </c>
      <c r="P15" s="2">
        <v>209514905.04685301</v>
      </c>
      <c r="Q15" s="2">
        <v>-164415.586697352</v>
      </c>
      <c r="R15" s="2">
        <v>229372109.61313099</v>
      </c>
      <c r="S15" s="2">
        <v>-4605591.1359523898</v>
      </c>
      <c r="T15" s="2">
        <v>327202657.52867001</v>
      </c>
      <c r="U15" s="2">
        <v>-164415.586697352</v>
      </c>
      <c r="V15" s="2">
        <v>329820010.94068003</v>
      </c>
      <c r="W15" s="2">
        <v>-4605591.1359523898</v>
      </c>
      <c r="X15" s="2">
        <v>474715726.40654802</v>
      </c>
      <c r="Y15" s="2">
        <v>-164415.586697352</v>
      </c>
    </row>
    <row r="16" spans="1:25" x14ac:dyDescent="0.25">
      <c r="A16" s="1">
        <v>41681</v>
      </c>
      <c r="B16" s="1"/>
      <c r="C16" s="1"/>
      <c r="D16" s="2">
        <v>13939569.5825</v>
      </c>
      <c r="E16" s="2">
        <v>49089410.237499997</v>
      </c>
      <c r="F16" s="2">
        <v>70429474.2212639</v>
      </c>
      <c r="G16" s="2">
        <v>6271290.4900634699</v>
      </c>
      <c r="H16" s="2">
        <v>74103816.922856197</v>
      </c>
      <c r="I16" s="2">
        <v>13824027.3987494</v>
      </c>
      <c r="J16" s="2">
        <v>215340120.662613</v>
      </c>
      <c r="K16" s="2">
        <v>6271290.4900634699</v>
      </c>
      <c r="L16" s="2">
        <v>294818387.38571101</v>
      </c>
      <c r="M16" s="2">
        <v>13824027.3987494</v>
      </c>
      <c r="N16" s="2">
        <v>277553414.98986202</v>
      </c>
      <c r="O16" s="2">
        <v>6271290.4900634699</v>
      </c>
      <c r="P16" s="2">
        <v>388175660.40420198</v>
      </c>
      <c r="Q16" s="2">
        <v>13824027.3987494</v>
      </c>
      <c r="R16" s="2">
        <v>345064252.14989698</v>
      </c>
      <c r="S16" s="2">
        <v>6271290.4900634699</v>
      </c>
      <c r="T16" s="2">
        <v>489368374.75571197</v>
      </c>
      <c r="U16" s="2">
        <v>13824027.3987494</v>
      </c>
      <c r="V16" s="2">
        <v>492485517.76896501</v>
      </c>
      <c r="W16" s="2">
        <v>6271290.4900634699</v>
      </c>
      <c r="X16" s="2">
        <v>714238306.30572104</v>
      </c>
      <c r="Y16" s="2">
        <v>13824027.3987494</v>
      </c>
    </row>
    <row r="17" spans="1:25" x14ac:dyDescent="0.25">
      <c r="A17" s="1">
        <v>41682</v>
      </c>
      <c r="B17" s="1"/>
      <c r="C17" s="1"/>
      <c r="D17" s="2">
        <v>14662647.774</v>
      </c>
      <c r="E17" s="2">
        <v>70884963.130500004</v>
      </c>
      <c r="F17" s="2">
        <v>70503665.468931496</v>
      </c>
      <c r="G17" s="2">
        <v>-10009569.513793699</v>
      </c>
      <c r="H17" s="2">
        <v>75107208.695125297</v>
      </c>
      <c r="I17" s="2">
        <v>4430635.4650943996</v>
      </c>
      <c r="J17" s="2">
        <v>265838154.25841799</v>
      </c>
      <c r="K17" s="2">
        <v>-10009569.513793699</v>
      </c>
      <c r="L17" s="2">
        <v>371151834.69421297</v>
      </c>
      <c r="M17" s="2">
        <v>4430635.4650943996</v>
      </c>
      <c r="N17" s="2">
        <v>265838154.25841799</v>
      </c>
      <c r="O17" s="2">
        <v>-10009569.513793699</v>
      </c>
      <c r="P17" s="2">
        <v>371151834.69421297</v>
      </c>
      <c r="Q17" s="2">
        <v>4430635.4650943996</v>
      </c>
      <c r="R17" s="2">
        <v>352993783.57370502</v>
      </c>
      <c r="S17" s="2">
        <v>-10009569.513793699</v>
      </c>
      <c r="T17" s="2">
        <v>501585513.108513</v>
      </c>
      <c r="U17" s="2">
        <v>4430635.4650943996</v>
      </c>
      <c r="V17" s="2">
        <v>522053778.18498099</v>
      </c>
      <c r="W17" s="2">
        <v>-10009569.513793699</v>
      </c>
      <c r="X17" s="2">
        <v>759000602.45845199</v>
      </c>
      <c r="Y17" s="2">
        <v>4430635.4650943996</v>
      </c>
    </row>
    <row r="18" spans="1:25" x14ac:dyDescent="0.25">
      <c r="A18" s="1">
        <v>41683</v>
      </c>
      <c r="B18" s="1"/>
      <c r="C18" s="1"/>
      <c r="D18" s="2">
        <v>17606509.837000001</v>
      </c>
      <c r="E18" s="2">
        <v>68330762.909999996</v>
      </c>
      <c r="F18" s="2">
        <v>30213366.457977399</v>
      </c>
      <c r="G18" s="2">
        <v>-8091294.15114283</v>
      </c>
      <c r="H18" s="2">
        <v>24248984.227503899</v>
      </c>
      <c r="I18" s="2">
        <v>5099751.6817933004</v>
      </c>
      <c r="J18" s="2">
        <v>198289297.120379</v>
      </c>
      <c r="K18" s="2">
        <v>-8091294.15114283</v>
      </c>
      <c r="L18" s="2">
        <v>203499814.121618</v>
      </c>
      <c r="M18" s="2">
        <v>5099751.6817933004</v>
      </c>
      <c r="N18" s="2">
        <v>318882263.938483</v>
      </c>
      <c r="O18" s="2">
        <v>-8091294.15114283</v>
      </c>
      <c r="P18" s="2">
        <v>336648193.23299903</v>
      </c>
      <c r="Q18" s="2">
        <v>5099751.6817933004</v>
      </c>
      <c r="R18" s="2">
        <v>368289557.26730299</v>
      </c>
      <c r="S18" s="2">
        <v>-8091294.15114283</v>
      </c>
      <c r="T18" s="2">
        <v>391015978.38080502</v>
      </c>
      <c r="U18" s="2">
        <v>5099751.6817933004</v>
      </c>
      <c r="V18" s="2">
        <v>469453527.65186799</v>
      </c>
      <c r="W18" s="2">
        <v>-8091294.15114283</v>
      </c>
      <c r="X18" s="2">
        <v>500058908.98359799</v>
      </c>
      <c r="Y18" s="2">
        <v>5099751.6817933004</v>
      </c>
    </row>
    <row r="19" spans="1:25" x14ac:dyDescent="0.25">
      <c r="A19" s="1">
        <v>41684</v>
      </c>
      <c r="B19" s="1"/>
      <c r="C19" s="1"/>
      <c r="D19" s="2">
        <v>17702733.6105</v>
      </c>
      <c r="E19" s="2">
        <v>79714308.731999993</v>
      </c>
      <c r="F19" s="2">
        <v>29778821.756289601</v>
      </c>
      <c r="G19" s="2">
        <v>11845778.0386349</v>
      </c>
      <c r="H19" s="2">
        <v>23870010.509981301</v>
      </c>
      <c r="I19" s="2">
        <v>17392290.2654613</v>
      </c>
      <c r="J19" s="2">
        <v>193250272.06288901</v>
      </c>
      <c r="K19" s="2">
        <v>11845778.0386349</v>
      </c>
      <c r="L19" s="2">
        <v>198596959.311638</v>
      </c>
      <c r="M19" s="2">
        <v>17392290.2654613</v>
      </c>
      <c r="N19" s="2">
        <v>363367435.85800999</v>
      </c>
      <c r="O19" s="2">
        <v>11845778.0386349</v>
      </c>
      <c r="P19" s="2">
        <v>385198520.90105498</v>
      </c>
      <c r="Q19" s="2">
        <v>17392290.2654613</v>
      </c>
      <c r="R19" s="2">
        <v>363367435.85800999</v>
      </c>
      <c r="S19" s="2">
        <v>11845778.0386349</v>
      </c>
      <c r="T19" s="2">
        <v>385198520.90105498</v>
      </c>
      <c r="U19" s="2">
        <v>17392290.2654613</v>
      </c>
      <c r="V19" s="2">
        <v>467086077.00125802</v>
      </c>
      <c r="W19" s="2">
        <v>11845778.0386349</v>
      </c>
      <c r="X19" s="2">
        <v>498061841.29802102</v>
      </c>
      <c r="Y19" s="2">
        <v>17392290.2654613</v>
      </c>
    </row>
    <row r="20" spans="1:25" x14ac:dyDescent="0.25">
      <c r="A20" s="1">
        <v>41685</v>
      </c>
      <c r="B20" s="1"/>
      <c r="C20" s="1"/>
      <c r="D20" s="2">
        <v>18366826.706500001</v>
      </c>
      <c r="E20" s="2">
        <v>91287509.839499995</v>
      </c>
      <c r="F20" s="2">
        <v>-3435552.9269634499</v>
      </c>
      <c r="G20" s="2">
        <v>18989571.745539699</v>
      </c>
      <c r="H20" s="2">
        <v>1467828.71771396</v>
      </c>
      <c r="I20" s="2">
        <v>22750279.929437701</v>
      </c>
      <c r="J20" s="2">
        <v>94415807.581599399</v>
      </c>
      <c r="K20" s="2">
        <v>18989571.745539699</v>
      </c>
      <c r="L20" s="2">
        <v>116090656.98116399</v>
      </c>
      <c r="M20" s="2">
        <v>22750279.929437701</v>
      </c>
      <c r="N20" s="2">
        <v>225230888.00062901</v>
      </c>
      <c r="O20" s="2">
        <v>18989571.745539699</v>
      </c>
      <c r="P20" s="2">
        <v>262383396.566136</v>
      </c>
      <c r="Q20" s="2">
        <v>22750279.929437701</v>
      </c>
      <c r="R20" s="2">
        <v>318413075.74265701</v>
      </c>
      <c r="S20" s="2">
        <v>18989571.745539699</v>
      </c>
      <c r="T20" s="2">
        <v>372550838.00357902</v>
      </c>
      <c r="U20" s="2">
        <v>22750279.929437701</v>
      </c>
      <c r="V20" s="2">
        <v>381901317.209481</v>
      </c>
      <c r="W20" s="2">
        <v>18989571.745539699</v>
      </c>
      <c r="X20" s="2">
        <v>446201981.37584698</v>
      </c>
      <c r="Y20" s="2">
        <v>22750279.929437701</v>
      </c>
    </row>
    <row r="21" spans="1:25" x14ac:dyDescent="0.25">
      <c r="A21" s="1">
        <v>41686</v>
      </c>
      <c r="B21" s="1"/>
      <c r="C21" s="1"/>
      <c r="D21" s="2">
        <v>18366826.706500001</v>
      </c>
      <c r="E21" s="2">
        <v>91287509.839499995</v>
      </c>
      <c r="F21" s="2">
        <v>-3533190.2058055601</v>
      </c>
      <c r="G21" s="2">
        <v>19263236.850253999</v>
      </c>
      <c r="H21" s="2">
        <v>1496126.8604778601</v>
      </c>
      <c r="I21" s="2">
        <v>22988805.957426298</v>
      </c>
      <c r="J21" s="2">
        <v>48066959.803741999</v>
      </c>
      <c r="K21" s="2">
        <v>19263236.850253999</v>
      </c>
      <c r="L21" s="2">
        <v>62174776.644051597</v>
      </c>
      <c r="M21" s="2">
        <v>22988805.957426298</v>
      </c>
      <c r="N21" s="2">
        <v>181469185.293008</v>
      </c>
      <c r="O21" s="2">
        <v>19263236.850253999</v>
      </c>
      <c r="P21" s="2">
        <v>212212631.68523699</v>
      </c>
      <c r="Q21" s="2">
        <v>22988805.957426298</v>
      </c>
      <c r="R21" s="2">
        <v>317026927.99080098</v>
      </c>
      <c r="S21" s="2">
        <v>19263236.850253999</v>
      </c>
      <c r="T21" s="2">
        <v>371978460.51067603</v>
      </c>
      <c r="U21" s="2">
        <v>22988805.957426298</v>
      </c>
      <c r="V21" s="2">
        <v>356525702.465895</v>
      </c>
      <c r="W21" s="2">
        <v>19263236.850253999</v>
      </c>
      <c r="X21" s="2">
        <v>418234714.81671</v>
      </c>
      <c r="Y21" s="2">
        <v>22988805.957426298</v>
      </c>
    </row>
    <row r="22" spans="1:25" x14ac:dyDescent="0.25">
      <c r="A22" s="1">
        <v>41687</v>
      </c>
      <c r="B22" s="1"/>
      <c r="C22" s="1"/>
      <c r="D22" s="2">
        <v>18366826.706500001</v>
      </c>
      <c r="E22" s="2">
        <v>91287509.839499995</v>
      </c>
      <c r="F22" s="2">
        <v>-4046612.6612576102</v>
      </c>
      <c r="G22" s="2">
        <v>19263236.850253899</v>
      </c>
      <c r="H22" s="2">
        <v>1647629.5671758801</v>
      </c>
      <c r="I22" s="2">
        <v>23147140.929833699</v>
      </c>
      <c r="J22" s="2">
        <v>-4046612.6612575999</v>
      </c>
      <c r="K22" s="2">
        <v>19263236.850253899</v>
      </c>
      <c r="L22" s="2">
        <v>1647629.5671759599</v>
      </c>
      <c r="M22" s="2">
        <v>23147140.929833699</v>
      </c>
      <c r="N22" s="2">
        <v>93061840.573978201</v>
      </c>
      <c r="O22" s="2">
        <v>19263236.850253899</v>
      </c>
      <c r="P22" s="2">
        <v>115513710.322365</v>
      </c>
      <c r="Q22" s="2">
        <v>23147140.929833699</v>
      </c>
      <c r="R22" s="2">
        <v>223109500.953531</v>
      </c>
      <c r="S22" s="2">
        <v>19263236.850253899</v>
      </c>
      <c r="T22" s="2">
        <v>261156708.876201</v>
      </c>
      <c r="U22" s="2">
        <v>23147140.929833699</v>
      </c>
      <c r="V22" s="2">
        <v>315706964.31608802</v>
      </c>
      <c r="W22" s="2">
        <v>19263236.850253899</v>
      </c>
      <c r="X22" s="2">
        <v>370823155.81031001</v>
      </c>
      <c r="Y22" s="2">
        <v>23147140.929833699</v>
      </c>
    </row>
    <row r="23" spans="1:25" x14ac:dyDescent="0.25">
      <c r="A23" s="1">
        <v>41688</v>
      </c>
      <c r="B23" s="1"/>
      <c r="C23" s="1"/>
      <c r="D23" s="2">
        <v>22361721.208999999</v>
      </c>
      <c r="E23" s="2">
        <v>62279114.787</v>
      </c>
      <c r="F23" s="2">
        <v>-31501820.9896411</v>
      </c>
      <c r="G23" s="2">
        <v>9935543.2532221805</v>
      </c>
      <c r="H23" s="2">
        <v>-22934361.673227798</v>
      </c>
      <c r="I23" s="2">
        <v>11644090.3721327</v>
      </c>
      <c r="J23" s="2">
        <v>116340182.812868</v>
      </c>
      <c r="K23" s="2">
        <v>9935543.2532221805</v>
      </c>
      <c r="L23" s="2">
        <v>155833947.30861199</v>
      </c>
      <c r="M23" s="2">
        <v>11644090.3721327</v>
      </c>
      <c r="N23" s="2">
        <v>146107716.85823801</v>
      </c>
      <c r="O23" s="2">
        <v>9935543.2532221805</v>
      </c>
      <c r="P23" s="2">
        <v>193167266.18373501</v>
      </c>
      <c r="Q23" s="2">
        <v>11644090.3721327</v>
      </c>
      <c r="R23" s="2">
        <v>261014547.48016199</v>
      </c>
      <c r="S23" s="2">
        <v>9935543.2532221805</v>
      </c>
      <c r="T23" s="2">
        <v>326146580.415811</v>
      </c>
      <c r="U23" s="2">
        <v>11644090.3721327</v>
      </c>
      <c r="V23" s="2">
        <v>372026693.72648901</v>
      </c>
      <c r="W23" s="2">
        <v>9935543.2532221805</v>
      </c>
      <c r="X23" s="2">
        <v>464396935.77597702</v>
      </c>
      <c r="Y23" s="2">
        <v>11644090.3721327</v>
      </c>
    </row>
    <row r="24" spans="1:25" x14ac:dyDescent="0.25">
      <c r="A24" s="1">
        <v>41689</v>
      </c>
      <c r="B24" s="1"/>
      <c r="C24" s="1"/>
      <c r="D24" s="2">
        <v>22728165.291999999</v>
      </c>
      <c r="E24" s="2">
        <v>37615975.061999999</v>
      </c>
      <c r="F24" s="2">
        <v>-33168147.4296319</v>
      </c>
      <c r="G24" s="2">
        <v>8321193.4587777797</v>
      </c>
      <c r="H24" s="2">
        <v>-28657531.928222802</v>
      </c>
      <c r="I24" s="2">
        <v>11259823.161521399</v>
      </c>
      <c r="J24" s="2">
        <v>134534309.94190699</v>
      </c>
      <c r="K24" s="2">
        <v>8321193.4587777797</v>
      </c>
      <c r="L24" s="2">
        <v>195690116.39881101</v>
      </c>
      <c r="M24" s="2">
        <v>11259823.161521399</v>
      </c>
      <c r="N24" s="2">
        <v>134534309.94190601</v>
      </c>
      <c r="O24" s="2">
        <v>8321193.4587777797</v>
      </c>
      <c r="P24" s="2">
        <v>195690116.39881101</v>
      </c>
      <c r="Q24" s="2">
        <v>11259823.161521399</v>
      </c>
      <c r="R24" s="2">
        <v>190685317.25521299</v>
      </c>
      <c r="S24" s="2">
        <v>8321193.4587777797</v>
      </c>
      <c r="T24" s="2">
        <v>273432899.324018</v>
      </c>
      <c r="U24" s="2">
        <v>11259823.161521399</v>
      </c>
      <c r="V24" s="2">
        <v>362472542.04797101</v>
      </c>
      <c r="W24" s="2">
        <v>8321193.4587777797</v>
      </c>
      <c r="X24" s="2">
        <v>496301582.565799</v>
      </c>
      <c r="Y24" s="2">
        <v>11259823.161521399</v>
      </c>
    </row>
    <row r="25" spans="1:25" x14ac:dyDescent="0.25">
      <c r="A25" s="1">
        <v>41690</v>
      </c>
      <c r="B25" s="1"/>
      <c r="C25" s="1"/>
      <c r="D25" s="2">
        <v>21947942.672499999</v>
      </c>
      <c r="E25" s="2">
        <v>34894868.368000001</v>
      </c>
      <c r="F25" s="2">
        <v>-36658942.278339498</v>
      </c>
      <c r="G25" s="2">
        <v>7793228.9628888797</v>
      </c>
      <c r="H25" s="2">
        <v>-25337227.406791698</v>
      </c>
      <c r="I25" s="2">
        <v>12861672.8887942</v>
      </c>
      <c r="J25" s="2">
        <v>29166427.097946599</v>
      </c>
      <c r="K25" s="2">
        <v>7793228.9628888797</v>
      </c>
      <c r="L25" s="2">
        <v>80122862.374118894</v>
      </c>
      <c r="M25" s="2">
        <v>12861672.8887942</v>
      </c>
      <c r="N25" s="2">
        <v>134955157.46994001</v>
      </c>
      <c r="O25" s="2">
        <v>7793228.9628888797</v>
      </c>
      <c r="P25" s="2">
        <v>241708177.36171001</v>
      </c>
      <c r="Q25" s="2">
        <v>12861672.8887942</v>
      </c>
      <c r="R25" s="2">
        <v>155750936.445593</v>
      </c>
      <c r="S25" s="2">
        <v>7793228.9628888797</v>
      </c>
      <c r="T25" s="2">
        <v>275920682.008389</v>
      </c>
      <c r="U25" s="2">
        <v>12861672.8887942</v>
      </c>
      <c r="V25" s="2">
        <v>276433575.301274</v>
      </c>
      <c r="W25" s="2">
        <v>7793228.9628888797</v>
      </c>
      <c r="X25" s="2">
        <v>444916209.94344401</v>
      </c>
      <c r="Y25" s="2">
        <v>12861672.8887942</v>
      </c>
    </row>
    <row r="26" spans="1:25" x14ac:dyDescent="0.25">
      <c r="A26" s="1">
        <v>41691</v>
      </c>
      <c r="B26" s="1"/>
      <c r="C26" s="1"/>
      <c r="D26" s="2">
        <v>22230761.068999998</v>
      </c>
      <c r="E26" s="2">
        <v>20254780.438000001</v>
      </c>
      <c r="F26" s="2">
        <v>-35587538.5429065</v>
      </c>
      <c r="G26" s="2">
        <v>3967766.7504920601</v>
      </c>
      <c r="H26" s="2">
        <v>-24612249.3247982</v>
      </c>
      <c r="I26" s="2">
        <v>10464109.3236026</v>
      </c>
      <c r="J26" s="2">
        <v>36720099.364510097</v>
      </c>
      <c r="K26" s="2">
        <v>3967766.7504920601</v>
      </c>
      <c r="L26" s="2">
        <v>92201573.070768803</v>
      </c>
      <c r="M26" s="2">
        <v>10464109.3236026</v>
      </c>
      <c r="N26" s="2">
        <v>155624081.25400001</v>
      </c>
      <c r="O26" s="2">
        <v>3967766.7504920601</v>
      </c>
      <c r="P26" s="2">
        <v>275469301.68324703</v>
      </c>
      <c r="Q26" s="2">
        <v>10464109.3236026</v>
      </c>
      <c r="R26" s="2">
        <v>155624081.25400001</v>
      </c>
      <c r="S26" s="2">
        <v>3967766.7504920601</v>
      </c>
      <c r="T26" s="2">
        <v>275469301.68324703</v>
      </c>
      <c r="U26" s="2">
        <v>10464109.3236026</v>
      </c>
      <c r="V26" s="2">
        <v>267012693.979395</v>
      </c>
      <c r="W26" s="2">
        <v>3967766.7504920601</v>
      </c>
      <c r="X26" s="2">
        <v>430607019.001553</v>
      </c>
      <c r="Y26" s="2">
        <v>10464109.3236026</v>
      </c>
    </row>
    <row r="27" spans="1:25" x14ac:dyDescent="0.25">
      <c r="A27" s="1">
        <v>41692</v>
      </c>
      <c r="B27" s="1"/>
      <c r="C27" s="1"/>
      <c r="D27" s="2">
        <v>23198722.989999998</v>
      </c>
      <c r="E27" s="2">
        <v>5906243.5599999903</v>
      </c>
      <c r="F27" s="2">
        <v>4350710.8558875099</v>
      </c>
      <c r="G27" s="2">
        <v>934490.97401587805</v>
      </c>
      <c r="H27" s="2">
        <v>19927216.554444101</v>
      </c>
      <c r="I27" s="2">
        <v>7560774.6356800096</v>
      </c>
      <c r="J27" s="2">
        <v>118247782.351124</v>
      </c>
      <c r="K27" s="2">
        <v>934490.97401587805</v>
      </c>
      <c r="L27" s="2">
        <v>210155657.91200399</v>
      </c>
      <c r="M27" s="2">
        <v>7560774.6356800096</v>
      </c>
      <c r="N27" s="2">
        <v>161815336.426038</v>
      </c>
      <c r="O27" s="2">
        <v>934490.97401587805</v>
      </c>
      <c r="P27" s="2">
        <v>282827772.20251799</v>
      </c>
      <c r="Q27" s="2">
        <v>7560774.6356800096</v>
      </c>
      <c r="R27" s="2">
        <v>219569506.91966099</v>
      </c>
      <c r="S27" s="2">
        <v>934490.97401587805</v>
      </c>
      <c r="T27" s="2">
        <v>380088462.96513498</v>
      </c>
      <c r="U27" s="2">
        <v>7560774.6356800096</v>
      </c>
      <c r="V27" s="2">
        <v>254627148.14083099</v>
      </c>
      <c r="W27" s="2">
        <v>934490.97401587805</v>
      </c>
      <c r="X27" s="2">
        <v>439517522.330962</v>
      </c>
      <c r="Y27" s="2">
        <v>7560774.6356800096</v>
      </c>
    </row>
    <row r="28" spans="1:25" x14ac:dyDescent="0.25">
      <c r="A28" s="1">
        <v>41693</v>
      </c>
      <c r="B28" s="1"/>
      <c r="C28" s="1"/>
      <c r="D28" s="2">
        <v>23198722.989999998</v>
      </c>
      <c r="E28" s="2">
        <v>5906243.5599999903</v>
      </c>
      <c r="F28" s="2">
        <v>4336987.7243820401</v>
      </c>
      <c r="G28" s="2">
        <v>921490.89373016299</v>
      </c>
      <c r="H28" s="2">
        <v>20313878.235377599</v>
      </c>
      <c r="I28" s="2">
        <v>7013153.8193111001</v>
      </c>
      <c r="J28" s="2">
        <v>77703814.5427178</v>
      </c>
      <c r="K28" s="2">
        <v>921490.89373016299</v>
      </c>
      <c r="L28" s="2">
        <v>143052856.88575</v>
      </c>
      <c r="M28" s="2">
        <v>7013153.8193111001</v>
      </c>
      <c r="N28" s="2">
        <v>140896649.32739601</v>
      </c>
      <c r="O28" s="2">
        <v>921490.89373016299</v>
      </c>
      <c r="P28" s="2">
        <v>248296515.63629401</v>
      </c>
      <c r="Q28" s="2">
        <v>7013153.8193111001</v>
      </c>
      <c r="R28" s="2">
        <v>219558278.285822</v>
      </c>
      <c r="S28" s="2">
        <v>921490.89373016299</v>
      </c>
      <c r="T28" s="2">
        <v>380325933.556382</v>
      </c>
      <c r="U28" s="2">
        <v>7013153.8193111001</v>
      </c>
      <c r="V28" s="2">
        <v>235738299.132963</v>
      </c>
      <c r="W28" s="2">
        <v>921490.89373016299</v>
      </c>
      <c r="X28" s="2">
        <v>407889137.80752999</v>
      </c>
      <c r="Y28" s="2">
        <v>7013153.8193111001</v>
      </c>
    </row>
    <row r="29" spans="1:25" x14ac:dyDescent="0.25">
      <c r="A29" s="1">
        <v>41694</v>
      </c>
      <c r="B29" s="1"/>
      <c r="C29" s="1"/>
      <c r="D29" s="2">
        <v>23198722.989999998</v>
      </c>
      <c r="E29" s="2">
        <v>5906243.5599999903</v>
      </c>
      <c r="F29" s="2">
        <v>4336987.7243820596</v>
      </c>
      <c r="G29" s="2">
        <v>857680.24444446201</v>
      </c>
      <c r="H29" s="2">
        <v>20313878.235377599</v>
      </c>
      <c r="I29" s="2">
        <v>6418724.60072478</v>
      </c>
      <c r="J29" s="2">
        <v>4336987.7243820298</v>
      </c>
      <c r="K29" s="2">
        <v>857680.24444446201</v>
      </c>
      <c r="L29" s="2">
        <v>20313878.235377699</v>
      </c>
      <c r="M29" s="2">
        <v>6418724.60072478</v>
      </c>
      <c r="N29" s="2">
        <v>118235785.11998101</v>
      </c>
      <c r="O29" s="2">
        <v>857680.24444446201</v>
      </c>
      <c r="P29" s="2">
        <v>210468542.532455</v>
      </c>
      <c r="Q29" s="2">
        <v>6418724.60072478</v>
      </c>
      <c r="R29" s="2">
        <v>161804118.039029</v>
      </c>
      <c r="S29" s="2">
        <v>857680.24444446201</v>
      </c>
      <c r="T29" s="2">
        <v>283107379.08950102</v>
      </c>
      <c r="U29" s="2">
        <v>6418724.60072478</v>
      </c>
      <c r="V29" s="2">
        <v>219558278.285822</v>
      </c>
      <c r="W29" s="2">
        <v>857680.24444446201</v>
      </c>
      <c r="X29" s="2">
        <v>380325933.556382</v>
      </c>
      <c r="Y29" s="2">
        <v>6418724.60072478</v>
      </c>
    </row>
    <row r="30" spans="1:25" x14ac:dyDescent="0.25">
      <c r="A30" s="1">
        <v>41695</v>
      </c>
      <c r="B30" s="1"/>
      <c r="C30" s="1"/>
      <c r="D30" s="2">
        <v>21554022.305500001</v>
      </c>
      <c r="E30" s="2">
        <v>2310140.20000001</v>
      </c>
      <c r="F30" s="2">
        <v>5897219.6161336303</v>
      </c>
      <c r="G30" s="2">
        <v>1524506.0866348799</v>
      </c>
      <c r="H30" s="2">
        <v>21533262.448021598</v>
      </c>
      <c r="I30" s="2">
        <v>4371170.7142589297</v>
      </c>
      <c r="J30" s="2">
        <v>123188015.64239401</v>
      </c>
      <c r="K30" s="2">
        <v>1524506.0866348799</v>
      </c>
      <c r="L30" s="2">
        <v>202844048.19681001</v>
      </c>
      <c r="M30" s="2">
        <v>4371170.7142589297</v>
      </c>
      <c r="N30" s="2">
        <v>193737687.14618501</v>
      </c>
      <c r="O30" s="2">
        <v>1524506.0866348799</v>
      </c>
      <c r="P30" s="2">
        <v>310564810.49451298</v>
      </c>
      <c r="Q30" s="2">
        <v>4371170.7142589297</v>
      </c>
      <c r="R30" s="2">
        <v>253563308.045111</v>
      </c>
      <c r="S30" s="2">
        <v>1524506.0866348799</v>
      </c>
      <c r="T30" s="2">
        <v>401504607.375889</v>
      </c>
      <c r="U30" s="2">
        <v>4371170.7142589297</v>
      </c>
      <c r="V30" s="2">
        <v>312251372.79605299</v>
      </c>
      <c r="W30" s="2">
        <v>1524506.0866348799</v>
      </c>
      <c r="X30" s="2">
        <v>490807984.460401</v>
      </c>
      <c r="Y30" s="2">
        <v>4371170.7142589297</v>
      </c>
    </row>
    <row r="31" spans="1:25" x14ac:dyDescent="0.25">
      <c r="A31" s="1">
        <v>41696</v>
      </c>
      <c r="B31" s="1"/>
      <c r="C31" s="1"/>
      <c r="D31" s="2">
        <v>20390235.274</v>
      </c>
      <c r="E31" s="2">
        <v>678534.044500013</v>
      </c>
      <c r="F31" s="2">
        <v>14577254.2121574</v>
      </c>
      <c r="G31" s="2">
        <v>-296001.77047620498</v>
      </c>
      <c r="H31" s="2">
        <v>22804404.9290349</v>
      </c>
      <c r="I31" s="2">
        <v>157998.65882547401</v>
      </c>
      <c r="J31" s="2">
        <v>169384116.033445</v>
      </c>
      <c r="K31" s="2">
        <v>-296001.77047620498</v>
      </c>
      <c r="L31" s="2">
        <v>222863499.222013</v>
      </c>
      <c r="M31" s="2">
        <v>157998.65882547401</v>
      </c>
      <c r="N31" s="2">
        <v>169384116.033445</v>
      </c>
      <c r="O31" s="2">
        <v>-296001.77047620498</v>
      </c>
      <c r="P31" s="2">
        <v>222863499.222013</v>
      </c>
      <c r="Q31" s="2">
        <v>157998.65882547401</v>
      </c>
      <c r="R31" s="2">
        <v>276786637.70787603</v>
      </c>
      <c r="S31" s="2">
        <v>-296001.77047620498</v>
      </c>
      <c r="T31" s="2">
        <v>359638535.762694</v>
      </c>
      <c r="U31" s="2">
        <v>157998.65882547401</v>
      </c>
      <c r="V31" s="2">
        <v>346174902.96855497</v>
      </c>
      <c r="W31" s="2">
        <v>-296001.77047620498</v>
      </c>
      <c r="X31" s="2">
        <v>447657275.41806</v>
      </c>
      <c r="Y31" s="2">
        <v>157998.65882547401</v>
      </c>
    </row>
    <row r="32" spans="1:25" x14ac:dyDescent="0.25">
      <c r="A32" s="1">
        <v>41697</v>
      </c>
      <c r="B32" s="1"/>
      <c r="C32" s="1"/>
      <c r="D32" s="2">
        <v>16922680.206999999</v>
      </c>
      <c r="E32" s="2">
        <v>2433197.7395000001</v>
      </c>
      <c r="F32" s="2">
        <v>22956492.3995497</v>
      </c>
      <c r="G32" s="2">
        <v>-529912.53561907797</v>
      </c>
      <c r="H32" s="2">
        <v>31892241.5866432</v>
      </c>
      <c r="I32" s="2">
        <v>56839.603670569799</v>
      </c>
      <c r="J32" s="2">
        <v>129533078.596249</v>
      </c>
      <c r="K32" s="2">
        <v>-529912.53561907797</v>
      </c>
      <c r="L32" s="2">
        <v>155592761.73431599</v>
      </c>
      <c r="M32" s="2">
        <v>56839.603670569799</v>
      </c>
      <c r="N32" s="2">
        <v>239236734.397816</v>
      </c>
      <c r="O32" s="2">
        <v>-529912.53561907797</v>
      </c>
      <c r="P32" s="2">
        <v>284249699.19351798</v>
      </c>
      <c r="Q32" s="2">
        <v>56839.603670569799</v>
      </c>
      <c r="R32" s="2">
        <v>308360632.547535</v>
      </c>
      <c r="S32" s="2">
        <v>-529912.53561907797</v>
      </c>
      <c r="T32" s="2">
        <v>364306275.73298901</v>
      </c>
      <c r="U32" s="2">
        <v>56839.603670569799</v>
      </c>
      <c r="V32" s="2">
        <v>383108932.12047702</v>
      </c>
      <c r="W32" s="2">
        <v>-529912.53561907797</v>
      </c>
      <c r="X32" s="2">
        <v>449612044.234128</v>
      </c>
      <c r="Y32" s="2">
        <v>56839.603670569799</v>
      </c>
    </row>
    <row r="33" spans="1:25" x14ac:dyDescent="0.25">
      <c r="A33" s="1">
        <v>41698</v>
      </c>
      <c r="B33" s="1"/>
      <c r="C33" s="1"/>
      <c r="D33" s="2">
        <v>14953253.742000001</v>
      </c>
      <c r="E33" s="2">
        <v>3849280.3210000098</v>
      </c>
      <c r="F33" s="2">
        <v>27859837.049892601</v>
      </c>
      <c r="G33" s="2">
        <v>-1313435.3562539699</v>
      </c>
      <c r="H33" s="2">
        <v>30187182.3509853</v>
      </c>
      <c r="I33" s="2">
        <v>-805196.89331694797</v>
      </c>
      <c r="J33" s="2">
        <v>151658333.14205301</v>
      </c>
      <c r="K33" s="2">
        <v>-1313435.3562539699</v>
      </c>
      <c r="L33" s="2">
        <v>169934347.68337101</v>
      </c>
      <c r="M33" s="2">
        <v>-805196.89331694797</v>
      </c>
      <c r="N33" s="2">
        <v>315977279.515962</v>
      </c>
      <c r="O33" s="2">
        <v>-1313435.3562539699</v>
      </c>
      <c r="P33" s="2">
        <v>355923731.01775497</v>
      </c>
      <c r="Q33" s="2">
        <v>-805196.89331694797</v>
      </c>
      <c r="R33" s="2">
        <v>315977279.515962</v>
      </c>
      <c r="S33" s="2">
        <v>-1313435.3562539699</v>
      </c>
      <c r="T33" s="2">
        <v>355923731.01775497</v>
      </c>
      <c r="U33" s="2">
        <v>-805196.89331694797</v>
      </c>
      <c r="V33" s="2">
        <v>448504090.13917202</v>
      </c>
      <c r="W33" s="2">
        <v>-1313435.3562539699</v>
      </c>
      <c r="X33" s="2">
        <v>506440905.08412802</v>
      </c>
      <c r="Y33" s="2">
        <v>-805196.89331694797</v>
      </c>
    </row>
    <row r="34" spans="1:25" x14ac:dyDescent="0.25">
      <c r="A34" s="1">
        <v>41699</v>
      </c>
      <c r="B34" s="1"/>
      <c r="C34" s="1"/>
      <c r="D34" s="2">
        <v>15826696.6</v>
      </c>
      <c r="E34" s="2">
        <v>7301481.4939999999</v>
      </c>
      <c r="F34" s="2">
        <v>27868170.305067498</v>
      </c>
      <c r="G34" s="2">
        <v>-297605.990952419</v>
      </c>
      <c r="H34" s="2">
        <v>30332095.857195701</v>
      </c>
      <c r="I34" s="2">
        <v>607020.34577847202</v>
      </c>
      <c r="J34" s="2">
        <v>131251382.924528</v>
      </c>
      <c r="K34" s="2">
        <v>-297605.990952419</v>
      </c>
      <c r="L34" s="2">
        <v>146648282.66234401</v>
      </c>
      <c r="M34" s="2">
        <v>607020.34577847202</v>
      </c>
      <c r="N34" s="2">
        <v>238500575.21624199</v>
      </c>
      <c r="O34" s="2">
        <v>-297605.990952419</v>
      </c>
      <c r="P34" s="2">
        <v>268583812.107306</v>
      </c>
      <c r="Q34" s="2">
        <v>607020.34577847202</v>
      </c>
      <c r="R34" s="2">
        <v>353946256.79830998</v>
      </c>
      <c r="S34" s="2">
        <v>-297605.990952419</v>
      </c>
      <c r="T34" s="2">
        <v>398871202.14986998</v>
      </c>
      <c r="U34" s="2">
        <v>607020.34577847202</v>
      </c>
      <c r="V34" s="2">
        <v>467344924.33010501</v>
      </c>
      <c r="W34" s="2">
        <v>-297605.990952419</v>
      </c>
      <c r="X34" s="2">
        <v>527558887.28844899</v>
      </c>
      <c r="Y34" s="2">
        <v>607020.34577847202</v>
      </c>
    </row>
    <row r="35" spans="1:25" x14ac:dyDescent="0.25">
      <c r="A35" s="1">
        <v>41700</v>
      </c>
      <c r="B35" s="1"/>
      <c r="C35" s="1"/>
      <c r="D35" s="2">
        <v>15826696.6</v>
      </c>
      <c r="E35" s="2">
        <v>7301481.4939999999</v>
      </c>
      <c r="F35" s="2">
        <v>27695614.447231799</v>
      </c>
      <c r="G35" s="2">
        <v>-342283.22038095898</v>
      </c>
      <c r="H35" s="2">
        <v>31576912.7138809</v>
      </c>
      <c r="I35" s="2">
        <v>627700.48415128095</v>
      </c>
      <c r="J35" s="2">
        <v>77284642.965632603</v>
      </c>
      <c r="K35" s="2">
        <v>-342283.22038095898</v>
      </c>
      <c r="L35" s="2">
        <v>89061480.327084601</v>
      </c>
      <c r="M35" s="2">
        <v>627700.48415128095</v>
      </c>
      <c r="N35" s="2">
        <v>194362783.94848001</v>
      </c>
      <c r="O35" s="2">
        <v>-342283.22038095898</v>
      </c>
      <c r="P35" s="2">
        <v>225512021.483982</v>
      </c>
      <c r="Q35" s="2">
        <v>627700.48415128095</v>
      </c>
      <c r="R35" s="2">
        <v>353972908.127554</v>
      </c>
      <c r="S35" s="2">
        <v>-342283.22038095898</v>
      </c>
      <c r="T35" s="2">
        <v>411921124.48268998</v>
      </c>
      <c r="U35" s="2">
        <v>627700.48415128095</v>
      </c>
      <c r="V35" s="2">
        <v>427769260.55609798</v>
      </c>
      <c r="W35" s="2">
        <v>-342283.22038095898</v>
      </c>
      <c r="X35" s="2">
        <v>497947265.96807402</v>
      </c>
      <c r="Y35" s="2">
        <v>627700.48415128095</v>
      </c>
    </row>
    <row r="36" spans="1:25" x14ac:dyDescent="0.25">
      <c r="A36" s="1">
        <v>41701</v>
      </c>
      <c r="B36" s="1"/>
      <c r="C36" s="1"/>
      <c r="D36" s="2">
        <v>15826696.6</v>
      </c>
      <c r="E36" s="2">
        <v>7301481.4939999999</v>
      </c>
      <c r="F36" s="2">
        <v>27699948.025272202</v>
      </c>
      <c r="G36" s="2">
        <v>-339661.24795238097</v>
      </c>
      <c r="H36" s="2">
        <v>30806464.9005934</v>
      </c>
      <c r="I36" s="2">
        <v>541692.793973402</v>
      </c>
      <c r="J36" s="2">
        <v>27699948.025272202</v>
      </c>
      <c r="K36" s="2">
        <v>-339661.24795238097</v>
      </c>
      <c r="L36" s="2">
        <v>30806464.900593501</v>
      </c>
      <c r="M36" s="2">
        <v>541692.793973402</v>
      </c>
      <c r="N36" s="2">
        <v>131152718.621618</v>
      </c>
      <c r="O36" s="2">
        <v>-339661.24795238097</v>
      </c>
      <c r="P36" s="2">
        <v>149797979.095691</v>
      </c>
      <c r="Q36" s="2">
        <v>541692.793973402</v>
      </c>
      <c r="R36" s="2">
        <v>238482654.68374601</v>
      </c>
      <c r="S36" s="2">
        <v>-339661.24795238097</v>
      </c>
      <c r="T36" s="2">
        <v>274534830.99242502</v>
      </c>
      <c r="U36" s="2">
        <v>541692.793973402</v>
      </c>
      <c r="V36" s="2">
        <v>353982709.89499301</v>
      </c>
      <c r="W36" s="2">
        <v>-339661.24795238097</v>
      </c>
      <c r="X36" s="2">
        <v>407841681.438604</v>
      </c>
      <c r="Y36" s="2">
        <v>541692.793973402</v>
      </c>
    </row>
    <row r="37" spans="1:25" x14ac:dyDescent="0.25">
      <c r="A37" s="1">
        <v>41702</v>
      </c>
      <c r="B37" s="1"/>
      <c r="C37" s="1"/>
      <c r="D37" s="2">
        <v>9064131.9570000004</v>
      </c>
      <c r="E37" s="2">
        <v>10347836.000499999</v>
      </c>
      <c r="F37" s="2">
        <v>25262890.035850398</v>
      </c>
      <c r="G37" s="2">
        <v>-509928.27095239202</v>
      </c>
      <c r="H37" s="2">
        <v>28257744.498659998</v>
      </c>
      <c r="I37" s="2">
        <v>2685897.2723757699</v>
      </c>
      <c r="J37" s="2">
        <v>99673359.635904104</v>
      </c>
      <c r="K37" s="2">
        <v>-509928.27095239202</v>
      </c>
      <c r="L37" s="2">
        <v>114267196.3915</v>
      </c>
      <c r="M37" s="2">
        <v>2685897.2723757699</v>
      </c>
      <c r="N37" s="2">
        <v>135372125.561836</v>
      </c>
      <c r="O37" s="2">
        <v>-509928.27095239202</v>
      </c>
      <c r="P37" s="2">
        <v>155023594.60628</v>
      </c>
      <c r="Q37" s="2">
        <v>2685897.2723757699</v>
      </c>
      <c r="R37" s="2">
        <v>237829733.29550201</v>
      </c>
      <c r="S37" s="2">
        <v>-509928.27095239202</v>
      </c>
      <c r="T37" s="2">
        <v>273530348.203017</v>
      </c>
      <c r="U37" s="2">
        <v>2685897.2723757699</v>
      </c>
      <c r="V37" s="2">
        <v>390961320.38083303</v>
      </c>
      <c r="W37" s="2">
        <v>-509928.27095239202</v>
      </c>
      <c r="X37" s="2">
        <v>450693973.02191502</v>
      </c>
      <c r="Y37" s="2">
        <v>2685897.2723757699</v>
      </c>
    </row>
    <row r="38" spans="1:25" x14ac:dyDescent="0.25">
      <c r="A38" s="1">
        <v>41703</v>
      </c>
      <c r="B38" s="1"/>
      <c r="C38" s="1"/>
      <c r="D38" s="2">
        <v>8774552.4965000004</v>
      </c>
      <c r="E38" s="2">
        <v>10806781.2695</v>
      </c>
      <c r="F38" s="2">
        <v>27277378.628968101</v>
      </c>
      <c r="G38" s="2">
        <v>18801.225317457</v>
      </c>
      <c r="H38" s="2">
        <v>30257687.730593301</v>
      </c>
      <c r="I38" s="2">
        <v>3208551.5088448301</v>
      </c>
      <c r="J38" s="2">
        <v>128499528.046683</v>
      </c>
      <c r="K38" s="2">
        <v>18801.225317457</v>
      </c>
      <c r="L38" s="2">
        <v>147701473.69335699</v>
      </c>
      <c r="M38" s="2">
        <v>3208551.5088448301</v>
      </c>
      <c r="N38" s="2">
        <v>128499528.046683</v>
      </c>
      <c r="O38" s="2">
        <v>18801.225317457</v>
      </c>
      <c r="P38" s="2">
        <v>147701473.69335699</v>
      </c>
      <c r="Q38" s="2">
        <v>3208551.5088448301</v>
      </c>
      <c r="R38" s="2">
        <v>198661158.21294501</v>
      </c>
      <c r="S38" s="2">
        <v>18801.225317457</v>
      </c>
      <c r="T38" s="2">
        <v>228093150.11581099</v>
      </c>
      <c r="U38" s="2">
        <v>3208551.5088448301</v>
      </c>
      <c r="V38" s="2">
        <v>399781306.65422499</v>
      </c>
      <c r="W38" s="2">
        <v>18801.225317457</v>
      </c>
      <c r="X38" s="2">
        <v>461122590.81585997</v>
      </c>
      <c r="Y38" s="2">
        <v>3208551.5088448301</v>
      </c>
    </row>
    <row r="39" spans="1:25" x14ac:dyDescent="0.25">
      <c r="A39" s="1">
        <v>41704</v>
      </c>
      <c r="B39" s="1"/>
      <c r="C39" s="1"/>
      <c r="D39" s="2">
        <v>9385083.6215000004</v>
      </c>
      <c r="E39" s="2">
        <v>28984732.8475</v>
      </c>
      <c r="F39" s="2">
        <v>27529038.307675298</v>
      </c>
      <c r="G39" s="2">
        <v>5126613.3947936604</v>
      </c>
      <c r="H39" s="2">
        <v>29109767.952059198</v>
      </c>
      <c r="I39" s="2">
        <v>5219636.3140367297</v>
      </c>
      <c r="J39" s="2">
        <v>92023874.177353501</v>
      </c>
      <c r="K39" s="2">
        <v>5126613.3947936604</v>
      </c>
      <c r="L39" s="2">
        <v>117877736.33659901</v>
      </c>
      <c r="M39" s="2">
        <v>5219636.3140367297</v>
      </c>
      <c r="N39" s="2">
        <v>139943536.84878799</v>
      </c>
      <c r="O39" s="2">
        <v>5126613.3947936604</v>
      </c>
      <c r="P39" s="2">
        <v>183425378.4562</v>
      </c>
      <c r="Q39" s="2">
        <v>5219636.3140367297</v>
      </c>
      <c r="R39" s="2">
        <v>155953524.561019</v>
      </c>
      <c r="S39" s="2">
        <v>5126613.3947936604</v>
      </c>
      <c r="T39" s="2">
        <v>205636800.43669799</v>
      </c>
      <c r="U39" s="2">
        <v>5219636.3140367297</v>
      </c>
      <c r="V39" s="2">
        <v>256820214.61922899</v>
      </c>
      <c r="W39" s="2">
        <v>5126613.3947936604</v>
      </c>
      <c r="X39" s="2">
        <v>343777902.39809602</v>
      </c>
      <c r="Y39" s="2">
        <v>5219636.3140367297</v>
      </c>
    </row>
    <row r="40" spans="1:25" x14ac:dyDescent="0.25">
      <c r="A40" s="1">
        <v>41705</v>
      </c>
      <c r="B40" s="1"/>
      <c r="C40" s="1"/>
      <c r="D40" s="2">
        <v>9184762.4334999993</v>
      </c>
      <c r="E40" s="2">
        <v>48365423.219499998</v>
      </c>
      <c r="F40" s="2">
        <v>28661112.8914745</v>
      </c>
      <c r="G40" s="2">
        <v>10337217.418968299</v>
      </c>
      <c r="H40" s="2">
        <v>30328673.602871399</v>
      </c>
      <c r="I40" s="2">
        <v>9766142.7928353902</v>
      </c>
      <c r="J40" s="2">
        <v>88012429.959130198</v>
      </c>
      <c r="K40" s="2">
        <v>10337217.418968299</v>
      </c>
      <c r="L40" s="2">
        <v>112064390.065873</v>
      </c>
      <c r="M40" s="2">
        <v>9766142.7928353902</v>
      </c>
      <c r="N40" s="2">
        <v>158742769.202124</v>
      </c>
      <c r="O40" s="2">
        <v>10337217.418968299</v>
      </c>
      <c r="P40" s="2">
        <v>209335398.06645301</v>
      </c>
      <c r="Q40" s="2">
        <v>9766142.7928353902</v>
      </c>
      <c r="R40" s="2">
        <v>158742769.202124</v>
      </c>
      <c r="S40" s="2">
        <v>10337217.418968299</v>
      </c>
      <c r="T40" s="2">
        <v>209335398.06645301</v>
      </c>
      <c r="U40" s="2">
        <v>9766142.7928353902</v>
      </c>
      <c r="V40" s="2">
        <v>234522591.17632401</v>
      </c>
      <c r="W40" s="2">
        <v>10337217.418968299</v>
      </c>
      <c r="X40" s="2">
        <v>313472056.29812503</v>
      </c>
      <c r="Y40" s="2">
        <v>9766142.7928353902</v>
      </c>
    </row>
    <row r="41" spans="1:25" x14ac:dyDescent="0.25">
      <c r="A41" s="1">
        <v>41706</v>
      </c>
      <c r="B41" s="1"/>
      <c r="C41" s="1"/>
      <c r="D41" s="2">
        <v>8703661.3709999993</v>
      </c>
      <c r="E41" s="2">
        <v>47340603.473499998</v>
      </c>
      <c r="F41" s="2">
        <v>21139081.793828499</v>
      </c>
      <c r="G41" s="2">
        <v>10172787.456888899</v>
      </c>
      <c r="H41" s="2">
        <v>25792179.6443283</v>
      </c>
      <c r="I41" s="2">
        <v>9426655.3810082506</v>
      </c>
      <c r="J41" s="2">
        <v>74970414.891512007</v>
      </c>
      <c r="K41" s="2">
        <v>10172787.456888899</v>
      </c>
      <c r="L41" s="2">
        <v>84968693.954056904</v>
      </c>
      <c r="M41" s="2">
        <v>9426655.3810082506</v>
      </c>
      <c r="N41" s="2">
        <v>127129641.81331401</v>
      </c>
      <c r="O41" s="2">
        <v>10172787.456888899</v>
      </c>
      <c r="P41" s="2">
        <v>141822718.55250999</v>
      </c>
      <c r="Q41" s="2">
        <v>9426655.3810082506</v>
      </c>
      <c r="R41" s="2">
        <v>167910400.257085</v>
      </c>
      <c r="S41" s="2">
        <v>10172787.456888899</v>
      </c>
      <c r="T41" s="2">
        <v>186425692.88326901</v>
      </c>
      <c r="U41" s="2">
        <v>9426655.3810082506</v>
      </c>
      <c r="V41" s="2">
        <v>204676288.06739801</v>
      </c>
      <c r="W41" s="2">
        <v>10172787.456888899</v>
      </c>
      <c r="X41" s="2">
        <v>226598482.625471</v>
      </c>
      <c r="Y41" s="2">
        <v>9426655.3810082506</v>
      </c>
    </row>
    <row r="42" spans="1:25" x14ac:dyDescent="0.25">
      <c r="A42" s="1">
        <v>41707</v>
      </c>
      <c r="B42" s="1"/>
      <c r="C42" s="1"/>
      <c r="D42" s="2">
        <v>8703661.3709999993</v>
      </c>
      <c r="E42" s="2">
        <v>47340603.473499998</v>
      </c>
      <c r="F42" s="2">
        <v>21139081.793828599</v>
      </c>
      <c r="G42" s="2">
        <v>10236703.7243175</v>
      </c>
      <c r="H42" s="2">
        <v>25792179.6443283</v>
      </c>
      <c r="I42" s="2">
        <v>9508178.7493840307</v>
      </c>
      <c r="J42" s="2">
        <v>56783276.335787296</v>
      </c>
      <c r="K42" s="2">
        <v>10236703.7243175</v>
      </c>
      <c r="L42" s="2">
        <v>65049614.973657504</v>
      </c>
      <c r="M42" s="2">
        <v>9508178.7493840307</v>
      </c>
      <c r="N42" s="2">
        <v>103794324.648435</v>
      </c>
      <c r="O42" s="2">
        <v>10236703.7243175</v>
      </c>
      <c r="P42" s="2">
        <v>116215462.86590201</v>
      </c>
      <c r="Q42" s="2">
        <v>9508178.7493840307</v>
      </c>
      <c r="R42" s="2">
        <v>167910400.257085</v>
      </c>
      <c r="S42" s="2">
        <v>10236703.7243175</v>
      </c>
      <c r="T42" s="2">
        <v>186425692.88326901</v>
      </c>
      <c r="U42" s="2">
        <v>9508178.7493840307</v>
      </c>
      <c r="V42" s="2">
        <v>180968065.83258799</v>
      </c>
      <c r="W42" s="2">
        <v>10236703.7243175</v>
      </c>
      <c r="X42" s="2">
        <v>200727487.943322</v>
      </c>
      <c r="Y42" s="2">
        <v>9508178.7493840307</v>
      </c>
    </row>
    <row r="43" spans="1:25" x14ac:dyDescent="0.25">
      <c r="A43" s="1">
        <v>41708</v>
      </c>
      <c r="B43" s="1"/>
      <c r="C43" s="1"/>
      <c r="D43" s="2">
        <v>8703661.3709999993</v>
      </c>
      <c r="E43" s="2">
        <v>47340603.473499998</v>
      </c>
      <c r="F43" s="2">
        <v>18049015.550712898</v>
      </c>
      <c r="G43" s="2">
        <v>10145405.6194603</v>
      </c>
      <c r="H43" s="2">
        <v>19818093.7054446</v>
      </c>
      <c r="I43" s="2">
        <v>9631765.6651877295</v>
      </c>
      <c r="J43" s="2">
        <v>18049015.550712898</v>
      </c>
      <c r="K43" s="2">
        <v>10145405.6194603</v>
      </c>
      <c r="L43" s="2">
        <v>19818093.7054445</v>
      </c>
      <c r="M43" s="2">
        <v>9631765.6651877295</v>
      </c>
      <c r="N43" s="2">
        <v>68401168.314841405</v>
      </c>
      <c r="O43" s="2">
        <v>10145405.6194603</v>
      </c>
      <c r="P43" s="2">
        <v>76075405.136574</v>
      </c>
      <c r="Q43" s="2">
        <v>9631765.6651877295</v>
      </c>
      <c r="R43" s="2">
        <v>117584780.73394699</v>
      </c>
      <c r="S43" s="2">
        <v>10145405.6194603</v>
      </c>
      <c r="T43" s="2">
        <v>130073905.079179</v>
      </c>
      <c r="U43" s="2">
        <v>9631765.6651877295</v>
      </c>
      <c r="V43" s="2">
        <v>155581937.80013901</v>
      </c>
      <c r="W43" s="2">
        <v>10145405.6194603</v>
      </c>
      <c r="X43" s="2">
        <v>172551234.493296</v>
      </c>
      <c r="Y43" s="2">
        <v>9631765.6651877295</v>
      </c>
    </row>
    <row r="44" spans="1:25" x14ac:dyDescent="0.25">
      <c r="A44" s="1">
        <v>41709</v>
      </c>
      <c r="B44" s="1"/>
      <c r="C44" s="1"/>
      <c r="D44" s="2">
        <v>4566357.7949999701</v>
      </c>
      <c r="E44" s="2">
        <v>46219925.063000001</v>
      </c>
      <c r="F44" s="2">
        <v>-49034999.452540196</v>
      </c>
      <c r="G44" s="2">
        <v>10431700.051999999</v>
      </c>
      <c r="H44" s="2">
        <v>-51409213.678775497</v>
      </c>
      <c r="I44" s="2">
        <v>8519932.8428488094</v>
      </c>
      <c r="J44" s="2">
        <v>151256303.76114899</v>
      </c>
      <c r="K44" s="2">
        <v>10431700.051999999</v>
      </c>
      <c r="L44" s="2">
        <v>157472372.45925301</v>
      </c>
      <c r="M44" s="2">
        <v>8519932.8428488094</v>
      </c>
      <c r="N44" s="2">
        <v>175493526.266904</v>
      </c>
      <c r="O44" s="2">
        <v>10431700.051999999</v>
      </c>
      <c r="P44" s="2">
        <v>183353030.00611401</v>
      </c>
      <c r="Q44" s="2">
        <v>8519932.8428488094</v>
      </c>
      <c r="R44" s="2">
        <v>210318016.90049401</v>
      </c>
      <c r="S44" s="2">
        <v>10431700.051999999</v>
      </c>
      <c r="T44" s="2">
        <v>219921580.624686</v>
      </c>
      <c r="U44" s="2">
        <v>8519932.8428488094</v>
      </c>
      <c r="V44" s="2">
        <v>262547141.31180799</v>
      </c>
      <c r="W44" s="2">
        <v>10431700.051999999</v>
      </c>
      <c r="X44" s="2">
        <v>275670888.01373798</v>
      </c>
      <c r="Y44" s="2">
        <v>8519932.8428488094</v>
      </c>
    </row>
    <row r="45" spans="1:25" x14ac:dyDescent="0.25">
      <c r="A45" s="1">
        <v>41710</v>
      </c>
      <c r="B45" s="1"/>
      <c r="C45" s="1"/>
      <c r="D45" s="2">
        <v>4400946.2114999797</v>
      </c>
      <c r="E45" s="2">
        <v>47993065.895999998</v>
      </c>
      <c r="F45" s="2">
        <v>-50648050.5532327</v>
      </c>
      <c r="G45" s="2">
        <v>10637947.8740476</v>
      </c>
      <c r="H45" s="2">
        <v>-50873948.961780503</v>
      </c>
      <c r="I45" s="2">
        <v>9609560.7281612307</v>
      </c>
      <c r="J45" s="2">
        <v>176003370.47152999</v>
      </c>
      <c r="K45" s="2">
        <v>10637947.8740476</v>
      </c>
      <c r="L45" s="2">
        <v>191389221.72921601</v>
      </c>
      <c r="M45" s="2">
        <v>9609560.7281612307</v>
      </c>
      <c r="N45" s="2">
        <v>176003370.47152999</v>
      </c>
      <c r="O45" s="2">
        <v>10637947.8740476</v>
      </c>
      <c r="P45" s="2">
        <v>191389221.72921601</v>
      </c>
      <c r="Q45" s="2">
        <v>9609560.7281612307</v>
      </c>
      <c r="R45" s="2">
        <v>209992324.4756</v>
      </c>
      <c r="S45" s="2">
        <v>10637947.8740476</v>
      </c>
      <c r="T45" s="2">
        <v>228899427.781317</v>
      </c>
      <c r="U45" s="2">
        <v>9609560.7281612307</v>
      </c>
      <c r="V45" s="2">
        <v>277943339.83717698</v>
      </c>
      <c r="W45" s="2">
        <v>10637947.8740476</v>
      </c>
      <c r="X45" s="2">
        <v>303085109.79345798</v>
      </c>
      <c r="Y45" s="2">
        <v>9609560.7281612307</v>
      </c>
    </row>
    <row r="46" spans="1:25" x14ac:dyDescent="0.25">
      <c r="A46" s="1">
        <v>41711</v>
      </c>
      <c r="B46" s="1"/>
      <c r="C46" s="1"/>
      <c r="D46" s="2">
        <v>3354469.9745</v>
      </c>
      <c r="E46" s="2">
        <v>31924688.210499998</v>
      </c>
      <c r="F46" s="2">
        <v>-51687824.213888802</v>
      </c>
      <c r="G46" s="2">
        <v>4628500.2852698499</v>
      </c>
      <c r="H46" s="2">
        <v>-52127372.573329099</v>
      </c>
      <c r="I46" s="2">
        <v>4816970.4826328401</v>
      </c>
      <c r="J46" s="2">
        <v>16581791.599550899</v>
      </c>
      <c r="K46" s="2">
        <v>4628500.2852698499</v>
      </c>
      <c r="L46" s="2">
        <v>22892341.469285399</v>
      </c>
      <c r="M46" s="2">
        <v>4816970.4826328401</v>
      </c>
      <c r="N46" s="2">
        <v>200528944.25591001</v>
      </c>
      <c r="O46" s="2">
        <v>4628500.2852698499</v>
      </c>
      <c r="P46" s="2">
        <v>218238811.34095299</v>
      </c>
      <c r="Q46" s="2">
        <v>4816970.4826328401</v>
      </c>
      <c r="R46" s="2">
        <v>222418138.573378</v>
      </c>
      <c r="S46" s="2">
        <v>4628500.2852698499</v>
      </c>
      <c r="T46" s="2">
        <v>242402113.43394199</v>
      </c>
      <c r="U46" s="2">
        <v>4816970.4826328401</v>
      </c>
      <c r="V46" s="2">
        <v>270757689.85091299</v>
      </c>
      <c r="W46" s="2">
        <v>4628500.2852698499</v>
      </c>
      <c r="X46" s="2">
        <v>295053368.54322398</v>
      </c>
      <c r="Y46" s="2">
        <v>4816970.4826328401</v>
      </c>
    </row>
    <row r="47" spans="1:25" x14ac:dyDescent="0.25">
      <c r="A47" s="1">
        <v>41712</v>
      </c>
      <c r="B47" s="1"/>
      <c r="C47" s="1"/>
      <c r="D47" s="2">
        <v>3858784.4930000198</v>
      </c>
      <c r="E47" s="2">
        <v>12799343.7325</v>
      </c>
      <c r="F47" s="2">
        <v>-51559397.361296199</v>
      </c>
      <c r="G47" s="2">
        <v>1062705.9547142901</v>
      </c>
      <c r="H47" s="2">
        <v>-51338263.2782408</v>
      </c>
      <c r="I47" s="2">
        <v>954660.66247135401</v>
      </c>
      <c r="J47" s="2">
        <v>13665284.491834899</v>
      </c>
      <c r="K47" s="2">
        <v>1062705.9547142901</v>
      </c>
      <c r="L47" s="2">
        <v>19219830.008540802</v>
      </c>
      <c r="M47" s="2">
        <v>954660.66247135401</v>
      </c>
      <c r="N47" s="2">
        <v>217493511.64715001</v>
      </c>
      <c r="O47" s="2">
        <v>1062705.9547142901</v>
      </c>
      <c r="P47" s="2">
        <v>233593189.47572899</v>
      </c>
      <c r="Q47" s="2">
        <v>954660.66247135401</v>
      </c>
      <c r="R47" s="2">
        <v>217493511.64715001</v>
      </c>
      <c r="S47" s="2">
        <v>1062705.9547142901</v>
      </c>
      <c r="T47" s="2">
        <v>233593189.47572899</v>
      </c>
      <c r="U47" s="2">
        <v>954660.66247135401</v>
      </c>
      <c r="V47" s="2">
        <v>266565850.071953</v>
      </c>
      <c r="W47" s="2">
        <v>1062705.9547142901</v>
      </c>
      <c r="X47" s="2">
        <v>286355860.54166198</v>
      </c>
      <c r="Y47" s="2">
        <v>954660.66247135401</v>
      </c>
    </row>
    <row r="48" spans="1:25" x14ac:dyDescent="0.25">
      <c r="A48" s="1">
        <v>41713</v>
      </c>
      <c r="B48" s="1"/>
      <c r="C48" s="1"/>
      <c r="D48" s="2">
        <v>4209675.2205000101</v>
      </c>
      <c r="E48" s="2">
        <v>9497153.8939999994</v>
      </c>
      <c r="F48" s="2">
        <v>-45827826.7549683</v>
      </c>
      <c r="G48" s="2">
        <v>590924.10846031795</v>
      </c>
      <c r="H48" s="2">
        <v>-47226465.297435902</v>
      </c>
      <c r="I48" s="2">
        <v>390675.53956022102</v>
      </c>
      <c r="J48" s="2">
        <v>20385832.047807898</v>
      </c>
      <c r="K48" s="2">
        <v>590924.10846031795</v>
      </c>
      <c r="L48" s="2">
        <v>23321688.856389798</v>
      </c>
      <c r="M48" s="2">
        <v>390675.53956022102</v>
      </c>
      <c r="N48" s="2">
        <v>73199949.536854297</v>
      </c>
      <c r="O48" s="2">
        <v>590924.10846031795</v>
      </c>
      <c r="P48" s="2">
        <v>79545016.390286401</v>
      </c>
      <c r="Q48" s="2">
        <v>390675.53956022102</v>
      </c>
      <c r="R48" s="2">
        <v>241398296.26822901</v>
      </c>
      <c r="S48" s="2">
        <v>590924.10846031795</v>
      </c>
      <c r="T48" s="2">
        <v>254130700.51109901</v>
      </c>
      <c r="U48" s="2">
        <v>390675.53956022102</v>
      </c>
      <c r="V48" s="2">
        <v>271442172.386195</v>
      </c>
      <c r="W48" s="2">
        <v>590924.10846031795</v>
      </c>
      <c r="X48" s="2">
        <v>286128164.04332298</v>
      </c>
      <c r="Y48" s="2">
        <v>390675.53956022102</v>
      </c>
    </row>
    <row r="49" spans="1:25" x14ac:dyDescent="0.25">
      <c r="A49" s="1">
        <v>41714</v>
      </c>
      <c r="B49" s="1"/>
      <c r="C49" s="1"/>
      <c r="D49" s="2">
        <v>4209675.2205000101</v>
      </c>
      <c r="E49" s="2">
        <v>9497153.8939999994</v>
      </c>
      <c r="F49" s="2">
        <v>-43143668.057676896</v>
      </c>
      <c r="G49" s="2">
        <v>284819.918031762</v>
      </c>
      <c r="H49" s="2">
        <v>-44326705.633937597</v>
      </c>
      <c r="I49" s="2">
        <v>-52881.1113455058</v>
      </c>
      <c r="J49" s="2">
        <v>-6466344.0358854597</v>
      </c>
      <c r="K49" s="2">
        <v>284819.918031762</v>
      </c>
      <c r="L49" s="2">
        <v>-5337403.68446125</v>
      </c>
      <c r="M49" s="2">
        <v>-52881.1113455058</v>
      </c>
      <c r="N49" s="2">
        <v>49350118.234708302</v>
      </c>
      <c r="O49" s="2">
        <v>284819.918031762</v>
      </c>
      <c r="P49" s="2">
        <v>54119818.786723897</v>
      </c>
      <c r="Q49" s="2">
        <v>-52881.1113455058</v>
      </c>
      <c r="R49" s="2">
        <v>244507137.11662999</v>
      </c>
      <c r="S49" s="2">
        <v>284819.918031762</v>
      </c>
      <c r="T49" s="2">
        <v>257195163.84290099</v>
      </c>
      <c r="U49" s="2">
        <v>-52881.1113455058</v>
      </c>
      <c r="V49" s="2">
        <v>264585388.73013899</v>
      </c>
      <c r="W49" s="2">
        <v>284819.918031762</v>
      </c>
      <c r="X49" s="2">
        <v>278551560.405577</v>
      </c>
      <c r="Y49" s="2">
        <v>-52881.1113455058</v>
      </c>
    </row>
    <row r="50" spans="1:25" x14ac:dyDescent="0.25">
      <c r="A50" s="1">
        <v>41715</v>
      </c>
      <c r="B50" s="1"/>
      <c r="C50" s="1"/>
      <c r="D50" s="2">
        <v>4209675.2205000101</v>
      </c>
      <c r="E50" s="2">
        <v>9497153.8939999994</v>
      </c>
      <c r="F50" s="2">
        <v>-41343687.7081348</v>
      </c>
      <c r="G50" s="2">
        <v>-34140.026396823298</v>
      </c>
      <c r="H50" s="2">
        <v>-39120280.732330702</v>
      </c>
      <c r="I50" s="2">
        <v>-337538.829975489</v>
      </c>
      <c r="J50" s="2">
        <v>-41343687.7081348</v>
      </c>
      <c r="K50" s="2">
        <v>-34140.026396823298</v>
      </c>
      <c r="L50" s="2">
        <v>-39120280.732330702</v>
      </c>
      <c r="M50" s="2">
        <v>-337538.829975489</v>
      </c>
      <c r="N50" s="2">
        <v>26072927.584014598</v>
      </c>
      <c r="O50" s="2">
        <v>-34140.026396823298</v>
      </c>
      <c r="P50" s="2">
        <v>32746828.450758599</v>
      </c>
      <c r="Q50" s="2">
        <v>-337538.829975489</v>
      </c>
      <c r="R50" s="2">
        <v>79797527.537579805</v>
      </c>
      <c r="S50" s="2">
        <v>-34140.026396823298</v>
      </c>
      <c r="T50" s="2">
        <v>89935224.415115207</v>
      </c>
      <c r="U50" s="2">
        <v>-337538.829975489</v>
      </c>
      <c r="V50" s="2">
        <v>249625317.930484</v>
      </c>
      <c r="W50" s="2">
        <v>-34140.026396823298</v>
      </c>
      <c r="X50" s="2">
        <v>266286232.177827</v>
      </c>
      <c r="Y50" s="2">
        <v>-337538.829975489</v>
      </c>
    </row>
    <row r="51" spans="1:25" x14ac:dyDescent="0.25">
      <c r="A51" s="1">
        <v>41716</v>
      </c>
      <c r="B51" s="1"/>
      <c r="C51" s="1"/>
      <c r="D51" s="2">
        <v>2478778.1985000302</v>
      </c>
      <c r="E51" s="2">
        <v>7889089.9124999996</v>
      </c>
      <c r="F51" s="2">
        <v>-35624089.299817003</v>
      </c>
      <c r="G51" s="2">
        <v>-459865.97922224097</v>
      </c>
      <c r="H51" s="2">
        <v>-35298871.0153853</v>
      </c>
      <c r="I51" s="2">
        <v>-279458.98847805703</v>
      </c>
      <c r="J51" s="2">
        <v>35669327.588173904</v>
      </c>
      <c r="K51" s="2">
        <v>-459865.97922224097</v>
      </c>
      <c r="L51" s="2">
        <v>44612399.330255397</v>
      </c>
      <c r="M51" s="2">
        <v>-279458.98847805703</v>
      </c>
      <c r="N51" s="2">
        <v>64929289.349753</v>
      </c>
      <c r="O51" s="2">
        <v>-459865.97922224097</v>
      </c>
      <c r="P51" s="2">
        <v>77363417.9298352</v>
      </c>
      <c r="Q51" s="2">
        <v>-279458.98847805703</v>
      </c>
      <c r="R51" s="2">
        <v>117752856.34681</v>
      </c>
      <c r="S51" s="2">
        <v>-459865.97922224097</v>
      </c>
      <c r="T51" s="2">
        <v>136576783.07603499</v>
      </c>
      <c r="U51" s="2">
        <v>-279458.98847805703</v>
      </c>
      <c r="V51" s="2">
        <v>297912360.81016898</v>
      </c>
      <c r="W51" s="2">
        <v>-459865.97922224097</v>
      </c>
      <c r="X51" s="2">
        <v>330335531.251571</v>
      </c>
      <c r="Y51" s="2">
        <v>-279458.98847805703</v>
      </c>
    </row>
    <row r="52" spans="1:25" x14ac:dyDescent="0.25">
      <c r="A52" s="1">
        <v>41717</v>
      </c>
      <c r="B52" s="1"/>
      <c r="C52" s="1"/>
      <c r="D52" s="2">
        <v>2275034.8195000198</v>
      </c>
      <c r="E52" s="2">
        <v>9945628.7789999992</v>
      </c>
      <c r="F52" s="2">
        <v>10008478.8430361</v>
      </c>
      <c r="G52" s="2">
        <v>-1194263.525873</v>
      </c>
      <c r="H52" s="2">
        <v>12911193.9812584</v>
      </c>
      <c r="I52" s="2">
        <v>-1227842.9819179701</v>
      </c>
      <c r="J52" s="2">
        <v>118334236.83028001</v>
      </c>
      <c r="K52" s="2">
        <v>-1194263.525873</v>
      </c>
      <c r="L52" s="2">
        <v>131146164.116495</v>
      </c>
      <c r="M52" s="2">
        <v>-1227842.9819179701</v>
      </c>
      <c r="N52" s="2">
        <v>118334236.83028001</v>
      </c>
      <c r="O52" s="2">
        <v>-1194263.525873</v>
      </c>
      <c r="P52" s="2">
        <v>131146164.116495</v>
      </c>
      <c r="Q52" s="2">
        <v>-1227842.9819179701</v>
      </c>
      <c r="R52" s="2">
        <v>173982491.121589</v>
      </c>
      <c r="S52" s="2">
        <v>-1194263.525873</v>
      </c>
      <c r="T52" s="2">
        <v>191903200.694518</v>
      </c>
      <c r="U52" s="2">
        <v>-1227842.9819179701</v>
      </c>
      <c r="V52" s="2">
        <v>327267428.07192302</v>
      </c>
      <c r="W52" s="2">
        <v>-1194263.525873</v>
      </c>
      <c r="X52" s="2">
        <v>356605247.63759899</v>
      </c>
      <c r="Y52" s="2">
        <v>-1227842.9819179701</v>
      </c>
    </row>
    <row r="53" spans="1:25" x14ac:dyDescent="0.25">
      <c r="A53" s="1">
        <v>41718</v>
      </c>
      <c r="B53" s="1"/>
      <c r="C53" s="1"/>
      <c r="D53" s="2">
        <v>2048098.84350003</v>
      </c>
      <c r="E53" s="2">
        <v>10232145.4165</v>
      </c>
      <c r="F53" s="2">
        <v>30646426.379857399</v>
      </c>
      <c r="G53" s="2">
        <v>-1821178.6237301501</v>
      </c>
      <c r="H53" s="2">
        <v>32317561.166359201</v>
      </c>
      <c r="I53" s="2">
        <v>-1816862.7885445999</v>
      </c>
      <c r="J53" s="2">
        <v>121285191.448797</v>
      </c>
      <c r="K53" s="2">
        <v>-1821178.6237301501</v>
      </c>
      <c r="L53" s="2">
        <v>129016053.420145</v>
      </c>
      <c r="M53" s="2">
        <v>-1816862.7885445999</v>
      </c>
      <c r="N53" s="2">
        <v>175057395.450454</v>
      </c>
      <c r="O53" s="2">
        <v>-1821178.6237301501</v>
      </c>
      <c r="P53" s="2">
        <v>186894804.94522899</v>
      </c>
      <c r="Q53" s="2">
        <v>-1816862.7885445999</v>
      </c>
      <c r="R53" s="2">
        <v>202627127.776795</v>
      </c>
      <c r="S53" s="2">
        <v>-1821178.6237301501</v>
      </c>
      <c r="T53" s="2">
        <v>216469921.44990301</v>
      </c>
      <c r="U53" s="2">
        <v>-1816862.7885445999</v>
      </c>
      <c r="V53" s="2">
        <v>275398693.97948599</v>
      </c>
      <c r="W53" s="2">
        <v>-1821178.6237301501</v>
      </c>
      <c r="X53" s="2">
        <v>294654230.12942398</v>
      </c>
      <c r="Y53" s="2">
        <v>-1816862.7885445999</v>
      </c>
    </row>
    <row r="54" spans="1:25" x14ac:dyDescent="0.25">
      <c r="A54" s="1">
        <v>41719</v>
      </c>
      <c r="B54" s="1"/>
      <c r="C54" s="1"/>
      <c r="D54" s="2">
        <v>1765531.9409999801</v>
      </c>
      <c r="E54" s="2">
        <v>9617605.8304999992</v>
      </c>
      <c r="F54" s="2">
        <v>33305124.994034301</v>
      </c>
      <c r="G54" s="2">
        <v>-2126449.5196666601</v>
      </c>
      <c r="H54" s="2">
        <v>34775897.618166603</v>
      </c>
      <c r="I54" s="2">
        <v>-2189296.6832323298</v>
      </c>
      <c r="J54" s="2">
        <v>109841569.532602</v>
      </c>
      <c r="K54" s="2">
        <v>-2126449.5196666601</v>
      </c>
      <c r="L54" s="2">
        <v>116256362.157793</v>
      </c>
      <c r="M54" s="2">
        <v>-2189296.6832323298</v>
      </c>
      <c r="N54" s="2">
        <v>204834243.11855799</v>
      </c>
      <c r="O54" s="2">
        <v>-2126449.5196666601</v>
      </c>
      <c r="P54" s="2">
        <v>218078411.50746399</v>
      </c>
      <c r="Q54" s="2">
        <v>-2189296.6832323298</v>
      </c>
      <c r="R54" s="2">
        <v>204834243.11855799</v>
      </c>
      <c r="S54" s="2">
        <v>-2126449.5196666601</v>
      </c>
      <c r="T54" s="2">
        <v>218078411.50746301</v>
      </c>
      <c r="U54" s="2">
        <v>-2189296.6832323298</v>
      </c>
      <c r="V54" s="2">
        <v>279970964.43135399</v>
      </c>
      <c r="W54" s="2">
        <v>-2126449.5196666601</v>
      </c>
      <c r="X54" s="2">
        <v>298738092.62717003</v>
      </c>
      <c r="Y54" s="2">
        <v>-2189296.6832323298</v>
      </c>
    </row>
    <row r="55" spans="1:25" x14ac:dyDescent="0.25">
      <c r="A55" s="1">
        <v>41720</v>
      </c>
      <c r="B55" s="1"/>
      <c r="C55" s="1"/>
      <c r="D55" s="2">
        <v>2096648.45199997</v>
      </c>
      <c r="E55" s="2">
        <v>10845484.861500001</v>
      </c>
      <c r="F55" s="2">
        <v>34339483.243584797</v>
      </c>
      <c r="G55" s="2">
        <v>-2852569.2781587299</v>
      </c>
      <c r="H55" s="2">
        <v>35910687.879124701</v>
      </c>
      <c r="I55" s="2">
        <v>-2817488.2751209401</v>
      </c>
      <c r="J55" s="2">
        <v>99465938.144663602</v>
      </c>
      <c r="K55" s="2">
        <v>-2852569.2781587299</v>
      </c>
      <c r="L55" s="2">
        <v>105708946.24565899</v>
      </c>
      <c r="M55" s="2">
        <v>-2817488.2751209401</v>
      </c>
      <c r="N55" s="2">
        <v>182641381.18847501</v>
      </c>
      <c r="O55" s="2">
        <v>-2852569.2781587299</v>
      </c>
      <c r="P55" s="2">
        <v>194256143.81954801</v>
      </c>
      <c r="Q55" s="2">
        <v>-2817488.2751209401</v>
      </c>
      <c r="R55" s="2">
        <v>226287916.02612099</v>
      </c>
      <c r="S55" s="2">
        <v>-2852569.2781587299</v>
      </c>
      <c r="T55" s="2">
        <v>241089264.10131699</v>
      </c>
      <c r="U55" s="2">
        <v>-2817488.2751209401</v>
      </c>
      <c r="V55" s="2">
        <v>276434793.42621797</v>
      </c>
      <c r="W55" s="2">
        <v>-2852569.2781587299</v>
      </c>
      <c r="X55" s="2">
        <v>294901439.72974801</v>
      </c>
      <c r="Y55" s="2">
        <v>-2817488.2751209401</v>
      </c>
    </row>
    <row r="56" spans="1:25" x14ac:dyDescent="0.25">
      <c r="A56" s="1">
        <v>41721</v>
      </c>
      <c r="B56" s="1"/>
      <c r="C56" s="1"/>
      <c r="D56" s="2">
        <v>2096648.45199997</v>
      </c>
      <c r="E56" s="2">
        <v>10845484.861500001</v>
      </c>
      <c r="F56" s="2">
        <v>36641963.9387981</v>
      </c>
      <c r="G56" s="2">
        <v>-3710821.1785872998</v>
      </c>
      <c r="H56" s="2">
        <v>38056669.788042396</v>
      </c>
      <c r="I56" s="2">
        <v>-3725401.4234305099</v>
      </c>
      <c r="J56" s="2">
        <v>70328569.380428806</v>
      </c>
      <c r="K56" s="2">
        <v>-3710821.1785872998</v>
      </c>
      <c r="L56" s="2">
        <v>74001181.802222803</v>
      </c>
      <c r="M56" s="2">
        <v>-3725401.4234305099</v>
      </c>
      <c r="N56" s="2">
        <v>142769391.61532301</v>
      </c>
      <c r="O56" s="2">
        <v>-3710821.1785872998</v>
      </c>
      <c r="P56" s="2">
        <v>150701924.40593401</v>
      </c>
      <c r="Q56" s="2">
        <v>-3725401.4234305099</v>
      </c>
      <c r="R56" s="2">
        <v>232097298.36118901</v>
      </c>
      <c r="S56" s="2">
        <v>-3710821.1785872998</v>
      </c>
      <c r="T56" s="2">
        <v>245939570.27119401</v>
      </c>
      <c r="U56" s="2">
        <v>-3725401.4234305099</v>
      </c>
      <c r="V56" s="2">
        <v>258542350.79156801</v>
      </c>
      <c r="W56" s="2">
        <v>-3710821.1785872998</v>
      </c>
      <c r="X56" s="2">
        <v>274157473.73889202</v>
      </c>
      <c r="Y56" s="2">
        <v>-3725401.4234305099</v>
      </c>
    </row>
    <row r="57" spans="1:25" x14ac:dyDescent="0.25">
      <c r="A57" s="1">
        <v>41722</v>
      </c>
      <c r="B57" s="1"/>
      <c r="C57" s="1"/>
      <c r="D57" s="2">
        <v>2096648.45199997</v>
      </c>
      <c r="E57" s="2">
        <v>10845484.861500001</v>
      </c>
      <c r="F57" s="2">
        <v>36641963.938798197</v>
      </c>
      <c r="G57" s="2">
        <v>-3344081.6641587201</v>
      </c>
      <c r="H57" s="2">
        <v>38056669.788042299</v>
      </c>
      <c r="I57" s="2">
        <v>-3476674.46909789</v>
      </c>
      <c r="J57" s="2">
        <v>36641963.938798197</v>
      </c>
      <c r="K57" s="2">
        <v>-3344081.6641587201</v>
      </c>
      <c r="L57" s="2">
        <v>38056669.788042299</v>
      </c>
      <c r="M57" s="2">
        <v>-3476674.46909789</v>
      </c>
      <c r="N57" s="2">
        <v>102922053.916235</v>
      </c>
      <c r="O57" s="2">
        <v>-3344081.6641587201</v>
      </c>
      <c r="P57" s="2">
        <v>108692277.380101</v>
      </c>
      <c r="Q57" s="2">
        <v>-3476674.46909789</v>
      </c>
      <c r="R57" s="2">
        <v>187520094.08797601</v>
      </c>
      <c r="S57" s="2">
        <v>-3344081.6641587201</v>
      </c>
      <c r="T57" s="2">
        <v>198293691.77387401</v>
      </c>
      <c r="U57" s="2">
        <v>-3476674.46909789</v>
      </c>
      <c r="V57" s="2">
        <v>232097298.36118901</v>
      </c>
      <c r="W57" s="2">
        <v>-3344081.6641587201</v>
      </c>
      <c r="X57" s="2">
        <v>245939570.271193</v>
      </c>
      <c r="Y57" s="2">
        <v>-3476674.46909789</v>
      </c>
    </row>
    <row r="58" spans="1:25" x14ac:dyDescent="0.25">
      <c r="A58" s="1">
        <v>41723</v>
      </c>
      <c r="B58" s="1"/>
      <c r="C58" s="1"/>
      <c r="D58" s="2">
        <v>5833449.7774999999</v>
      </c>
      <c r="E58" s="2">
        <v>11454101.183499999</v>
      </c>
      <c r="F58" s="2">
        <v>30715952.162022501</v>
      </c>
      <c r="G58" s="2">
        <v>-3696854.1003809702</v>
      </c>
      <c r="H58" s="2">
        <v>33839059.200359002</v>
      </c>
      <c r="I58" s="2">
        <v>-4048823.0573028899</v>
      </c>
      <c r="J58" s="2">
        <v>98884042.343346193</v>
      </c>
      <c r="K58" s="2">
        <v>-3696854.1003809702</v>
      </c>
      <c r="L58" s="2">
        <v>106009168.636768</v>
      </c>
      <c r="M58" s="2">
        <v>-4048823.0573028899</v>
      </c>
      <c r="N58" s="2">
        <v>122055399.02842</v>
      </c>
      <c r="O58" s="2">
        <v>-3696854.1003809702</v>
      </c>
      <c r="P58" s="2">
        <v>130581491.039582</v>
      </c>
      <c r="Q58" s="2">
        <v>-4048823.0573028899</v>
      </c>
      <c r="R58" s="2">
        <v>187082996.079023</v>
      </c>
      <c r="S58" s="2">
        <v>-3696854.1003809702</v>
      </c>
      <c r="T58" s="2">
        <v>199064066.40186301</v>
      </c>
      <c r="U58" s="2">
        <v>-4048823.0573028899</v>
      </c>
      <c r="V58" s="2">
        <v>269582673.12024802</v>
      </c>
      <c r="W58" s="2">
        <v>-3696854.1003809702</v>
      </c>
      <c r="X58" s="2">
        <v>286587866.87505502</v>
      </c>
      <c r="Y58" s="2">
        <v>-4048823.0573028899</v>
      </c>
    </row>
    <row r="59" spans="1:25" x14ac:dyDescent="0.25">
      <c r="A59" s="1">
        <v>41724</v>
      </c>
      <c r="B59" s="1"/>
      <c r="C59" s="1"/>
      <c r="D59" s="2">
        <v>5920841.2580000004</v>
      </c>
      <c r="E59" s="2">
        <v>9286735.4474999998</v>
      </c>
      <c r="F59" s="2">
        <v>25381763.650215399</v>
      </c>
      <c r="G59" s="2">
        <v>-4650084.94217462</v>
      </c>
      <c r="H59" s="2">
        <v>29044862.654173899</v>
      </c>
      <c r="I59" s="2">
        <v>-4803239.4722535899</v>
      </c>
      <c r="J59" s="2">
        <v>120365964.62642901</v>
      </c>
      <c r="K59" s="2">
        <v>-4650084.94217462</v>
      </c>
      <c r="L59" s="2">
        <v>130956616.29003599</v>
      </c>
      <c r="M59" s="2">
        <v>-4803239.4722535899</v>
      </c>
      <c r="N59" s="2">
        <v>120365964.62642901</v>
      </c>
      <c r="O59" s="2">
        <v>-4650084.94217462</v>
      </c>
      <c r="P59" s="2">
        <v>130956616.29003599</v>
      </c>
      <c r="Q59" s="2">
        <v>-4803239.4722535899</v>
      </c>
      <c r="R59" s="2">
        <v>170448755.475218</v>
      </c>
      <c r="S59" s="2">
        <v>-4650084.94217462</v>
      </c>
      <c r="T59" s="2">
        <v>185137569.562574</v>
      </c>
      <c r="U59" s="2">
        <v>-4803239.4722535899</v>
      </c>
      <c r="V59" s="2">
        <v>288788253.41789299</v>
      </c>
      <c r="W59" s="2">
        <v>-4650084.94217462</v>
      </c>
      <c r="X59" s="2">
        <v>312808573.50894898</v>
      </c>
      <c r="Y59" s="2">
        <v>-4803239.4722535899</v>
      </c>
    </row>
    <row r="60" spans="1:25" x14ac:dyDescent="0.25">
      <c r="A60" s="1">
        <v>41725</v>
      </c>
      <c r="B60" s="1"/>
      <c r="C60" s="1"/>
      <c r="D60" s="2">
        <v>5926452.1374999899</v>
      </c>
      <c r="E60" s="2">
        <v>8277726.8894999996</v>
      </c>
      <c r="F60" s="2">
        <v>24287307.150477398</v>
      </c>
      <c r="G60" s="2">
        <v>-4820594.9018889097</v>
      </c>
      <c r="H60" s="2">
        <v>27928448.666088399</v>
      </c>
      <c r="I60" s="2">
        <v>-4926498.5033001397</v>
      </c>
      <c r="J60" s="2">
        <v>76577584.057855695</v>
      </c>
      <c r="K60" s="2">
        <v>-4820594.9018889097</v>
      </c>
      <c r="L60" s="2">
        <v>83701285.602198407</v>
      </c>
      <c r="M60" s="2">
        <v>-4926498.5033001397</v>
      </c>
      <c r="N60" s="2">
        <v>134589503.18638101</v>
      </c>
      <c r="O60" s="2">
        <v>-4820594.9018889097</v>
      </c>
      <c r="P60" s="2">
        <v>146361628.10565099</v>
      </c>
      <c r="Q60" s="2">
        <v>-4926498.5033001397</v>
      </c>
      <c r="R60" s="2">
        <v>155445322.05485299</v>
      </c>
      <c r="S60" s="2">
        <v>-4820594.9018889097</v>
      </c>
      <c r="T60" s="2">
        <v>168958182.09527299</v>
      </c>
      <c r="U60" s="2">
        <v>-4926498.5033001397</v>
      </c>
      <c r="V60" s="2">
        <v>259823311.35136199</v>
      </c>
      <c r="W60" s="2">
        <v>-4820594.9018889097</v>
      </c>
      <c r="X60" s="2">
        <v>281308863.74172598</v>
      </c>
      <c r="Y60" s="2">
        <v>-4926498.5033001397</v>
      </c>
    </row>
    <row r="61" spans="1:25" x14ac:dyDescent="0.25">
      <c r="A61" s="1">
        <v>41726</v>
      </c>
      <c r="B61" s="1"/>
      <c r="C61" s="1"/>
      <c r="D61" s="2">
        <v>5704321.2295000004</v>
      </c>
      <c r="E61" s="2">
        <v>8745103.5614999998</v>
      </c>
      <c r="F61" s="2">
        <v>22256487.028421</v>
      </c>
      <c r="G61" s="2">
        <v>-5493907.4150317302</v>
      </c>
      <c r="H61" s="2">
        <v>25460531.6085857</v>
      </c>
      <c r="I61" s="2">
        <v>-5719002.2504665004</v>
      </c>
      <c r="J61" s="2">
        <v>63398847.758867599</v>
      </c>
      <c r="K61" s="2">
        <v>-5493907.4150317302</v>
      </c>
      <c r="L61" s="2">
        <v>69415803.088883594</v>
      </c>
      <c r="M61" s="2">
        <v>-5719002.2504665004</v>
      </c>
      <c r="N61" s="2">
        <v>143735063.251295</v>
      </c>
      <c r="O61" s="2">
        <v>-5493907.4150317302</v>
      </c>
      <c r="P61" s="2">
        <v>154439961.909989</v>
      </c>
      <c r="Q61" s="2">
        <v>-5719002.2504665004</v>
      </c>
      <c r="R61" s="2">
        <v>143735063.251295</v>
      </c>
      <c r="S61" s="2">
        <v>-5493907.4150317302</v>
      </c>
      <c r="T61" s="2">
        <v>154439961.909989</v>
      </c>
      <c r="U61" s="2">
        <v>-5719002.2504665004</v>
      </c>
      <c r="V61" s="2">
        <v>222711005.43746099</v>
      </c>
      <c r="W61" s="2">
        <v>-5493907.4150317302</v>
      </c>
      <c r="X61" s="2">
        <v>238307636.315391</v>
      </c>
      <c r="Y61" s="2">
        <v>-5719002.2504665004</v>
      </c>
    </row>
    <row r="62" spans="1:25" x14ac:dyDescent="0.25">
      <c r="A62" s="1">
        <v>41727</v>
      </c>
      <c r="B62" s="1"/>
      <c r="C62" s="1"/>
      <c r="D62" s="2">
        <v>5657787.2965000104</v>
      </c>
      <c r="E62" s="2">
        <v>8773343.1190000009</v>
      </c>
      <c r="F62" s="2">
        <v>22372931.059732899</v>
      </c>
      <c r="G62" s="2">
        <v>-5444210.1106190402</v>
      </c>
      <c r="H62" s="2">
        <v>25511782.340248801</v>
      </c>
      <c r="I62" s="2">
        <v>-5874118.9076902503</v>
      </c>
      <c r="J62" s="2">
        <v>69986564.782358006</v>
      </c>
      <c r="K62" s="2">
        <v>-5444210.1106190402</v>
      </c>
      <c r="L62" s="2">
        <v>76411453.371799096</v>
      </c>
      <c r="M62" s="2">
        <v>-5874118.9076902503</v>
      </c>
      <c r="N62" s="2">
        <v>110509843.47247601</v>
      </c>
      <c r="O62" s="2">
        <v>-5444210.1106190402</v>
      </c>
      <c r="P62" s="2">
        <v>119080700.519474</v>
      </c>
      <c r="Q62" s="2">
        <v>-5874118.9076902503</v>
      </c>
      <c r="R62" s="2">
        <v>157427615.198562</v>
      </c>
      <c r="S62" s="2">
        <v>-5444210.1106190402</v>
      </c>
      <c r="T62" s="2">
        <v>169060801.47900799</v>
      </c>
      <c r="U62" s="2">
        <v>-5874118.9076902503</v>
      </c>
      <c r="V62" s="2">
        <v>201019194.061088</v>
      </c>
      <c r="W62" s="2">
        <v>-5444210.1106190402</v>
      </c>
      <c r="X62" s="2">
        <v>215578462.87842199</v>
      </c>
      <c r="Y62" s="2">
        <v>-5874118.9076902503</v>
      </c>
    </row>
    <row r="63" spans="1:25" x14ac:dyDescent="0.25">
      <c r="A63" s="1">
        <v>41728</v>
      </c>
      <c r="B63" s="1"/>
      <c r="C63" s="1"/>
      <c r="D63" s="2">
        <v>5657787.2965000104</v>
      </c>
      <c r="E63" s="2">
        <v>8773343.1190000009</v>
      </c>
      <c r="F63" s="2">
        <v>22062972.590626199</v>
      </c>
      <c r="G63" s="2">
        <v>-5687450.8211904801</v>
      </c>
      <c r="H63" s="2">
        <v>26316771.323804401</v>
      </c>
      <c r="I63" s="2">
        <v>-5952327.1623436902</v>
      </c>
      <c r="J63" s="2">
        <v>53164189.539191701</v>
      </c>
      <c r="K63" s="2">
        <v>-5687450.8211904801</v>
      </c>
      <c r="L63" s="2">
        <v>60414195.746341102</v>
      </c>
      <c r="M63" s="2">
        <v>-5952327.1623436902</v>
      </c>
      <c r="N63" s="2">
        <v>86770095.015796795</v>
      </c>
      <c r="O63" s="2">
        <v>-5687450.8211904801</v>
      </c>
      <c r="P63" s="2">
        <v>97256589.542236403</v>
      </c>
      <c r="Q63" s="2">
        <v>-5952327.1623436902</v>
      </c>
      <c r="R63" s="2">
        <v>158295855.43208501</v>
      </c>
      <c r="S63" s="2">
        <v>-5687450.8211904801</v>
      </c>
      <c r="T63" s="2">
        <v>174537963.00064701</v>
      </c>
      <c r="U63" s="2">
        <v>-5952327.1623436902</v>
      </c>
      <c r="V63" s="2">
        <v>177549696.40803999</v>
      </c>
      <c r="W63" s="2">
        <v>-5687450.8211904801</v>
      </c>
      <c r="X63" s="2">
        <v>195635973.85708001</v>
      </c>
      <c r="Y63" s="2">
        <v>-5952327.1623436902</v>
      </c>
    </row>
    <row r="64" spans="1:25" x14ac:dyDescent="0.25">
      <c r="A64" s="1">
        <v>41729</v>
      </c>
      <c r="B64" s="1"/>
      <c r="C64" s="1"/>
      <c r="D64" s="2">
        <v>5657787.2965000104</v>
      </c>
      <c r="E64" s="2">
        <v>8773343.1190000009</v>
      </c>
      <c r="F64" s="2">
        <v>22062972.590626199</v>
      </c>
      <c r="G64" s="2">
        <v>-5669257.7470476003</v>
      </c>
      <c r="H64" s="2">
        <v>26316771.323804401</v>
      </c>
      <c r="I64" s="2">
        <v>-5888250.0530372504</v>
      </c>
      <c r="J64" s="2">
        <v>22062972.590626199</v>
      </c>
      <c r="K64" s="2">
        <v>-5669257.7470476003</v>
      </c>
      <c r="L64" s="2">
        <v>26316771.323804401</v>
      </c>
      <c r="M64" s="2">
        <v>-5888250.0530372504</v>
      </c>
      <c r="N64" s="2">
        <v>70059966.733893603</v>
      </c>
      <c r="O64" s="2">
        <v>-5669257.7470476003</v>
      </c>
      <c r="P64" s="2">
        <v>78951463.3580264</v>
      </c>
      <c r="Q64" s="2">
        <v>-5888250.0530372504</v>
      </c>
      <c r="R64" s="2">
        <v>110855164.320803</v>
      </c>
      <c r="S64" s="2">
        <v>-5669257.7470476003</v>
      </c>
      <c r="T64" s="2">
        <v>122781637.042924</v>
      </c>
      <c r="U64" s="2">
        <v>-5888250.0530372504</v>
      </c>
      <c r="V64" s="2">
        <v>158295855.43208399</v>
      </c>
      <c r="W64" s="2">
        <v>-5669257.7470476003</v>
      </c>
      <c r="X64" s="2">
        <v>174537963.00064701</v>
      </c>
      <c r="Y64" s="2">
        <v>-5888250.0530372504</v>
      </c>
    </row>
    <row r="65" spans="1:25" x14ac:dyDescent="0.25">
      <c r="A65" s="1">
        <v>41730</v>
      </c>
      <c r="B65" s="1"/>
      <c r="C65" s="1"/>
      <c r="D65" s="2">
        <v>7710851.6220000098</v>
      </c>
      <c r="E65" s="2">
        <v>9285023.0515000001</v>
      </c>
      <c r="F65" s="2">
        <v>13489085.7842678</v>
      </c>
      <c r="G65" s="2">
        <v>-5259220.8409047704</v>
      </c>
      <c r="H65" s="2">
        <v>16463988.2527263</v>
      </c>
      <c r="I65" s="2">
        <v>-5887956.1015176699</v>
      </c>
      <c r="J65" s="2">
        <v>87590947.835242599</v>
      </c>
      <c r="K65" s="2">
        <v>-5259220.8409047704</v>
      </c>
      <c r="L65" s="2">
        <v>96294540.578817502</v>
      </c>
      <c r="M65" s="2">
        <v>-5887956.1015176699</v>
      </c>
      <c r="N65" s="2">
        <v>105852957.41958</v>
      </c>
      <c r="O65" s="2">
        <v>-5259220.8409047704</v>
      </c>
      <c r="P65" s="2">
        <v>116146529.44444899</v>
      </c>
      <c r="Q65" s="2">
        <v>-5887956.1015176699</v>
      </c>
      <c r="R65" s="2">
        <v>135307608.58676299</v>
      </c>
      <c r="S65" s="2">
        <v>-5259220.8409047704</v>
      </c>
      <c r="T65" s="2">
        <v>148227704.11074001</v>
      </c>
      <c r="U65" s="2">
        <v>-5887956.1015176699</v>
      </c>
      <c r="V65" s="2">
        <v>200469365.390342</v>
      </c>
      <c r="W65" s="2">
        <v>-5259220.8409047704</v>
      </c>
      <c r="X65" s="2">
        <v>218161906.86654001</v>
      </c>
      <c r="Y65" s="2">
        <v>-5887956.1015176699</v>
      </c>
    </row>
    <row r="66" spans="1:25" x14ac:dyDescent="0.25">
      <c r="A66" s="1">
        <v>41731</v>
      </c>
      <c r="B66" s="1"/>
      <c r="C66" s="1"/>
      <c r="D66" s="2">
        <v>7798969.3120000102</v>
      </c>
      <c r="E66" s="2">
        <v>13926625.741</v>
      </c>
      <c r="F66" s="2">
        <v>15916211.782890299</v>
      </c>
      <c r="G66" s="2">
        <v>-5014343.68761905</v>
      </c>
      <c r="H66" s="2">
        <v>18918793.1370828</v>
      </c>
      <c r="I66" s="2">
        <v>-5512296.0436903602</v>
      </c>
      <c r="J66" s="2">
        <v>106028995.39947499</v>
      </c>
      <c r="K66" s="2">
        <v>-5014343.68761905</v>
      </c>
      <c r="L66" s="2">
        <v>116301278.958775</v>
      </c>
      <c r="M66" s="2">
        <v>-5512296.0436903602</v>
      </c>
      <c r="N66" s="2">
        <v>106028995.39947499</v>
      </c>
      <c r="O66" s="2">
        <v>-5014343.68761905</v>
      </c>
      <c r="P66" s="2">
        <v>116301278.958775</v>
      </c>
      <c r="Q66" s="2">
        <v>-5512296.0436903602</v>
      </c>
      <c r="R66" s="2">
        <v>136637507.84800401</v>
      </c>
      <c r="S66" s="2">
        <v>-5014343.68761905</v>
      </c>
      <c r="T66" s="2">
        <v>149604054.35454801</v>
      </c>
      <c r="U66" s="2">
        <v>-5512296.0436903602</v>
      </c>
      <c r="V66" s="2">
        <v>212516665.35545501</v>
      </c>
      <c r="W66" s="2">
        <v>-5014343.68761905</v>
      </c>
      <c r="X66" s="2">
        <v>231293697.86848801</v>
      </c>
      <c r="Y66" s="2">
        <v>-5512296.0436903602</v>
      </c>
    </row>
    <row r="67" spans="1:25" x14ac:dyDescent="0.25">
      <c r="A67" s="1">
        <v>41732</v>
      </c>
      <c r="B67" s="1"/>
      <c r="C67" s="1"/>
      <c r="D67" s="2">
        <v>8073748.2205000101</v>
      </c>
      <c r="E67" s="2">
        <v>13686829.785499999</v>
      </c>
      <c r="F67" s="2">
        <v>16601451.672472499</v>
      </c>
      <c r="G67" s="2">
        <v>-5344344.1234285599</v>
      </c>
      <c r="H67" s="2">
        <v>19591834.740215</v>
      </c>
      <c r="I67" s="2">
        <v>-6050346.3663250199</v>
      </c>
      <c r="J67" s="2">
        <v>57141071.000853702</v>
      </c>
      <c r="K67" s="2">
        <v>-5344344.1234285599</v>
      </c>
      <c r="L67" s="2">
        <v>63738999.256178997</v>
      </c>
      <c r="M67" s="2">
        <v>-6050346.3663250199</v>
      </c>
      <c r="N67" s="2">
        <v>118563653.16956501</v>
      </c>
      <c r="O67" s="2">
        <v>-5344344.1234285599</v>
      </c>
      <c r="P67" s="2">
        <v>129912263.70034499</v>
      </c>
      <c r="Q67" s="2">
        <v>-6050346.3663250199</v>
      </c>
      <c r="R67" s="2">
        <v>135291634.83925599</v>
      </c>
      <c r="S67" s="2">
        <v>-5344344.1234285599</v>
      </c>
      <c r="T67" s="2">
        <v>148098786.187617</v>
      </c>
      <c r="U67" s="2">
        <v>-6050346.3663250199</v>
      </c>
      <c r="V67" s="2">
        <v>182882958.745949</v>
      </c>
      <c r="W67" s="2">
        <v>-5344344.1234285599</v>
      </c>
      <c r="X67" s="2">
        <v>199194298.03448799</v>
      </c>
      <c r="Y67" s="2">
        <v>-6050346.3663250199</v>
      </c>
    </row>
    <row r="68" spans="1:25" x14ac:dyDescent="0.25">
      <c r="A68" s="1">
        <v>41733</v>
      </c>
      <c r="B68" s="1"/>
      <c r="C68" s="1"/>
      <c r="D68" s="2">
        <v>7855221.3839999996</v>
      </c>
      <c r="E68" s="2">
        <v>14345104.2535</v>
      </c>
      <c r="F68" s="2">
        <v>25155299.2471276</v>
      </c>
      <c r="G68" s="2">
        <v>-6339551.5551428497</v>
      </c>
      <c r="H68" s="2">
        <v>28766943.9943044</v>
      </c>
      <c r="I68" s="2">
        <v>-6939477.1326020099</v>
      </c>
      <c r="J68" s="2">
        <v>66517800.856578499</v>
      </c>
      <c r="K68" s="2">
        <v>-6339551.5551428497</v>
      </c>
      <c r="L68" s="2">
        <v>72583145.718583494</v>
      </c>
      <c r="M68" s="2">
        <v>-6939477.1326020099</v>
      </c>
      <c r="N68" s="2">
        <v>143797250.725649</v>
      </c>
      <c r="O68" s="2">
        <v>-6339551.5551428497</v>
      </c>
      <c r="P68" s="2">
        <v>154547567.58436599</v>
      </c>
      <c r="Q68" s="2">
        <v>-6939477.1326020099</v>
      </c>
      <c r="R68" s="2">
        <v>143797250.725649</v>
      </c>
      <c r="S68" s="2">
        <v>-6339551.5551428497</v>
      </c>
      <c r="T68" s="2">
        <v>154547567.58436599</v>
      </c>
      <c r="U68" s="2">
        <v>-6939477.1326020099</v>
      </c>
      <c r="V68" s="2">
        <v>187093024.08421999</v>
      </c>
      <c r="W68" s="2">
        <v>-6339551.5551428497</v>
      </c>
      <c r="X68" s="2">
        <v>200582203.06317499</v>
      </c>
      <c r="Y68" s="2">
        <v>-6939477.1326020099</v>
      </c>
    </row>
    <row r="69" spans="1:25" x14ac:dyDescent="0.25">
      <c r="A69" s="1">
        <v>41734</v>
      </c>
      <c r="B69" s="1"/>
      <c r="C69" s="1"/>
      <c r="D69" s="2">
        <v>8218465.6574999997</v>
      </c>
      <c r="E69" s="2">
        <v>21020587.403000001</v>
      </c>
      <c r="F69" s="2">
        <v>27985761.150559802</v>
      </c>
      <c r="G69" s="2">
        <v>-5102327.1772539597</v>
      </c>
      <c r="H69" s="2">
        <v>30663226.140316699</v>
      </c>
      <c r="I69" s="2">
        <v>-5389864.8484564302</v>
      </c>
      <c r="J69" s="2">
        <v>77900739.141142607</v>
      </c>
      <c r="K69" s="2">
        <v>-5102327.1772539597</v>
      </c>
      <c r="L69" s="2">
        <v>83488643.506898895</v>
      </c>
      <c r="M69" s="2">
        <v>-5389864.8484564302</v>
      </c>
      <c r="N69" s="2">
        <v>110153196.68575101</v>
      </c>
      <c r="O69" s="2">
        <v>-5102327.1772539597</v>
      </c>
      <c r="P69" s="2">
        <v>117730913.996176</v>
      </c>
      <c r="Q69" s="2">
        <v>-5389864.8484564302</v>
      </c>
      <c r="R69" s="2">
        <v>159741620.69386199</v>
      </c>
      <c r="S69" s="2">
        <v>-5102327.1772539597</v>
      </c>
      <c r="T69" s="2">
        <v>170119483.495774</v>
      </c>
      <c r="U69" s="2">
        <v>-5389864.8484564302</v>
      </c>
      <c r="V69" s="2">
        <v>187862969.55734199</v>
      </c>
      <c r="W69" s="2">
        <v>-5102327.1772539597</v>
      </c>
      <c r="X69" s="2">
        <v>199992511.20226699</v>
      </c>
      <c r="Y69" s="2">
        <v>-5389864.8484564302</v>
      </c>
    </row>
    <row r="70" spans="1:25" x14ac:dyDescent="0.25">
      <c r="A70" s="1">
        <v>41735</v>
      </c>
      <c r="B70" s="1"/>
      <c r="C70" s="1"/>
      <c r="D70" s="2">
        <v>8218465.6574999997</v>
      </c>
      <c r="E70" s="2">
        <v>21020587.403000001</v>
      </c>
      <c r="F70" s="2">
        <v>30351448.302495401</v>
      </c>
      <c r="G70" s="2">
        <v>-5183734.2865396803</v>
      </c>
      <c r="H70" s="2">
        <v>32088080.331676401</v>
      </c>
      <c r="I70" s="2">
        <v>-5684299.1364537999</v>
      </c>
      <c r="J70" s="2">
        <v>58936065.945633002</v>
      </c>
      <c r="K70" s="2">
        <v>-5183734.2865396803</v>
      </c>
      <c r="L70" s="2">
        <v>62454098.344807103</v>
      </c>
      <c r="M70" s="2">
        <v>-5684299.1364537999</v>
      </c>
      <c r="N70" s="2">
        <v>95011678.520817995</v>
      </c>
      <c r="O70" s="2">
        <v>-5183734.2865396803</v>
      </c>
      <c r="P70" s="2">
        <v>100661570.810966</v>
      </c>
      <c r="Q70" s="2">
        <v>-5684299.1364537999</v>
      </c>
      <c r="R70" s="2">
        <v>162283747.00995499</v>
      </c>
      <c r="S70" s="2">
        <v>-5183734.2865396803</v>
      </c>
      <c r="T70" s="2">
        <v>171867935.378638</v>
      </c>
      <c r="U70" s="2">
        <v>-5684299.1364537999</v>
      </c>
      <c r="V70" s="2">
        <v>177924618.37688899</v>
      </c>
      <c r="W70" s="2">
        <v>-5183734.2865396803</v>
      </c>
      <c r="X70" s="2">
        <v>188492473.93194199</v>
      </c>
      <c r="Y70" s="2">
        <v>-5684299.1364537999</v>
      </c>
    </row>
    <row r="71" spans="1:25" x14ac:dyDescent="0.25">
      <c r="A71" s="1">
        <v>41736</v>
      </c>
      <c r="B71" s="1"/>
      <c r="C71" s="1"/>
      <c r="D71" s="2">
        <v>8218465.6574999997</v>
      </c>
      <c r="E71" s="2">
        <v>21020587.403000001</v>
      </c>
      <c r="F71" s="2">
        <v>30612236.124320999</v>
      </c>
      <c r="G71" s="2">
        <v>-5212953.9879682502</v>
      </c>
      <c r="H71" s="2">
        <v>31101458.479745001</v>
      </c>
      <c r="I71" s="2">
        <v>-5939059.9465681799</v>
      </c>
      <c r="J71" s="2">
        <v>30612236.124320999</v>
      </c>
      <c r="K71" s="2">
        <v>-5212953.9879682502</v>
      </c>
      <c r="L71" s="2">
        <v>31101458.479745001</v>
      </c>
      <c r="M71" s="2">
        <v>-5939059.9465681799</v>
      </c>
      <c r="N71" s="2">
        <v>80638669.635599494</v>
      </c>
      <c r="O71" s="2">
        <v>-5212953.9879682502</v>
      </c>
      <c r="P71" s="2">
        <v>83762558.586678907</v>
      </c>
      <c r="Q71" s="2">
        <v>-5939059.9465681799</v>
      </c>
      <c r="R71" s="2">
        <v>112966887.40402</v>
      </c>
      <c r="S71" s="2">
        <v>-5212953.9879682502</v>
      </c>
      <c r="T71" s="2">
        <v>117941285.968687</v>
      </c>
      <c r="U71" s="2">
        <v>-5939059.9465681799</v>
      </c>
      <c r="V71" s="2">
        <v>162663798.78008801</v>
      </c>
      <c r="W71" s="2">
        <v>-5212953.9879682502</v>
      </c>
      <c r="X71" s="2">
        <v>170116259.32802999</v>
      </c>
      <c r="Y71" s="2">
        <v>-5939059.9465681799</v>
      </c>
    </row>
    <row r="72" spans="1:25" x14ac:dyDescent="0.25">
      <c r="A72" s="1">
        <v>41737</v>
      </c>
      <c r="B72" s="1"/>
      <c r="C72" s="1"/>
      <c r="D72" s="2">
        <v>7340183.6964999996</v>
      </c>
      <c r="E72" s="2">
        <v>21843756.164500002</v>
      </c>
      <c r="F72" s="2">
        <v>25539815.359979201</v>
      </c>
      <c r="G72" s="2">
        <v>-5728670.0088889003</v>
      </c>
      <c r="H72" s="2">
        <v>28026377.754928399</v>
      </c>
      <c r="I72" s="2">
        <v>-6913042.2533385297</v>
      </c>
      <c r="J72" s="2">
        <v>97556809.248127401</v>
      </c>
      <c r="K72" s="2">
        <v>-5728670.0088889003</v>
      </c>
      <c r="L72" s="2">
        <v>104986662.36128899</v>
      </c>
      <c r="M72" s="2">
        <v>-6913042.2533385297</v>
      </c>
      <c r="N72" s="2">
        <v>114014240.39026099</v>
      </c>
      <c r="O72" s="2">
        <v>-5728670.0088889003</v>
      </c>
      <c r="P72" s="2">
        <v>122656631.444291</v>
      </c>
      <c r="Q72" s="2">
        <v>-6913042.2533385297</v>
      </c>
      <c r="R72" s="2">
        <v>143998251.298345</v>
      </c>
      <c r="S72" s="2">
        <v>-5728670.0088889003</v>
      </c>
      <c r="T72" s="2">
        <v>154711634.18178099</v>
      </c>
      <c r="U72" s="2">
        <v>-6913042.2533385297</v>
      </c>
      <c r="V72" s="2">
        <v>201469208.607472</v>
      </c>
      <c r="W72" s="2">
        <v>-5728670.0088889003</v>
      </c>
      <c r="X72" s="2">
        <v>215932353.55229899</v>
      </c>
      <c r="Y72" s="2">
        <v>-6913042.2533385297</v>
      </c>
    </row>
    <row r="73" spans="1:25" x14ac:dyDescent="0.25">
      <c r="A73" s="1">
        <v>41738</v>
      </c>
      <c r="B73" s="1"/>
      <c r="C73" s="1"/>
      <c r="D73" s="2">
        <v>6232681.3640000001</v>
      </c>
      <c r="E73" s="2">
        <v>25020541.5755</v>
      </c>
      <c r="F73" s="2">
        <v>37323712.645159297</v>
      </c>
      <c r="G73" s="2">
        <v>-4426790.9367142897</v>
      </c>
      <c r="H73" s="2">
        <v>38032632.810836002</v>
      </c>
      <c r="I73" s="2">
        <v>-5232917.6974574504</v>
      </c>
      <c r="J73" s="2">
        <v>141199667.156515</v>
      </c>
      <c r="K73" s="2">
        <v>-4426790.9367142897</v>
      </c>
      <c r="L73" s="2">
        <v>148511180.05818501</v>
      </c>
      <c r="M73" s="2">
        <v>-5232917.6974574504</v>
      </c>
      <c r="N73" s="2">
        <v>141199667.156515</v>
      </c>
      <c r="O73" s="2">
        <v>-4426790.9367142897</v>
      </c>
      <c r="P73" s="2">
        <v>148511180.05818501</v>
      </c>
      <c r="Q73" s="2">
        <v>-5232917.6974574504</v>
      </c>
      <c r="R73" s="2">
        <v>172928925.18406701</v>
      </c>
      <c r="S73" s="2">
        <v>-4426790.9367142897</v>
      </c>
      <c r="T73" s="2">
        <v>182285627.72044599</v>
      </c>
      <c r="U73" s="2">
        <v>-5232917.6974574504</v>
      </c>
      <c r="V73" s="2">
        <v>233231313.00371</v>
      </c>
      <c r="W73" s="2">
        <v>-4426790.9367142897</v>
      </c>
      <c r="X73" s="2">
        <v>246649212.532186</v>
      </c>
      <c r="Y73" s="2">
        <v>-5232917.6974574504</v>
      </c>
    </row>
    <row r="74" spans="1:25" x14ac:dyDescent="0.25">
      <c r="A74" s="1">
        <v>41739</v>
      </c>
      <c r="B74" s="1"/>
      <c r="C74" s="1"/>
      <c r="D74" s="2">
        <v>7344003.3499999996</v>
      </c>
      <c r="E74" s="2">
        <v>28387581.395</v>
      </c>
      <c r="F74" s="2">
        <v>38152629.496031098</v>
      </c>
      <c r="G74" s="2">
        <v>-2826427.6346190702</v>
      </c>
      <c r="H74" s="2">
        <v>38946886.580861799</v>
      </c>
      <c r="I74" s="2">
        <v>-3394821.02016077</v>
      </c>
      <c r="J74" s="2">
        <v>108270095.66252001</v>
      </c>
      <c r="K74" s="2">
        <v>-2826427.6346190702</v>
      </c>
      <c r="L74" s="2">
        <v>113449348.608648</v>
      </c>
      <c r="M74" s="2">
        <v>-3394821.02016077</v>
      </c>
      <c r="N74" s="2">
        <v>169135651.48326501</v>
      </c>
      <c r="O74" s="2">
        <v>-2826427.6346190702</v>
      </c>
      <c r="P74" s="2">
        <v>178367223.98882699</v>
      </c>
      <c r="Q74" s="2">
        <v>-3394821.02016077</v>
      </c>
      <c r="R74" s="2">
        <v>183744951.62470499</v>
      </c>
      <c r="S74" s="2">
        <v>-2826427.6346190702</v>
      </c>
      <c r="T74" s="2">
        <v>193974217.730441</v>
      </c>
      <c r="U74" s="2">
        <v>-3394821.02016077</v>
      </c>
      <c r="V74" s="2">
        <v>224072654.52279601</v>
      </c>
      <c r="W74" s="2">
        <v>-2826427.6346190702</v>
      </c>
      <c r="X74" s="2">
        <v>236956112.074619</v>
      </c>
      <c r="Y74" s="2">
        <v>-3394821.02016077</v>
      </c>
    </row>
    <row r="75" spans="1:25" x14ac:dyDescent="0.25">
      <c r="A75" s="1">
        <v>41740</v>
      </c>
      <c r="B75" s="1"/>
      <c r="C75" s="1"/>
      <c r="D75" s="2">
        <v>7230923.7800000003</v>
      </c>
      <c r="E75" s="2">
        <v>30152179.550999999</v>
      </c>
      <c r="F75" s="2">
        <v>32276642.861795399</v>
      </c>
      <c r="G75" s="2">
        <v>-1950409.2626507999</v>
      </c>
      <c r="H75" s="2">
        <v>32395337.8066523</v>
      </c>
      <c r="I75" s="2">
        <v>-2088075.86054954</v>
      </c>
      <c r="J75" s="2">
        <v>96081158.799012706</v>
      </c>
      <c r="K75" s="2">
        <v>-1950409.2626507999</v>
      </c>
      <c r="L75" s="2">
        <v>99941181.970016807</v>
      </c>
      <c r="M75" s="2">
        <v>-2088075.86054954</v>
      </c>
      <c r="N75" s="2">
        <v>186572477.51801199</v>
      </c>
      <c r="O75" s="2">
        <v>-1950409.2626507999</v>
      </c>
      <c r="P75" s="2">
        <v>195468399.05706701</v>
      </c>
      <c r="Q75" s="2">
        <v>-2088075.86054954</v>
      </c>
      <c r="R75" s="2">
        <v>186572477.51801199</v>
      </c>
      <c r="S75" s="2">
        <v>-1950409.2626507999</v>
      </c>
      <c r="T75" s="2">
        <v>195468399.05706799</v>
      </c>
      <c r="U75" s="2">
        <v>-2088075.86054954</v>
      </c>
      <c r="V75" s="2">
        <v>225904796.58342099</v>
      </c>
      <c r="W75" s="2">
        <v>-1950409.2626507999</v>
      </c>
      <c r="X75" s="2">
        <v>237132717.81884801</v>
      </c>
      <c r="Y75" s="2">
        <v>-2088075.86054954</v>
      </c>
    </row>
    <row r="76" spans="1:25" x14ac:dyDescent="0.25">
      <c r="A76" s="1">
        <v>41741</v>
      </c>
      <c r="B76" s="1"/>
      <c r="C76" s="1"/>
      <c r="D76" s="2">
        <v>7708911.4160000002</v>
      </c>
      <c r="E76" s="2">
        <v>30053898.443500001</v>
      </c>
      <c r="F76" s="2">
        <v>30658552.141945299</v>
      </c>
      <c r="G76" s="2">
        <v>-2458410.14763491</v>
      </c>
      <c r="H76" s="2">
        <v>30828893.9927014</v>
      </c>
      <c r="I76" s="2">
        <v>-1916105.78089589</v>
      </c>
      <c r="J76" s="2">
        <v>98292938.714908704</v>
      </c>
      <c r="K76" s="2">
        <v>-2458410.14763491</v>
      </c>
      <c r="L76" s="2">
        <v>102354292.140651</v>
      </c>
      <c r="M76" s="2">
        <v>-1916105.78089589</v>
      </c>
      <c r="N76" s="2">
        <v>155500879.30369601</v>
      </c>
      <c r="O76" s="2">
        <v>-2458410.14763491</v>
      </c>
      <c r="P76" s="2">
        <v>162718921.875231</v>
      </c>
      <c r="Q76" s="2">
        <v>-1916105.78089589</v>
      </c>
      <c r="R76" s="2">
        <v>207098589.28638399</v>
      </c>
      <c r="S76" s="2">
        <v>-2458410.14763491</v>
      </c>
      <c r="T76" s="2">
        <v>217323628.896382</v>
      </c>
      <c r="U76" s="2">
        <v>-1916105.78089589</v>
      </c>
      <c r="V76" s="2">
        <v>234670526.557338</v>
      </c>
      <c r="W76" s="2">
        <v>-2458410.14763491</v>
      </c>
      <c r="X76" s="2">
        <v>246467841.212455</v>
      </c>
      <c r="Y76" s="2">
        <v>-1916105.78089589</v>
      </c>
    </row>
    <row r="77" spans="1:25" x14ac:dyDescent="0.25">
      <c r="A77" s="1">
        <v>41742</v>
      </c>
      <c r="B77" s="1"/>
      <c r="C77" s="1"/>
      <c r="D77" s="2">
        <v>7708911.4160000002</v>
      </c>
      <c r="E77" s="2">
        <v>30053898.443500001</v>
      </c>
      <c r="F77" s="2">
        <v>30658552.141945299</v>
      </c>
      <c r="G77" s="2">
        <v>-2537630.5607777801</v>
      </c>
      <c r="H77" s="2">
        <v>30828893.9927014</v>
      </c>
      <c r="I77" s="2">
        <v>-1939071.8512455299</v>
      </c>
      <c r="J77" s="2">
        <v>65695831.499077097</v>
      </c>
      <c r="K77" s="2">
        <v>-2537630.5607777801</v>
      </c>
      <c r="L77" s="2">
        <v>67900019.204779103</v>
      </c>
      <c r="M77" s="2">
        <v>-1939071.8512455299</v>
      </c>
      <c r="N77" s="2">
        <v>123013180.85249101</v>
      </c>
      <c r="O77" s="2">
        <v>-2537630.5607777801</v>
      </c>
      <c r="P77" s="2">
        <v>128565842.929912</v>
      </c>
      <c r="Q77" s="2">
        <v>-1939071.8512455299</v>
      </c>
      <c r="R77" s="2">
        <v>207098589.28638399</v>
      </c>
      <c r="S77" s="2">
        <v>-2537630.5607777801</v>
      </c>
      <c r="T77" s="2">
        <v>217323628.896382</v>
      </c>
      <c r="U77" s="2">
        <v>-1939071.8512455299</v>
      </c>
      <c r="V77" s="2">
        <v>220783313.92668799</v>
      </c>
      <c r="W77" s="2">
        <v>-2537630.5607777801</v>
      </c>
      <c r="X77" s="2">
        <v>231828716.56839201</v>
      </c>
      <c r="Y77" s="2">
        <v>-1939071.8512455299</v>
      </c>
    </row>
    <row r="78" spans="1:25" x14ac:dyDescent="0.25">
      <c r="A78" s="1">
        <v>41743</v>
      </c>
      <c r="B78" s="1"/>
      <c r="C78" s="1"/>
      <c r="D78" s="2">
        <v>7708911.4160000002</v>
      </c>
      <c r="E78" s="2">
        <v>30053898.443500001</v>
      </c>
      <c r="F78" s="2">
        <v>24785734.511734098</v>
      </c>
      <c r="G78" s="2">
        <v>-2588599.3374920702</v>
      </c>
      <c r="H78" s="2">
        <v>25564223.8058176</v>
      </c>
      <c r="I78" s="2">
        <v>-1790861.0165319201</v>
      </c>
      <c r="J78" s="2">
        <v>24785734.511734001</v>
      </c>
      <c r="K78" s="2">
        <v>-2588599.3374920702</v>
      </c>
      <c r="L78" s="2">
        <v>25564223.8058176</v>
      </c>
      <c r="M78" s="2">
        <v>-1790861.0165319201</v>
      </c>
      <c r="N78" s="2">
        <v>91475904.392929405</v>
      </c>
      <c r="O78" s="2">
        <v>-2588599.3374920702</v>
      </c>
      <c r="P78" s="2">
        <v>96299581.305750504</v>
      </c>
      <c r="Q78" s="2">
        <v>-1790861.0165319201</v>
      </c>
      <c r="R78" s="2">
        <v>147942710.53955999</v>
      </c>
      <c r="S78" s="2">
        <v>-2588599.3374920702</v>
      </c>
      <c r="T78" s="2">
        <v>156045994.314583</v>
      </c>
      <c r="U78" s="2">
        <v>-1790861.0165319201</v>
      </c>
      <c r="V78" s="2">
        <v>198875572.39636201</v>
      </c>
      <c r="W78" s="2">
        <v>-2588599.3374920702</v>
      </c>
      <c r="X78" s="2">
        <v>210078442.92721599</v>
      </c>
      <c r="Y78" s="2">
        <v>-1790861.0165319201</v>
      </c>
    </row>
    <row r="79" spans="1:25" x14ac:dyDescent="0.25">
      <c r="A79" s="1">
        <v>41744</v>
      </c>
      <c r="B79" s="1"/>
      <c r="C79" s="1"/>
      <c r="D79" s="2">
        <v>6869671.6050000004</v>
      </c>
      <c r="E79" s="2">
        <v>34450651.079499997</v>
      </c>
      <c r="F79" s="2">
        <v>12279656.1595836</v>
      </c>
      <c r="G79" s="2">
        <v>-1170292.66939682</v>
      </c>
      <c r="H79" s="2">
        <v>12724814.9291646</v>
      </c>
      <c r="I79" s="2">
        <v>-397676.89740186802</v>
      </c>
      <c r="J79" s="2">
        <v>98354733.632365495</v>
      </c>
      <c r="K79" s="2">
        <v>-1170292.66939682</v>
      </c>
      <c r="L79" s="2">
        <v>104015505.978587</v>
      </c>
      <c r="M79" s="2">
        <v>-397676.89740186802</v>
      </c>
      <c r="N79" s="2">
        <v>123729019.651528</v>
      </c>
      <c r="O79" s="2">
        <v>-1170292.66939682</v>
      </c>
      <c r="P79" s="2">
        <v>130998900.69909599</v>
      </c>
      <c r="Q79" s="2">
        <v>-397676.89740186802</v>
      </c>
      <c r="R79" s="2">
        <v>173064447.80088201</v>
      </c>
      <c r="S79" s="2">
        <v>-1170292.66939682</v>
      </c>
      <c r="T79" s="2">
        <v>183517678.919615</v>
      </c>
      <c r="U79" s="2">
        <v>-397676.89740186802</v>
      </c>
      <c r="V79" s="2">
        <v>247974797.47119501</v>
      </c>
      <c r="W79" s="2">
        <v>-1170292.66939682</v>
      </c>
      <c r="X79" s="2">
        <v>263077616.89498401</v>
      </c>
      <c r="Y79" s="2">
        <v>-397676.89740186802</v>
      </c>
    </row>
    <row r="80" spans="1:25" x14ac:dyDescent="0.25">
      <c r="A80" s="1">
        <v>41745</v>
      </c>
      <c r="B80" s="1"/>
      <c r="C80" s="1"/>
      <c r="D80" s="2">
        <v>7247849.9634999996</v>
      </c>
      <c r="E80" s="2">
        <v>40516586.824000001</v>
      </c>
      <c r="F80" s="2">
        <v>11160890.698163001</v>
      </c>
      <c r="G80" s="2">
        <v>-335860.12441270502</v>
      </c>
      <c r="H80" s="2">
        <v>11726257.1357366</v>
      </c>
      <c r="I80" s="2">
        <v>519494.70613598498</v>
      </c>
      <c r="J80" s="2">
        <v>121381936.143262</v>
      </c>
      <c r="K80" s="2">
        <v>-335860.12441270502</v>
      </c>
      <c r="L80" s="2">
        <v>128622268.594634</v>
      </c>
      <c r="M80" s="2">
        <v>519494.70613598498</v>
      </c>
      <c r="N80" s="2">
        <v>121381936.143262</v>
      </c>
      <c r="O80" s="2">
        <v>-335860.12441270502</v>
      </c>
      <c r="P80" s="2">
        <v>128622268.594634</v>
      </c>
      <c r="Q80" s="2">
        <v>519494.70613598498</v>
      </c>
      <c r="R80" s="2">
        <v>171701157.495635</v>
      </c>
      <c r="S80" s="2">
        <v>-335860.12441270502</v>
      </c>
      <c r="T80" s="2">
        <v>182112875.29815799</v>
      </c>
      <c r="U80" s="2">
        <v>519494.70613598498</v>
      </c>
      <c r="V80" s="2">
        <v>263582587.03570899</v>
      </c>
      <c r="W80" s="2">
        <v>-335860.12441270502</v>
      </c>
      <c r="X80" s="2">
        <v>279760774.50332397</v>
      </c>
      <c r="Y80" s="2">
        <v>519494.70613598498</v>
      </c>
    </row>
    <row r="81" spans="1:25" x14ac:dyDescent="0.25">
      <c r="A81" s="1">
        <v>41746</v>
      </c>
      <c r="B81" s="1"/>
      <c r="C81" s="1"/>
      <c r="D81" s="2">
        <v>7498945.4435000001</v>
      </c>
      <c r="E81" s="2">
        <v>40981295.591499999</v>
      </c>
      <c r="F81" s="2">
        <v>9686740.8984551709</v>
      </c>
      <c r="G81" s="2">
        <v>-216753.911936508</v>
      </c>
      <c r="H81" s="2">
        <v>10173218.2049488</v>
      </c>
      <c r="I81" s="2">
        <v>406678.07718846301</v>
      </c>
      <c r="J81" s="2">
        <v>61159989.817598201</v>
      </c>
      <c r="K81" s="2">
        <v>-216753.911936508</v>
      </c>
      <c r="L81" s="2">
        <v>64938186.702583298</v>
      </c>
      <c r="M81" s="2">
        <v>406678.07718846301</v>
      </c>
      <c r="N81" s="2">
        <v>134498401.938712</v>
      </c>
      <c r="O81" s="2">
        <v>-216753.911936508</v>
      </c>
      <c r="P81" s="2">
        <v>142873564.35260001</v>
      </c>
      <c r="Q81" s="2">
        <v>406678.07718846301</v>
      </c>
      <c r="R81" s="2">
        <v>157997625.384287</v>
      </c>
      <c r="S81" s="2">
        <v>-216753.911936508</v>
      </c>
      <c r="T81" s="2">
        <v>167950822.424108</v>
      </c>
      <c r="U81" s="2">
        <v>406678.07718846301</v>
      </c>
      <c r="V81" s="2">
        <v>231127649.42903</v>
      </c>
      <c r="W81" s="2">
        <v>-216753.911936508</v>
      </c>
      <c r="X81" s="2">
        <v>245821177.40178299</v>
      </c>
      <c r="Y81" s="2">
        <v>406678.07718846301</v>
      </c>
    </row>
    <row r="82" spans="1:25" x14ac:dyDescent="0.25">
      <c r="A82" s="1">
        <v>41747</v>
      </c>
      <c r="B82" s="1"/>
      <c r="C82" s="1"/>
      <c r="D82" s="2">
        <v>8087187.0330000101</v>
      </c>
      <c r="E82" s="2">
        <v>44174147.256999999</v>
      </c>
      <c r="F82" s="2">
        <v>4830702.5980823897</v>
      </c>
      <c r="G82" s="2">
        <v>1545482.09307935</v>
      </c>
      <c r="H82" s="2">
        <v>5639652.8760902798</v>
      </c>
      <c r="I82" s="2">
        <v>1384437.9426700701</v>
      </c>
      <c r="J82" s="2">
        <v>53238973.178024001</v>
      </c>
      <c r="K82" s="2">
        <v>1545482.09307935</v>
      </c>
      <c r="L82" s="2">
        <v>57037865.971401803</v>
      </c>
      <c r="M82" s="2">
        <v>1384437.9426700701</v>
      </c>
      <c r="N82" s="2">
        <v>148806423.925899</v>
      </c>
      <c r="O82" s="2">
        <v>1545482.09307935</v>
      </c>
      <c r="P82" s="2">
        <v>158555803.02454501</v>
      </c>
      <c r="Q82" s="2">
        <v>1384437.9426700701</v>
      </c>
      <c r="R82" s="2">
        <v>148806423.925899</v>
      </c>
      <c r="S82" s="2">
        <v>1545482.09307935</v>
      </c>
      <c r="T82" s="2">
        <v>158555803.02454501</v>
      </c>
      <c r="U82" s="2">
        <v>1384437.9426700701</v>
      </c>
      <c r="V82" s="2">
        <v>217020854.85183099</v>
      </c>
      <c r="W82" s="2">
        <v>1545482.09307935</v>
      </c>
      <c r="X82" s="2">
        <v>231337543.64317101</v>
      </c>
      <c r="Y82" s="2">
        <v>1384437.9426700701</v>
      </c>
    </row>
    <row r="83" spans="1:25" x14ac:dyDescent="0.25">
      <c r="A83" s="1">
        <v>41748</v>
      </c>
      <c r="B83" s="1"/>
      <c r="C83" s="1"/>
      <c r="D83" s="2">
        <v>8197111.1564999996</v>
      </c>
      <c r="E83" s="2">
        <v>39879692.552500002</v>
      </c>
      <c r="F83" s="2">
        <v>4824073.2549427599</v>
      </c>
      <c r="G83" s="2">
        <v>1136210.0839682501</v>
      </c>
      <c r="H83" s="2">
        <v>5614799.2974932296</v>
      </c>
      <c r="I83" s="2">
        <v>1163736.08970465</v>
      </c>
      <c r="J83" s="2">
        <v>60002510.328977101</v>
      </c>
      <c r="K83" s="2">
        <v>1136210.0839682501</v>
      </c>
      <c r="L83" s="2">
        <v>64415415.247683801</v>
      </c>
      <c r="M83" s="2">
        <v>1163736.08970465</v>
      </c>
      <c r="N83" s="2">
        <v>99031078.496893302</v>
      </c>
      <c r="O83" s="2">
        <v>1136210.0839682501</v>
      </c>
      <c r="P83" s="2">
        <v>105854742.06918301</v>
      </c>
      <c r="Q83" s="2">
        <v>1163736.08970465</v>
      </c>
      <c r="R83" s="2">
        <v>163882407.612645</v>
      </c>
      <c r="S83" s="2">
        <v>1136210.0839682501</v>
      </c>
      <c r="T83" s="2">
        <v>174696813.07062399</v>
      </c>
      <c r="U83" s="2">
        <v>1163736.08970465</v>
      </c>
      <c r="V83" s="2">
        <v>211401451.86380899</v>
      </c>
      <c r="W83" s="2">
        <v>1136210.0839682501</v>
      </c>
      <c r="X83" s="2">
        <v>225363008.24478799</v>
      </c>
      <c r="Y83" s="2">
        <v>1163736.08970465</v>
      </c>
    </row>
    <row r="84" spans="1:25" x14ac:dyDescent="0.25">
      <c r="A84" s="1">
        <v>41749</v>
      </c>
      <c r="B84" s="1"/>
      <c r="C84" s="1"/>
      <c r="D84" s="2">
        <v>8197111.1564999996</v>
      </c>
      <c r="E84" s="2">
        <v>39879692.552500002</v>
      </c>
      <c r="F84" s="2">
        <v>4824073.2549427701</v>
      </c>
      <c r="G84" s="2">
        <v>2078576.7152539699</v>
      </c>
      <c r="H84" s="2">
        <v>5614799.2974931998</v>
      </c>
      <c r="I84" s="2">
        <v>1565165.2087598899</v>
      </c>
      <c r="J84" s="2">
        <v>35219016.343237102</v>
      </c>
      <c r="K84" s="2">
        <v>2078576.7152539699</v>
      </c>
      <c r="L84" s="2">
        <v>38149193.418379299</v>
      </c>
      <c r="M84" s="2">
        <v>1565165.2087598899</v>
      </c>
      <c r="N84" s="2">
        <v>77898809.212185994</v>
      </c>
      <c r="O84" s="2">
        <v>2078576.7152539699</v>
      </c>
      <c r="P84" s="2">
        <v>83451511.332140893</v>
      </c>
      <c r="Q84" s="2">
        <v>1565165.2087598899</v>
      </c>
      <c r="R84" s="2">
        <v>163882407.612645</v>
      </c>
      <c r="S84" s="2">
        <v>2078576.7152539699</v>
      </c>
      <c r="T84" s="2">
        <v>174696813.07062399</v>
      </c>
      <c r="U84" s="2">
        <v>1565165.2087598899</v>
      </c>
      <c r="V84" s="2">
        <v>186779590.847424</v>
      </c>
      <c r="W84" s="2">
        <v>2078576.7152539699</v>
      </c>
      <c r="X84" s="2">
        <v>199127163.69160399</v>
      </c>
      <c r="Y84" s="2">
        <v>1565165.2087598899</v>
      </c>
    </row>
    <row r="85" spans="1:25" x14ac:dyDescent="0.25">
      <c r="A85" s="1">
        <v>41750</v>
      </c>
      <c r="B85" s="1"/>
      <c r="C85" s="1"/>
      <c r="D85" s="2">
        <v>8197111.1564999996</v>
      </c>
      <c r="E85" s="2">
        <v>39879692.552500002</v>
      </c>
      <c r="F85" s="2">
        <v>4890228.3608676996</v>
      </c>
      <c r="G85" s="2">
        <v>2109296.0632539699</v>
      </c>
      <c r="H85" s="2">
        <v>2469493.7020311202</v>
      </c>
      <c r="I85" s="2">
        <v>1683732.3376067099</v>
      </c>
      <c r="J85" s="2">
        <v>4890228.3608676903</v>
      </c>
      <c r="K85" s="2">
        <v>2109296.0632539699</v>
      </c>
      <c r="L85" s="2">
        <v>2469493.7020311202</v>
      </c>
      <c r="M85" s="2">
        <v>1683732.3376067099</v>
      </c>
      <c r="N85" s="2">
        <v>59773648.788334899</v>
      </c>
      <c r="O85" s="2">
        <v>2109296.0632539699</v>
      </c>
      <c r="P85" s="2">
        <v>62001424.937112004</v>
      </c>
      <c r="Q85" s="2">
        <v>1683732.3376067099</v>
      </c>
      <c r="R85" s="2">
        <v>98547233.755630001</v>
      </c>
      <c r="S85" s="2">
        <v>2109296.0632539699</v>
      </c>
      <c r="T85" s="2">
        <v>103929064.52251001</v>
      </c>
      <c r="U85" s="2">
        <v>1683732.3376067099</v>
      </c>
      <c r="V85" s="2">
        <v>162900121.79576701</v>
      </c>
      <c r="W85" s="2">
        <v>2109296.0632539699</v>
      </c>
      <c r="X85" s="2">
        <v>173323862.318389</v>
      </c>
      <c r="Y85" s="2">
        <v>1683732.3376067099</v>
      </c>
    </row>
    <row r="86" spans="1:25" x14ac:dyDescent="0.25">
      <c r="A86" s="1">
        <v>41751</v>
      </c>
      <c r="B86" s="1"/>
      <c r="C86" s="1"/>
      <c r="D86" s="2">
        <v>10597353.395</v>
      </c>
      <c r="E86" s="2">
        <v>34744795.351000004</v>
      </c>
      <c r="F86" s="2">
        <v>6946324.8889743797</v>
      </c>
      <c r="G86" s="2">
        <v>1438787.4903174399</v>
      </c>
      <c r="H86" s="2">
        <v>4557171.5577462502</v>
      </c>
      <c r="I86" s="2">
        <v>1137224.7336611501</v>
      </c>
      <c r="J86" s="2">
        <v>75474312.407582998</v>
      </c>
      <c r="K86" s="2">
        <v>1438787.4903174399</v>
      </c>
      <c r="L86" s="2">
        <v>79217393.286112696</v>
      </c>
      <c r="M86" s="2">
        <v>1137224.7336611501</v>
      </c>
      <c r="N86" s="2">
        <v>92001769.986682802</v>
      </c>
      <c r="O86" s="2">
        <v>1438787.4903174399</v>
      </c>
      <c r="P86" s="2">
        <v>97253075.232615694</v>
      </c>
      <c r="Q86" s="2">
        <v>1137224.7336611501</v>
      </c>
      <c r="R86" s="2">
        <v>125266232.161028</v>
      </c>
      <c r="S86" s="2">
        <v>1438787.4903174399</v>
      </c>
      <c r="T86" s="2">
        <v>133246076.67663901</v>
      </c>
      <c r="U86" s="2">
        <v>1137224.7336611501</v>
      </c>
      <c r="V86" s="2">
        <v>201088894.97702199</v>
      </c>
      <c r="W86" s="2">
        <v>1438787.4903174399</v>
      </c>
      <c r="X86" s="2">
        <v>215000149.55411699</v>
      </c>
      <c r="Y86" s="2">
        <v>1137224.7336611501</v>
      </c>
    </row>
    <row r="87" spans="1:25" x14ac:dyDescent="0.25">
      <c r="A87" s="1">
        <v>41752</v>
      </c>
      <c r="B87" s="1"/>
      <c r="C87" s="1"/>
      <c r="D87" s="2">
        <v>10620050.527000001</v>
      </c>
      <c r="E87" s="2">
        <v>23836603.5145</v>
      </c>
      <c r="F87" s="2">
        <v>6486611.2069220198</v>
      </c>
      <c r="G87" s="2">
        <v>-1185383.0799523799</v>
      </c>
      <c r="H87" s="2">
        <v>5726285.9328723103</v>
      </c>
      <c r="I87" s="2">
        <v>-753039.84711346903</v>
      </c>
      <c r="J87" s="2">
        <v>96298266.982840404</v>
      </c>
      <c r="K87" s="2">
        <v>-1185383.0799523799</v>
      </c>
      <c r="L87" s="2">
        <v>106716054.693427</v>
      </c>
      <c r="M87" s="2">
        <v>-753039.84711346903</v>
      </c>
      <c r="N87" s="2">
        <v>96298266.982840404</v>
      </c>
      <c r="O87" s="2">
        <v>-1185383.0799523799</v>
      </c>
      <c r="P87" s="2">
        <v>106716054.693427</v>
      </c>
      <c r="Q87" s="2">
        <v>-753039.84711346903</v>
      </c>
      <c r="R87" s="2">
        <v>127551762.23620699</v>
      </c>
      <c r="S87" s="2">
        <v>-1185383.0799523799</v>
      </c>
      <c r="T87" s="2">
        <v>141676071.442056</v>
      </c>
      <c r="U87" s="2">
        <v>-753039.84711346903</v>
      </c>
      <c r="V87" s="2">
        <v>211647013.63269001</v>
      </c>
      <c r="W87" s="2">
        <v>-1185383.0799523799</v>
      </c>
      <c r="X87" s="2">
        <v>235102065.273451</v>
      </c>
      <c r="Y87" s="2">
        <v>-753039.84711346903</v>
      </c>
    </row>
    <row r="88" spans="1:25" x14ac:dyDescent="0.25">
      <c r="A88" s="1">
        <v>41753</v>
      </c>
      <c r="B88" s="1"/>
      <c r="C88" s="1"/>
      <c r="D88" s="2">
        <v>10402636.811000001</v>
      </c>
      <c r="E88" s="2">
        <v>22299794.3605</v>
      </c>
      <c r="F88" s="2">
        <v>9608207.9844094198</v>
      </c>
      <c r="G88" s="2">
        <v>-1619264.4682539899</v>
      </c>
      <c r="H88" s="2">
        <v>8789805.4339516591</v>
      </c>
      <c r="I88" s="2">
        <v>-1030714.6441406599</v>
      </c>
      <c r="J88" s="2">
        <v>52787610.861809</v>
      </c>
      <c r="K88" s="2">
        <v>-1619264.4682539899</v>
      </c>
      <c r="L88" s="2">
        <v>57958207.584743999</v>
      </c>
      <c r="M88" s="2">
        <v>-1030714.6441406599</v>
      </c>
      <c r="N88" s="2">
        <v>112787316.33962201</v>
      </c>
      <c r="O88" s="2">
        <v>-1619264.4682539899</v>
      </c>
      <c r="P88" s="2">
        <v>126078169.019843</v>
      </c>
      <c r="Q88" s="2">
        <v>-1030714.6441406599</v>
      </c>
      <c r="R88" s="2">
        <v>127296815.771064</v>
      </c>
      <c r="S88" s="2">
        <v>-1619264.4682539899</v>
      </c>
      <c r="T88" s="2">
        <v>142572587.07733101</v>
      </c>
      <c r="U88" s="2">
        <v>-1030714.6441406599</v>
      </c>
      <c r="V88" s="2">
        <v>172676798.179308</v>
      </c>
      <c r="W88" s="2">
        <v>-1619264.4682539899</v>
      </c>
      <c r="X88" s="2">
        <v>193689776.26783001</v>
      </c>
      <c r="Y88" s="2">
        <v>-1030714.6441406599</v>
      </c>
    </row>
    <row r="89" spans="1:25" x14ac:dyDescent="0.25">
      <c r="A89" s="1">
        <v>41754</v>
      </c>
      <c r="B89" s="1"/>
      <c r="C89" s="1"/>
      <c r="D89" s="2">
        <v>10529015.271500001</v>
      </c>
      <c r="E89" s="2">
        <v>17991070.067000002</v>
      </c>
      <c r="F89" s="2">
        <v>12236815.6552785</v>
      </c>
      <c r="G89" s="2">
        <v>-3117937.3695396902</v>
      </c>
      <c r="H89" s="2">
        <v>10687605.063937901</v>
      </c>
      <c r="I89" s="2">
        <v>-2802238.7662394801</v>
      </c>
      <c r="J89" s="2">
        <v>50203955.810286298</v>
      </c>
      <c r="K89" s="2">
        <v>-3117937.3695396902</v>
      </c>
      <c r="L89" s="2">
        <v>53996426.122853599</v>
      </c>
      <c r="M89" s="2">
        <v>-2802238.7662394801</v>
      </c>
      <c r="N89" s="2">
        <v>125706211.083452</v>
      </c>
      <c r="O89" s="2">
        <v>-3117937.3695396902</v>
      </c>
      <c r="P89" s="2">
        <v>139931192.90514001</v>
      </c>
      <c r="Q89" s="2">
        <v>-2802238.7662394801</v>
      </c>
      <c r="R89" s="2">
        <v>125706211.083452</v>
      </c>
      <c r="S89" s="2">
        <v>-3117937.3695396902</v>
      </c>
      <c r="T89" s="2">
        <v>139931192.90514001</v>
      </c>
      <c r="U89" s="2">
        <v>-2802238.7662394801</v>
      </c>
      <c r="V89" s="2">
        <v>166293537.214174</v>
      </c>
      <c r="W89" s="2">
        <v>-3117937.3695396902</v>
      </c>
      <c r="X89" s="2">
        <v>185959411.598712</v>
      </c>
      <c r="Y89" s="2">
        <v>-2802238.7662394801</v>
      </c>
    </row>
    <row r="90" spans="1:25" x14ac:dyDescent="0.25">
      <c r="A90" s="1">
        <v>41755</v>
      </c>
      <c r="B90" s="1"/>
      <c r="C90" s="1"/>
      <c r="D90" s="2">
        <v>10151708.5715</v>
      </c>
      <c r="E90" s="2">
        <v>24552951.181000002</v>
      </c>
      <c r="F90" s="2">
        <v>13469271.5153885</v>
      </c>
      <c r="G90" s="2">
        <v>-3732564.34347618</v>
      </c>
      <c r="H90" s="2">
        <v>11833667.646642501</v>
      </c>
      <c r="I90" s="2">
        <v>-3372324.3659489201</v>
      </c>
      <c r="J90" s="2">
        <v>58144258.973683096</v>
      </c>
      <c r="K90" s="2">
        <v>-3732564.34347618</v>
      </c>
      <c r="L90" s="2">
        <v>61820786.522317201</v>
      </c>
      <c r="M90" s="2">
        <v>-3372324.3659489201</v>
      </c>
      <c r="N90" s="2">
        <v>92081525.123110101</v>
      </c>
      <c r="O90" s="2">
        <v>-3732564.34347618</v>
      </c>
      <c r="P90" s="2">
        <v>99874957.450126797</v>
      </c>
      <c r="Q90" s="2">
        <v>-3372324.3659489201</v>
      </c>
      <c r="R90" s="2">
        <v>139721440.97874299</v>
      </c>
      <c r="S90" s="2">
        <v>-3732564.34347618</v>
      </c>
      <c r="T90" s="2">
        <v>153123200.67190999</v>
      </c>
      <c r="U90" s="2">
        <v>-3372324.3659489201</v>
      </c>
      <c r="V90" s="2">
        <v>165686674.36417699</v>
      </c>
      <c r="W90" s="2">
        <v>-3732564.34347618</v>
      </c>
      <c r="X90" s="2">
        <v>182186119.32339299</v>
      </c>
      <c r="Y90" s="2">
        <v>-3372324.3659489201</v>
      </c>
    </row>
    <row r="91" spans="1:25" x14ac:dyDescent="0.25">
      <c r="A91" s="1">
        <v>41756</v>
      </c>
      <c r="B91" s="1"/>
      <c r="C91" s="1"/>
      <c r="D91" s="2">
        <v>10151708.5715</v>
      </c>
      <c r="E91" s="2">
        <v>24552951.181000002</v>
      </c>
      <c r="F91" s="2">
        <v>13828805.467736</v>
      </c>
      <c r="G91" s="2">
        <v>-3743223.1561904601</v>
      </c>
      <c r="H91" s="2">
        <v>14726709.265002299</v>
      </c>
      <c r="I91" s="2">
        <v>-3364106.9642564198</v>
      </c>
      <c r="J91" s="2">
        <v>41855738.346507996</v>
      </c>
      <c r="K91" s="2">
        <v>-3743223.1561904601</v>
      </c>
      <c r="L91" s="2">
        <v>46064125.142037697</v>
      </c>
      <c r="M91" s="2">
        <v>-3364106.9642564198</v>
      </c>
      <c r="N91" s="2">
        <v>75782645.903592795</v>
      </c>
      <c r="O91" s="2">
        <v>-3743223.1561904601</v>
      </c>
      <c r="P91" s="2">
        <v>84101082.685525104</v>
      </c>
      <c r="Q91" s="2">
        <v>-3364106.9642564198</v>
      </c>
      <c r="R91" s="2">
        <v>142614163.452685</v>
      </c>
      <c r="S91" s="2">
        <v>-3743223.1561904601</v>
      </c>
      <c r="T91" s="2">
        <v>158871811.801314</v>
      </c>
      <c r="U91" s="2">
        <v>-3364106.9642564198</v>
      </c>
      <c r="V91" s="2">
        <v>156470360.74936199</v>
      </c>
      <c r="W91" s="2">
        <v>-3743223.1561904601</v>
      </c>
      <c r="X91" s="2">
        <v>174400010.56595701</v>
      </c>
      <c r="Y91" s="2">
        <v>-3364106.9642564198</v>
      </c>
    </row>
    <row r="92" spans="1:25" x14ac:dyDescent="0.25">
      <c r="A92" s="1">
        <v>41757</v>
      </c>
      <c r="B92" s="1"/>
      <c r="C92" s="1"/>
      <c r="D92" s="2">
        <v>10151708.5715</v>
      </c>
      <c r="E92" s="2">
        <v>24552951.181000002</v>
      </c>
      <c r="F92" s="2">
        <v>13354603.0880567</v>
      </c>
      <c r="G92" s="2">
        <v>-3743223.1561904801</v>
      </c>
      <c r="H92" s="2">
        <v>14462415.541688999</v>
      </c>
      <c r="I92" s="2">
        <v>-3430458.02758295</v>
      </c>
      <c r="J92" s="2">
        <v>13354603.0880567</v>
      </c>
      <c r="K92" s="2">
        <v>-3743223.1561904801</v>
      </c>
      <c r="L92" s="2">
        <v>14462415.541688999</v>
      </c>
      <c r="M92" s="2">
        <v>-3430458.02758295</v>
      </c>
      <c r="N92" s="2">
        <v>58886150.926532999</v>
      </c>
      <c r="O92" s="2">
        <v>-3743223.1561904801</v>
      </c>
      <c r="P92" s="2">
        <v>65453886.895040102</v>
      </c>
      <c r="Q92" s="2">
        <v>-3430458.02758295</v>
      </c>
      <c r="R92" s="2">
        <v>93473597.938299403</v>
      </c>
      <c r="S92" s="2">
        <v>-3743223.1561904801</v>
      </c>
      <c r="T92" s="2">
        <v>104232884.970607</v>
      </c>
      <c r="U92" s="2">
        <v>-3430458.02758295</v>
      </c>
      <c r="V92" s="2">
        <v>141903053.350573</v>
      </c>
      <c r="W92" s="2">
        <v>-3743223.1561904801</v>
      </c>
      <c r="X92" s="2">
        <v>158430116.80467901</v>
      </c>
      <c r="Y92" s="2">
        <v>-3430458.02758295</v>
      </c>
    </row>
    <row r="93" spans="1:25" x14ac:dyDescent="0.25">
      <c r="A93" s="1">
        <v>41758</v>
      </c>
      <c r="B93" s="1"/>
      <c r="C93" s="1"/>
      <c r="D93" s="2">
        <v>11640113.663000001</v>
      </c>
      <c r="E93" s="2">
        <v>30630292.18</v>
      </c>
      <c r="F93" s="2">
        <v>-676606.41235961497</v>
      </c>
      <c r="G93" s="2">
        <v>-2898394.5924285501</v>
      </c>
      <c r="H93" s="2">
        <v>1023541.87634463</v>
      </c>
      <c r="I93" s="2">
        <v>-2791999.9641487901</v>
      </c>
      <c r="J93" s="2">
        <v>69295262.101312295</v>
      </c>
      <c r="K93" s="2">
        <v>-2898394.5924285501</v>
      </c>
      <c r="L93" s="2">
        <v>79818668.635195807</v>
      </c>
      <c r="M93" s="2">
        <v>-2791999.9641487901</v>
      </c>
      <c r="N93" s="2">
        <v>86173263.360322595</v>
      </c>
      <c r="O93" s="2">
        <v>-2898394.5924285501</v>
      </c>
      <c r="P93" s="2">
        <v>99182929.767120898</v>
      </c>
      <c r="Q93" s="2">
        <v>-2791999.9641487901</v>
      </c>
      <c r="R93" s="2">
        <v>115854515.864972</v>
      </c>
      <c r="S93" s="2">
        <v>-2898394.5924285501</v>
      </c>
      <c r="T93" s="2">
        <v>133332896.98911799</v>
      </c>
      <c r="U93" s="2">
        <v>-2791999.9641487901</v>
      </c>
      <c r="V93" s="2">
        <v>170105508.37606999</v>
      </c>
      <c r="W93" s="2">
        <v>-2898394.5924285501</v>
      </c>
      <c r="X93" s="2">
        <v>195440715.907812</v>
      </c>
      <c r="Y93" s="2">
        <v>-2791999.9641487901</v>
      </c>
    </row>
    <row r="94" spans="1:25" x14ac:dyDescent="0.25">
      <c r="A94" s="1">
        <v>41759</v>
      </c>
      <c r="B94" s="1"/>
      <c r="C94" s="1"/>
      <c r="D94" s="2">
        <v>11814039.210000001</v>
      </c>
      <c r="E94" s="2">
        <v>35030093.858000003</v>
      </c>
      <c r="F94" s="2">
        <v>-3431104.1349503999</v>
      </c>
      <c r="G94" s="2">
        <v>304216.05661903397</v>
      </c>
      <c r="H94" s="2">
        <v>-1052405.2236377001</v>
      </c>
      <c r="I94" s="2">
        <v>-808960.27192134701</v>
      </c>
      <c r="J94" s="2">
        <v>85467195.744892597</v>
      </c>
      <c r="K94" s="2">
        <v>304216.05661903397</v>
      </c>
      <c r="L94" s="2">
        <v>99450950.322208598</v>
      </c>
      <c r="M94" s="2">
        <v>-808960.27192134701</v>
      </c>
      <c r="N94" s="2">
        <v>85467195.744892597</v>
      </c>
      <c r="O94" s="2">
        <v>304216.05661903397</v>
      </c>
      <c r="P94" s="2">
        <v>99450950.322208598</v>
      </c>
      <c r="Q94" s="2">
        <v>-808960.27192134701</v>
      </c>
      <c r="R94" s="2">
        <v>113813547.564059</v>
      </c>
      <c r="S94" s="2">
        <v>304216.05661903397</v>
      </c>
      <c r="T94" s="2">
        <v>132031164.99319801</v>
      </c>
      <c r="U94" s="2">
        <v>-808960.27192134701</v>
      </c>
      <c r="V94" s="2">
        <v>175670682.18987101</v>
      </c>
      <c r="W94" s="2">
        <v>304216.05661903397</v>
      </c>
      <c r="X94" s="2">
        <v>203097724.95520401</v>
      </c>
      <c r="Y94" s="2">
        <v>-808960.27192134701</v>
      </c>
    </row>
    <row r="95" spans="1:25" x14ac:dyDescent="0.25">
      <c r="A95" s="1">
        <v>41760</v>
      </c>
      <c r="B95" s="1"/>
      <c r="C95" s="1"/>
      <c r="D95" s="2">
        <v>11645359.2685</v>
      </c>
      <c r="E95" s="2">
        <v>40816569.678999998</v>
      </c>
      <c r="F95" s="2">
        <v>1414861.29009178</v>
      </c>
      <c r="G95" s="2">
        <v>472039.53155557002</v>
      </c>
      <c r="H95" s="2">
        <v>3941232.2825089199</v>
      </c>
      <c r="I95" s="2">
        <v>-985422.84235254198</v>
      </c>
      <c r="J95" s="2">
        <v>52422429.554634102</v>
      </c>
      <c r="K95" s="2">
        <v>472039.53155557002</v>
      </c>
      <c r="L95" s="2">
        <v>62636243.733024403</v>
      </c>
      <c r="M95" s="2">
        <v>-985422.84235254198</v>
      </c>
      <c r="N95" s="2">
        <v>107418333.077481</v>
      </c>
      <c r="O95" s="2">
        <v>472039.53155557002</v>
      </c>
      <c r="P95" s="2">
        <v>124694329.785671</v>
      </c>
      <c r="Q95" s="2">
        <v>-985422.84235254198</v>
      </c>
      <c r="R95" s="2">
        <v>120674346.086299</v>
      </c>
      <c r="S95" s="2">
        <v>472039.53155557002</v>
      </c>
      <c r="T95" s="2">
        <v>139880733.09546801</v>
      </c>
      <c r="U95" s="2">
        <v>-985422.84235254198</v>
      </c>
      <c r="V95" s="2">
        <v>158249357.22551399</v>
      </c>
      <c r="W95" s="2">
        <v>472039.53155557002</v>
      </c>
      <c r="X95" s="2">
        <v>183173466.47816801</v>
      </c>
      <c r="Y95" s="2">
        <v>-985422.84235254198</v>
      </c>
    </row>
    <row r="96" spans="1:25" x14ac:dyDescent="0.25">
      <c r="A96" s="1">
        <v>41761</v>
      </c>
      <c r="B96" s="1"/>
      <c r="C96" s="1"/>
      <c r="D96" s="2">
        <v>11396281.387499999</v>
      </c>
      <c r="E96" s="2">
        <v>38727043.1985</v>
      </c>
      <c r="F96" s="2">
        <v>2879020.8989729602</v>
      </c>
      <c r="G96" s="2">
        <v>2091351.45136509</v>
      </c>
      <c r="H96" s="2">
        <v>2902929.2149744998</v>
      </c>
      <c r="I96" s="2">
        <v>1219041.3830909501</v>
      </c>
      <c r="J96" s="2">
        <v>58956430.591434501</v>
      </c>
      <c r="K96" s="2">
        <v>2091351.45136509</v>
      </c>
      <c r="L96" s="2">
        <v>67094761.527876899</v>
      </c>
      <c r="M96" s="2">
        <v>1219041.3830909501</v>
      </c>
      <c r="N96" s="2">
        <v>132096034.73931301</v>
      </c>
      <c r="O96" s="2">
        <v>2091351.45136509</v>
      </c>
      <c r="P96" s="2">
        <v>149615958.91952401</v>
      </c>
      <c r="Q96" s="2">
        <v>1219041.3830909501</v>
      </c>
      <c r="R96" s="2">
        <v>132096034.73931301</v>
      </c>
      <c r="S96" s="2">
        <v>2091351.45136509</v>
      </c>
      <c r="T96" s="2">
        <v>149615958.91952401</v>
      </c>
      <c r="U96" s="2">
        <v>1219041.3830909501</v>
      </c>
      <c r="V96" s="2">
        <v>168431935.39021301</v>
      </c>
      <c r="W96" s="2">
        <v>2091351.45136509</v>
      </c>
      <c r="X96" s="2">
        <v>191066387.16372401</v>
      </c>
      <c r="Y96" s="2">
        <v>1219041.3830909501</v>
      </c>
    </row>
    <row r="97" spans="1:25" x14ac:dyDescent="0.25">
      <c r="A97" s="1">
        <v>41762</v>
      </c>
      <c r="B97" s="1"/>
      <c r="C97" s="1"/>
      <c r="D97" s="2">
        <v>11151064.819</v>
      </c>
      <c r="E97" s="2">
        <v>36143046.335500002</v>
      </c>
      <c r="F97" s="2">
        <v>3141439.2223091298</v>
      </c>
      <c r="G97" s="2">
        <v>3094690.7231904599</v>
      </c>
      <c r="H97" s="2">
        <v>3901330.06795213</v>
      </c>
      <c r="I97" s="2">
        <v>2217431.41831626</v>
      </c>
      <c r="J97" s="2">
        <v>59356967.425343201</v>
      </c>
      <c r="K97" s="2">
        <v>3094690.7231904599</v>
      </c>
      <c r="L97" s="2">
        <v>67587247.770597801</v>
      </c>
      <c r="M97" s="2">
        <v>2217431.41831626</v>
      </c>
      <c r="N97" s="2">
        <v>103841482.667776</v>
      </c>
      <c r="O97" s="2">
        <v>3094690.7231904599</v>
      </c>
      <c r="P97" s="2">
        <v>117958675.858868</v>
      </c>
      <c r="Q97" s="2">
        <v>2217431.41831626</v>
      </c>
      <c r="R97" s="2">
        <v>150432021.15776101</v>
      </c>
      <c r="S97" s="2">
        <v>3094690.7231904599</v>
      </c>
      <c r="T97" s="2">
        <v>169632015.96714699</v>
      </c>
      <c r="U97" s="2">
        <v>2217431.41831626</v>
      </c>
      <c r="V97" s="2">
        <v>174655813.603324</v>
      </c>
      <c r="W97" s="2">
        <v>3094690.7231904599</v>
      </c>
      <c r="X97" s="2">
        <v>196960078.94817901</v>
      </c>
      <c r="Y97" s="2">
        <v>2217431.41831626</v>
      </c>
    </row>
    <row r="98" spans="1:25" x14ac:dyDescent="0.25">
      <c r="A98" s="1">
        <v>41763</v>
      </c>
      <c r="B98" s="1"/>
      <c r="C98" s="1"/>
      <c r="D98" s="2">
        <v>11151064.819</v>
      </c>
      <c r="E98" s="2">
        <v>36143046.335500002</v>
      </c>
      <c r="F98" s="2">
        <v>3141439.2223091298</v>
      </c>
      <c r="G98" s="2">
        <v>3096895.14519051</v>
      </c>
      <c r="H98" s="2">
        <v>3901330.0679521202</v>
      </c>
      <c r="I98" s="2">
        <v>2090394.0449743101</v>
      </c>
      <c r="J98" s="2">
        <v>33310174.641538002</v>
      </c>
      <c r="K98" s="2">
        <v>3096895.14519051</v>
      </c>
      <c r="L98" s="2">
        <v>38076723.321638599</v>
      </c>
      <c r="M98" s="2">
        <v>2090394.0449743101</v>
      </c>
      <c r="N98" s="2">
        <v>84555597.862557098</v>
      </c>
      <c r="O98" s="2">
        <v>3096895.14519051</v>
      </c>
      <c r="P98" s="2">
        <v>96100289.951332107</v>
      </c>
      <c r="Q98" s="2">
        <v>2090394.0449743101</v>
      </c>
      <c r="R98" s="2">
        <v>150432021.15776101</v>
      </c>
      <c r="S98" s="2">
        <v>3096895.14519051</v>
      </c>
      <c r="T98" s="2">
        <v>169632015.96714699</v>
      </c>
      <c r="U98" s="2">
        <v>2090394.0449743101</v>
      </c>
      <c r="V98" s="2">
        <v>162744640.70208099</v>
      </c>
      <c r="W98" s="2">
        <v>3096895.14519051</v>
      </c>
      <c r="X98" s="2">
        <v>183495637.987286</v>
      </c>
      <c r="Y98" s="2">
        <v>2090394.0449743101</v>
      </c>
    </row>
    <row r="99" spans="1:25" x14ac:dyDescent="0.25">
      <c r="A99" s="1">
        <v>41764</v>
      </c>
      <c r="B99" s="1"/>
      <c r="C99" s="1"/>
      <c r="D99" s="2">
        <v>11151064.819</v>
      </c>
      <c r="E99" s="2">
        <v>36143046.335500002</v>
      </c>
      <c r="F99" s="2">
        <v>262583.45529302699</v>
      </c>
      <c r="G99" s="2">
        <v>2859582.6754761999</v>
      </c>
      <c r="H99" s="2">
        <v>906480.4469326</v>
      </c>
      <c r="I99" s="2">
        <v>2091751.1127160799</v>
      </c>
      <c r="J99" s="2">
        <v>262583.455292992</v>
      </c>
      <c r="K99" s="2">
        <v>2859582.6754761999</v>
      </c>
      <c r="L99" s="2">
        <v>906480.44693264202</v>
      </c>
      <c r="M99" s="2">
        <v>2091751.1127160799</v>
      </c>
      <c r="N99" s="2">
        <v>57093129.326476201</v>
      </c>
      <c r="O99" s="2">
        <v>2859582.6754761999</v>
      </c>
      <c r="P99" s="2">
        <v>64846322.650858402</v>
      </c>
      <c r="Q99" s="2">
        <v>2091751.1127160799</v>
      </c>
      <c r="R99" s="2">
        <v>102003887.482991</v>
      </c>
      <c r="S99" s="2">
        <v>2859582.6754761999</v>
      </c>
      <c r="T99" s="2">
        <v>115317590.493701</v>
      </c>
      <c r="U99" s="2">
        <v>2091751.1127160799</v>
      </c>
      <c r="V99" s="2">
        <v>148994596.53939599</v>
      </c>
      <c r="W99" s="2">
        <v>2859582.6754761999</v>
      </c>
      <c r="X99" s="2">
        <v>167134303.47576401</v>
      </c>
      <c r="Y99" s="2">
        <v>2091751.1127160799</v>
      </c>
    </row>
    <row r="100" spans="1:25" x14ac:dyDescent="0.25">
      <c r="A100" s="1">
        <v>41765</v>
      </c>
      <c r="B100" s="1"/>
      <c r="C100" s="1"/>
      <c r="D100" s="2">
        <v>12315300.774499999</v>
      </c>
      <c r="E100" s="2">
        <v>30925775.114999998</v>
      </c>
      <c r="F100" s="2">
        <v>-35522970.896599703</v>
      </c>
      <c r="G100" s="2">
        <v>1972851.8109523901</v>
      </c>
      <c r="H100" s="2">
        <v>-35016418.134080298</v>
      </c>
      <c r="I100" s="2">
        <v>1502323.2137241301</v>
      </c>
      <c r="J100" s="2">
        <v>78612933.453846499</v>
      </c>
      <c r="K100" s="2">
        <v>1972851.8109523901</v>
      </c>
      <c r="L100" s="2">
        <v>88245452.326622501</v>
      </c>
      <c r="M100" s="2">
        <v>1502323.2137241301</v>
      </c>
      <c r="N100" s="2">
        <v>100523677.11869299</v>
      </c>
      <c r="O100" s="2">
        <v>1972851.8109523901</v>
      </c>
      <c r="P100" s="2">
        <v>112743184.539269</v>
      </c>
      <c r="Q100" s="2">
        <v>1502323.2137241301</v>
      </c>
      <c r="R100" s="2">
        <v>146668255.67954099</v>
      </c>
      <c r="S100" s="2">
        <v>1972851.8109523901</v>
      </c>
      <c r="T100" s="2">
        <v>164260169.497329</v>
      </c>
      <c r="U100" s="2">
        <v>1502323.2137241301</v>
      </c>
      <c r="V100" s="2">
        <v>206679606.50728399</v>
      </c>
      <c r="W100" s="2">
        <v>1972851.8109523901</v>
      </c>
      <c r="X100" s="2">
        <v>230328908.394532</v>
      </c>
      <c r="Y100" s="2">
        <v>1502323.2137241301</v>
      </c>
    </row>
    <row r="101" spans="1:25" x14ac:dyDescent="0.25">
      <c r="A101" s="1">
        <v>41766</v>
      </c>
      <c r="B101" s="1"/>
      <c r="C101" s="1"/>
      <c r="D101" s="2">
        <v>11084432.862500001</v>
      </c>
      <c r="E101" s="2">
        <v>26940136.195</v>
      </c>
      <c r="F101" s="2">
        <v>-20813404.185274601</v>
      </c>
      <c r="G101" s="2">
        <v>1528867.40787302</v>
      </c>
      <c r="H101" s="2">
        <v>-18733205.512929998</v>
      </c>
      <c r="I101" s="2">
        <v>1334434.72345579</v>
      </c>
      <c r="J101" s="2">
        <v>118438140.93536399</v>
      </c>
      <c r="K101" s="2">
        <v>1528867.40787302</v>
      </c>
      <c r="L101" s="2">
        <v>134657662.95510101</v>
      </c>
      <c r="M101" s="2">
        <v>1334434.72345579</v>
      </c>
      <c r="N101" s="2">
        <v>118438140.93536399</v>
      </c>
      <c r="O101" s="2">
        <v>1528867.40787302</v>
      </c>
      <c r="P101" s="2">
        <v>134657662.95510101</v>
      </c>
      <c r="Q101" s="2">
        <v>1334434.72345579</v>
      </c>
      <c r="R101" s="2">
        <v>157433665.58338901</v>
      </c>
      <c r="S101" s="2">
        <v>1528867.40787302</v>
      </c>
      <c r="T101" s="2">
        <v>178454162.80684599</v>
      </c>
      <c r="U101" s="2">
        <v>1334434.72345579</v>
      </c>
      <c r="V101" s="2">
        <v>227758967.189659</v>
      </c>
      <c r="W101" s="2">
        <v>1528867.40787302</v>
      </c>
      <c r="X101" s="2">
        <v>256753573.799624</v>
      </c>
      <c r="Y101" s="2">
        <v>1334434.72345579</v>
      </c>
    </row>
    <row r="102" spans="1:25" x14ac:dyDescent="0.25">
      <c r="A102" s="1">
        <v>41767</v>
      </c>
      <c r="B102" s="1"/>
      <c r="C102" s="1"/>
      <c r="D102" s="2">
        <v>10646404.125</v>
      </c>
      <c r="E102" s="2">
        <v>24153692.066</v>
      </c>
      <c r="F102" s="2">
        <v>-20270388.437611699</v>
      </c>
      <c r="G102" s="2">
        <v>334488.26896826702</v>
      </c>
      <c r="H102" s="2">
        <v>-18329847.780114401</v>
      </c>
      <c r="I102" s="2">
        <v>73787.802827100197</v>
      </c>
      <c r="J102" s="2">
        <v>65928046.712550901</v>
      </c>
      <c r="K102" s="2">
        <v>334488.26896826702</v>
      </c>
      <c r="L102" s="2">
        <v>78493762.573245302</v>
      </c>
      <c r="M102" s="2">
        <v>73787.802827100197</v>
      </c>
      <c r="N102" s="2">
        <v>142254701.088249</v>
      </c>
      <c r="O102" s="2">
        <v>334488.26896826702</v>
      </c>
      <c r="P102" s="2">
        <v>161418013.22471699</v>
      </c>
      <c r="Q102" s="2">
        <v>73787.802827100197</v>
      </c>
      <c r="R102" s="2">
        <v>159392947.92695299</v>
      </c>
      <c r="S102" s="2">
        <v>334488.26896826702</v>
      </c>
      <c r="T102" s="2">
        <v>180664967.820508</v>
      </c>
      <c r="U102" s="2">
        <v>73787.802827100197</v>
      </c>
      <c r="V102" s="2">
        <v>213843556.040604</v>
      </c>
      <c r="W102" s="2">
        <v>334488.26896826702</v>
      </c>
      <c r="X102" s="2">
        <v>241790180.70674399</v>
      </c>
      <c r="Y102" s="2">
        <v>73787.802827100197</v>
      </c>
    </row>
    <row r="103" spans="1:25" x14ac:dyDescent="0.25">
      <c r="A103" s="1">
        <v>41768</v>
      </c>
      <c r="B103" s="1"/>
      <c r="C103" s="1"/>
      <c r="D103" s="2">
        <v>10638784.4845</v>
      </c>
      <c r="E103" s="2">
        <v>25386955.789000001</v>
      </c>
      <c r="F103" s="2">
        <v>-14503713.8749431</v>
      </c>
      <c r="G103" s="2">
        <v>-371985.143492073</v>
      </c>
      <c r="H103" s="2">
        <v>-12834454.043031299</v>
      </c>
      <c r="I103" s="2">
        <v>-254674.501992003</v>
      </c>
      <c r="J103" s="2">
        <v>55498146.717266202</v>
      </c>
      <c r="K103" s="2">
        <v>-371985.143492073</v>
      </c>
      <c r="L103" s="2">
        <v>64005220.5906341</v>
      </c>
      <c r="M103" s="2">
        <v>-254674.501992003</v>
      </c>
      <c r="N103" s="2">
        <v>174331381.112124</v>
      </c>
      <c r="O103" s="2">
        <v>-371985.143492073</v>
      </c>
      <c r="P103" s="2">
        <v>192076676.00736499</v>
      </c>
      <c r="Q103" s="2">
        <v>-254674.501992003</v>
      </c>
      <c r="R103" s="2">
        <v>174331381.112124</v>
      </c>
      <c r="S103" s="2">
        <v>-371985.143492073</v>
      </c>
      <c r="T103" s="2">
        <v>192076676.00736499</v>
      </c>
      <c r="U103" s="2">
        <v>-254674.501992003</v>
      </c>
      <c r="V103" s="2">
        <v>227141012.95576701</v>
      </c>
      <c r="W103" s="2">
        <v>-371985.143492073</v>
      </c>
      <c r="X103" s="2">
        <v>250022707.51816401</v>
      </c>
      <c r="Y103" s="2">
        <v>-254674.501992003</v>
      </c>
    </row>
    <row r="104" spans="1:25" x14ac:dyDescent="0.25">
      <c r="A104" s="1">
        <v>41769</v>
      </c>
      <c r="B104" s="1"/>
      <c r="C104" s="1"/>
      <c r="D104" s="2">
        <v>10428617.227499999</v>
      </c>
      <c r="E104" s="2">
        <v>28918819.469999999</v>
      </c>
      <c r="F104" s="2">
        <v>-12976015.785268901</v>
      </c>
      <c r="G104" s="2">
        <v>-856683.225841276</v>
      </c>
      <c r="H104" s="2">
        <v>-10555932.277612301</v>
      </c>
      <c r="I104" s="2">
        <v>-692933.58546134201</v>
      </c>
      <c r="J104" s="2">
        <v>59232061.430141598</v>
      </c>
      <c r="K104" s="2">
        <v>-856683.225841276</v>
      </c>
      <c r="L104" s="2">
        <v>65280340.1474557</v>
      </c>
      <c r="M104" s="2">
        <v>-692933.58546134201</v>
      </c>
      <c r="N104" s="2">
        <v>140110560.83921301</v>
      </c>
      <c r="O104" s="2">
        <v>-856683.225841276</v>
      </c>
      <c r="P104" s="2">
        <v>150203898.34608001</v>
      </c>
      <c r="Q104" s="2">
        <v>-692933.58546134201</v>
      </c>
      <c r="R104" s="2">
        <v>206361813.666482</v>
      </c>
      <c r="S104" s="2">
        <v>-856683.225841276</v>
      </c>
      <c r="T104" s="2">
        <v>218513068.43746299</v>
      </c>
      <c r="U104" s="2">
        <v>-692933.58546134201</v>
      </c>
      <c r="V104" s="2">
        <v>238885134.329454</v>
      </c>
      <c r="W104" s="2">
        <v>-856683.225841276</v>
      </c>
      <c r="X104" s="2">
        <v>252589340.13155299</v>
      </c>
      <c r="Y104" s="2">
        <v>-692933.58546134201</v>
      </c>
    </row>
    <row r="105" spans="1:25" x14ac:dyDescent="0.25">
      <c r="A105" s="1">
        <v>41770</v>
      </c>
      <c r="B105" s="1"/>
      <c r="C105" s="1"/>
      <c r="D105" s="2">
        <v>10428617.227499999</v>
      </c>
      <c r="E105" s="2">
        <v>28918819.469999999</v>
      </c>
      <c r="F105" s="2">
        <v>-10036859.273863399</v>
      </c>
      <c r="G105" s="2">
        <v>-857271.37055554497</v>
      </c>
      <c r="H105" s="2">
        <v>-8399304.7874708902</v>
      </c>
      <c r="I105" s="2">
        <v>-579791.94630997302</v>
      </c>
      <c r="J105" s="2">
        <v>27986169.832608599</v>
      </c>
      <c r="K105" s="2">
        <v>-857271.37055554497</v>
      </c>
      <c r="L105" s="2">
        <v>31714411.326740801</v>
      </c>
      <c r="M105" s="2">
        <v>-579791.94630997302</v>
      </c>
      <c r="N105" s="2">
        <v>95373853.431378499</v>
      </c>
      <c r="O105" s="2">
        <v>-857271.37055554497</v>
      </c>
      <c r="P105" s="2">
        <v>102723717.098508</v>
      </c>
      <c r="Q105" s="2">
        <v>-579791.94630997302</v>
      </c>
      <c r="R105" s="2">
        <v>212950626.94555101</v>
      </c>
      <c r="S105" s="2">
        <v>-857271.37055554497</v>
      </c>
      <c r="T105" s="2">
        <v>225135321.061977</v>
      </c>
      <c r="U105" s="2">
        <v>-579791.94630997302</v>
      </c>
      <c r="V105" s="2">
        <v>229212868.03276101</v>
      </c>
      <c r="W105" s="2">
        <v>-857271.37055554497</v>
      </c>
      <c r="X105" s="2">
        <v>242204436.08443999</v>
      </c>
      <c r="Y105" s="2">
        <v>-579791.94630997302</v>
      </c>
    </row>
    <row r="106" spans="1:25" x14ac:dyDescent="0.25">
      <c r="A106" s="1">
        <v>41771</v>
      </c>
      <c r="B106" s="1"/>
      <c r="C106" s="1"/>
      <c r="D106" s="2">
        <v>10428617.227499999</v>
      </c>
      <c r="E106" s="2">
        <v>28918819.469999999</v>
      </c>
      <c r="F106" s="2">
        <v>-10036859.2738635</v>
      </c>
      <c r="G106" s="2">
        <v>-794982.36869842501</v>
      </c>
      <c r="H106" s="2">
        <v>-8399304.7874708809</v>
      </c>
      <c r="I106" s="2">
        <v>-60790.528071705201</v>
      </c>
      <c r="J106" s="2">
        <v>-10036859.273863399</v>
      </c>
      <c r="K106" s="2">
        <v>-794982.36869842501</v>
      </c>
      <c r="L106" s="2">
        <v>-8399304.7874708809</v>
      </c>
      <c r="M106" s="2">
        <v>-60790.528071705201</v>
      </c>
      <c r="N106" s="2">
        <v>63389896.4582467</v>
      </c>
      <c r="O106" s="2">
        <v>-794982.36869842501</v>
      </c>
      <c r="P106" s="2">
        <v>69022061.857095107</v>
      </c>
      <c r="Q106" s="2">
        <v>-60790.528071705201</v>
      </c>
      <c r="R106" s="2">
        <v>145882012.47810701</v>
      </c>
      <c r="S106" s="2">
        <v>-794982.36869842501</v>
      </c>
      <c r="T106" s="2">
        <v>155843130.47983101</v>
      </c>
      <c r="U106" s="2">
        <v>-60790.528071705201</v>
      </c>
      <c r="V106" s="2">
        <v>212950626.94555101</v>
      </c>
      <c r="W106" s="2">
        <v>-794982.36869842501</v>
      </c>
      <c r="X106" s="2">
        <v>225135321.061977</v>
      </c>
      <c r="Y106" s="2">
        <v>-60790.528071705201</v>
      </c>
    </row>
    <row r="107" spans="1:25" x14ac:dyDescent="0.25">
      <c r="A107" s="1">
        <v>41772</v>
      </c>
      <c r="B107" s="1"/>
      <c r="C107" s="1"/>
      <c r="D107" s="2">
        <v>9910453.4309999906</v>
      </c>
      <c r="E107" s="2">
        <v>31863077.925500002</v>
      </c>
      <c r="F107" s="2">
        <v>-22656279.514523201</v>
      </c>
      <c r="G107" s="2">
        <v>-731208.78961905197</v>
      </c>
      <c r="H107" s="2">
        <v>-21817299.235939901</v>
      </c>
      <c r="I107" s="2">
        <v>56165.638991126303</v>
      </c>
      <c r="J107" s="2">
        <v>90033686.275605693</v>
      </c>
      <c r="K107" s="2">
        <v>-731208.78961905197</v>
      </c>
      <c r="L107" s="2">
        <v>95512362.610677898</v>
      </c>
      <c r="M107" s="2">
        <v>56165.638991126303</v>
      </c>
      <c r="N107" s="2">
        <v>119407818.890269</v>
      </c>
      <c r="O107" s="2">
        <v>-731208.78961905197</v>
      </c>
      <c r="P107" s="2">
        <v>126277540.263216</v>
      </c>
      <c r="Q107" s="2">
        <v>56165.638991126303</v>
      </c>
      <c r="R107" s="2">
        <v>179011549.91834399</v>
      </c>
      <c r="S107" s="2">
        <v>-731208.78961905197</v>
      </c>
      <c r="T107" s="2">
        <v>188692223.26294801</v>
      </c>
      <c r="U107" s="2">
        <v>56165.638991126303</v>
      </c>
      <c r="V107" s="2">
        <v>283518468.87914401</v>
      </c>
      <c r="W107" s="2">
        <v>-731208.78961905197</v>
      </c>
      <c r="X107" s="2">
        <v>297067465.34299898</v>
      </c>
      <c r="Y107" s="2">
        <v>56165.638991126303</v>
      </c>
    </row>
    <row r="108" spans="1:25" x14ac:dyDescent="0.25">
      <c r="A108" s="1">
        <v>41773</v>
      </c>
      <c r="B108" s="1"/>
      <c r="C108" s="1"/>
      <c r="D108" s="2">
        <v>9489369.2609999999</v>
      </c>
      <c r="E108" s="2">
        <v>39016415.483000003</v>
      </c>
      <c r="F108" s="2">
        <v>4160649.2740285299</v>
      </c>
      <c r="G108" s="2">
        <v>135857.51112698801</v>
      </c>
      <c r="H108" s="2">
        <v>3916859.97630283</v>
      </c>
      <c r="I108" s="2">
        <v>364227.91366532998</v>
      </c>
      <c r="J108" s="2">
        <v>138933474.31896999</v>
      </c>
      <c r="K108" s="2">
        <v>135857.51112698801</v>
      </c>
      <c r="L108" s="2">
        <v>143792315.91092801</v>
      </c>
      <c r="M108" s="2">
        <v>364227.91366532998</v>
      </c>
      <c r="N108" s="2">
        <v>138933474.31896999</v>
      </c>
      <c r="O108" s="2">
        <v>135857.51112698801</v>
      </c>
      <c r="P108" s="2">
        <v>143792315.91092801</v>
      </c>
      <c r="Q108" s="2">
        <v>364227.91366532998</v>
      </c>
      <c r="R108" s="2">
        <v>194294716.70644501</v>
      </c>
      <c r="S108" s="2">
        <v>135857.51112698801</v>
      </c>
      <c r="T108" s="2">
        <v>201359498.746952</v>
      </c>
      <c r="U108" s="2">
        <v>364227.91366532998</v>
      </c>
      <c r="V108" s="2">
        <v>299905177.00316697</v>
      </c>
      <c r="W108" s="2">
        <v>135857.51112698801</v>
      </c>
      <c r="X108" s="2">
        <v>311160448.12299001</v>
      </c>
      <c r="Y108" s="2">
        <v>364227.91366532998</v>
      </c>
    </row>
    <row r="109" spans="1:25" x14ac:dyDescent="0.25">
      <c r="A109" s="1">
        <v>41774</v>
      </c>
      <c r="B109" s="1"/>
      <c r="C109" s="1"/>
      <c r="D109" s="2">
        <v>9607198.9275000002</v>
      </c>
      <c r="E109" s="2">
        <v>36326896.272</v>
      </c>
      <c r="F109" s="2">
        <v>-1868912.9778555101</v>
      </c>
      <c r="G109" s="2">
        <v>-645590.92066667299</v>
      </c>
      <c r="H109" s="2">
        <v>-2026013.3468756401</v>
      </c>
      <c r="I109" s="2">
        <v>-383391.86829412699</v>
      </c>
      <c r="J109" s="2">
        <v>72908728.136452302</v>
      </c>
      <c r="K109" s="2">
        <v>-645590.92066667299</v>
      </c>
      <c r="L109" s="2">
        <v>75326248.138685003</v>
      </c>
      <c r="M109" s="2">
        <v>-383391.86829412699</v>
      </c>
      <c r="N109" s="2">
        <v>161905974.250882</v>
      </c>
      <c r="O109" s="2">
        <v>-645590.92066667299</v>
      </c>
      <c r="P109" s="2">
        <v>167547451.37768999</v>
      </c>
      <c r="Q109" s="2">
        <v>-383391.86829412699</v>
      </c>
      <c r="R109" s="2">
        <v>187956113.35545099</v>
      </c>
      <c r="S109" s="2">
        <v>-645590.92066667299</v>
      </c>
      <c r="T109" s="2">
        <v>194572813.32158399</v>
      </c>
      <c r="U109" s="2">
        <v>-383391.86829412699</v>
      </c>
      <c r="V109" s="2">
        <v>283503949.07774502</v>
      </c>
      <c r="W109" s="2">
        <v>-645590.92066667299</v>
      </c>
      <c r="X109" s="2">
        <v>293735553.10338402</v>
      </c>
      <c r="Y109" s="2">
        <v>-383391.86829412699</v>
      </c>
    </row>
    <row r="110" spans="1:25" x14ac:dyDescent="0.25">
      <c r="A110" s="1">
        <v>41775</v>
      </c>
      <c r="B110" s="1"/>
      <c r="C110" s="1"/>
      <c r="D110" s="2">
        <v>9926651.8359999992</v>
      </c>
      <c r="E110" s="2">
        <v>33189207.6285</v>
      </c>
      <c r="F110" s="2">
        <v>184598.88700110701</v>
      </c>
      <c r="G110" s="2">
        <v>-235584.187952368</v>
      </c>
      <c r="H110" s="2">
        <v>-1145856.8859958199</v>
      </c>
      <c r="I110" s="2">
        <v>-138016.45350049401</v>
      </c>
      <c r="J110" s="2">
        <v>65058772.907926798</v>
      </c>
      <c r="K110" s="2">
        <v>-235584.187952368</v>
      </c>
      <c r="L110" s="2">
        <v>66183001.954116099</v>
      </c>
      <c r="M110" s="2">
        <v>-138016.45350049401</v>
      </c>
      <c r="N110" s="2">
        <v>182713777.43113399</v>
      </c>
      <c r="O110" s="2">
        <v>-235584.187952368</v>
      </c>
      <c r="P110" s="2">
        <v>188118461.283815</v>
      </c>
      <c r="Q110" s="2">
        <v>-138016.45350049401</v>
      </c>
      <c r="R110" s="2">
        <v>182713777.43113399</v>
      </c>
      <c r="S110" s="2">
        <v>-235584.187952368</v>
      </c>
      <c r="T110" s="2">
        <v>188118461.283815</v>
      </c>
      <c r="U110" s="2">
        <v>-138016.45350049401</v>
      </c>
      <c r="V110" s="2">
        <v>258409850.68709901</v>
      </c>
      <c r="W110" s="2">
        <v>-235584.187952368</v>
      </c>
      <c r="X110" s="2">
        <v>266738089.23395199</v>
      </c>
      <c r="Y110" s="2">
        <v>-138016.45350049401</v>
      </c>
    </row>
    <row r="111" spans="1:25" x14ac:dyDescent="0.25">
      <c r="A111" s="1">
        <v>41776</v>
      </c>
      <c r="B111" s="1"/>
      <c r="C111" s="1"/>
      <c r="D111" s="2">
        <v>10220137.218</v>
      </c>
      <c r="E111" s="2">
        <v>27659365.7205</v>
      </c>
      <c r="F111" s="2">
        <v>799172.99070513796</v>
      </c>
      <c r="G111" s="2">
        <v>375144.41250794899</v>
      </c>
      <c r="H111" s="2">
        <v>-173433.82320172901</v>
      </c>
      <c r="I111" s="2">
        <v>649627.16178570199</v>
      </c>
      <c r="J111" s="2">
        <v>65102406.846583501</v>
      </c>
      <c r="K111" s="2">
        <v>375144.41250794899</v>
      </c>
      <c r="L111" s="2">
        <v>67973879.484746799</v>
      </c>
      <c r="M111" s="2">
        <v>649627.16178570199</v>
      </c>
      <c r="N111" s="2">
        <v>124867415.044174</v>
      </c>
      <c r="O111" s="2">
        <v>375144.41250794899</v>
      </c>
      <c r="P111" s="2">
        <v>130973711.75753701</v>
      </c>
      <c r="Q111" s="2">
        <v>649627.16178570199</v>
      </c>
      <c r="R111" s="2">
        <v>203363986.50363299</v>
      </c>
      <c r="S111" s="2">
        <v>375144.41250794899</v>
      </c>
      <c r="T111" s="2">
        <v>214003724.28198099</v>
      </c>
      <c r="U111" s="2">
        <v>649627.16178570199</v>
      </c>
      <c r="V111" s="2">
        <v>251711121.426842</v>
      </c>
      <c r="W111" s="2">
        <v>375144.41250794899</v>
      </c>
      <c r="X111" s="2">
        <v>265241396.009767</v>
      </c>
      <c r="Y111" s="2">
        <v>649627.16178570199</v>
      </c>
    </row>
    <row r="112" spans="1:25" x14ac:dyDescent="0.25">
      <c r="A112" s="1">
        <v>41777</v>
      </c>
      <c r="B112" s="1"/>
      <c r="C112" s="1"/>
      <c r="D112" s="2">
        <v>10220137.218</v>
      </c>
      <c r="E112" s="2">
        <v>27659365.7205</v>
      </c>
      <c r="F112" s="2">
        <v>-879844.55577385798</v>
      </c>
      <c r="G112" s="2">
        <v>521840.33822221402</v>
      </c>
      <c r="H112" s="2">
        <v>-2452059.9490662199</v>
      </c>
      <c r="I112" s="2">
        <v>1172041.92764546</v>
      </c>
      <c r="J112" s="2">
        <v>34215625.908011504</v>
      </c>
      <c r="K112" s="2">
        <v>521840.33822221402</v>
      </c>
      <c r="L112" s="2">
        <v>34852100.344067097</v>
      </c>
      <c r="M112" s="2">
        <v>1172041.92764546</v>
      </c>
      <c r="N112" s="2">
        <v>95312700.800871193</v>
      </c>
      <c r="O112" s="2">
        <v>521840.33822221402</v>
      </c>
      <c r="P112" s="2">
        <v>99744160.804297403</v>
      </c>
      <c r="Q112" s="2">
        <v>1172041.92764546</v>
      </c>
      <c r="R112" s="2">
        <v>206547720.77250201</v>
      </c>
      <c r="S112" s="2">
        <v>521840.33822221402</v>
      </c>
      <c r="T112" s="2">
        <v>217606115.099399</v>
      </c>
      <c r="U112" s="2">
        <v>1172041.92764546</v>
      </c>
      <c r="V112" s="2">
        <v>231013449.875945</v>
      </c>
      <c r="W112" s="2">
        <v>521840.33822221402</v>
      </c>
      <c r="X112" s="2">
        <v>243614807.30404699</v>
      </c>
      <c r="Y112" s="2">
        <v>1172041.92764546</v>
      </c>
    </row>
    <row r="113" spans="1:25" x14ac:dyDescent="0.25">
      <c r="A113" s="1">
        <v>41778</v>
      </c>
      <c r="B113" s="1"/>
      <c r="C113" s="1"/>
      <c r="D113" s="2">
        <v>10220137.218</v>
      </c>
      <c r="E113" s="2">
        <v>27659365.7205</v>
      </c>
      <c r="F113" s="2">
        <v>-2068773.5246995899</v>
      </c>
      <c r="G113" s="2">
        <v>709467.09622222302</v>
      </c>
      <c r="H113" s="2">
        <v>-3450454.82380385</v>
      </c>
      <c r="I113" s="2">
        <v>1217241.73913152</v>
      </c>
      <c r="J113" s="2">
        <v>-2068773.5246995899</v>
      </c>
      <c r="K113" s="2">
        <v>709467.09622222302</v>
      </c>
      <c r="L113" s="2">
        <v>-3450454.8238038099</v>
      </c>
      <c r="M113" s="2">
        <v>1217241.73913152</v>
      </c>
      <c r="N113" s="2">
        <v>64112992.893752404</v>
      </c>
      <c r="O113" s="2">
        <v>709467.09622222302</v>
      </c>
      <c r="P113" s="2">
        <v>67310837.431906596</v>
      </c>
      <c r="Q113" s="2">
        <v>1217241.73913152</v>
      </c>
      <c r="R113" s="2">
        <v>125516967.661953</v>
      </c>
      <c r="S113" s="2">
        <v>709467.09622222302</v>
      </c>
      <c r="T113" s="2">
        <v>132579679.58487099</v>
      </c>
      <c r="U113" s="2">
        <v>1217241.73913152</v>
      </c>
      <c r="V113" s="2">
        <v>206354978.35947999</v>
      </c>
      <c r="W113" s="2">
        <v>709467.09622222302</v>
      </c>
      <c r="X113" s="2">
        <v>218790117.76804101</v>
      </c>
      <c r="Y113" s="2">
        <v>1217241.73913152</v>
      </c>
    </row>
    <row r="114" spans="1:25" x14ac:dyDescent="0.25">
      <c r="A114" s="1">
        <v>41779</v>
      </c>
      <c r="B114" s="1"/>
      <c r="C114" s="1"/>
      <c r="D114" s="2">
        <v>8604711.3115000091</v>
      </c>
      <c r="E114" s="2">
        <v>22874767.6195</v>
      </c>
      <c r="F114" s="2">
        <v>1398460.3275998901</v>
      </c>
      <c r="G114" s="2">
        <v>977503.83074605605</v>
      </c>
      <c r="H114" s="2">
        <v>485163.10620651499</v>
      </c>
      <c r="I114" s="2">
        <v>1271125.14929253</v>
      </c>
      <c r="J114" s="2">
        <v>82103077.2511262</v>
      </c>
      <c r="K114" s="2">
        <v>977503.83074605605</v>
      </c>
      <c r="L114" s="2">
        <v>88865732.012115106</v>
      </c>
      <c r="M114" s="2">
        <v>1271125.14929253</v>
      </c>
      <c r="N114" s="2">
        <v>102412458.938495</v>
      </c>
      <c r="O114" s="2">
        <v>977503.83074605605</v>
      </c>
      <c r="P114" s="2">
        <v>111085075.215799</v>
      </c>
      <c r="Q114" s="2">
        <v>1271125.14929253</v>
      </c>
      <c r="R114" s="2">
        <v>145112949.17316601</v>
      </c>
      <c r="S114" s="2">
        <v>977503.83074605605</v>
      </c>
      <c r="T114" s="2">
        <v>157758206.97587299</v>
      </c>
      <c r="U114" s="2">
        <v>1271125.14929253</v>
      </c>
      <c r="V114" s="2">
        <v>245980536.85308799</v>
      </c>
      <c r="W114" s="2">
        <v>977503.83074605605</v>
      </c>
      <c r="X114" s="2">
        <v>267520001.00017199</v>
      </c>
      <c r="Y114" s="2">
        <v>1271125.14929253</v>
      </c>
    </row>
    <row r="115" spans="1:25" x14ac:dyDescent="0.25">
      <c r="A115" s="1">
        <v>41780</v>
      </c>
      <c r="B115" s="1"/>
      <c r="C115" s="1"/>
      <c r="D115" s="2">
        <v>9376989.3025000002</v>
      </c>
      <c r="E115" s="2">
        <v>12540232.4625</v>
      </c>
      <c r="F115" s="2">
        <v>11116046.0661676</v>
      </c>
      <c r="G115" s="2">
        <v>-815104.50323808496</v>
      </c>
      <c r="H115" s="2">
        <v>10266919.4046512</v>
      </c>
      <c r="I115" s="2">
        <v>254737.25411700399</v>
      </c>
      <c r="J115" s="2">
        <v>115992599.026455</v>
      </c>
      <c r="K115" s="2">
        <v>-815104.50323808496</v>
      </c>
      <c r="L115" s="2">
        <v>125040353.128511</v>
      </c>
      <c r="M115" s="2">
        <v>254737.25411700399</v>
      </c>
      <c r="N115" s="2">
        <v>115992599.026455</v>
      </c>
      <c r="O115" s="2">
        <v>-815104.50323808496</v>
      </c>
      <c r="P115" s="2">
        <v>125040353.128511</v>
      </c>
      <c r="Q115" s="2">
        <v>254737.25411700399</v>
      </c>
      <c r="R115" s="2">
        <v>151883867.026274</v>
      </c>
      <c r="S115" s="2">
        <v>-815104.50323808496</v>
      </c>
      <c r="T115" s="2">
        <v>164329730.23837399</v>
      </c>
      <c r="U115" s="2">
        <v>254737.25411700399</v>
      </c>
      <c r="V115" s="2">
        <v>264421551.55241901</v>
      </c>
      <c r="W115" s="2">
        <v>-815104.50323808496</v>
      </c>
      <c r="X115" s="2">
        <v>286999035.48620301</v>
      </c>
      <c r="Y115" s="2">
        <v>254737.25411700399</v>
      </c>
    </row>
    <row r="116" spans="1:25" x14ac:dyDescent="0.25">
      <c r="A116" s="1">
        <v>41781</v>
      </c>
      <c r="B116" s="1"/>
      <c r="C116" s="1"/>
      <c r="D116" s="2">
        <v>10031070.527000001</v>
      </c>
      <c r="E116" s="2">
        <v>13118704.231000001</v>
      </c>
      <c r="F116" s="2">
        <v>19661080.483167399</v>
      </c>
      <c r="G116" s="2">
        <v>-1103949.16239682</v>
      </c>
      <c r="H116" s="2">
        <v>19179498.091562402</v>
      </c>
      <c r="I116" s="2">
        <v>146404.29574054401</v>
      </c>
      <c r="J116" s="2">
        <v>72237748.329449296</v>
      </c>
      <c r="K116" s="2">
        <v>-1103949.16239682</v>
      </c>
      <c r="L116" s="2">
        <v>77336758.928274706</v>
      </c>
      <c r="M116" s="2">
        <v>146404.29574054401</v>
      </c>
      <c r="N116" s="2">
        <v>143725162.09373999</v>
      </c>
      <c r="O116" s="2">
        <v>-1103949.16239682</v>
      </c>
      <c r="P116" s="2">
        <v>156723820.89275801</v>
      </c>
      <c r="Q116" s="2">
        <v>146404.29574054401</v>
      </c>
      <c r="R116" s="2">
        <v>159996150.96775299</v>
      </c>
      <c r="S116" s="2">
        <v>-1103949.16239682</v>
      </c>
      <c r="T116" s="2">
        <v>174809465.926772</v>
      </c>
      <c r="U116" s="2">
        <v>146404.29574054401</v>
      </c>
      <c r="V116" s="2">
        <v>214671986.06010601</v>
      </c>
      <c r="W116" s="2">
        <v>-1103949.16239682</v>
      </c>
      <c r="X116" s="2">
        <v>235163085.99608901</v>
      </c>
      <c r="Y116" s="2">
        <v>146404.29574054401</v>
      </c>
    </row>
    <row r="117" spans="1:25" x14ac:dyDescent="0.25">
      <c r="A117" s="1">
        <v>41782</v>
      </c>
      <c r="B117" s="1"/>
      <c r="C117" s="1"/>
      <c r="D117" s="2">
        <v>10420167.669500001</v>
      </c>
      <c r="E117" s="2">
        <v>16598461.52</v>
      </c>
      <c r="F117" s="2">
        <v>21780460.8445962</v>
      </c>
      <c r="G117" s="2">
        <v>-581913.59715873795</v>
      </c>
      <c r="H117" s="2">
        <v>20421215.333357099</v>
      </c>
      <c r="I117" s="2">
        <v>-395360.91754462599</v>
      </c>
      <c r="J117" s="2">
        <v>77075860.582163796</v>
      </c>
      <c r="K117" s="2">
        <v>-581913.59715873795</v>
      </c>
      <c r="L117" s="2">
        <v>79989179.416687101</v>
      </c>
      <c r="M117" s="2">
        <v>-395360.91754462599</v>
      </c>
      <c r="N117" s="2">
        <v>164623991.057423</v>
      </c>
      <c r="O117" s="2">
        <v>-581913.59715873795</v>
      </c>
      <c r="P117" s="2">
        <v>174377355.75689</v>
      </c>
      <c r="Q117" s="2">
        <v>-395360.91754462599</v>
      </c>
      <c r="R117" s="2">
        <v>164623991.057423</v>
      </c>
      <c r="S117" s="2">
        <v>-581913.59715873795</v>
      </c>
      <c r="T117" s="2">
        <v>174377355.75689</v>
      </c>
      <c r="U117" s="2">
        <v>-395360.91754462599</v>
      </c>
      <c r="V117" s="2">
        <v>211254144.57224801</v>
      </c>
      <c r="W117" s="2">
        <v>-581913.59715873795</v>
      </c>
      <c r="X117" s="2">
        <v>224764742.51956001</v>
      </c>
      <c r="Y117" s="2">
        <v>-395360.91754462599</v>
      </c>
    </row>
    <row r="118" spans="1:25" x14ac:dyDescent="0.25">
      <c r="A118" s="1">
        <v>41783</v>
      </c>
      <c r="B118" s="1"/>
      <c r="C118" s="1"/>
      <c r="D118" s="2">
        <v>10709401.74</v>
      </c>
      <c r="E118" s="2">
        <v>31044301.366</v>
      </c>
      <c r="F118" s="2">
        <v>27877776.2495929</v>
      </c>
      <c r="G118" s="2">
        <v>5448743.0259206397</v>
      </c>
      <c r="H118" s="2">
        <v>26484048.042306699</v>
      </c>
      <c r="I118" s="2">
        <v>5564263.2658259002</v>
      </c>
      <c r="J118" s="2">
        <v>94784836.243987098</v>
      </c>
      <c r="K118" s="2">
        <v>5448743.0259206397</v>
      </c>
      <c r="L118" s="2">
        <v>98026223.308421001</v>
      </c>
      <c r="M118" s="2">
        <v>5564263.2658259002</v>
      </c>
      <c r="N118" s="2">
        <v>139264546.39121899</v>
      </c>
      <c r="O118" s="2">
        <v>5448743.0259206397</v>
      </c>
      <c r="P118" s="2">
        <v>145413442.39847299</v>
      </c>
      <c r="Q118" s="2">
        <v>5564263.2658259002</v>
      </c>
      <c r="R118" s="2">
        <v>192392975.04018301</v>
      </c>
      <c r="S118" s="2">
        <v>5448743.0259206397</v>
      </c>
      <c r="T118" s="2">
        <v>202083148.410478</v>
      </c>
      <c r="U118" s="2">
        <v>5564263.2658259002</v>
      </c>
      <c r="V118" s="2">
        <v>223052670.31782401</v>
      </c>
      <c r="W118" s="2">
        <v>5448743.0259206397</v>
      </c>
      <c r="X118" s="2">
        <v>234930166.58186701</v>
      </c>
      <c r="Y118" s="2">
        <v>5564263.2658259002</v>
      </c>
    </row>
    <row r="119" spans="1:25" x14ac:dyDescent="0.25">
      <c r="A119" s="1">
        <v>41784</v>
      </c>
      <c r="B119" s="1"/>
      <c r="C119" s="1"/>
      <c r="D119" s="2">
        <v>10709401.74</v>
      </c>
      <c r="E119" s="2">
        <v>31044301.366</v>
      </c>
      <c r="F119" s="2">
        <v>22932777.7985016</v>
      </c>
      <c r="G119" s="2">
        <v>5521823.6162063498</v>
      </c>
      <c r="H119" s="2">
        <v>25641288.8012878</v>
      </c>
      <c r="I119" s="2">
        <v>5719641.7485982701</v>
      </c>
      <c r="J119" s="2">
        <v>59808575.809263699</v>
      </c>
      <c r="K119" s="2">
        <v>5521823.6162063498</v>
      </c>
      <c r="L119" s="2">
        <v>65078338.965916999</v>
      </c>
      <c r="M119" s="2">
        <v>5719641.7485982701</v>
      </c>
      <c r="N119" s="2">
        <v>108870729.198982</v>
      </c>
      <c r="O119" s="2">
        <v>5521823.6162063498</v>
      </c>
      <c r="P119" s="2">
        <v>117536456.586551</v>
      </c>
      <c r="Q119" s="2">
        <v>5719641.7485982701</v>
      </c>
      <c r="R119" s="2">
        <v>184144644.982786</v>
      </c>
      <c r="S119" s="2">
        <v>5521823.6162063498</v>
      </c>
      <c r="T119" s="2">
        <v>198012439.20228601</v>
      </c>
      <c r="U119" s="2">
        <v>5719641.7485982701</v>
      </c>
      <c r="V119" s="2">
        <v>198763355.50648201</v>
      </c>
      <c r="W119" s="2">
        <v>5521823.6162063498</v>
      </c>
      <c r="X119" s="2">
        <v>213695552.728497</v>
      </c>
      <c r="Y119" s="2">
        <v>5719641.7485982701</v>
      </c>
    </row>
    <row r="120" spans="1:25" x14ac:dyDescent="0.25">
      <c r="A120" s="1">
        <v>41785</v>
      </c>
      <c r="B120" s="1"/>
      <c r="C120" s="1"/>
      <c r="D120" s="2">
        <v>10709401.74</v>
      </c>
      <c r="E120" s="2">
        <v>31044301.366</v>
      </c>
      <c r="F120" s="2">
        <v>23595053.045364998</v>
      </c>
      <c r="G120" s="2">
        <v>5770770.5476349397</v>
      </c>
      <c r="H120" s="2">
        <v>27101671.004444402</v>
      </c>
      <c r="I120" s="2">
        <v>6197326.5127545204</v>
      </c>
      <c r="J120" s="2">
        <v>23595053.045364998</v>
      </c>
      <c r="K120" s="2">
        <v>5770770.5476349397</v>
      </c>
      <c r="L120" s="2">
        <v>27101671.004444301</v>
      </c>
      <c r="M120" s="2">
        <v>6197326.5127545204</v>
      </c>
      <c r="N120" s="2">
        <v>89577875.118949607</v>
      </c>
      <c r="O120" s="2">
        <v>5770770.5476349397</v>
      </c>
      <c r="P120" s="2">
        <v>98028723.697681695</v>
      </c>
      <c r="Q120" s="2">
        <v>6197326.5127545204</v>
      </c>
      <c r="R120" s="2">
        <v>133364658.670183</v>
      </c>
      <c r="S120" s="2">
        <v>5770770.5476349397</v>
      </c>
      <c r="T120" s="2">
        <v>145060477.00737399</v>
      </c>
      <c r="U120" s="2">
        <v>6197326.5127545204</v>
      </c>
      <c r="V120" s="2">
        <v>185507672.30630299</v>
      </c>
      <c r="W120" s="2">
        <v>5770770.5476349397</v>
      </c>
      <c r="X120" s="2">
        <v>201104633.98099199</v>
      </c>
      <c r="Y120" s="2">
        <v>6197326.5127545204</v>
      </c>
    </row>
    <row r="121" spans="1:25" x14ac:dyDescent="0.25">
      <c r="A121" s="1">
        <v>41786</v>
      </c>
      <c r="B121" s="1"/>
      <c r="C121" s="1"/>
      <c r="D121" s="2">
        <v>11043854.611500001</v>
      </c>
      <c r="E121" s="2">
        <v>34611566.611000001</v>
      </c>
      <c r="F121" s="2">
        <v>23586633.056116398</v>
      </c>
      <c r="G121" s="2">
        <v>5984254.1643492002</v>
      </c>
      <c r="H121" s="2">
        <v>27063713.4182509</v>
      </c>
      <c r="I121" s="2">
        <v>6413845.6257938202</v>
      </c>
      <c r="J121" s="2">
        <v>23586633.056116398</v>
      </c>
      <c r="K121" s="2">
        <v>5984254.1643492002</v>
      </c>
      <c r="L121" s="2">
        <v>27063713.4182509</v>
      </c>
      <c r="M121" s="2">
        <v>6413845.6257938202</v>
      </c>
      <c r="N121" s="2">
        <v>60673774.743981302</v>
      </c>
      <c r="O121" s="2">
        <v>5984254.1643492002</v>
      </c>
      <c r="P121" s="2">
        <v>67061692.7129253</v>
      </c>
      <c r="Q121" s="2">
        <v>6413845.6257938202</v>
      </c>
      <c r="R121" s="2">
        <v>109959500.00450499</v>
      </c>
      <c r="S121" s="2">
        <v>5984254.1643492002</v>
      </c>
      <c r="T121" s="2">
        <v>120239509.736407</v>
      </c>
      <c r="U121" s="2">
        <v>6413845.6257938202</v>
      </c>
      <c r="V121" s="2">
        <v>185572570.44326901</v>
      </c>
      <c r="W121" s="2">
        <v>5984254.1643492002</v>
      </c>
      <c r="X121" s="2">
        <v>201716707.63186499</v>
      </c>
      <c r="Y121" s="2">
        <v>6413845.6257938202</v>
      </c>
    </row>
    <row r="122" spans="1:25" x14ac:dyDescent="0.25">
      <c r="A122" s="1">
        <v>41787</v>
      </c>
      <c r="B122" s="1"/>
      <c r="C122" s="1"/>
      <c r="D122" s="2">
        <v>12329418.038000001</v>
      </c>
      <c r="E122" s="2">
        <v>48129927.064999998</v>
      </c>
      <c r="F122" s="2">
        <v>18022602.730473001</v>
      </c>
      <c r="G122" s="2">
        <v>6005619.0826984104</v>
      </c>
      <c r="H122" s="2">
        <v>21520533.092850499</v>
      </c>
      <c r="I122" s="2">
        <v>6080089.2667908296</v>
      </c>
      <c r="J122" s="2">
        <v>95213081.072512001</v>
      </c>
      <c r="K122" s="2">
        <v>6005619.0826984104</v>
      </c>
      <c r="L122" s="2">
        <v>104409617.863308</v>
      </c>
      <c r="M122" s="2">
        <v>6080089.2667908296</v>
      </c>
      <c r="N122" s="2">
        <v>95213081.072512001</v>
      </c>
      <c r="O122" s="2">
        <v>6005619.0826984104</v>
      </c>
      <c r="P122" s="2">
        <v>104409617.863308</v>
      </c>
      <c r="Q122" s="2">
        <v>6080089.2667908296</v>
      </c>
      <c r="R122" s="2">
        <v>138294200.21373001</v>
      </c>
      <c r="S122" s="2">
        <v>6005619.0826984104</v>
      </c>
      <c r="T122" s="2">
        <v>150893479.765257</v>
      </c>
      <c r="U122" s="2">
        <v>6080089.2667908296</v>
      </c>
      <c r="V122" s="2">
        <v>219019691.96212</v>
      </c>
      <c r="W122" s="2">
        <v>6005619.0826984104</v>
      </c>
      <c r="X122" s="2">
        <v>237854141.651548</v>
      </c>
      <c r="Y122" s="2">
        <v>6080089.2667908296</v>
      </c>
    </row>
    <row r="123" spans="1:25" x14ac:dyDescent="0.25">
      <c r="A123" s="1">
        <v>41788</v>
      </c>
      <c r="B123" s="1"/>
      <c r="C123" s="1"/>
      <c r="D123" s="2">
        <v>13227328.406500001</v>
      </c>
      <c r="E123" s="2">
        <v>27506244.265999999</v>
      </c>
      <c r="F123" s="2">
        <v>15858074.0168541</v>
      </c>
      <c r="G123" s="2">
        <v>6454088.6044127103</v>
      </c>
      <c r="H123" s="2">
        <v>19688488.703513902</v>
      </c>
      <c r="I123" s="2">
        <v>6980866.81457345</v>
      </c>
      <c r="J123" s="2">
        <v>119161269.207881</v>
      </c>
      <c r="K123" s="2">
        <v>6454088.6044127103</v>
      </c>
      <c r="L123" s="2">
        <v>135537757.51734301</v>
      </c>
      <c r="M123" s="2">
        <v>6980866.81457345</v>
      </c>
      <c r="N123" s="2">
        <v>119161269.207881</v>
      </c>
      <c r="O123" s="2">
        <v>6454088.6044127103</v>
      </c>
      <c r="P123" s="2">
        <v>135537757.51734301</v>
      </c>
      <c r="Q123" s="2">
        <v>6980866.81457345</v>
      </c>
      <c r="R123" s="2">
        <v>138420335.15187299</v>
      </c>
      <c r="S123" s="2">
        <v>6454088.6044127103</v>
      </c>
      <c r="T123" s="2">
        <v>157252184.50002199</v>
      </c>
      <c r="U123" s="2">
        <v>6980866.81457345</v>
      </c>
      <c r="V123" s="2">
        <v>185648333.87373799</v>
      </c>
      <c r="W123" s="2">
        <v>6454088.6044127103</v>
      </c>
      <c r="X123" s="2">
        <v>210555966.567029</v>
      </c>
      <c r="Y123" s="2">
        <v>6980866.81457345</v>
      </c>
    </row>
    <row r="124" spans="1:25" x14ac:dyDescent="0.25">
      <c r="A124" s="1">
        <v>41789</v>
      </c>
      <c r="B124" s="1"/>
      <c r="C124" s="1"/>
      <c r="D124" s="2">
        <v>12809645.4055</v>
      </c>
      <c r="E124" s="2">
        <v>27622889.822000001</v>
      </c>
      <c r="F124" s="2">
        <v>16516987.5209988</v>
      </c>
      <c r="G124" s="2">
        <v>7000226.1880952502</v>
      </c>
      <c r="H124" s="2">
        <v>21410631.681226298</v>
      </c>
      <c r="I124" s="2">
        <v>7492437.27383174</v>
      </c>
      <c r="J124" s="2">
        <v>100051715.26517899</v>
      </c>
      <c r="K124" s="2">
        <v>7000226.1880952502</v>
      </c>
      <c r="L124" s="2">
        <v>118323564.187554</v>
      </c>
      <c r="M124" s="2">
        <v>7492437.27383174</v>
      </c>
      <c r="N124" s="2">
        <v>160485808.746389</v>
      </c>
      <c r="O124" s="2">
        <v>7000226.1880952502</v>
      </c>
      <c r="P124" s="2">
        <v>187648362.70882401</v>
      </c>
      <c r="Q124" s="2">
        <v>7492437.27383174</v>
      </c>
      <c r="R124" s="2">
        <v>160485808.746389</v>
      </c>
      <c r="S124" s="2">
        <v>7000226.1880952502</v>
      </c>
      <c r="T124" s="2">
        <v>187648362.70882401</v>
      </c>
      <c r="U124" s="2">
        <v>7492437.27383174</v>
      </c>
      <c r="V124" s="2">
        <v>206829683.05549899</v>
      </c>
      <c r="W124" s="2">
        <v>7000226.1880952502</v>
      </c>
      <c r="X124" s="2">
        <v>241414640.52436</v>
      </c>
      <c r="Y124" s="2">
        <v>7492437.27383174</v>
      </c>
    </row>
    <row r="125" spans="1:25" x14ac:dyDescent="0.25">
      <c r="A125" s="1">
        <v>41790</v>
      </c>
      <c r="B125" s="1"/>
      <c r="C125" s="1"/>
      <c r="D125" s="2">
        <v>12023588.887499999</v>
      </c>
      <c r="E125" s="2">
        <v>15397137.689999999</v>
      </c>
      <c r="F125" s="2">
        <v>13934364.021643201</v>
      </c>
      <c r="G125" s="2">
        <v>571801.93285712798</v>
      </c>
      <c r="H125" s="2">
        <v>18105440.020653401</v>
      </c>
      <c r="I125" s="2">
        <v>1354657.37203383</v>
      </c>
      <c r="J125" s="2">
        <v>93204771.5359236</v>
      </c>
      <c r="K125" s="2">
        <v>571801.93285712798</v>
      </c>
      <c r="L125" s="2">
        <v>110128623.84328499</v>
      </c>
      <c r="M125" s="2">
        <v>1354657.37203383</v>
      </c>
      <c r="N125" s="2">
        <v>176433851.63512</v>
      </c>
      <c r="O125" s="2">
        <v>571801.93285712798</v>
      </c>
      <c r="P125" s="2">
        <v>205930201.177726</v>
      </c>
      <c r="Q125" s="2">
        <v>1354657.37203383</v>
      </c>
      <c r="R125" s="2">
        <v>176433851.63512</v>
      </c>
      <c r="S125" s="2">
        <v>571801.93285712798</v>
      </c>
      <c r="T125" s="2">
        <v>205930201.177726</v>
      </c>
      <c r="U125" s="2">
        <v>1354657.37203383</v>
      </c>
      <c r="V125" s="2">
        <v>208944279.728448</v>
      </c>
      <c r="W125" s="2">
        <v>571801.93285712798</v>
      </c>
      <c r="X125" s="2">
        <v>243686019.33905599</v>
      </c>
      <c r="Y125" s="2">
        <v>1354657.37203383</v>
      </c>
    </row>
    <row r="126" spans="1:25" x14ac:dyDescent="0.25">
      <c r="A126" s="1">
        <v>41791</v>
      </c>
      <c r="B126" s="1"/>
      <c r="C126" s="1"/>
      <c r="D126" s="2">
        <v>12023588.887499999</v>
      </c>
      <c r="E126" s="2">
        <v>15397137.689999999</v>
      </c>
      <c r="F126" s="2">
        <v>13629104.6465813</v>
      </c>
      <c r="G126" s="2">
        <v>737594.47571426805</v>
      </c>
      <c r="H126" s="2">
        <v>17355171.322889999</v>
      </c>
      <c r="I126" s="2">
        <v>1541011.6310763001</v>
      </c>
      <c r="J126" s="2">
        <v>40595135.329627201</v>
      </c>
      <c r="K126" s="2">
        <v>737594.47571426805</v>
      </c>
      <c r="L126" s="2">
        <v>48726192.262241498</v>
      </c>
      <c r="M126" s="2">
        <v>1541011.6310763001</v>
      </c>
      <c r="N126" s="2">
        <v>119329343.747291</v>
      </c>
      <c r="O126" s="2">
        <v>737594.47571426805</v>
      </c>
      <c r="P126" s="2">
        <v>140245666.55516201</v>
      </c>
      <c r="Q126" s="2">
        <v>1541011.6310763001</v>
      </c>
      <c r="R126" s="2">
        <v>174787980.07232299</v>
      </c>
      <c r="S126" s="2">
        <v>737594.47571426805</v>
      </c>
      <c r="T126" s="2">
        <v>203873272.383542</v>
      </c>
      <c r="U126" s="2">
        <v>1541011.6310763001</v>
      </c>
      <c r="V126" s="2">
        <v>191048469.631567</v>
      </c>
      <c r="W126" s="2">
        <v>737594.47571426805</v>
      </c>
      <c r="X126" s="2">
        <v>222716868.39974901</v>
      </c>
      <c r="Y126" s="2">
        <v>1541011.6310763001</v>
      </c>
    </row>
    <row r="127" spans="1:25" x14ac:dyDescent="0.25">
      <c r="A127" s="1">
        <v>41792</v>
      </c>
      <c r="B127" s="1"/>
      <c r="C127" s="1"/>
      <c r="D127" s="2">
        <v>12023588.887499999</v>
      </c>
      <c r="E127" s="2">
        <v>15397137.689999999</v>
      </c>
      <c r="F127" s="2">
        <v>13680021.552754199</v>
      </c>
      <c r="G127" s="2">
        <v>754000.04685711698</v>
      </c>
      <c r="H127" s="2">
        <v>17262840.558795299</v>
      </c>
      <c r="I127" s="2">
        <v>1651044.9850075</v>
      </c>
      <c r="J127" s="2">
        <v>13680021.552754199</v>
      </c>
      <c r="K127" s="2">
        <v>754000.04685711698</v>
      </c>
      <c r="L127" s="2">
        <v>17262840.558795299</v>
      </c>
      <c r="M127" s="2">
        <v>1651044.9850075</v>
      </c>
      <c r="N127" s="2">
        <v>92275358.196333006</v>
      </c>
      <c r="O127" s="2">
        <v>754000.04685711698</v>
      </c>
      <c r="P127" s="2">
        <v>108693067.34426901</v>
      </c>
      <c r="Q127" s="2">
        <v>1651044.9850075</v>
      </c>
      <c r="R127" s="2">
        <v>174779770.133369</v>
      </c>
      <c r="S127" s="2">
        <v>754000.04685711698</v>
      </c>
      <c r="T127" s="2">
        <v>203871145.847197</v>
      </c>
      <c r="U127" s="2">
        <v>1651044.9850075</v>
      </c>
      <c r="V127" s="2">
        <v>174779770.13336799</v>
      </c>
      <c r="W127" s="2">
        <v>754000.04685711698</v>
      </c>
      <c r="X127" s="2">
        <v>203871145.847197</v>
      </c>
      <c r="Y127" s="2">
        <v>1651044.9850075</v>
      </c>
    </row>
    <row r="128" spans="1:25" x14ac:dyDescent="0.25">
      <c r="A128" s="1">
        <v>41793</v>
      </c>
      <c r="B128" s="1"/>
      <c r="C128" s="1"/>
      <c r="D128" s="2">
        <v>10679772.3115</v>
      </c>
      <c r="E128" s="2">
        <v>16972414.004000001</v>
      </c>
      <c r="F128" s="2">
        <v>6859602.6077781497</v>
      </c>
      <c r="G128" s="2">
        <v>970037.30185713398</v>
      </c>
      <c r="H128" s="2">
        <v>9639517.6685450599</v>
      </c>
      <c r="I128" s="2">
        <v>2243691.8125614598</v>
      </c>
      <c r="J128" s="2">
        <v>79115849.030722603</v>
      </c>
      <c r="K128" s="2">
        <v>970037.30185713398</v>
      </c>
      <c r="L128" s="2">
        <v>95703349.871787801</v>
      </c>
      <c r="M128" s="2">
        <v>2243691.8125614598</v>
      </c>
      <c r="N128" s="2">
        <v>95807266.612795398</v>
      </c>
      <c r="O128" s="2">
        <v>970037.30185713398</v>
      </c>
      <c r="P128" s="2">
        <v>115718323.661093</v>
      </c>
      <c r="Q128" s="2">
        <v>2243691.8125614598</v>
      </c>
      <c r="R128" s="2">
        <v>161964938.123963</v>
      </c>
      <c r="S128" s="2">
        <v>970037.30185713398</v>
      </c>
      <c r="T128" s="2">
        <v>194971222.01269001</v>
      </c>
      <c r="U128" s="2">
        <v>2243691.8125614598</v>
      </c>
      <c r="V128" s="2">
        <v>209957170.89025801</v>
      </c>
      <c r="W128" s="2">
        <v>970037.30185713398</v>
      </c>
      <c r="X128" s="2">
        <v>251430366.218656</v>
      </c>
      <c r="Y128" s="2">
        <v>2243691.8125614598</v>
      </c>
    </row>
    <row r="129" spans="1:25" x14ac:dyDescent="0.25">
      <c r="A129" s="1">
        <v>41794</v>
      </c>
      <c r="B129" s="1"/>
      <c r="C129" s="1"/>
      <c r="D129" s="2">
        <v>10442599.901000001</v>
      </c>
      <c r="E129" s="2">
        <v>16638148.017999999</v>
      </c>
      <c r="F129" s="2">
        <v>7351265.1613954203</v>
      </c>
      <c r="G129" s="2">
        <v>1401619.1471587401</v>
      </c>
      <c r="H129" s="2">
        <v>9325293.1938900594</v>
      </c>
      <c r="I129" s="2">
        <v>2489315.7661572401</v>
      </c>
      <c r="J129" s="2">
        <v>102358765.293006</v>
      </c>
      <c r="K129" s="2">
        <v>1401619.1471587401</v>
      </c>
      <c r="L129" s="2">
        <v>123110886.725383</v>
      </c>
      <c r="M129" s="2">
        <v>2489315.7661572401</v>
      </c>
      <c r="N129" s="2">
        <v>102358765.293006</v>
      </c>
      <c r="O129" s="2">
        <v>1401619.1471587401</v>
      </c>
      <c r="P129" s="2">
        <v>123110886.725382</v>
      </c>
      <c r="Q129" s="2">
        <v>2489315.7661572401</v>
      </c>
      <c r="R129" s="2">
        <v>160584432.67635</v>
      </c>
      <c r="S129" s="2">
        <v>1401619.1471587401</v>
      </c>
      <c r="T129" s="2">
        <v>193032823.65568301</v>
      </c>
      <c r="U129" s="2">
        <v>2489315.7661572401</v>
      </c>
      <c r="V129" s="2">
        <v>227030310.52581301</v>
      </c>
      <c r="W129" s="2">
        <v>1401619.1471587401</v>
      </c>
      <c r="X129" s="2">
        <v>272129864.39998603</v>
      </c>
      <c r="Y129" s="2">
        <v>2489315.7661572401</v>
      </c>
    </row>
    <row r="130" spans="1:25" x14ac:dyDescent="0.25">
      <c r="A130" s="1">
        <v>41795</v>
      </c>
      <c r="B130" s="1"/>
      <c r="C130" s="1"/>
      <c r="D130" s="2">
        <v>9817756.8275000006</v>
      </c>
      <c r="E130" s="2">
        <v>26158619.116500001</v>
      </c>
      <c r="F130" s="2">
        <v>7650145.4579012301</v>
      </c>
      <c r="G130" s="2">
        <v>2097501.0344761801</v>
      </c>
      <c r="H130" s="2">
        <v>9236273.1088849697</v>
      </c>
      <c r="I130" s="2">
        <v>3687853.4476606902</v>
      </c>
      <c r="J130" s="2">
        <v>58587455.263788</v>
      </c>
      <c r="K130" s="2">
        <v>2097501.0344761801</v>
      </c>
      <c r="L130" s="2">
        <v>70382776.487486005</v>
      </c>
      <c r="M130" s="2">
        <v>3687853.4476606902</v>
      </c>
      <c r="N130" s="2">
        <v>121625832.761059</v>
      </c>
      <c r="O130" s="2">
        <v>2097501.0344761801</v>
      </c>
      <c r="P130" s="2">
        <v>145977878.03633499</v>
      </c>
      <c r="Q130" s="2">
        <v>3687853.4476606902</v>
      </c>
      <c r="R130" s="2">
        <v>136976056.127305</v>
      </c>
      <c r="S130" s="2">
        <v>2097501.0344761801</v>
      </c>
      <c r="T130" s="2">
        <v>164425433.70512199</v>
      </c>
      <c r="U130" s="2">
        <v>3687853.4476606902</v>
      </c>
      <c r="V130" s="2">
        <v>239337249.221847</v>
      </c>
      <c r="W130" s="2">
        <v>2097501.0344761801</v>
      </c>
      <c r="X130" s="2">
        <v>286813573.00291002</v>
      </c>
      <c r="Y130" s="2">
        <v>3687853.4476606902</v>
      </c>
    </row>
    <row r="131" spans="1:25" x14ac:dyDescent="0.25">
      <c r="A131" s="1">
        <v>41796</v>
      </c>
      <c r="B131" s="1"/>
      <c r="C131" s="1"/>
      <c r="D131" s="2">
        <v>9236512.1980000008</v>
      </c>
      <c r="E131" s="2">
        <v>23333047.322500002</v>
      </c>
      <c r="F131" s="2">
        <v>722036.49541783496</v>
      </c>
      <c r="G131" s="2">
        <v>1600416.97300002</v>
      </c>
      <c r="H131" s="2">
        <v>1739922.3107102099</v>
      </c>
      <c r="I131" s="2">
        <v>3177170.61891582</v>
      </c>
      <c r="J131" s="2">
        <v>53707248.7914984</v>
      </c>
      <c r="K131" s="2">
        <v>1600416.97300002</v>
      </c>
      <c r="L131" s="2">
        <v>65949548.303064801</v>
      </c>
      <c r="M131" s="2">
        <v>3177170.61891582</v>
      </c>
      <c r="N131" s="2">
        <v>130328703.555195</v>
      </c>
      <c r="O131" s="2">
        <v>1600416.97300002</v>
      </c>
      <c r="P131" s="2">
        <v>158218400.33722699</v>
      </c>
      <c r="Q131" s="2">
        <v>3177170.61891582</v>
      </c>
      <c r="R131" s="2">
        <v>130328703.555195</v>
      </c>
      <c r="S131" s="2">
        <v>1600416.97300002</v>
      </c>
      <c r="T131" s="2">
        <v>158218400.337226</v>
      </c>
      <c r="U131" s="2">
        <v>3177170.61891582</v>
      </c>
      <c r="V131" s="2">
        <v>204097443.52419701</v>
      </c>
      <c r="W131" s="2">
        <v>1600416.97300002</v>
      </c>
      <c r="X131" s="2">
        <v>247442778.48056301</v>
      </c>
      <c r="Y131" s="2">
        <v>3177170.61891582</v>
      </c>
    </row>
    <row r="132" spans="1:25" x14ac:dyDescent="0.25">
      <c r="A132" s="1">
        <v>41797</v>
      </c>
      <c r="B132" s="1"/>
      <c r="C132" s="1"/>
      <c r="D132" s="2">
        <v>9329345.7129999995</v>
      </c>
      <c r="E132" s="2">
        <v>24719208.752999999</v>
      </c>
      <c r="F132" s="2">
        <v>602272.68726841197</v>
      </c>
      <c r="G132" s="2">
        <v>2424491.5967301498</v>
      </c>
      <c r="H132" s="2">
        <v>1647648.7722028899</v>
      </c>
      <c r="I132" s="2">
        <v>4144172.5105590001</v>
      </c>
      <c r="J132" s="2">
        <v>65750110.070224702</v>
      </c>
      <c r="K132" s="2">
        <v>2424491.5967301498</v>
      </c>
      <c r="L132" s="2">
        <v>80544285.097111002</v>
      </c>
      <c r="M132" s="2">
        <v>4144172.5105590001</v>
      </c>
      <c r="N132" s="2">
        <v>106858113.020656</v>
      </c>
      <c r="O132" s="2">
        <v>2424491.5967301498</v>
      </c>
      <c r="P132" s="2">
        <v>130135105.92128199</v>
      </c>
      <c r="Q132" s="2">
        <v>4144172.5105590001</v>
      </c>
      <c r="R132" s="2">
        <v>154130280.679809</v>
      </c>
      <c r="S132" s="2">
        <v>2424491.5967301498</v>
      </c>
      <c r="T132" s="2">
        <v>187066255.34419599</v>
      </c>
      <c r="U132" s="2">
        <v>4144172.5105590001</v>
      </c>
      <c r="V132" s="2">
        <v>203365696.641545</v>
      </c>
      <c r="W132" s="2">
        <v>2424491.5967301498</v>
      </c>
      <c r="X132" s="2">
        <v>246603267.23329699</v>
      </c>
      <c r="Y132" s="2">
        <v>4144172.5105590001</v>
      </c>
    </row>
    <row r="133" spans="1:25" x14ac:dyDescent="0.25">
      <c r="A133" s="1">
        <v>41798</v>
      </c>
      <c r="B133" s="1"/>
      <c r="C133" s="1"/>
      <c r="D133" s="2">
        <v>9329345.7129999995</v>
      </c>
      <c r="E133" s="2">
        <v>24719208.752999999</v>
      </c>
      <c r="F133" s="2">
        <v>602272.68726840196</v>
      </c>
      <c r="G133" s="2">
        <v>2486980.87787299</v>
      </c>
      <c r="H133" s="2">
        <v>1647648.7722028799</v>
      </c>
      <c r="I133" s="2">
        <v>4119353.71986765</v>
      </c>
      <c r="J133" s="2">
        <v>39011441.120135203</v>
      </c>
      <c r="K133" s="2">
        <v>2486980.87787299</v>
      </c>
      <c r="L133" s="2">
        <v>48149179.582943402</v>
      </c>
      <c r="M133" s="2">
        <v>4119353.71986765</v>
      </c>
      <c r="N133" s="2">
        <v>85676021.069211796</v>
      </c>
      <c r="O133" s="2">
        <v>2486980.87787299</v>
      </c>
      <c r="P133" s="2">
        <v>104693342.179428</v>
      </c>
      <c r="Q133" s="2">
        <v>4119353.71986765</v>
      </c>
      <c r="R133" s="2">
        <v>154130280.679809</v>
      </c>
      <c r="S133" s="2">
        <v>2486980.87787299</v>
      </c>
      <c r="T133" s="2">
        <v>187066255.34419599</v>
      </c>
      <c r="U133" s="2">
        <v>4119353.71986765</v>
      </c>
      <c r="V133" s="2">
        <v>167203276.86502001</v>
      </c>
      <c r="W133" s="2">
        <v>2486980.87787299</v>
      </c>
      <c r="X133" s="2">
        <v>202889030.844212</v>
      </c>
      <c r="Y133" s="2">
        <v>4119353.71986765</v>
      </c>
    </row>
    <row r="134" spans="1:25" x14ac:dyDescent="0.25">
      <c r="A134" s="1">
        <v>41799</v>
      </c>
      <c r="B134" s="1"/>
      <c r="C134" s="1"/>
      <c r="D134" s="2">
        <v>9329345.7129999995</v>
      </c>
      <c r="E134" s="2">
        <v>24719208.752999999</v>
      </c>
      <c r="F134" s="2">
        <v>-1915213.1484021801</v>
      </c>
      <c r="G134" s="2">
        <v>2559299.1603015899</v>
      </c>
      <c r="H134" s="2">
        <v>787229.56654725096</v>
      </c>
      <c r="I134" s="2">
        <v>4151240.3778469199</v>
      </c>
      <c r="J134" s="2">
        <v>-1915213.14840212</v>
      </c>
      <c r="K134" s="2">
        <v>2559299.1603015899</v>
      </c>
      <c r="L134" s="2">
        <v>787229.56654724199</v>
      </c>
      <c r="M134" s="2">
        <v>4151240.3778469199</v>
      </c>
      <c r="N134" s="2">
        <v>61309384.561526299</v>
      </c>
      <c r="O134" s="2">
        <v>2559299.1603015899</v>
      </c>
      <c r="P134" s="2">
        <v>77284235.632302001</v>
      </c>
      <c r="Q134" s="2">
        <v>4151240.3778469199</v>
      </c>
      <c r="R134" s="2">
        <v>101340636.519345</v>
      </c>
      <c r="S134" s="2">
        <v>2559299.1603015899</v>
      </c>
      <c r="T134" s="2">
        <v>125491780.55504499</v>
      </c>
      <c r="U134" s="2">
        <v>4151240.3778469199</v>
      </c>
      <c r="V134" s="2">
        <v>147425102.56153801</v>
      </c>
      <c r="W134" s="2">
        <v>2559299.1603015899</v>
      </c>
      <c r="X134" s="2">
        <v>180863326.17494801</v>
      </c>
      <c r="Y134" s="2">
        <v>4151240.3778469199</v>
      </c>
    </row>
    <row r="135" spans="1:25" x14ac:dyDescent="0.25">
      <c r="A135" s="1">
        <v>41800</v>
      </c>
      <c r="B135" s="1"/>
      <c r="C135" s="1"/>
      <c r="D135" s="2">
        <v>10577816.9135</v>
      </c>
      <c r="E135" s="2">
        <v>23729918.638500001</v>
      </c>
      <c r="F135" s="2">
        <v>3320265.4476581002</v>
      </c>
      <c r="G135" s="2">
        <v>2614335.0873809601</v>
      </c>
      <c r="H135" s="2">
        <v>6679982.24027975</v>
      </c>
      <c r="I135" s="2">
        <v>4075325.9053181601</v>
      </c>
      <c r="J135" s="2">
        <v>120468676.661606</v>
      </c>
      <c r="K135" s="2">
        <v>2614335.0873809601</v>
      </c>
      <c r="L135" s="2">
        <v>149281587.44611001</v>
      </c>
      <c r="M135" s="2">
        <v>4075325.9053181601</v>
      </c>
      <c r="N135" s="2">
        <v>146718179.621126</v>
      </c>
      <c r="O135" s="2">
        <v>2614335.0873809601</v>
      </c>
      <c r="P135" s="2">
        <v>181211479.181238</v>
      </c>
      <c r="Q135" s="2">
        <v>4075325.9053181601</v>
      </c>
      <c r="R135" s="2">
        <v>181123828.64488801</v>
      </c>
      <c r="S135" s="2">
        <v>2614335.0873809601</v>
      </c>
      <c r="T135" s="2">
        <v>223060271.648487</v>
      </c>
      <c r="U135" s="2">
        <v>4075325.9053181601</v>
      </c>
      <c r="V135" s="2">
        <v>236396512.969585</v>
      </c>
      <c r="W135" s="2">
        <v>2614335.0873809601</v>
      </c>
      <c r="X135" s="2">
        <v>289675636.78729498</v>
      </c>
      <c r="Y135" s="2">
        <v>4075325.9053181601</v>
      </c>
    </row>
    <row r="136" spans="1:25" x14ac:dyDescent="0.25">
      <c r="A136" s="1">
        <v>41801</v>
      </c>
      <c r="B136" s="1"/>
      <c r="C136" s="1"/>
      <c r="D136" s="2">
        <v>10218275.6785</v>
      </c>
      <c r="E136" s="2">
        <v>21239877.706500001</v>
      </c>
      <c r="F136" s="2">
        <v>9073086.1467618309</v>
      </c>
      <c r="G136" s="2">
        <v>1582100.28822222</v>
      </c>
      <c r="H136" s="2">
        <v>13008136.208072901</v>
      </c>
      <c r="I136" s="2">
        <v>2168053.7545990599</v>
      </c>
      <c r="J136" s="2">
        <v>164035890.48694399</v>
      </c>
      <c r="K136" s="2">
        <v>1582100.28822222</v>
      </c>
      <c r="L136" s="2">
        <v>201633772.21631399</v>
      </c>
      <c r="M136" s="2">
        <v>2168053.7545990599</v>
      </c>
      <c r="N136" s="2">
        <v>164035890.48694399</v>
      </c>
      <c r="O136" s="2">
        <v>1582100.28822222</v>
      </c>
      <c r="P136" s="2">
        <v>201633772.21631399</v>
      </c>
      <c r="Q136" s="2">
        <v>2168053.7545990599</v>
      </c>
      <c r="R136" s="2">
        <v>206680418.74826199</v>
      </c>
      <c r="S136" s="2">
        <v>1582100.28822222</v>
      </c>
      <c r="T136" s="2">
        <v>253568324.50042501</v>
      </c>
      <c r="U136" s="2">
        <v>2168053.7545990599</v>
      </c>
      <c r="V136" s="2">
        <v>273101783.484281</v>
      </c>
      <c r="W136" s="2">
        <v>1582100.28822222</v>
      </c>
      <c r="X136" s="2">
        <v>334037214.89704901</v>
      </c>
      <c r="Y136" s="2">
        <v>2168053.7545990599</v>
      </c>
    </row>
    <row r="137" spans="1:25" x14ac:dyDescent="0.25">
      <c r="A137" s="1">
        <v>41802</v>
      </c>
      <c r="B137" s="1"/>
      <c r="C137" s="1"/>
      <c r="D137" s="2">
        <v>10234895.4275</v>
      </c>
      <c r="E137" s="2">
        <v>21462893.883000001</v>
      </c>
      <c r="F137" s="2">
        <v>14711645.505614899</v>
      </c>
      <c r="G137" s="2">
        <v>563628.92211112997</v>
      </c>
      <c r="H137" s="2">
        <v>17127506.460906301</v>
      </c>
      <c r="I137" s="2">
        <v>821299.79337897396</v>
      </c>
      <c r="J137" s="2">
        <v>94133818.602339998</v>
      </c>
      <c r="K137" s="2">
        <v>563628.92211112997</v>
      </c>
      <c r="L137" s="2">
        <v>110070559.56084999</v>
      </c>
      <c r="M137" s="2">
        <v>821299.79337897396</v>
      </c>
      <c r="N137" s="2">
        <v>204923456.74973899</v>
      </c>
      <c r="O137" s="2">
        <v>563628.92211112997</v>
      </c>
      <c r="P137" s="2">
        <v>239776535.92577201</v>
      </c>
      <c r="Q137" s="2">
        <v>821299.79337897396</v>
      </c>
      <c r="R137" s="2">
        <v>230495579.565779</v>
      </c>
      <c r="S137" s="2">
        <v>563628.92211112997</v>
      </c>
      <c r="T137" s="2">
        <v>269710271.90122199</v>
      </c>
      <c r="U137" s="2">
        <v>821299.79337897396</v>
      </c>
      <c r="V137" s="2">
        <v>278904052.28018898</v>
      </c>
      <c r="W137" s="2">
        <v>563628.92211112997</v>
      </c>
      <c r="X137" s="2">
        <v>326272912.30817699</v>
      </c>
      <c r="Y137" s="2">
        <v>821299.79337897396</v>
      </c>
    </row>
    <row r="138" spans="1:25" x14ac:dyDescent="0.25">
      <c r="A138" s="1">
        <v>41803</v>
      </c>
      <c r="B138" s="1"/>
      <c r="C138" s="1"/>
      <c r="D138" s="2">
        <v>9897990.3855000008</v>
      </c>
      <c r="E138" s="2">
        <v>20042027.102000002</v>
      </c>
      <c r="F138" s="2">
        <v>18536046.0584758</v>
      </c>
      <c r="G138" s="2">
        <v>633895.67011111497</v>
      </c>
      <c r="H138" s="2">
        <v>20412914.903328501</v>
      </c>
      <c r="I138" s="2">
        <v>920288.62983194296</v>
      </c>
      <c r="J138" s="2">
        <v>92521416.847529694</v>
      </c>
      <c r="K138" s="2">
        <v>633895.67011111497</v>
      </c>
      <c r="L138" s="2">
        <v>106673056.277573</v>
      </c>
      <c r="M138" s="2">
        <v>920288.62983194296</v>
      </c>
      <c r="N138" s="2">
        <v>236306171.21558601</v>
      </c>
      <c r="O138" s="2">
        <v>633895.67011111497</v>
      </c>
      <c r="P138" s="2">
        <v>274346630.96348399</v>
      </c>
      <c r="Q138" s="2">
        <v>920288.62983194296</v>
      </c>
      <c r="R138" s="2">
        <v>236306171.21558601</v>
      </c>
      <c r="S138" s="2">
        <v>633895.67011111497</v>
      </c>
      <c r="T138" s="2">
        <v>274346630.96348399</v>
      </c>
      <c r="U138" s="2">
        <v>920288.62983194296</v>
      </c>
      <c r="V138" s="2">
        <v>292025820.91447902</v>
      </c>
      <c r="W138" s="2">
        <v>633895.67011111497</v>
      </c>
      <c r="X138" s="2">
        <v>339344171.60913801</v>
      </c>
      <c r="Y138" s="2">
        <v>920288.62983194296</v>
      </c>
    </row>
    <row r="139" spans="1:25" x14ac:dyDescent="0.25">
      <c r="A139" s="1">
        <v>41804</v>
      </c>
      <c r="B139" s="1"/>
      <c r="C139" s="1"/>
      <c r="D139" s="2">
        <v>9610151.2214999907</v>
      </c>
      <c r="E139" s="2">
        <v>17042114.162</v>
      </c>
      <c r="F139" s="2">
        <v>17744820.703080699</v>
      </c>
      <c r="G139" s="2">
        <v>227696.00815874399</v>
      </c>
      <c r="H139" s="2">
        <v>20852024.249067001</v>
      </c>
      <c r="I139" s="2">
        <v>681264.19648759696</v>
      </c>
      <c r="J139" s="2">
        <v>90709727.811204806</v>
      </c>
      <c r="K139" s="2">
        <v>227696.00815874399</v>
      </c>
      <c r="L139" s="2">
        <v>108078027.334552</v>
      </c>
      <c r="M139" s="2">
        <v>681264.19648759696</v>
      </c>
      <c r="N139" s="2">
        <v>160618061.76233599</v>
      </c>
      <c r="O139" s="2">
        <v>227696.00815874399</v>
      </c>
      <c r="P139" s="2">
        <v>191658099.303253</v>
      </c>
      <c r="Q139" s="2">
        <v>681264.19648759696</v>
      </c>
      <c r="R139" s="2">
        <v>262415387.79055101</v>
      </c>
      <c r="S139" s="2">
        <v>227696.00815874399</v>
      </c>
      <c r="T139" s="2">
        <v>313457096.95743299</v>
      </c>
      <c r="U139" s="2">
        <v>681264.19648759696</v>
      </c>
      <c r="V139" s="2">
        <v>302060681.25415897</v>
      </c>
      <c r="W139" s="2">
        <v>227696.00815874399</v>
      </c>
      <c r="X139" s="2">
        <v>360928326.62475502</v>
      </c>
      <c r="Y139" s="2">
        <v>681264.19648759696</v>
      </c>
    </row>
    <row r="140" spans="1:25" x14ac:dyDescent="0.25">
      <c r="A140" s="1">
        <v>41805</v>
      </c>
      <c r="B140" s="1"/>
      <c r="C140" s="1"/>
      <c r="D140" s="2">
        <v>9610151.2214999907</v>
      </c>
      <c r="E140" s="2">
        <v>17042114.162</v>
      </c>
      <c r="F140" s="2">
        <v>17744820.703080699</v>
      </c>
      <c r="G140" s="2">
        <v>215199.602301568</v>
      </c>
      <c r="H140" s="2">
        <v>20852024.249067001</v>
      </c>
      <c r="I140" s="2">
        <v>796586.33876312105</v>
      </c>
      <c r="J140" s="2">
        <v>55330770.033052601</v>
      </c>
      <c r="K140" s="2">
        <v>215199.602301568</v>
      </c>
      <c r="L140" s="2">
        <v>65790718.7524205</v>
      </c>
      <c r="M140" s="2">
        <v>796586.33876312105</v>
      </c>
      <c r="N140" s="2">
        <v>124626623.87226801</v>
      </c>
      <c r="O140" s="2">
        <v>215199.602301568</v>
      </c>
      <c r="P140" s="2">
        <v>148638615.29067901</v>
      </c>
      <c r="Q140" s="2">
        <v>796586.33876312105</v>
      </c>
      <c r="R140" s="2">
        <v>262415387.79055101</v>
      </c>
      <c r="S140" s="2">
        <v>215199.602301568</v>
      </c>
      <c r="T140" s="2">
        <v>313457096.95743299</v>
      </c>
      <c r="U140" s="2">
        <v>796586.33876312105</v>
      </c>
      <c r="V140" s="2">
        <v>286999121.41331398</v>
      </c>
      <c r="W140" s="2">
        <v>215199.602301568</v>
      </c>
      <c r="X140" s="2">
        <v>342900263.44457799</v>
      </c>
      <c r="Y140" s="2">
        <v>796586.33876312105</v>
      </c>
    </row>
    <row r="141" spans="1:25" x14ac:dyDescent="0.25">
      <c r="A141" s="1">
        <v>41806</v>
      </c>
      <c r="B141" s="1"/>
      <c r="C141" s="1"/>
      <c r="D141" s="2">
        <v>9610151.2214999907</v>
      </c>
      <c r="E141" s="2">
        <v>17042114.162</v>
      </c>
      <c r="F141" s="2">
        <v>18590706.0416651</v>
      </c>
      <c r="G141" s="2">
        <v>291619.714158724</v>
      </c>
      <c r="H141" s="2">
        <v>20404014.747832801</v>
      </c>
      <c r="I141" s="2">
        <v>974146.66644568404</v>
      </c>
      <c r="J141" s="2">
        <v>18590706.0416651</v>
      </c>
      <c r="K141" s="2">
        <v>291619.714158724</v>
      </c>
      <c r="L141" s="2">
        <v>20404014.747832801</v>
      </c>
      <c r="M141" s="2">
        <v>974146.66644568404</v>
      </c>
      <c r="N141" s="2">
        <v>90086821.831261203</v>
      </c>
      <c r="O141" s="2">
        <v>291619.714158724</v>
      </c>
      <c r="P141" s="2">
        <v>106809234.786285</v>
      </c>
      <c r="Q141" s="2">
        <v>974146.66644568404</v>
      </c>
      <c r="R141" s="2">
        <v>158542557.49965101</v>
      </c>
      <c r="S141" s="2">
        <v>291619.714158724</v>
      </c>
      <c r="T141" s="2">
        <v>189569495.50320101</v>
      </c>
      <c r="U141" s="2">
        <v>974146.66644568404</v>
      </c>
      <c r="V141" s="2">
        <v>258194151.39738801</v>
      </c>
      <c r="W141" s="2">
        <v>291619.714158724</v>
      </c>
      <c r="X141" s="2">
        <v>310145899.24281597</v>
      </c>
      <c r="Y141" s="2">
        <v>974146.66644568404</v>
      </c>
    </row>
    <row r="142" spans="1:25" x14ac:dyDescent="0.25">
      <c r="A142" s="1">
        <v>41807</v>
      </c>
      <c r="B142" s="1"/>
      <c r="C142" s="1"/>
      <c r="D142" s="2">
        <v>10561363.056</v>
      </c>
      <c r="E142" s="2">
        <v>15897828.3095</v>
      </c>
      <c r="F142" s="2">
        <v>14891285.0021859</v>
      </c>
      <c r="G142" s="2">
        <v>334610.85895238799</v>
      </c>
      <c r="H142" s="2">
        <v>17010839.441802699</v>
      </c>
      <c r="I142" s="2">
        <v>1499314.7186418499</v>
      </c>
      <c r="J142" s="2">
        <v>92724278.935720101</v>
      </c>
      <c r="K142" s="2">
        <v>334610.85895238799</v>
      </c>
      <c r="L142" s="2">
        <v>111182153.89869</v>
      </c>
      <c r="M142" s="2">
        <v>1499314.7186418499</v>
      </c>
      <c r="N142" s="2">
        <v>118531668.61800601</v>
      </c>
      <c r="O142" s="2">
        <v>334610.85895238799</v>
      </c>
      <c r="P142" s="2">
        <v>142519669.78638601</v>
      </c>
      <c r="Q142" s="2">
        <v>1499314.7186418499</v>
      </c>
      <c r="R142" s="2">
        <v>176153234.65950701</v>
      </c>
      <c r="S142" s="2">
        <v>334610.85895238799</v>
      </c>
      <c r="T142" s="2">
        <v>212602376.864838</v>
      </c>
      <c r="U142" s="2">
        <v>1499314.7186418499</v>
      </c>
      <c r="V142" s="2">
        <v>302723473.31158</v>
      </c>
      <c r="W142" s="2">
        <v>334610.85895238799</v>
      </c>
      <c r="X142" s="2">
        <v>366438723.171615</v>
      </c>
      <c r="Y142" s="2">
        <v>1499314.7186418499</v>
      </c>
    </row>
    <row r="143" spans="1:25" x14ac:dyDescent="0.25">
      <c r="A143" s="1">
        <v>41808</v>
      </c>
      <c r="B143" s="1"/>
      <c r="C143" s="1"/>
      <c r="D143" s="2">
        <v>11230276.614499999</v>
      </c>
      <c r="E143" s="2">
        <v>17651680.090500001</v>
      </c>
      <c r="F143" s="2">
        <v>10514625.338891599</v>
      </c>
      <c r="G143" s="2">
        <v>521513.06146031001</v>
      </c>
      <c r="H143" s="2">
        <v>12701170.301001901</v>
      </c>
      <c r="I143" s="2">
        <v>1811284.94959886</v>
      </c>
      <c r="J143" s="2">
        <v>114199656.544588</v>
      </c>
      <c r="K143" s="2">
        <v>521513.06146031001</v>
      </c>
      <c r="L143" s="2">
        <v>137262280.45968199</v>
      </c>
      <c r="M143" s="2">
        <v>1811284.94959886</v>
      </c>
      <c r="N143" s="2">
        <v>114199656.544588</v>
      </c>
      <c r="O143" s="2">
        <v>521513.06146031001</v>
      </c>
      <c r="P143" s="2">
        <v>137262280.45968199</v>
      </c>
      <c r="Q143" s="2">
        <v>1811284.94959886</v>
      </c>
      <c r="R143" s="2">
        <v>164733267.177304</v>
      </c>
      <c r="S143" s="2">
        <v>521513.06146031001</v>
      </c>
      <c r="T143" s="2">
        <v>198700577.59662399</v>
      </c>
      <c r="U143" s="2">
        <v>1811284.94959886</v>
      </c>
      <c r="V143" s="2">
        <v>314280039.82034802</v>
      </c>
      <c r="W143" s="2">
        <v>521513.06146031001</v>
      </c>
      <c r="X143" s="2">
        <v>380510923.92173201</v>
      </c>
      <c r="Y143" s="2">
        <v>1811284.94959886</v>
      </c>
    </row>
    <row r="144" spans="1:25" x14ac:dyDescent="0.25">
      <c r="A144" s="1">
        <v>41809</v>
      </c>
      <c r="B144" s="1"/>
      <c r="C144" s="1"/>
      <c r="D144" s="2">
        <v>11777358.255000001</v>
      </c>
      <c r="E144" s="2">
        <v>18478265.672499999</v>
      </c>
      <c r="F144" s="2">
        <v>9211271.25026468</v>
      </c>
      <c r="G144" s="2">
        <v>790411.80382538796</v>
      </c>
      <c r="H144" s="2">
        <v>9854564.3613331001</v>
      </c>
      <c r="I144" s="2">
        <v>1798371.46496634</v>
      </c>
      <c r="J144" s="2">
        <v>58870291.448215701</v>
      </c>
      <c r="K144" s="2">
        <v>790411.80382538796</v>
      </c>
      <c r="L144" s="2">
        <v>70465016.017094493</v>
      </c>
      <c r="M144" s="2">
        <v>1798371.46496634</v>
      </c>
      <c r="N144" s="2">
        <v>129594266.90818299</v>
      </c>
      <c r="O144" s="2">
        <v>790411.80382538796</v>
      </c>
      <c r="P144" s="2">
        <v>158216683.97758701</v>
      </c>
      <c r="Q144" s="2">
        <v>1798371.46496634</v>
      </c>
      <c r="R144" s="2">
        <v>152700299.740394</v>
      </c>
      <c r="S144" s="2">
        <v>790411.80382538796</v>
      </c>
      <c r="T144" s="2">
        <v>186910691.63661301</v>
      </c>
      <c r="U144" s="2">
        <v>1798371.46496634</v>
      </c>
      <c r="V144" s="2">
        <v>232149894.993646</v>
      </c>
      <c r="W144" s="2">
        <v>790411.80382538796</v>
      </c>
      <c r="X144" s="2">
        <v>285779010.68939602</v>
      </c>
      <c r="Y144" s="2">
        <v>1798371.46496634</v>
      </c>
    </row>
    <row r="145" spans="1:25" x14ac:dyDescent="0.25">
      <c r="A145" s="1">
        <v>41810</v>
      </c>
      <c r="B145" s="1"/>
      <c r="C145" s="1"/>
      <c r="D145" s="2">
        <v>12363800.077</v>
      </c>
      <c r="E145" s="2">
        <v>18476844.2445</v>
      </c>
      <c r="F145" s="2">
        <v>5329578.22311405</v>
      </c>
      <c r="G145" s="2">
        <v>595631.47873016598</v>
      </c>
      <c r="H145" s="2">
        <v>5871648.1789267603</v>
      </c>
      <c r="I145" s="2">
        <v>1448601.3060866301</v>
      </c>
      <c r="J145" s="2">
        <v>54654565.039424203</v>
      </c>
      <c r="K145" s="2">
        <v>595631.47873016598</v>
      </c>
      <c r="L145" s="2">
        <v>66343753.588411897</v>
      </c>
      <c r="M145" s="2">
        <v>1448601.3060866301</v>
      </c>
      <c r="N145" s="2">
        <v>139347719.870985</v>
      </c>
      <c r="O145" s="2">
        <v>595631.47873016598</v>
      </c>
      <c r="P145" s="2">
        <v>169002495.581103</v>
      </c>
      <c r="Q145" s="2">
        <v>1448601.3060866301</v>
      </c>
      <c r="R145" s="2">
        <v>139347719.870985</v>
      </c>
      <c r="S145" s="2">
        <v>595631.47873016598</v>
      </c>
      <c r="T145" s="2">
        <v>169002495.581103</v>
      </c>
      <c r="U145" s="2">
        <v>1448601.3060866301</v>
      </c>
      <c r="V145" s="2">
        <v>209594497.747152</v>
      </c>
      <c r="W145" s="2">
        <v>595631.47873016598</v>
      </c>
      <c r="X145" s="2">
        <v>255274389.15063801</v>
      </c>
      <c r="Y145" s="2">
        <v>1448601.3060866301</v>
      </c>
    </row>
    <row r="146" spans="1:25" x14ac:dyDescent="0.25">
      <c r="A146" s="1">
        <v>41811</v>
      </c>
      <c r="B146" s="1"/>
      <c r="C146" s="1"/>
      <c r="D146" s="2">
        <v>12364431.6975</v>
      </c>
      <c r="E146" s="2">
        <v>22825326.762499999</v>
      </c>
      <c r="F146" s="2">
        <v>4041763.1760294698</v>
      </c>
      <c r="G146" s="2">
        <v>1336022.5861111099</v>
      </c>
      <c r="H146" s="2">
        <v>1850054.9136139101</v>
      </c>
      <c r="I146" s="2">
        <v>1999803.07591265</v>
      </c>
      <c r="J146" s="2">
        <v>62568746.4961548</v>
      </c>
      <c r="K146" s="2">
        <v>1336022.5861111099</v>
      </c>
      <c r="L146" s="2">
        <v>71352687.3503654</v>
      </c>
      <c r="M146" s="2">
        <v>1999803.07591265</v>
      </c>
      <c r="N146" s="2">
        <v>101798605.223304</v>
      </c>
      <c r="O146" s="2">
        <v>1336022.5861111099</v>
      </c>
      <c r="P146" s="2">
        <v>117074187.702188</v>
      </c>
      <c r="Q146" s="2">
        <v>1999803.07591265</v>
      </c>
      <c r="R146" s="2">
        <v>152623520.55259499</v>
      </c>
      <c r="S146" s="2">
        <v>1336022.5861111099</v>
      </c>
      <c r="T146" s="2">
        <v>177201591.02440801</v>
      </c>
      <c r="U146" s="2">
        <v>1999803.07591265</v>
      </c>
      <c r="V146" s="2">
        <v>195385716.24287501</v>
      </c>
      <c r="W146" s="2">
        <v>1336022.5861111099</v>
      </c>
      <c r="X146" s="2">
        <v>227954531.053056</v>
      </c>
      <c r="Y146" s="2">
        <v>1999803.07591265</v>
      </c>
    </row>
    <row r="147" spans="1:25" x14ac:dyDescent="0.25">
      <c r="A147" s="1">
        <v>41812</v>
      </c>
      <c r="B147" s="1"/>
      <c r="C147" s="1"/>
      <c r="D147" s="2">
        <v>12364431.6975</v>
      </c>
      <c r="E147" s="2">
        <v>22825326.762499999</v>
      </c>
      <c r="F147" s="2">
        <v>4037096.5831580102</v>
      </c>
      <c r="G147" s="2">
        <v>1351457.6009682301</v>
      </c>
      <c r="H147" s="2">
        <v>1912065.8291456001</v>
      </c>
      <c r="I147" s="2">
        <v>2052203.23487529</v>
      </c>
      <c r="J147" s="2">
        <v>35898816.122275203</v>
      </c>
      <c r="K147" s="2">
        <v>1351457.6009682301</v>
      </c>
      <c r="L147" s="2">
        <v>39661210.984928899</v>
      </c>
      <c r="M147" s="2">
        <v>2052203.23487529</v>
      </c>
      <c r="N147" s="2">
        <v>78961131.276638702</v>
      </c>
      <c r="O147" s="2">
        <v>1351457.6009682301</v>
      </c>
      <c r="P147" s="2">
        <v>90807409.276111796</v>
      </c>
      <c r="Q147" s="2">
        <v>2052203.23487529</v>
      </c>
      <c r="R147" s="2">
        <v>152477522.448158</v>
      </c>
      <c r="S147" s="2">
        <v>1351457.6009682301</v>
      </c>
      <c r="T147" s="2">
        <v>176995444.05746099</v>
      </c>
      <c r="U147" s="2">
        <v>2052203.23487529</v>
      </c>
      <c r="V147" s="2">
        <v>173018550.810357</v>
      </c>
      <c r="W147" s="2">
        <v>1351457.6009682301</v>
      </c>
      <c r="X147" s="2">
        <v>201351713.614218</v>
      </c>
      <c r="Y147" s="2">
        <v>2052203.23487529</v>
      </c>
    </row>
    <row r="148" spans="1:25" x14ac:dyDescent="0.25">
      <c r="A148" s="1">
        <v>41813</v>
      </c>
      <c r="B148" s="1"/>
      <c r="C148" s="1"/>
      <c r="D148" s="2">
        <v>12364431.6975</v>
      </c>
      <c r="E148" s="2">
        <v>22825326.762499999</v>
      </c>
      <c r="F148" s="2">
        <v>4037096.5831580102</v>
      </c>
      <c r="G148" s="2">
        <v>1446293.0699682599</v>
      </c>
      <c r="H148" s="2">
        <v>1912065.8291456201</v>
      </c>
      <c r="I148" s="2">
        <v>2019801.6911267899</v>
      </c>
      <c r="J148" s="2">
        <v>4037096.5831579799</v>
      </c>
      <c r="K148" s="2">
        <v>1446293.0699682599</v>
      </c>
      <c r="L148" s="2">
        <v>1912065.8291456399</v>
      </c>
      <c r="M148" s="2">
        <v>2019801.6911267899</v>
      </c>
      <c r="N148" s="2">
        <v>62522685.810286202</v>
      </c>
      <c r="O148" s="2">
        <v>1446293.0699682599</v>
      </c>
      <c r="P148" s="2">
        <v>71334969.059765995</v>
      </c>
      <c r="Q148" s="2">
        <v>2019801.6911267899</v>
      </c>
      <c r="R148" s="2">
        <v>101711595.612078</v>
      </c>
      <c r="S148" s="2">
        <v>1446293.0699682599</v>
      </c>
      <c r="T148" s="2">
        <v>116981378.185528</v>
      </c>
      <c r="U148" s="2">
        <v>2019801.6911267899</v>
      </c>
      <c r="V148" s="2">
        <v>152477522.448158</v>
      </c>
      <c r="W148" s="2">
        <v>1446293.0699682599</v>
      </c>
      <c r="X148" s="2">
        <v>176995444.05746099</v>
      </c>
      <c r="Y148" s="2">
        <v>2019801.6911267899</v>
      </c>
    </row>
    <row r="149" spans="1:25" x14ac:dyDescent="0.25">
      <c r="A149" s="1">
        <v>41814</v>
      </c>
      <c r="B149" s="1"/>
      <c r="C149" s="1"/>
      <c r="D149" s="2">
        <v>13616129.032500001</v>
      </c>
      <c r="E149" s="2">
        <v>25823340.054499999</v>
      </c>
      <c r="F149" s="2">
        <v>9578603.2216845006</v>
      </c>
      <c r="G149" s="2">
        <v>1526096.65323806</v>
      </c>
      <c r="H149" s="2">
        <v>9084497.8197249193</v>
      </c>
      <c r="I149" s="2">
        <v>1702004.4715215601</v>
      </c>
      <c r="J149" s="2">
        <v>80521787.495855898</v>
      </c>
      <c r="K149" s="2">
        <v>1526096.65323806</v>
      </c>
      <c r="L149" s="2">
        <v>92948819.077718794</v>
      </c>
      <c r="M149" s="2">
        <v>1702004.4715215601</v>
      </c>
      <c r="N149" s="2">
        <v>97868180.574197799</v>
      </c>
      <c r="O149" s="2">
        <v>1526096.65323806</v>
      </c>
      <c r="P149" s="2">
        <v>113239676.36147401</v>
      </c>
      <c r="Q149" s="2">
        <v>1702004.4715215601</v>
      </c>
      <c r="R149" s="2">
        <v>123345416.76175199</v>
      </c>
      <c r="S149" s="2">
        <v>1526096.65323806</v>
      </c>
      <c r="T149" s="2">
        <v>143214523.82251301</v>
      </c>
      <c r="U149" s="2">
        <v>1702004.4715215601</v>
      </c>
      <c r="V149" s="2">
        <v>184664188.10760599</v>
      </c>
      <c r="W149" s="2">
        <v>1526096.65323806</v>
      </c>
      <c r="X149" s="2">
        <v>214293241.06120101</v>
      </c>
      <c r="Y149" s="2">
        <v>1702004.4715215601</v>
      </c>
    </row>
    <row r="150" spans="1:25" x14ac:dyDescent="0.25">
      <c r="A150" s="1">
        <v>41815</v>
      </c>
      <c r="B150" s="1"/>
      <c r="C150" s="1"/>
      <c r="D150" s="2">
        <v>14015236.794500001</v>
      </c>
      <c r="E150" s="2">
        <v>18957873.366</v>
      </c>
      <c r="F150" s="2">
        <v>12149599.124693699</v>
      </c>
      <c r="G150" s="2">
        <v>1263753.3641111001</v>
      </c>
      <c r="H150" s="2">
        <v>11911922.0610331</v>
      </c>
      <c r="I150" s="2">
        <v>1453980.6462367901</v>
      </c>
      <c r="J150" s="2">
        <v>101920735.51513299</v>
      </c>
      <c r="K150" s="2">
        <v>1263753.3641111001</v>
      </c>
      <c r="L150" s="2">
        <v>118064966.509213</v>
      </c>
      <c r="M150" s="2">
        <v>1453980.6462367901</v>
      </c>
      <c r="N150" s="2">
        <v>101920735.51513299</v>
      </c>
      <c r="O150" s="2">
        <v>1263753.3641111001</v>
      </c>
      <c r="P150" s="2">
        <v>118064966.509213</v>
      </c>
      <c r="Q150" s="2">
        <v>1453980.6462367901</v>
      </c>
      <c r="R150" s="2">
        <v>131010560.636967</v>
      </c>
      <c r="S150" s="2">
        <v>1263753.3641111001</v>
      </c>
      <c r="T150" s="2">
        <v>152290525.95128199</v>
      </c>
      <c r="U150" s="2">
        <v>1453980.6462367901</v>
      </c>
      <c r="V150" s="2">
        <v>197702154.27596599</v>
      </c>
      <c r="W150" s="2">
        <v>1263753.3641111001</v>
      </c>
      <c r="X150" s="2">
        <v>229723769.24311101</v>
      </c>
      <c r="Y150" s="2">
        <v>1453980.6462367901</v>
      </c>
    </row>
    <row r="151" spans="1:25" x14ac:dyDescent="0.25">
      <c r="A151" s="1">
        <v>41816</v>
      </c>
      <c r="B151" s="1"/>
      <c r="C151" s="1"/>
      <c r="D151" s="2">
        <v>13745078.6845</v>
      </c>
      <c r="E151" s="2">
        <v>17282007.282000002</v>
      </c>
      <c r="F151" s="2">
        <v>13400407.130398801</v>
      </c>
      <c r="G151" s="2">
        <v>1541512.83952381</v>
      </c>
      <c r="H151" s="2">
        <v>13070288.5847292</v>
      </c>
      <c r="I151" s="2">
        <v>1986603.1697277101</v>
      </c>
      <c r="J151" s="2">
        <v>53688819.410411298</v>
      </c>
      <c r="K151" s="2">
        <v>1541512.83952381</v>
      </c>
      <c r="L151" s="2">
        <v>60631796.611981697</v>
      </c>
      <c r="M151" s="2">
        <v>1986603.1697277101</v>
      </c>
      <c r="N151" s="2">
        <v>117879616.957057</v>
      </c>
      <c r="O151" s="2">
        <v>1541512.83952381</v>
      </c>
      <c r="P151" s="2">
        <v>136548599.623494</v>
      </c>
      <c r="Q151" s="2">
        <v>1986603.1697277101</v>
      </c>
      <c r="R151" s="2">
        <v>133123062.24356399</v>
      </c>
      <c r="S151" s="2">
        <v>1541512.83952381</v>
      </c>
      <c r="T151" s="2">
        <v>154502237.43361101</v>
      </c>
      <c r="U151" s="2">
        <v>1986603.1697277101</v>
      </c>
      <c r="V151" s="2">
        <v>170149107.92973799</v>
      </c>
      <c r="W151" s="2">
        <v>1541512.83952381</v>
      </c>
      <c r="X151" s="2">
        <v>197537543.28406101</v>
      </c>
      <c r="Y151" s="2">
        <v>1986603.1697277101</v>
      </c>
    </row>
    <row r="152" spans="1:25" x14ac:dyDescent="0.25">
      <c r="A152" s="1">
        <v>41817</v>
      </c>
      <c r="B152" s="1"/>
      <c r="C152" s="1"/>
      <c r="D152" s="2">
        <v>14026993.548</v>
      </c>
      <c r="E152" s="2">
        <v>15317696.611500001</v>
      </c>
      <c r="F152" s="2">
        <v>20353420.492486801</v>
      </c>
      <c r="G152" s="2">
        <v>1631336.3008095201</v>
      </c>
      <c r="H152" s="2">
        <v>19279182.5519039</v>
      </c>
      <c r="I152" s="2">
        <v>2191825.5664271</v>
      </c>
      <c r="J152" s="2">
        <v>68652439.030763105</v>
      </c>
      <c r="K152" s="2">
        <v>1631336.3008095201</v>
      </c>
      <c r="L152" s="2">
        <v>78781935.530445799</v>
      </c>
      <c r="M152" s="2">
        <v>2191825.5664271</v>
      </c>
      <c r="N152" s="2">
        <v>135580884.199265</v>
      </c>
      <c r="O152" s="2">
        <v>1631336.3008095201</v>
      </c>
      <c r="P152" s="2">
        <v>161548675.688618</v>
      </c>
      <c r="Q152" s="2">
        <v>2191825.5664271</v>
      </c>
      <c r="R152" s="2">
        <v>135580884.199265</v>
      </c>
      <c r="S152" s="2">
        <v>1631336.3008095201</v>
      </c>
      <c r="T152" s="2">
        <v>161548675.688618</v>
      </c>
      <c r="U152" s="2">
        <v>2191825.5664271</v>
      </c>
      <c r="V152" s="2">
        <v>170085376.23477399</v>
      </c>
      <c r="W152" s="2">
        <v>1631336.3008095201</v>
      </c>
      <c r="X152" s="2">
        <v>204190468.07744899</v>
      </c>
      <c r="Y152" s="2">
        <v>2191825.5664271</v>
      </c>
    </row>
    <row r="153" spans="1:25" x14ac:dyDescent="0.25">
      <c r="A153" s="1">
        <v>41818</v>
      </c>
      <c r="B153" s="1"/>
      <c r="C153" s="1"/>
      <c r="D153" s="2">
        <v>14387251.7785</v>
      </c>
      <c r="E153" s="2">
        <v>9156879.2215</v>
      </c>
      <c r="F153" s="2">
        <v>17827913.356237199</v>
      </c>
      <c r="G153" s="2">
        <v>893472.87682540901</v>
      </c>
      <c r="H153" s="2">
        <v>19171422.3492858</v>
      </c>
      <c r="I153" s="2">
        <v>1498377.36740809</v>
      </c>
      <c r="J153" s="2">
        <v>78335800.767623499</v>
      </c>
      <c r="K153" s="2">
        <v>893472.87682540901</v>
      </c>
      <c r="L153" s="2">
        <v>92093487.062465906</v>
      </c>
      <c r="M153" s="2">
        <v>1498377.36740809</v>
      </c>
      <c r="N153" s="2">
        <v>105688000.310482</v>
      </c>
      <c r="O153" s="2">
        <v>893472.87682540901</v>
      </c>
      <c r="P153" s="2">
        <v>124873742.169765</v>
      </c>
      <c r="Q153" s="2">
        <v>1498377.36740809</v>
      </c>
      <c r="R153" s="2">
        <v>146522392.478374</v>
      </c>
      <c r="S153" s="2">
        <v>893472.87682540901</v>
      </c>
      <c r="T153" s="2">
        <v>173974793.36171499</v>
      </c>
      <c r="U153" s="2">
        <v>1498377.36740809</v>
      </c>
      <c r="V153" s="2">
        <v>170376008.75214601</v>
      </c>
      <c r="W153" s="2">
        <v>893472.87682540901</v>
      </c>
      <c r="X153" s="2">
        <v>202694818.166778</v>
      </c>
      <c r="Y153" s="2">
        <v>1498377.36740809</v>
      </c>
    </row>
    <row r="154" spans="1:25" x14ac:dyDescent="0.25">
      <c r="A154" s="1">
        <v>41819</v>
      </c>
      <c r="B154" s="1"/>
      <c r="C154" s="1"/>
      <c r="D154" s="2">
        <v>14387251.7785</v>
      </c>
      <c r="E154" s="2">
        <v>9156879.2215</v>
      </c>
      <c r="F154" s="2">
        <v>17827913.356237199</v>
      </c>
      <c r="G154" s="2">
        <v>871715.53925396805</v>
      </c>
      <c r="H154" s="2">
        <v>19171422.3492858</v>
      </c>
      <c r="I154" s="2">
        <v>1489342.96993145</v>
      </c>
      <c r="J154" s="2">
        <v>50942385.945116699</v>
      </c>
      <c r="K154" s="2">
        <v>871715.53925396805</v>
      </c>
      <c r="L154" s="2">
        <v>59129879.663506702</v>
      </c>
      <c r="M154" s="2">
        <v>1489342.96993145</v>
      </c>
      <c r="N154" s="2">
        <v>92989783.464208901</v>
      </c>
      <c r="O154" s="2">
        <v>871715.53925396805</v>
      </c>
      <c r="P154" s="2">
        <v>109640701.14421999</v>
      </c>
      <c r="Q154" s="2">
        <v>1489342.96993145</v>
      </c>
      <c r="R154" s="2">
        <v>146522392.478374</v>
      </c>
      <c r="S154" s="2">
        <v>871715.53925396805</v>
      </c>
      <c r="T154" s="2">
        <v>173974793.36171401</v>
      </c>
      <c r="U154" s="2">
        <v>1489342.96993145</v>
      </c>
      <c r="V154" s="2">
        <v>159221157.31238601</v>
      </c>
      <c r="W154" s="2">
        <v>871715.53925396805</v>
      </c>
      <c r="X154" s="2">
        <v>189242357.21075699</v>
      </c>
      <c r="Y154" s="2">
        <v>1489342.96993145</v>
      </c>
    </row>
    <row r="155" spans="1:25" x14ac:dyDescent="0.25">
      <c r="A155" s="1">
        <v>41820</v>
      </c>
      <c r="B155" s="1"/>
      <c r="C155" s="1"/>
      <c r="D155" s="2">
        <v>14387251.7785</v>
      </c>
      <c r="E155" s="2">
        <v>9156879.2215</v>
      </c>
      <c r="F155" s="2">
        <v>20072606.043960299</v>
      </c>
      <c r="G155" s="2">
        <v>890062.21596825495</v>
      </c>
      <c r="H155" s="2">
        <v>21960854.979774602</v>
      </c>
      <c r="I155" s="2">
        <v>1461063.12755369</v>
      </c>
      <c r="J155" s="2">
        <v>20072606.043960299</v>
      </c>
      <c r="K155" s="2">
        <v>890062.21596825495</v>
      </c>
      <c r="L155" s="2">
        <v>21960854.979774602</v>
      </c>
      <c r="M155" s="2">
        <v>1461063.12755369</v>
      </c>
      <c r="N155" s="2">
        <v>80638946.221334398</v>
      </c>
      <c r="O155" s="2">
        <v>890062.21596825495</v>
      </c>
      <c r="P155" s="2">
        <v>95137212.661812007</v>
      </c>
      <c r="Q155" s="2">
        <v>1461063.12755369</v>
      </c>
      <c r="R155" s="2">
        <v>107940371.552287</v>
      </c>
      <c r="S155" s="2">
        <v>890062.21596825495</v>
      </c>
      <c r="T155" s="2">
        <v>128025092.648718</v>
      </c>
      <c r="U155" s="2">
        <v>1461063.12755369</v>
      </c>
      <c r="V155" s="2">
        <v>148746547.04815501</v>
      </c>
      <c r="W155" s="2">
        <v>890062.21596825495</v>
      </c>
      <c r="X155" s="2">
        <v>177231254.411816</v>
      </c>
      <c r="Y155" s="2">
        <v>1461063.12755369</v>
      </c>
    </row>
    <row r="156" spans="1:25" x14ac:dyDescent="0.25">
      <c r="A156" s="1">
        <v>41821</v>
      </c>
      <c r="B156" s="1"/>
      <c r="C156" s="1"/>
      <c r="D156" s="2">
        <v>14244223.4165</v>
      </c>
      <c r="E156" s="2">
        <v>6047262.9185000099</v>
      </c>
      <c r="F156" s="2">
        <v>23984994.841280598</v>
      </c>
      <c r="G156" s="2">
        <v>1138635.4652222199</v>
      </c>
      <c r="H156" s="2">
        <v>26068162.569645401</v>
      </c>
      <c r="I156" s="2">
        <v>1520952.18743069</v>
      </c>
      <c r="J156" s="2">
        <v>96729881.579515696</v>
      </c>
      <c r="K156" s="2">
        <v>1138635.4652222199</v>
      </c>
      <c r="L156" s="2">
        <v>115208826.80625799</v>
      </c>
      <c r="M156" s="2">
        <v>1520952.18743069</v>
      </c>
      <c r="N156" s="2">
        <v>114382360.210995</v>
      </c>
      <c r="O156" s="2">
        <v>1138635.4652222199</v>
      </c>
      <c r="P156" s="2">
        <v>136835545.306638</v>
      </c>
      <c r="Q156" s="2">
        <v>1520952.18743069</v>
      </c>
      <c r="R156" s="2">
        <v>145317826.70954001</v>
      </c>
      <c r="S156" s="2">
        <v>1138635.4652222199</v>
      </c>
      <c r="T156" s="2">
        <v>174622323.334885</v>
      </c>
      <c r="U156" s="2">
        <v>1520952.18743069</v>
      </c>
      <c r="V156" s="2">
        <v>186474619.69871199</v>
      </c>
      <c r="W156" s="2">
        <v>1138635.4652222199</v>
      </c>
      <c r="X156" s="2">
        <v>224919430.23303601</v>
      </c>
      <c r="Y156" s="2">
        <v>1520952.18743069</v>
      </c>
    </row>
    <row r="157" spans="1:25" x14ac:dyDescent="0.25">
      <c r="A157" s="1">
        <v>41822</v>
      </c>
      <c r="B157" s="1"/>
      <c r="C157" s="1"/>
      <c r="D157" s="2">
        <v>14317360.531500001</v>
      </c>
      <c r="E157" s="2">
        <v>7876245.4534999998</v>
      </c>
      <c r="F157" s="2">
        <v>23598799.559273399</v>
      </c>
      <c r="G157" s="2">
        <v>568634.26384126197</v>
      </c>
      <c r="H157" s="2">
        <v>25554400.143188301</v>
      </c>
      <c r="I157" s="2">
        <v>956055.09047845297</v>
      </c>
      <c r="J157" s="2">
        <v>115908716.698901</v>
      </c>
      <c r="K157" s="2">
        <v>568634.26384126197</v>
      </c>
      <c r="L157" s="2">
        <v>138566936.25212401</v>
      </c>
      <c r="M157" s="2">
        <v>956055.09047845297</v>
      </c>
      <c r="N157" s="2">
        <v>115908716.698901</v>
      </c>
      <c r="O157" s="2">
        <v>568634.26384126197</v>
      </c>
      <c r="P157" s="2">
        <v>138566936.25212401</v>
      </c>
      <c r="Q157" s="2">
        <v>956055.09047845297</v>
      </c>
      <c r="R157" s="2">
        <v>149672387.49386299</v>
      </c>
      <c r="S157" s="2">
        <v>568634.26384126197</v>
      </c>
      <c r="T157" s="2">
        <v>179870700.570537</v>
      </c>
      <c r="U157" s="2">
        <v>956055.09047845297</v>
      </c>
      <c r="V157" s="2">
        <v>198524132.99799699</v>
      </c>
      <c r="W157" s="2">
        <v>568634.26384126197</v>
      </c>
      <c r="X157" s="2">
        <v>239610345.24046201</v>
      </c>
      <c r="Y157" s="2">
        <v>956055.09047845297</v>
      </c>
    </row>
    <row r="158" spans="1:25" x14ac:dyDescent="0.25">
      <c r="A158" s="1">
        <v>41823</v>
      </c>
      <c r="B158" s="1"/>
      <c r="C158" s="1"/>
      <c r="D158" s="2">
        <v>15263277.967499999</v>
      </c>
      <c r="E158" s="2">
        <v>7981897.5794999897</v>
      </c>
      <c r="F158" s="2">
        <v>22747886.0123569</v>
      </c>
      <c r="G158" s="2">
        <v>-156117.06176189601</v>
      </c>
      <c r="H158" s="2">
        <v>27258104.6219998</v>
      </c>
      <c r="I158" s="2">
        <v>-82612.773804173499</v>
      </c>
      <c r="J158" s="2">
        <v>67557649.607894495</v>
      </c>
      <c r="K158" s="2">
        <v>-156117.06176189601</v>
      </c>
      <c r="L158" s="2">
        <v>79380888.676401898</v>
      </c>
      <c r="M158" s="2">
        <v>-82612.773804173499</v>
      </c>
      <c r="N158" s="2">
        <v>133861031.60705499</v>
      </c>
      <c r="O158" s="2">
        <v>-156117.06176189601</v>
      </c>
      <c r="P158" s="2">
        <v>157703090.75588101</v>
      </c>
      <c r="Q158" s="2">
        <v>-82612.773804173499</v>
      </c>
      <c r="R158" s="2">
        <v>150534963.312682</v>
      </c>
      <c r="S158" s="2">
        <v>-156117.06176189601</v>
      </c>
      <c r="T158" s="2">
        <v>177415433.34274101</v>
      </c>
      <c r="U158" s="2">
        <v>-82612.773804173499</v>
      </c>
      <c r="V158" s="2">
        <v>187283579.414002</v>
      </c>
      <c r="W158" s="2">
        <v>-156117.06176189601</v>
      </c>
      <c r="X158" s="2">
        <v>220805071.48437399</v>
      </c>
      <c r="Y158" s="2">
        <v>-82612.773804173499</v>
      </c>
    </row>
    <row r="159" spans="1:25" x14ac:dyDescent="0.25">
      <c r="A159" s="1">
        <v>41824</v>
      </c>
      <c r="B159" s="1"/>
      <c r="C159" s="1"/>
      <c r="D159" s="2">
        <v>15888025.347999999</v>
      </c>
      <c r="E159" s="2">
        <v>12135434.102</v>
      </c>
      <c r="F159" s="2">
        <v>22717882.4150584</v>
      </c>
      <c r="G159" s="2">
        <v>-518744.81646032498</v>
      </c>
      <c r="H159" s="2">
        <v>27250616.676488001</v>
      </c>
      <c r="I159" s="2">
        <v>-468327.717595116</v>
      </c>
      <c r="J159" s="2">
        <v>73682499.707386002</v>
      </c>
      <c r="K159" s="2">
        <v>-518744.81646032498</v>
      </c>
      <c r="L159" s="2">
        <v>86604428.430059701</v>
      </c>
      <c r="M159" s="2">
        <v>-468327.717595116</v>
      </c>
      <c r="N159" s="2">
        <v>148869160.33456901</v>
      </c>
      <c r="O159" s="2">
        <v>-518744.81646032498</v>
      </c>
      <c r="P159" s="2">
        <v>175425650.38696101</v>
      </c>
      <c r="Q159" s="2">
        <v>-468327.717595116</v>
      </c>
      <c r="R159" s="2">
        <v>148869160.33456901</v>
      </c>
      <c r="S159" s="2">
        <v>-518744.81646032498</v>
      </c>
      <c r="T159" s="2">
        <v>175425650.38696</v>
      </c>
      <c r="U159" s="2">
        <v>-468327.717595116</v>
      </c>
      <c r="V159" s="2">
        <v>192643767.03082901</v>
      </c>
      <c r="W159" s="2">
        <v>-518744.81646032498</v>
      </c>
      <c r="X159" s="2">
        <v>227132629.140578</v>
      </c>
      <c r="Y159" s="2">
        <v>-468327.717595116</v>
      </c>
    </row>
    <row r="160" spans="1:25" x14ac:dyDescent="0.25">
      <c r="A160" s="1">
        <v>41825</v>
      </c>
      <c r="B160" s="1"/>
      <c r="C160" s="1"/>
      <c r="D160" s="2">
        <v>16151477.141000001</v>
      </c>
      <c r="E160" s="2">
        <v>12485701.935000001</v>
      </c>
      <c r="F160" s="2">
        <v>22334998.665694401</v>
      </c>
      <c r="G160" s="2">
        <v>-820053.79060317297</v>
      </c>
      <c r="H160" s="2">
        <v>26283707.626332499</v>
      </c>
      <c r="I160" s="2">
        <v>-906747.760034131</v>
      </c>
      <c r="J160" s="2">
        <v>51878016.644912697</v>
      </c>
      <c r="K160" s="2">
        <v>-820053.79060317297</v>
      </c>
      <c r="L160" s="2">
        <v>60269445.669871204</v>
      </c>
      <c r="M160" s="2">
        <v>-906747.760034131</v>
      </c>
      <c r="N160" s="2">
        <v>92863320.055101499</v>
      </c>
      <c r="O160" s="2">
        <v>-820053.79060317297</v>
      </c>
      <c r="P160" s="2">
        <v>106871641.91141</v>
      </c>
      <c r="Q160" s="2">
        <v>-906747.760034131</v>
      </c>
      <c r="R160" s="2">
        <v>147379041.05923399</v>
      </c>
      <c r="S160" s="2">
        <v>-820053.79060317297</v>
      </c>
      <c r="T160" s="2">
        <v>169731702.998191</v>
      </c>
      <c r="U160" s="2">
        <v>-906747.760034131</v>
      </c>
      <c r="V160" s="2">
        <v>179354283.82012001</v>
      </c>
      <c r="W160" s="2">
        <v>-820053.79060317297</v>
      </c>
      <c r="X160" s="2">
        <v>206598875.82331699</v>
      </c>
      <c r="Y160" s="2">
        <v>-906747.760034131</v>
      </c>
    </row>
    <row r="161" spans="1:25" x14ac:dyDescent="0.25">
      <c r="A161" s="1">
        <v>41826</v>
      </c>
      <c r="B161" s="1"/>
      <c r="C161" s="1"/>
      <c r="D161" s="2">
        <v>16151477.141000001</v>
      </c>
      <c r="E161" s="2">
        <v>12485701.935000001</v>
      </c>
      <c r="F161" s="2">
        <v>22985106.034894601</v>
      </c>
      <c r="G161" s="2">
        <v>-1040286.84746031</v>
      </c>
      <c r="H161" s="2">
        <v>26521014.8395404</v>
      </c>
      <c r="I161" s="2">
        <v>-1345152.03649155</v>
      </c>
      <c r="J161" s="2">
        <v>22985106.034894601</v>
      </c>
      <c r="K161" s="2">
        <v>-1040286.84746031</v>
      </c>
      <c r="L161" s="2">
        <v>26521014.8395404</v>
      </c>
      <c r="M161" s="2">
        <v>-1345152.03649155</v>
      </c>
      <c r="N161" s="2">
        <v>73557508.1023314</v>
      </c>
      <c r="O161" s="2">
        <v>-1040286.84746031</v>
      </c>
      <c r="P161" s="2">
        <v>84137739.460187405</v>
      </c>
      <c r="Q161" s="2">
        <v>-1345152.03649155</v>
      </c>
      <c r="R161" s="2">
        <v>147996110.34017199</v>
      </c>
      <c r="S161" s="2">
        <v>-1040286.84746031</v>
      </c>
      <c r="T161" s="2">
        <v>170000830.87796199</v>
      </c>
      <c r="U161" s="2">
        <v>-1345152.03649155</v>
      </c>
      <c r="V161" s="2">
        <v>164312867.82284001</v>
      </c>
      <c r="W161" s="2">
        <v>-1040286.84746031</v>
      </c>
      <c r="X161" s="2">
        <v>188848105.14552</v>
      </c>
      <c r="Y161" s="2">
        <v>-1345152.03649155</v>
      </c>
    </row>
    <row r="162" spans="1:25" x14ac:dyDescent="0.25">
      <c r="A162" s="1">
        <v>41827</v>
      </c>
      <c r="B162" s="1"/>
      <c r="C162" s="1"/>
      <c r="D162" s="2">
        <v>16151477.141000001</v>
      </c>
      <c r="E162" s="2">
        <v>12485701.935000001</v>
      </c>
      <c r="F162" s="2">
        <v>22985106.034894601</v>
      </c>
      <c r="G162" s="2">
        <v>-1121610.7167460299</v>
      </c>
      <c r="H162" s="2">
        <v>26521014.8395404</v>
      </c>
      <c r="I162" s="2">
        <v>-1717216.12609843</v>
      </c>
      <c r="J162" s="2">
        <v>22985106.034894601</v>
      </c>
      <c r="K162" s="2">
        <v>-1121610.7167460299</v>
      </c>
      <c r="L162" s="2">
        <v>26521014.8395404</v>
      </c>
      <c r="M162" s="2">
        <v>-1717216.12609843</v>
      </c>
      <c r="N162" s="2">
        <v>52518694.276073702</v>
      </c>
      <c r="O162" s="2">
        <v>-1121610.7167460299</v>
      </c>
      <c r="P162" s="2">
        <v>60511635.840001002</v>
      </c>
      <c r="Q162" s="2">
        <v>-1717216.12609843</v>
      </c>
      <c r="R162" s="2">
        <v>93501843.722510502</v>
      </c>
      <c r="S162" s="2">
        <v>-1121610.7167460299</v>
      </c>
      <c r="T162" s="2">
        <v>107129240.520805</v>
      </c>
      <c r="U162" s="2">
        <v>-1717216.12609843</v>
      </c>
      <c r="V162" s="2">
        <v>147996110.34017199</v>
      </c>
      <c r="W162" s="2">
        <v>-1121610.7167460299</v>
      </c>
      <c r="X162" s="2">
        <v>170000830.87796199</v>
      </c>
      <c r="Y162" s="2">
        <v>-1717216.12609843</v>
      </c>
    </row>
    <row r="163" spans="1:25" x14ac:dyDescent="0.25">
      <c r="A163" s="1">
        <v>41828</v>
      </c>
      <c r="B163" s="1"/>
      <c r="C163" s="1"/>
      <c r="D163" s="2">
        <v>14324899.039999999</v>
      </c>
      <c r="E163" s="2">
        <v>30405174.522500001</v>
      </c>
      <c r="F163" s="2">
        <v>23178650.874672599</v>
      </c>
      <c r="G163" s="2">
        <v>2642835.1470793802</v>
      </c>
      <c r="H163" s="2">
        <v>27928415.884740699</v>
      </c>
      <c r="I163" s="2">
        <v>1785062.16668913</v>
      </c>
      <c r="J163" s="2">
        <v>94452342.182359397</v>
      </c>
      <c r="K163" s="2">
        <v>2642835.1470793802</v>
      </c>
      <c r="L163" s="2">
        <v>109327032.195069</v>
      </c>
      <c r="M163" s="2">
        <v>1785062.16668913</v>
      </c>
      <c r="N163" s="2">
        <v>94452342.182359397</v>
      </c>
      <c r="O163" s="2">
        <v>2642835.1470793802</v>
      </c>
      <c r="P163" s="2">
        <v>109327032.195069</v>
      </c>
      <c r="Q163" s="2">
        <v>1785062.16668913</v>
      </c>
      <c r="R163" s="2">
        <v>128153340.34947801</v>
      </c>
      <c r="S163" s="2">
        <v>2642835.1470793802</v>
      </c>
      <c r="T163" s="2">
        <v>147318801.27189001</v>
      </c>
      <c r="U163" s="2">
        <v>1785062.16668913</v>
      </c>
      <c r="V163" s="2">
        <v>184799904.07941201</v>
      </c>
      <c r="W163" s="2">
        <v>2642835.1470793802</v>
      </c>
      <c r="X163" s="2">
        <v>212447751.12959999</v>
      </c>
      <c r="Y163" s="2">
        <v>1785062.16668913</v>
      </c>
    </row>
    <row r="164" spans="1:25" x14ac:dyDescent="0.25">
      <c r="A164" s="1">
        <v>41829</v>
      </c>
      <c r="B164" s="1"/>
      <c r="C164" s="1"/>
      <c r="D164" s="2">
        <v>13347525.873</v>
      </c>
      <c r="E164" s="2">
        <v>22108851.855</v>
      </c>
      <c r="F164" s="2">
        <v>22407595.170885701</v>
      </c>
      <c r="G164" s="2">
        <v>3459713.2961269999</v>
      </c>
      <c r="H164" s="2">
        <v>27219863.8265572</v>
      </c>
      <c r="I164" s="2">
        <v>3030857.9156654999</v>
      </c>
      <c r="J164" s="2">
        <v>118203878.970185</v>
      </c>
      <c r="K164" s="2">
        <v>3459713.2961269999</v>
      </c>
      <c r="L164" s="2">
        <v>133651610.47414599</v>
      </c>
      <c r="M164" s="2">
        <v>3030857.9156654999</v>
      </c>
      <c r="N164" s="2">
        <v>118203878.970185</v>
      </c>
      <c r="O164" s="2">
        <v>3459713.2961269999</v>
      </c>
      <c r="P164" s="2">
        <v>133651610.47414701</v>
      </c>
      <c r="Q164" s="2">
        <v>3030857.9156654999</v>
      </c>
      <c r="R164" s="2">
        <v>135419808.40016001</v>
      </c>
      <c r="S164" s="2">
        <v>3459713.2961269999</v>
      </c>
      <c r="T164" s="2">
        <v>152776461.09482801</v>
      </c>
      <c r="U164" s="2">
        <v>3030857.9156654999</v>
      </c>
      <c r="V164" s="2">
        <v>198371379.418641</v>
      </c>
      <c r="W164" s="2">
        <v>3459713.2961269999</v>
      </c>
      <c r="X164" s="2">
        <v>222391142.24643999</v>
      </c>
      <c r="Y164" s="2">
        <v>3030857.9156654999</v>
      </c>
    </row>
    <row r="165" spans="1:25" x14ac:dyDescent="0.25">
      <c r="A165" s="1">
        <v>41830</v>
      </c>
      <c r="B165" s="1"/>
      <c r="C165" s="1"/>
      <c r="D165" s="2">
        <v>11963653.0835</v>
      </c>
      <c r="E165" s="2">
        <v>20847961.640999999</v>
      </c>
      <c r="F165" s="2">
        <v>21312985.230306301</v>
      </c>
      <c r="G165" s="2">
        <v>3784561.8006984098</v>
      </c>
      <c r="H165" s="2">
        <v>26008584.9261695</v>
      </c>
      <c r="I165" s="2">
        <v>3286465.8378655198</v>
      </c>
      <c r="J165" s="2">
        <v>98976798.064926594</v>
      </c>
      <c r="K165" s="2">
        <v>3784561.8006984098</v>
      </c>
      <c r="L165" s="2">
        <v>112492112.561768</v>
      </c>
      <c r="M165" s="2">
        <v>3286465.8378655198</v>
      </c>
      <c r="N165" s="2">
        <v>157266786.63805401</v>
      </c>
      <c r="O165" s="2">
        <v>3784561.8006984098</v>
      </c>
      <c r="P165" s="2">
        <v>177205410.39885899</v>
      </c>
      <c r="Q165" s="2">
        <v>3286465.8378655198</v>
      </c>
      <c r="R165" s="2">
        <v>157266786.63805401</v>
      </c>
      <c r="S165" s="2">
        <v>3784561.8006984098</v>
      </c>
      <c r="T165" s="2">
        <v>177205410.39885899</v>
      </c>
      <c r="U165" s="2">
        <v>3286465.8378655198</v>
      </c>
      <c r="V165" s="2">
        <v>198369851.437931</v>
      </c>
      <c r="W165" s="2">
        <v>3784561.8006984098</v>
      </c>
      <c r="X165" s="2">
        <v>222460691.65016001</v>
      </c>
      <c r="Y165" s="2">
        <v>3286465.8378655198</v>
      </c>
    </row>
    <row r="166" spans="1:25" x14ac:dyDescent="0.25">
      <c r="A166" s="1">
        <v>41831</v>
      </c>
      <c r="B166" s="1"/>
      <c r="C166" s="1"/>
      <c r="D166" s="2">
        <v>11383266.0645</v>
      </c>
      <c r="E166" s="2">
        <v>19504094.975000001</v>
      </c>
      <c r="F166" s="2">
        <v>22459929.093231801</v>
      </c>
      <c r="G166" s="2">
        <v>3860010.49807938</v>
      </c>
      <c r="H166" s="2">
        <v>24716197.605950899</v>
      </c>
      <c r="I166" s="2">
        <v>3413271.3824743698</v>
      </c>
      <c r="J166" s="2">
        <v>99117976.334236801</v>
      </c>
      <c r="K166" s="2">
        <v>3860010.49807938</v>
      </c>
      <c r="L166" s="2">
        <v>110028412.486559</v>
      </c>
      <c r="M166" s="2">
        <v>3413271.3824743698</v>
      </c>
      <c r="N166" s="2">
        <v>178902896.90116999</v>
      </c>
      <c r="O166" s="2">
        <v>3860010.49807938</v>
      </c>
      <c r="P166" s="2">
        <v>198626937.54579499</v>
      </c>
      <c r="Q166" s="2">
        <v>3413271.3824743698</v>
      </c>
      <c r="R166" s="2">
        <v>178902896.90116999</v>
      </c>
      <c r="S166" s="2">
        <v>3860010.49807938</v>
      </c>
      <c r="T166" s="2">
        <v>198626937.54579499</v>
      </c>
      <c r="U166" s="2">
        <v>3413271.3824743698</v>
      </c>
      <c r="V166" s="2">
        <v>208851677.86256099</v>
      </c>
      <c r="W166" s="2">
        <v>3860010.49807938</v>
      </c>
      <c r="X166" s="2">
        <v>231444190.48494199</v>
      </c>
      <c r="Y166" s="2">
        <v>3413271.3824743698</v>
      </c>
    </row>
    <row r="167" spans="1:25" x14ac:dyDescent="0.25">
      <c r="A167" s="1">
        <v>41832</v>
      </c>
      <c r="B167" s="1"/>
      <c r="C167" s="1"/>
      <c r="D167" s="2">
        <v>11066614.930500001</v>
      </c>
      <c r="E167" s="2">
        <v>17505479.296999998</v>
      </c>
      <c r="F167" s="2">
        <v>24238951.136144999</v>
      </c>
      <c r="G167" s="2">
        <v>-110413.622936503</v>
      </c>
      <c r="H167" s="2">
        <v>26278651.235892899</v>
      </c>
      <c r="I167" s="2">
        <v>-604819.42612197401</v>
      </c>
      <c r="J167" s="2">
        <v>84267372.399932504</v>
      </c>
      <c r="K167" s="2">
        <v>-110413.622936503</v>
      </c>
      <c r="L167" s="2">
        <v>92993169.857486993</v>
      </c>
      <c r="M167" s="2">
        <v>-604819.42612197401</v>
      </c>
      <c r="N167" s="2">
        <v>153306859.11750901</v>
      </c>
      <c r="O167" s="2">
        <v>-110413.622936503</v>
      </c>
      <c r="P167" s="2">
        <v>169879662.27076301</v>
      </c>
      <c r="Q167" s="2">
        <v>-604819.42612197401</v>
      </c>
      <c r="R167" s="2">
        <v>202205617.64296201</v>
      </c>
      <c r="S167" s="2">
        <v>-110413.622936503</v>
      </c>
      <c r="T167" s="2">
        <v>224236782.27559701</v>
      </c>
      <c r="U167" s="2">
        <v>-604819.42612197401</v>
      </c>
      <c r="V167" s="2">
        <v>216706178.500213</v>
      </c>
      <c r="W167" s="2">
        <v>-110413.622936503</v>
      </c>
      <c r="X167" s="2">
        <v>240345867.65349701</v>
      </c>
      <c r="Y167" s="2">
        <v>-604819.42612197401</v>
      </c>
    </row>
    <row r="168" spans="1:25" x14ac:dyDescent="0.25">
      <c r="A168" s="1">
        <v>41833</v>
      </c>
      <c r="B168" s="1"/>
      <c r="C168" s="1"/>
      <c r="D168" s="2">
        <v>11066614.930500001</v>
      </c>
      <c r="E168" s="2">
        <v>17505479.296999998</v>
      </c>
      <c r="F168" s="2">
        <v>24337294.757297501</v>
      </c>
      <c r="G168" s="2">
        <v>-111601.790079364</v>
      </c>
      <c r="H168" s="2">
        <v>25842421.340471201</v>
      </c>
      <c r="I168" s="2">
        <v>-661710.217802834</v>
      </c>
      <c r="J168" s="2">
        <v>57023474.731429197</v>
      </c>
      <c r="K168" s="2">
        <v>-111601.790079364</v>
      </c>
      <c r="L168" s="2">
        <v>61694999.879158102</v>
      </c>
      <c r="M168" s="2">
        <v>-661710.217802834</v>
      </c>
      <c r="N168" s="2">
        <v>130225194.873079</v>
      </c>
      <c r="O168" s="2">
        <v>-111601.790079364</v>
      </c>
      <c r="P168" s="2">
        <v>142210358.68125501</v>
      </c>
      <c r="Q168" s="2">
        <v>-661710.217802834</v>
      </c>
      <c r="R168" s="2">
        <v>202556033.14422399</v>
      </c>
      <c r="S168" s="2">
        <v>-111601.790079364</v>
      </c>
      <c r="T168" s="2">
        <v>221699845.29328501</v>
      </c>
      <c r="U168" s="2">
        <v>-661710.217802834</v>
      </c>
      <c r="V168" s="2">
        <v>202556033.14422399</v>
      </c>
      <c r="W168" s="2">
        <v>-111601.790079364</v>
      </c>
      <c r="X168" s="2">
        <v>221699845.29328501</v>
      </c>
      <c r="Y168" s="2">
        <v>-661710.217802834</v>
      </c>
    </row>
    <row r="169" spans="1:25" x14ac:dyDescent="0.25">
      <c r="A169" s="1">
        <v>41834</v>
      </c>
      <c r="B169" s="1"/>
      <c r="C169" s="1"/>
      <c r="D169" s="2">
        <v>11066614.930500001</v>
      </c>
      <c r="E169" s="2">
        <v>17505479.296999998</v>
      </c>
      <c r="F169" s="2">
        <v>23817499.018160298</v>
      </c>
      <c r="G169" s="2">
        <v>-204549.18022221999</v>
      </c>
      <c r="H169" s="2">
        <v>26557544.828453101</v>
      </c>
      <c r="I169" s="2">
        <v>-536526.78606990003</v>
      </c>
      <c r="J169" s="2">
        <v>23817499.018160298</v>
      </c>
      <c r="K169" s="2">
        <v>-204549.18022221999</v>
      </c>
      <c r="L169" s="2">
        <v>26557544.828453101</v>
      </c>
      <c r="M169" s="2">
        <v>-536526.78606990003</v>
      </c>
      <c r="N169" s="2">
        <v>84273599.924646497</v>
      </c>
      <c r="O169" s="2">
        <v>-204549.18022221999</v>
      </c>
      <c r="P169" s="2">
        <v>92577967.009457394</v>
      </c>
      <c r="Q169" s="2">
        <v>-536526.78606990003</v>
      </c>
      <c r="R169" s="2">
        <v>153842631.005043</v>
      </c>
      <c r="S169" s="2">
        <v>-204549.18022221999</v>
      </c>
      <c r="T169" s="2">
        <v>168674001.02433601</v>
      </c>
      <c r="U169" s="2">
        <v>-536526.78606990003</v>
      </c>
      <c r="V169" s="2">
        <v>203139888.86550799</v>
      </c>
      <c r="W169" s="2">
        <v>-204549.18022221999</v>
      </c>
      <c r="X169" s="2">
        <v>222550835.912927</v>
      </c>
      <c r="Y169" s="2">
        <v>-536526.78606990003</v>
      </c>
    </row>
    <row r="170" spans="1:25" x14ac:dyDescent="0.25">
      <c r="A170" s="1">
        <v>41835</v>
      </c>
      <c r="B170" s="1"/>
      <c r="C170" s="1"/>
      <c r="D170" s="2">
        <v>11113295.5765</v>
      </c>
      <c r="E170" s="2">
        <v>4822837.1004999997</v>
      </c>
      <c r="F170" s="2">
        <v>22434493.950018901</v>
      </c>
      <c r="G170" s="2">
        <v>-915481.01757138397</v>
      </c>
      <c r="H170" s="2">
        <v>24023260.606534999</v>
      </c>
      <c r="I170" s="2">
        <v>-761173.69140775199</v>
      </c>
      <c r="J170" s="2">
        <v>112831529.48201001</v>
      </c>
      <c r="K170" s="2">
        <v>-915481.01757138397</v>
      </c>
      <c r="L170" s="2">
        <v>125871239.635906</v>
      </c>
      <c r="M170" s="2">
        <v>-761173.69140775199</v>
      </c>
      <c r="N170" s="2">
        <v>136731588.87261599</v>
      </c>
      <c r="O170" s="2">
        <v>-915481.01757138397</v>
      </c>
      <c r="P170" s="2">
        <v>152823612.79300299</v>
      </c>
      <c r="Q170" s="2">
        <v>-761173.69140775199</v>
      </c>
      <c r="R170" s="2">
        <v>200140595.25087401</v>
      </c>
      <c r="S170" s="2">
        <v>-915481.01757138397</v>
      </c>
      <c r="T170" s="2">
        <v>224500061.24165899</v>
      </c>
      <c r="U170" s="2">
        <v>-761173.69140775199</v>
      </c>
      <c r="V170" s="2">
        <v>262103641.727386</v>
      </c>
      <c r="W170" s="2">
        <v>-915481.01757138397</v>
      </c>
      <c r="X170" s="2">
        <v>294371992.28879797</v>
      </c>
      <c r="Y170" s="2">
        <v>-761173.69140775199</v>
      </c>
    </row>
    <row r="171" spans="1:25" x14ac:dyDescent="0.25">
      <c r="A171" s="1">
        <v>41836</v>
      </c>
      <c r="B171" s="1"/>
      <c r="C171" s="1"/>
      <c r="D171" s="2">
        <v>10543335.392999999</v>
      </c>
      <c r="E171" s="2">
        <v>3560990.7119999998</v>
      </c>
      <c r="F171" s="2">
        <v>22987663.062132701</v>
      </c>
      <c r="G171" s="2">
        <v>-888011.52709520899</v>
      </c>
      <c r="H171" s="2">
        <v>24560876.502482999</v>
      </c>
      <c r="I171" s="2">
        <v>-709768.64621459704</v>
      </c>
      <c r="J171" s="2">
        <v>128500724.342344</v>
      </c>
      <c r="K171" s="2">
        <v>-888011.52709520899</v>
      </c>
      <c r="L171" s="2">
        <v>143460159.62945199</v>
      </c>
      <c r="M171" s="2">
        <v>-709768.64621459704</v>
      </c>
      <c r="N171" s="2">
        <v>128500724.342344</v>
      </c>
      <c r="O171" s="2">
        <v>-888011.52709520899</v>
      </c>
      <c r="P171" s="2">
        <v>143460159.62945199</v>
      </c>
      <c r="Q171" s="2">
        <v>-709768.64621459704</v>
      </c>
      <c r="R171" s="2">
        <v>171087699.052643</v>
      </c>
      <c r="S171" s="2">
        <v>-888011.52709520899</v>
      </c>
      <c r="T171" s="2">
        <v>191514197.13705501</v>
      </c>
      <c r="U171" s="2">
        <v>-709768.64621459704</v>
      </c>
      <c r="V171" s="2">
        <v>271388352.01859403</v>
      </c>
      <c r="W171" s="2">
        <v>-888011.52709520899</v>
      </c>
      <c r="X171" s="2">
        <v>304768964.79148799</v>
      </c>
      <c r="Y171" s="2">
        <v>-709768.64621459704</v>
      </c>
    </row>
    <row r="172" spans="1:25" x14ac:dyDescent="0.25">
      <c r="A172" s="1">
        <v>41837</v>
      </c>
      <c r="B172" s="1"/>
      <c r="C172" s="1"/>
      <c r="D172" s="2">
        <v>9786674.1604999993</v>
      </c>
      <c r="E172" s="2">
        <v>3532374.0344999898</v>
      </c>
      <c r="F172" s="2">
        <v>22748160.851323199</v>
      </c>
      <c r="G172" s="2">
        <v>-1098199.66746031</v>
      </c>
      <c r="H172" s="2">
        <v>24350619.922141399</v>
      </c>
      <c r="I172" s="2">
        <v>-572536.72762871801</v>
      </c>
      <c r="J172" s="2">
        <v>60267833.978357203</v>
      </c>
      <c r="K172" s="2">
        <v>-1098199.66746031</v>
      </c>
      <c r="L172" s="2">
        <v>66570140.598022699</v>
      </c>
      <c r="M172" s="2">
        <v>-572536.72762871801</v>
      </c>
      <c r="N172" s="2">
        <v>139812053.41063601</v>
      </c>
      <c r="O172" s="2">
        <v>-1098199.66746031</v>
      </c>
      <c r="P172" s="2">
        <v>156179077.675708</v>
      </c>
      <c r="Q172" s="2">
        <v>-572536.72762871801</v>
      </c>
      <c r="R172" s="2">
        <v>162272703.81978899</v>
      </c>
      <c r="S172" s="2">
        <v>-1098199.66746031</v>
      </c>
      <c r="T172" s="2">
        <v>181516429.47679201</v>
      </c>
      <c r="U172" s="2">
        <v>-572536.72762871801</v>
      </c>
      <c r="V172" s="2">
        <v>242371197.95462501</v>
      </c>
      <c r="W172" s="2">
        <v>-1098199.66746031</v>
      </c>
      <c r="X172" s="2">
        <v>272029368.88489097</v>
      </c>
      <c r="Y172" s="2">
        <v>-572536.72762871801</v>
      </c>
    </row>
    <row r="173" spans="1:25" x14ac:dyDescent="0.25">
      <c r="A173" s="1">
        <v>41838</v>
      </c>
      <c r="B173" s="1"/>
      <c r="C173" s="1"/>
      <c r="D173" s="2">
        <v>8745286.4835000001</v>
      </c>
      <c r="E173" s="2">
        <v>3974208.4950000099</v>
      </c>
      <c r="F173" s="2">
        <v>23183253.440779898</v>
      </c>
      <c r="G173" s="2">
        <v>-1274921.5868571301</v>
      </c>
      <c r="H173" s="2">
        <v>24781806.359992102</v>
      </c>
      <c r="I173" s="2">
        <v>-1131583.1027527</v>
      </c>
      <c r="J173" s="2">
        <v>64593954.702286899</v>
      </c>
      <c r="K173" s="2">
        <v>-1274921.5868571301</v>
      </c>
      <c r="L173" s="2">
        <v>71358321.457618505</v>
      </c>
      <c r="M173" s="2">
        <v>-1131583.1027527</v>
      </c>
      <c r="N173" s="2">
        <v>152009231.16242599</v>
      </c>
      <c r="O173" s="2">
        <v>-1274921.5868571301</v>
      </c>
      <c r="P173" s="2">
        <v>169886158.56672299</v>
      </c>
      <c r="Q173" s="2">
        <v>-1131583.1027527</v>
      </c>
      <c r="R173" s="2">
        <v>152009231.16242701</v>
      </c>
      <c r="S173" s="2">
        <v>-1274921.5868571301</v>
      </c>
      <c r="T173" s="2">
        <v>169886158.56672299</v>
      </c>
      <c r="U173" s="2">
        <v>-1131583.1027527</v>
      </c>
      <c r="V173" s="2">
        <v>232678214.07781401</v>
      </c>
      <c r="W173" s="2">
        <v>-1274921.5868571301</v>
      </c>
      <c r="X173" s="2">
        <v>261021029.135961</v>
      </c>
      <c r="Y173" s="2">
        <v>-1131583.1027527</v>
      </c>
    </row>
    <row r="174" spans="1:25" x14ac:dyDescent="0.25">
      <c r="A174" s="1">
        <v>41839</v>
      </c>
      <c r="B174" s="1"/>
      <c r="C174" s="1"/>
      <c r="D174" s="2">
        <v>8037419.90499999</v>
      </c>
      <c r="E174" s="2">
        <v>9152390.1974999905</v>
      </c>
      <c r="F174" s="2">
        <v>27020594.229418501</v>
      </c>
      <c r="G174" s="2">
        <v>-1483501.0206508101</v>
      </c>
      <c r="H174" s="2">
        <v>28439873.491186101</v>
      </c>
      <c r="I174" s="2">
        <v>-1006509.7038533801</v>
      </c>
      <c r="J174" s="2">
        <v>72828334.202800199</v>
      </c>
      <c r="K174" s="2">
        <v>-1483501.0206508101</v>
      </c>
      <c r="L174" s="2">
        <v>78562089.9526131</v>
      </c>
      <c r="M174" s="2">
        <v>-1006509.7038533801</v>
      </c>
      <c r="N174" s="2">
        <v>104825045.38409901</v>
      </c>
      <c r="O174" s="2">
        <v>-1483501.0206508101</v>
      </c>
      <c r="P174" s="2">
        <v>113584555.066249</v>
      </c>
      <c r="Q174" s="2">
        <v>-1006509.7038533801</v>
      </c>
      <c r="R174" s="2">
        <v>176398649.526555</v>
      </c>
      <c r="S174" s="2">
        <v>-1483501.0206508101</v>
      </c>
      <c r="T174" s="2">
        <v>192019409.03758299</v>
      </c>
      <c r="U174" s="2">
        <v>-1006509.7038533801</v>
      </c>
      <c r="V174" s="2">
        <v>217543265.0848</v>
      </c>
      <c r="W174" s="2">
        <v>-1483501.0206508101</v>
      </c>
      <c r="X174" s="2">
        <v>237121671.978737</v>
      </c>
      <c r="Y174" s="2">
        <v>-1006509.7038533801</v>
      </c>
    </row>
    <row r="175" spans="1:25" x14ac:dyDescent="0.25">
      <c r="A175" s="1">
        <v>41840</v>
      </c>
      <c r="B175" s="1"/>
      <c r="C175" s="1"/>
      <c r="D175" s="2">
        <v>8037419.90499999</v>
      </c>
      <c r="E175" s="2">
        <v>9152390.1974999905</v>
      </c>
      <c r="F175" s="2">
        <v>27165347.358105801</v>
      </c>
      <c r="G175" s="2">
        <v>-1590964.64093652</v>
      </c>
      <c r="H175" s="2">
        <v>28174080.9948797</v>
      </c>
      <c r="I175" s="2">
        <v>-917053.07491170894</v>
      </c>
      <c r="J175" s="2">
        <v>50696860.578663297</v>
      </c>
      <c r="K175" s="2">
        <v>-1590964.64093652</v>
      </c>
      <c r="L175" s="2">
        <v>54054879.027253203</v>
      </c>
      <c r="M175" s="2">
        <v>-917053.07491170894</v>
      </c>
      <c r="N175" s="2">
        <v>88164269.499610096</v>
      </c>
      <c r="O175" s="2">
        <v>-1590964.64093652</v>
      </c>
      <c r="P175" s="2">
        <v>95374916.848147497</v>
      </c>
      <c r="Q175" s="2">
        <v>-917053.07491170894</v>
      </c>
      <c r="R175" s="2">
        <v>176679685.97653699</v>
      </c>
      <c r="S175" s="2">
        <v>-1590964.64093652</v>
      </c>
      <c r="T175" s="2">
        <v>193060617.87506101</v>
      </c>
      <c r="U175" s="2">
        <v>-917053.07491170894</v>
      </c>
      <c r="V175" s="2">
        <v>198844008.00047901</v>
      </c>
      <c r="W175" s="2">
        <v>-1590964.64093652</v>
      </c>
      <c r="X175" s="2">
        <v>217505866.30046001</v>
      </c>
      <c r="Y175" s="2">
        <v>-917053.07491170894</v>
      </c>
    </row>
    <row r="176" spans="1:25" x14ac:dyDescent="0.25">
      <c r="A176" s="1">
        <v>41841</v>
      </c>
      <c r="B176" s="1"/>
      <c r="C176" s="1"/>
      <c r="D176" s="2">
        <v>8037419.90499999</v>
      </c>
      <c r="E176" s="2">
        <v>9152390.1974999905</v>
      </c>
      <c r="F176" s="2">
        <v>22816926.820973299</v>
      </c>
      <c r="G176" s="2">
        <v>-1848059.0703650999</v>
      </c>
      <c r="H176" s="2">
        <v>24619643.627809599</v>
      </c>
      <c r="I176" s="2">
        <v>-903635.365069828</v>
      </c>
      <c r="J176" s="2">
        <v>22816926.820973199</v>
      </c>
      <c r="K176" s="2">
        <v>-1848059.0703650999</v>
      </c>
      <c r="L176" s="2">
        <v>24619643.627809599</v>
      </c>
      <c r="M176" s="2">
        <v>-903635.365069828</v>
      </c>
      <c r="N176" s="2">
        <v>68009455.480873302</v>
      </c>
      <c r="O176" s="2">
        <v>-1848059.0703650999</v>
      </c>
      <c r="P176" s="2">
        <v>74873011.858728006</v>
      </c>
      <c r="Q176" s="2">
        <v>-903635.365069828</v>
      </c>
      <c r="R176" s="2">
        <v>99459743.244582593</v>
      </c>
      <c r="S176" s="2">
        <v>-1848059.0703650999</v>
      </c>
      <c r="T176" s="2">
        <v>109872737.734988</v>
      </c>
      <c r="U176" s="2">
        <v>-903635.365069828</v>
      </c>
      <c r="V176" s="2">
        <v>170126518.434535</v>
      </c>
      <c r="W176" s="2">
        <v>-1848059.0703650999</v>
      </c>
      <c r="X176" s="2">
        <v>188594019.58743</v>
      </c>
      <c r="Y176" s="2">
        <v>-903635.365069828</v>
      </c>
    </row>
    <row r="177" spans="1:25" x14ac:dyDescent="0.25">
      <c r="A177" s="1">
        <v>41842</v>
      </c>
      <c r="B177" s="1"/>
      <c r="C177" s="1"/>
      <c r="D177" s="2">
        <v>4796753.3914999999</v>
      </c>
      <c r="E177" s="2">
        <v>9339827.4159999993</v>
      </c>
      <c r="F177" s="2">
        <v>24683662.646457601</v>
      </c>
      <c r="G177" s="2">
        <v>-2118466.0415714402</v>
      </c>
      <c r="H177" s="2">
        <v>28137243.5490252</v>
      </c>
      <c r="I177" s="2">
        <v>-1095009.6924076001</v>
      </c>
      <c r="J177" s="2">
        <v>90382146.165406302</v>
      </c>
      <c r="K177" s="2">
        <v>-2118466.0415714402</v>
      </c>
      <c r="L177" s="2">
        <v>100769125.82590801</v>
      </c>
      <c r="M177" s="2">
        <v>-1095009.6924076001</v>
      </c>
      <c r="N177" s="2">
        <v>107755243.36172201</v>
      </c>
      <c r="O177" s="2">
        <v>-2118466.0415714402</v>
      </c>
      <c r="P177" s="2">
        <v>119951846.391128</v>
      </c>
      <c r="Q177" s="2">
        <v>-1095009.6924076001</v>
      </c>
      <c r="R177" s="2">
        <v>130221177.47922</v>
      </c>
      <c r="S177" s="2">
        <v>-2118466.0415714402</v>
      </c>
      <c r="T177" s="2">
        <v>144827233.59837899</v>
      </c>
      <c r="U177" s="2">
        <v>-1095009.6924076001</v>
      </c>
      <c r="V177" s="2">
        <v>210706399.93180501</v>
      </c>
      <c r="W177" s="2">
        <v>-2118466.0415714402</v>
      </c>
      <c r="X177" s="2">
        <v>234190509.08717799</v>
      </c>
      <c r="Y177" s="2">
        <v>-1095009.6924076001</v>
      </c>
    </row>
    <row r="178" spans="1:25" x14ac:dyDescent="0.25">
      <c r="A178" s="1">
        <v>41843</v>
      </c>
      <c r="B178" s="1"/>
      <c r="C178" s="1"/>
      <c r="D178" s="2">
        <v>4577274.9340000004</v>
      </c>
      <c r="E178" s="2">
        <v>10766183.323000001</v>
      </c>
      <c r="F178" s="2">
        <v>22020950.973705798</v>
      </c>
      <c r="G178" s="2">
        <v>-673094.52895237098</v>
      </c>
      <c r="H178" s="2">
        <v>24185018.7468771</v>
      </c>
      <c r="I178" s="2">
        <v>743390.01378104999</v>
      </c>
      <c r="J178" s="2">
        <v>111457647.192578</v>
      </c>
      <c r="K178" s="2">
        <v>-673094.52895237098</v>
      </c>
      <c r="L178" s="2">
        <v>122853820.469556</v>
      </c>
      <c r="M178" s="2">
        <v>743390.01378104999</v>
      </c>
      <c r="N178" s="2">
        <v>111457647.192578</v>
      </c>
      <c r="O178" s="2">
        <v>-673094.52895237098</v>
      </c>
      <c r="P178" s="2">
        <v>122853820.469556</v>
      </c>
      <c r="Q178" s="2">
        <v>743390.01378104999</v>
      </c>
      <c r="R178" s="2">
        <v>134523113.61682999</v>
      </c>
      <c r="S178" s="2">
        <v>-673094.52895237098</v>
      </c>
      <c r="T178" s="2">
        <v>148351487.306205</v>
      </c>
      <c r="U178" s="2">
        <v>743390.01378104999</v>
      </c>
      <c r="V178" s="2">
        <v>220348527.27905101</v>
      </c>
      <c r="W178" s="2">
        <v>-673094.52895237098</v>
      </c>
      <c r="X178" s="2">
        <v>243603056.85581899</v>
      </c>
      <c r="Y178" s="2">
        <v>743390.01378104999</v>
      </c>
    </row>
    <row r="179" spans="1:25" x14ac:dyDescent="0.25">
      <c r="A179" s="1">
        <v>41844</v>
      </c>
      <c r="B179" s="1"/>
      <c r="C179" s="1"/>
      <c r="D179" s="2">
        <v>4809062.1074999999</v>
      </c>
      <c r="E179" s="2">
        <v>10860688.070499999</v>
      </c>
      <c r="F179" s="2">
        <v>17069624.436315201</v>
      </c>
      <c r="G179" s="2">
        <v>-763843.35119046096</v>
      </c>
      <c r="H179" s="2">
        <v>17215393.185043398</v>
      </c>
      <c r="I179" s="2">
        <v>588691.93255137303</v>
      </c>
      <c r="J179" s="2">
        <v>76760458.010988593</v>
      </c>
      <c r="K179" s="2">
        <v>-763843.35119046096</v>
      </c>
      <c r="L179" s="2">
        <v>83174150.681709394</v>
      </c>
      <c r="M179" s="2">
        <v>588691.93255137303</v>
      </c>
      <c r="N179" s="2">
        <v>131559048.02193999</v>
      </c>
      <c r="O179" s="2">
        <v>-763843.35119046096</v>
      </c>
      <c r="P179" s="2">
        <v>143882319.05070701</v>
      </c>
      <c r="Q179" s="2">
        <v>588691.93255137303</v>
      </c>
      <c r="R179" s="2">
        <v>144638572.861442</v>
      </c>
      <c r="S179" s="2">
        <v>-763843.35119046096</v>
      </c>
      <c r="T179" s="2">
        <v>158305230.52902901</v>
      </c>
      <c r="U179" s="2">
        <v>588691.93255137303</v>
      </c>
      <c r="V179" s="2">
        <v>172465994.98027501</v>
      </c>
      <c r="W179" s="2">
        <v>-763843.35119046096</v>
      </c>
      <c r="X179" s="2">
        <v>189361368.07994401</v>
      </c>
      <c r="Y179" s="2">
        <v>588691.93255137303</v>
      </c>
    </row>
    <row r="180" spans="1:25" x14ac:dyDescent="0.25">
      <c r="A180" s="1">
        <v>41845</v>
      </c>
      <c r="B180" s="1"/>
      <c r="C180" s="1"/>
      <c r="D180" s="2">
        <v>4844215.8890000004</v>
      </c>
      <c r="E180" s="2">
        <v>11893924.781500001</v>
      </c>
      <c r="F180" s="2">
        <v>14176321.096707501</v>
      </c>
      <c r="G180" s="2">
        <v>-558281.41009521997</v>
      </c>
      <c r="H180" s="2">
        <v>14521008.8479617</v>
      </c>
      <c r="I180" s="2">
        <v>784806.489878566</v>
      </c>
      <c r="J180" s="2">
        <v>81339668.345724896</v>
      </c>
      <c r="K180" s="2">
        <v>-558281.41009521997</v>
      </c>
      <c r="L180" s="2">
        <v>89020540.372656494</v>
      </c>
      <c r="M180" s="2">
        <v>784806.489878566</v>
      </c>
      <c r="N180" s="2">
        <v>148902362.197595</v>
      </c>
      <c r="O180" s="2">
        <v>-558281.41009521997</v>
      </c>
      <c r="P180" s="2">
        <v>164034103.077292</v>
      </c>
      <c r="Q180" s="2">
        <v>784806.489878566</v>
      </c>
      <c r="R180" s="2">
        <v>148902362.197595</v>
      </c>
      <c r="S180" s="2">
        <v>-558281.41009521997</v>
      </c>
      <c r="T180" s="2">
        <v>164034103.077292</v>
      </c>
      <c r="U180" s="2">
        <v>784806.489878566</v>
      </c>
      <c r="V180" s="2">
        <v>174947826.26539099</v>
      </c>
      <c r="W180" s="2">
        <v>-558281.41009521997</v>
      </c>
      <c r="X180" s="2">
        <v>193018459.64430401</v>
      </c>
      <c r="Y180" s="2">
        <v>784806.489878566</v>
      </c>
    </row>
    <row r="181" spans="1:25" x14ac:dyDescent="0.25">
      <c r="A181" s="1">
        <v>41846</v>
      </c>
      <c r="B181" s="1"/>
      <c r="C181" s="1"/>
      <c r="D181" s="2">
        <v>5034286.0305000003</v>
      </c>
      <c r="E181" s="2">
        <v>12400769.171499999</v>
      </c>
      <c r="F181" s="2">
        <v>11805571.930836201</v>
      </c>
      <c r="G181" s="2">
        <v>-195477.939793667</v>
      </c>
      <c r="H181" s="2">
        <v>12114254.0380185</v>
      </c>
      <c r="I181" s="2">
        <v>1256828.6403226899</v>
      </c>
      <c r="J181" s="2">
        <v>77756236.230637699</v>
      </c>
      <c r="K181" s="2">
        <v>-195477.939793667</v>
      </c>
      <c r="L181" s="2">
        <v>85911045.586946607</v>
      </c>
      <c r="M181" s="2">
        <v>1256828.6403226899</v>
      </c>
      <c r="N181" s="2">
        <v>130393988.168653</v>
      </c>
      <c r="O181" s="2">
        <v>-195477.939793667</v>
      </c>
      <c r="P181" s="2">
        <v>144280994.694561</v>
      </c>
      <c r="Q181" s="2">
        <v>1256828.6403226899</v>
      </c>
      <c r="R181" s="2">
        <v>163645711.42140099</v>
      </c>
      <c r="S181" s="2">
        <v>-195477.939793667</v>
      </c>
      <c r="T181" s="2">
        <v>181203537.635353</v>
      </c>
      <c r="U181" s="2">
        <v>1256828.6403226899</v>
      </c>
      <c r="V181" s="2">
        <v>180757997.801148</v>
      </c>
      <c r="W181" s="2">
        <v>-195477.939793667</v>
      </c>
      <c r="X181" s="2">
        <v>200295417.58530799</v>
      </c>
      <c r="Y181" s="2">
        <v>1256828.6403226899</v>
      </c>
    </row>
    <row r="182" spans="1:25" x14ac:dyDescent="0.25">
      <c r="A182" s="1">
        <v>41847</v>
      </c>
      <c r="B182" s="1"/>
      <c r="C182" s="1"/>
      <c r="D182" s="2">
        <v>5034286.0305000003</v>
      </c>
      <c r="E182" s="2">
        <v>12400769.171499999</v>
      </c>
      <c r="F182" s="2">
        <v>11720064.398161801</v>
      </c>
      <c r="G182" s="2">
        <v>-189770.75150794099</v>
      </c>
      <c r="H182" s="2">
        <v>11479435.784365701</v>
      </c>
      <c r="I182" s="2">
        <v>1272408.29807857</v>
      </c>
      <c r="J182" s="2">
        <v>44113805.0703189</v>
      </c>
      <c r="K182" s="2">
        <v>-189770.75150794099</v>
      </c>
      <c r="L182" s="2">
        <v>47865354.0768224</v>
      </c>
      <c r="M182" s="2">
        <v>1272408.29807857</v>
      </c>
      <c r="N182" s="2">
        <v>107611938.188085</v>
      </c>
      <c r="O182" s="2">
        <v>-189770.75150794099</v>
      </c>
      <c r="P182" s="2">
        <v>118665598.724907</v>
      </c>
      <c r="Q182" s="2">
        <v>1272408.29807857</v>
      </c>
      <c r="R182" s="2">
        <v>163871433.86858401</v>
      </c>
      <c r="S182" s="2">
        <v>-189770.75150794099</v>
      </c>
      <c r="T182" s="2">
        <v>181394655.669047</v>
      </c>
      <c r="U182" s="2">
        <v>1272408.29807857</v>
      </c>
      <c r="V182" s="2">
        <v>175543747.70556501</v>
      </c>
      <c r="W182" s="2">
        <v>-189770.75150794099</v>
      </c>
      <c r="X182" s="2">
        <v>194367409.292449</v>
      </c>
      <c r="Y182" s="2">
        <v>1272408.29807857</v>
      </c>
    </row>
    <row r="183" spans="1:25" x14ac:dyDescent="0.25">
      <c r="A183" s="1">
        <v>41848</v>
      </c>
      <c r="B183" s="1"/>
      <c r="C183" s="1"/>
      <c r="D183" s="2">
        <v>5034286.0305000003</v>
      </c>
      <c r="E183" s="2">
        <v>12400769.171499999</v>
      </c>
      <c r="F183" s="2">
        <v>11115949.282472899</v>
      </c>
      <c r="G183" s="2">
        <v>-193953.155079352</v>
      </c>
      <c r="H183" s="2">
        <v>12232393.189522799</v>
      </c>
      <c r="I183" s="2">
        <v>1270956.92798903</v>
      </c>
      <c r="J183" s="2">
        <v>11115949.282472899</v>
      </c>
      <c r="K183" s="2">
        <v>-193953.155079352</v>
      </c>
      <c r="L183" s="2">
        <v>12232393.189522799</v>
      </c>
      <c r="M183" s="2">
        <v>1270956.92798903</v>
      </c>
      <c r="N183" s="2">
        <v>77200921.975635901</v>
      </c>
      <c r="O183" s="2">
        <v>-193953.155079352</v>
      </c>
      <c r="P183" s="2">
        <v>86069294.392111197</v>
      </c>
      <c r="Q183" s="2">
        <v>1270956.92798903</v>
      </c>
      <c r="R183" s="2">
        <v>129895979.541982</v>
      </c>
      <c r="S183" s="2">
        <v>-193953.155079352</v>
      </c>
      <c r="T183" s="2">
        <v>144367534.29932699</v>
      </c>
      <c r="U183" s="2">
        <v>1270956.92798903</v>
      </c>
      <c r="V183" s="2">
        <v>163217263.92470899</v>
      </c>
      <c r="W183" s="2">
        <v>-193953.155079352</v>
      </c>
      <c r="X183" s="2">
        <v>181358783.88396999</v>
      </c>
      <c r="Y183" s="2">
        <v>1270956.92798903</v>
      </c>
    </row>
    <row r="184" spans="1:25" x14ac:dyDescent="0.25">
      <c r="A184" s="1">
        <v>41849</v>
      </c>
      <c r="B184" s="1"/>
      <c r="C184" s="1"/>
      <c r="D184" s="2">
        <v>5468120.4804999903</v>
      </c>
      <c r="E184" s="2">
        <v>14465927.0485</v>
      </c>
      <c r="F184" s="2">
        <v>8539872.5872097407</v>
      </c>
      <c r="G184" s="2">
        <v>222445.83236509</v>
      </c>
      <c r="H184" s="2">
        <v>6299869.7532948004</v>
      </c>
      <c r="I184" s="2">
        <v>1370238.03534319</v>
      </c>
      <c r="J184" s="2">
        <v>73279725.608534202</v>
      </c>
      <c r="K184" s="2">
        <v>222445.83236509</v>
      </c>
      <c r="L184" s="2">
        <v>78968462.871329397</v>
      </c>
      <c r="M184" s="2">
        <v>1370238.03534319</v>
      </c>
      <c r="N184" s="2">
        <v>89329056.008731797</v>
      </c>
      <c r="O184" s="2">
        <v>222445.83236509</v>
      </c>
      <c r="P184" s="2">
        <v>97053863.4851107</v>
      </c>
      <c r="Q184" s="2">
        <v>1370238.03534319</v>
      </c>
      <c r="R184" s="2">
        <v>137288233.35956499</v>
      </c>
      <c r="S184" s="2">
        <v>222445.83236509</v>
      </c>
      <c r="T184" s="2">
        <v>150811356.12336299</v>
      </c>
      <c r="U184" s="2">
        <v>1370238.03534319</v>
      </c>
      <c r="V184" s="2">
        <v>187174744.24608499</v>
      </c>
      <c r="W184" s="2">
        <v>222445.83236509</v>
      </c>
      <c r="X184" s="2">
        <v>206764705.981291</v>
      </c>
      <c r="Y184" s="2">
        <v>1370238.03534319</v>
      </c>
    </row>
    <row r="185" spans="1:25" x14ac:dyDescent="0.25">
      <c r="A185" s="1">
        <v>41850</v>
      </c>
      <c r="B185" s="1"/>
      <c r="C185" s="1"/>
      <c r="D185" s="2">
        <v>5413320.1370000001</v>
      </c>
      <c r="E185" s="2">
        <v>23245087.204500001</v>
      </c>
      <c r="F185" s="2">
        <v>5878753.7242691601</v>
      </c>
      <c r="G185" s="2">
        <v>877344.291507922</v>
      </c>
      <c r="H185" s="2">
        <v>4115164.2063624999</v>
      </c>
      <c r="I185" s="2">
        <v>1663673.6987477399</v>
      </c>
      <c r="J185" s="2">
        <v>87840578.743192196</v>
      </c>
      <c r="K185" s="2">
        <v>877344.291507922</v>
      </c>
      <c r="L185" s="2">
        <v>94275250.015275002</v>
      </c>
      <c r="M185" s="2">
        <v>1663673.6987477399</v>
      </c>
      <c r="N185" s="2">
        <v>87840578.743192196</v>
      </c>
      <c r="O185" s="2">
        <v>877344.291507922</v>
      </c>
      <c r="P185" s="2">
        <v>94275250.015275002</v>
      </c>
      <c r="Q185" s="2">
        <v>1663673.6987477399</v>
      </c>
      <c r="R185" s="2">
        <v>121922609.548474</v>
      </c>
      <c r="S185" s="2">
        <v>877344.291507922</v>
      </c>
      <c r="T185" s="2">
        <v>131907185.38169099</v>
      </c>
      <c r="U185" s="2">
        <v>1663673.6987477399</v>
      </c>
      <c r="V185" s="2">
        <v>193528000.83894399</v>
      </c>
      <c r="W185" s="2">
        <v>877344.291507922</v>
      </c>
      <c r="X185" s="2">
        <v>210380427.56766599</v>
      </c>
      <c r="Y185" s="2">
        <v>1663673.6987477399</v>
      </c>
    </row>
    <row r="186" spans="1:25" x14ac:dyDescent="0.25">
      <c r="A186" s="1">
        <v>41851</v>
      </c>
      <c r="B186" s="1"/>
      <c r="C186" s="1"/>
      <c r="D186" s="2">
        <v>5166803.8485000003</v>
      </c>
      <c r="E186" s="2">
        <v>25484780.701000001</v>
      </c>
      <c r="F186" s="2">
        <v>4267419.5480431896</v>
      </c>
      <c r="G186" s="2">
        <v>1034448.22014285</v>
      </c>
      <c r="H186" s="2">
        <v>2721832.1147836898</v>
      </c>
      <c r="I186" s="2">
        <v>1825545.2562798499</v>
      </c>
      <c r="J186" s="2">
        <v>47768092.995004296</v>
      </c>
      <c r="K186" s="2">
        <v>1034448.22014285</v>
      </c>
      <c r="L186" s="2">
        <v>50886114.596244097</v>
      </c>
      <c r="M186" s="2">
        <v>1825545.2562798499</v>
      </c>
      <c r="N186" s="2">
        <v>103408508.02646901</v>
      </c>
      <c r="O186" s="2">
        <v>1034448.22014285</v>
      </c>
      <c r="P186" s="2">
        <v>112044805.733926</v>
      </c>
      <c r="Q186" s="2">
        <v>1825545.2562798499</v>
      </c>
      <c r="R186" s="2">
        <v>116727478.040648</v>
      </c>
      <c r="S186" s="2">
        <v>1034448.22014285</v>
      </c>
      <c r="T186" s="2">
        <v>126715793.044982</v>
      </c>
      <c r="U186" s="2">
        <v>1825545.2562798499</v>
      </c>
      <c r="V186" s="2">
        <v>175828809.98967999</v>
      </c>
      <c r="W186" s="2">
        <v>1034448.22014285</v>
      </c>
      <c r="X186" s="2">
        <v>191709772.18081099</v>
      </c>
      <c r="Y186" s="2">
        <v>1825545.2562798499</v>
      </c>
    </row>
    <row r="187" spans="1:25" x14ac:dyDescent="0.25">
      <c r="A187" s="1">
        <v>41852</v>
      </c>
      <c r="B187" s="1"/>
      <c r="C187" s="1"/>
      <c r="D187" s="2">
        <v>5493644.5060000001</v>
      </c>
      <c r="E187" s="2">
        <v>27189255.603999998</v>
      </c>
      <c r="F187" s="2">
        <v>4441909.7541695395</v>
      </c>
      <c r="G187" s="2">
        <v>1730406.27506349</v>
      </c>
      <c r="H187" s="2">
        <v>3119191.0800340902</v>
      </c>
      <c r="I187" s="2">
        <v>2494895.3850096501</v>
      </c>
      <c r="J187" s="2">
        <v>61927213.263027899</v>
      </c>
      <c r="K187" s="2">
        <v>1730406.27506349</v>
      </c>
      <c r="L187" s="2">
        <v>66873662.280015796</v>
      </c>
      <c r="M187" s="2">
        <v>2494895.3850096501</v>
      </c>
      <c r="N187" s="2">
        <v>127837940.21832401</v>
      </c>
      <c r="O187" s="2">
        <v>1730406.27506349</v>
      </c>
      <c r="P187" s="2">
        <v>139245211.756942</v>
      </c>
      <c r="Q187" s="2">
        <v>2494895.3850096501</v>
      </c>
      <c r="R187" s="2">
        <v>127837940.21832401</v>
      </c>
      <c r="S187" s="2">
        <v>1730406.27506349</v>
      </c>
      <c r="T187" s="2">
        <v>139245211.756942</v>
      </c>
      <c r="U187" s="2">
        <v>2494895.3850096501</v>
      </c>
      <c r="V187" s="2">
        <v>170462694.35079601</v>
      </c>
      <c r="W187" s="2">
        <v>1730406.27506349</v>
      </c>
      <c r="X187" s="2">
        <v>185891949.543284</v>
      </c>
      <c r="Y187" s="2">
        <v>2494895.3850096501</v>
      </c>
    </row>
    <row r="188" spans="1:25" x14ac:dyDescent="0.25">
      <c r="A188" s="1">
        <v>41853</v>
      </c>
      <c r="B188" s="1"/>
      <c r="C188" s="1"/>
      <c r="D188" s="2">
        <v>6222446.0854999898</v>
      </c>
      <c r="E188" s="2">
        <v>27211597.173500001</v>
      </c>
      <c r="F188" s="2">
        <v>10077868.595566699</v>
      </c>
      <c r="G188" s="2">
        <v>1694106.6896508101</v>
      </c>
      <c r="H188" s="2">
        <v>10462700.9775261</v>
      </c>
      <c r="I188" s="2">
        <v>2133899.1557557201</v>
      </c>
      <c r="J188" s="2">
        <v>83346560.857171103</v>
      </c>
      <c r="K188" s="2">
        <v>1694106.6896508101</v>
      </c>
      <c r="L188" s="2">
        <v>92624363.758965403</v>
      </c>
      <c r="M188" s="2">
        <v>2133899.1557557201</v>
      </c>
      <c r="N188" s="2">
        <v>121696883.40043101</v>
      </c>
      <c r="O188" s="2">
        <v>1694106.6896508101</v>
      </c>
      <c r="P188" s="2">
        <v>135591887.54013401</v>
      </c>
      <c r="Q188" s="2">
        <v>2133899.1557557201</v>
      </c>
      <c r="R188" s="2">
        <v>159777153.83756199</v>
      </c>
      <c r="S188" s="2">
        <v>1694106.6896508101</v>
      </c>
      <c r="T188" s="2">
        <v>177664466.79739499</v>
      </c>
      <c r="U188" s="2">
        <v>2133899.1557557201</v>
      </c>
      <c r="V188" s="2">
        <v>181527463.14871699</v>
      </c>
      <c r="W188" s="2">
        <v>1694106.6896508101</v>
      </c>
      <c r="X188" s="2">
        <v>201754728.16527599</v>
      </c>
      <c r="Y188" s="2">
        <v>2133899.1557557201</v>
      </c>
    </row>
    <row r="189" spans="1:25" x14ac:dyDescent="0.25">
      <c r="A189" s="1">
        <v>41854</v>
      </c>
      <c r="B189" s="1"/>
      <c r="C189" s="1"/>
      <c r="D189" s="2">
        <v>6222446.0854999898</v>
      </c>
      <c r="E189" s="2">
        <v>27211597.173500001</v>
      </c>
      <c r="F189" s="2">
        <v>10077868.595566699</v>
      </c>
      <c r="G189" s="2">
        <v>1715967.71736509</v>
      </c>
      <c r="H189" s="2">
        <v>10462700.977526199</v>
      </c>
      <c r="I189" s="2">
        <v>2123446.3532229802</v>
      </c>
      <c r="J189" s="2">
        <v>48446059.236584902</v>
      </c>
      <c r="K189" s="2">
        <v>1715967.71736509</v>
      </c>
      <c r="L189" s="2">
        <v>53485806.742897101</v>
      </c>
      <c r="M189" s="2">
        <v>2123446.3532229802</v>
      </c>
      <c r="N189" s="2">
        <v>103250407.628598</v>
      </c>
      <c r="O189" s="2">
        <v>1715967.71736509</v>
      </c>
      <c r="P189" s="2">
        <v>114943776.403925</v>
      </c>
      <c r="Q189" s="2">
        <v>2123446.3532229802</v>
      </c>
      <c r="R189" s="2">
        <v>159777153.83756199</v>
      </c>
      <c r="S189" s="2">
        <v>1715967.71736509</v>
      </c>
      <c r="T189" s="2">
        <v>177664466.79739499</v>
      </c>
      <c r="U189" s="2">
        <v>2123446.3532229802</v>
      </c>
      <c r="V189" s="2">
        <v>170582475.83693299</v>
      </c>
      <c r="W189" s="2">
        <v>1715967.71736509</v>
      </c>
      <c r="X189" s="2">
        <v>189626162.83221099</v>
      </c>
      <c r="Y189" s="2">
        <v>2123446.3532229802</v>
      </c>
    </row>
    <row r="190" spans="1:25" x14ac:dyDescent="0.25">
      <c r="A190" s="1">
        <v>41855</v>
      </c>
      <c r="B190" s="1"/>
      <c r="C190" s="1"/>
      <c r="D190" s="2">
        <v>6222446.0854999898</v>
      </c>
      <c r="E190" s="2">
        <v>27211597.173500001</v>
      </c>
      <c r="F190" s="2">
        <v>10077868.595566699</v>
      </c>
      <c r="G190" s="2">
        <v>2022296.8476508199</v>
      </c>
      <c r="H190" s="2">
        <v>10462700.977526199</v>
      </c>
      <c r="I190" s="2">
        <v>2258014.9668390001</v>
      </c>
      <c r="J190" s="2">
        <v>10077868.595566699</v>
      </c>
      <c r="K190" s="2">
        <v>2022296.8476508199</v>
      </c>
      <c r="L190" s="2">
        <v>10462700.977526199</v>
      </c>
      <c r="M190" s="2">
        <v>2258014.9668390001</v>
      </c>
      <c r="N190" s="2">
        <v>83346560.857171103</v>
      </c>
      <c r="O190" s="2">
        <v>2022296.8476508199</v>
      </c>
      <c r="P190" s="2">
        <v>92624363.758965507</v>
      </c>
      <c r="Q190" s="2">
        <v>2258014.9668390001</v>
      </c>
      <c r="R190" s="2">
        <v>121696883.40043101</v>
      </c>
      <c r="S190" s="2">
        <v>2022296.8476508199</v>
      </c>
      <c r="T190" s="2">
        <v>135591887.54013401</v>
      </c>
      <c r="U190" s="2">
        <v>2258014.9668390001</v>
      </c>
      <c r="V190" s="2">
        <v>159777153.83756199</v>
      </c>
      <c r="W190" s="2">
        <v>2022296.8476508199</v>
      </c>
      <c r="X190" s="2">
        <v>177664466.79739499</v>
      </c>
      <c r="Y190" s="2">
        <v>2258014.9668390001</v>
      </c>
    </row>
    <row r="191" spans="1:25" x14ac:dyDescent="0.25">
      <c r="A191" s="1">
        <v>41856</v>
      </c>
      <c r="B191" s="1"/>
      <c r="C191" s="1"/>
      <c r="D191" s="2">
        <v>8202934.3044999903</v>
      </c>
      <c r="E191" s="2">
        <v>26484539.010000002</v>
      </c>
      <c r="F191" s="2">
        <v>11585093.9333921</v>
      </c>
      <c r="G191" s="2">
        <v>2094641.4792380999</v>
      </c>
      <c r="H191" s="2">
        <v>12121255.6587929</v>
      </c>
      <c r="I191" s="2">
        <v>2413069.5890847398</v>
      </c>
      <c r="J191" s="2">
        <v>72102437.920731902</v>
      </c>
      <c r="K191" s="2">
        <v>2094641.4792380999</v>
      </c>
      <c r="L191" s="2">
        <v>79918961.075671494</v>
      </c>
      <c r="M191" s="2">
        <v>2413069.5890847398</v>
      </c>
      <c r="N191" s="2">
        <v>94788944.602856696</v>
      </c>
      <c r="O191" s="2">
        <v>2094641.4792380999</v>
      </c>
      <c r="P191" s="2">
        <v>105391583.461575</v>
      </c>
      <c r="Q191" s="2">
        <v>2413069.5890847398</v>
      </c>
      <c r="R191" s="2">
        <v>139067778.34561399</v>
      </c>
      <c r="S191" s="2">
        <v>2094641.4792380999</v>
      </c>
      <c r="T191" s="2">
        <v>155063512.890982</v>
      </c>
      <c r="U191" s="2">
        <v>2413069.5890847398</v>
      </c>
      <c r="V191" s="2">
        <v>192522534.61921301</v>
      </c>
      <c r="W191" s="2">
        <v>2094641.4792380999</v>
      </c>
      <c r="X191" s="2">
        <v>214358956.261399</v>
      </c>
      <c r="Y191" s="2">
        <v>2413069.5890847398</v>
      </c>
    </row>
    <row r="192" spans="1:25" x14ac:dyDescent="0.25">
      <c r="A192" s="1">
        <v>41857</v>
      </c>
      <c r="B192" s="1"/>
      <c r="C192" s="1"/>
      <c r="D192" s="2">
        <v>8835252.1699999999</v>
      </c>
      <c r="E192" s="2">
        <v>17650501.373500001</v>
      </c>
      <c r="F192" s="2">
        <v>24623033.551666599</v>
      </c>
      <c r="G192" s="2">
        <v>652308.46458729904</v>
      </c>
      <c r="H192" s="2">
        <v>23819357.326494701</v>
      </c>
      <c r="I192" s="2">
        <v>751252.72086475196</v>
      </c>
      <c r="J192" s="2">
        <v>105970500.28051101</v>
      </c>
      <c r="K192" s="2">
        <v>652308.46458729904</v>
      </c>
      <c r="L192" s="2">
        <v>115387363.71802001</v>
      </c>
      <c r="M192" s="2">
        <v>751252.72086475196</v>
      </c>
      <c r="N192" s="2">
        <v>105970500.28051101</v>
      </c>
      <c r="O192" s="2">
        <v>652308.46458729904</v>
      </c>
      <c r="P192" s="2">
        <v>115387363.71802001</v>
      </c>
      <c r="Q192" s="2">
        <v>751252.72086475196</v>
      </c>
      <c r="R192" s="2">
        <v>150941255.80988401</v>
      </c>
      <c r="S192" s="2">
        <v>652308.46458729904</v>
      </c>
      <c r="T192" s="2">
        <v>166111787.64309999</v>
      </c>
      <c r="U192" s="2">
        <v>751252.72086475196</v>
      </c>
      <c r="V192" s="2">
        <v>220490845.64374399</v>
      </c>
      <c r="W192" s="2">
        <v>652308.46458729904</v>
      </c>
      <c r="X192" s="2">
        <v>244032254.98405999</v>
      </c>
      <c r="Y192" s="2">
        <v>751252.72086475196</v>
      </c>
    </row>
    <row r="193" spans="1:25" x14ac:dyDescent="0.25">
      <c r="A193" s="1">
        <v>41858</v>
      </c>
      <c r="B193" s="1"/>
      <c r="C193" s="1"/>
      <c r="D193" s="2">
        <v>9013065.7100000009</v>
      </c>
      <c r="E193" s="2">
        <v>14516188.82</v>
      </c>
      <c r="F193" s="2">
        <v>24913353.616482701</v>
      </c>
      <c r="G193" s="2">
        <v>622526.88260315603</v>
      </c>
      <c r="H193" s="2">
        <v>28853061.709280901</v>
      </c>
      <c r="I193" s="2">
        <v>997881.04403731495</v>
      </c>
      <c r="J193" s="2">
        <v>82826719.660886794</v>
      </c>
      <c r="K193" s="2">
        <v>622526.88260315603</v>
      </c>
      <c r="L193" s="2">
        <v>95384985.901754305</v>
      </c>
      <c r="M193" s="2">
        <v>997881.04403731495</v>
      </c>
      <c r="N193" s="2">
        <v>128467580.37090901</v>
      </c>
      <c r="O193" s="2">
        <v>622526.88260315603</v>
      </c>
      <c r="P193" s="2">
        <v>148274490.30539599</v>
      </c>
      <c r="Q193" s="2">
        <v>997881.04403731495</v>
      </c>
      <c r="R193" s="2">
        <v>146533621.44874901</v>
      </c>
      <c r="S193" s="2">
        <v>622526.88260315603</v>
      </c>
      <c r="T193" s="2">
        <v>169146634.074608</v>
      </c>
      <c r="U193" s="2">
        <v>997881.04403731495</v>
      </c>
      <c r="V193" s="2">
        <v>202237593.364764</v>
      </c>
      <c r="W193" s="2">
        <v>622526.88260315603</v>
      </c>
      <c r="X193" s="2">
        <v>233309459.97206599</v>
      </c>
      <c r="Y193" s="2">
        <v>997881.04403731495</v>
      </c>
    </row>
    <row r="194" spans="1:25" x14ac:dyDescent="0.25">
      <c r="A194" s="1">
        <v>41859</v>
      </c>
      <c r="B194" s="1"/>
      <c r="C194" s="1"/>
      <c r="D194" s="2">
        <v>8663038.6805000007</v>
      </c>
      <c r="E194" s="2">
        <v>11377940.027000001</v>
      </c>
      <c r="F194" s="2">
        <v>24987995.968384299</v>
      </c>
      <c r="G194" s="2">
        <v>598149.88160315203</v>
      </c>
      <c r="H194" s="2">
        <v>28697078.713851601</v>
      </c>
      <c r="I194" s="2">
        <v>1679247.83037747</v>
      </c>
      <c r="J194" s="2">
        <v>91927006.0965036</v>
      </c>
      <c r="K194" s="2">
        <v>598149.88160315203</v>
      </c>
      <c r="L194" s="2">
        <v>106067005.954804</v>
      </c>
      <c r="M194" s="2">
        <v>1679247.83037747</v>
      </c>
      <c r="N194" s="2">
        <v>150300216.51517701</v>
      </c>
      <c r="O194" s="2">
        <v>598149.88160315203</v>
      </c>
      <c r="P194" s="2">
        <v>173218126.716113</v>
      </c>
      <c r="Q194" s="2">
        <v>1679247.83037747</v>
      </c>
      <c r="R194" s="2">
        <v>150300216.51517701</v>
      </c>
      <c r="S194" s="2">
        <v>598149.88160315203</v>
      </c>
      <c r="T194" s="2">
        <v>173218126.716113</v>
      </c>
      <c r="U194" s="2">
        <v>1679247.83037747</v>
      </c>
      <c r="V194" s="2">
        <v>201947446.75338599</v>
      </c>
      <c r="W194" s="2">
        <v>598149.88160315203</v>
      </c>
      <c r="X194" s="2">
        <v>232803094.67932799</v>
      </c>
      <c r="Y194" s="2">
        <v>1679247.83037747</v>
      </c>
    </row>
    <row r="195" spans="1:25" x14ac:dyDescent="0.25">
      <c r="A195" s="1">
        <v>41860</v>
      </c>
      <c r="B195" s="1"/>
      <c r="C195" s="1"/>
      <c r="D195" s="2">
        <v>8269368.068</v>
      </c>
      <c r="E195" s="2">
        <v>10731297.642000001</v>
      </c>
      <c r="F195" s="2">
        <v>22617356.9586473</v>
      </c>
      <c r="G195" s="2">
        <v>492620.963396837</v>
      </c>
      <c r="H195" s="2">
        <v>22191166.440735299</v>
      </c>
      <c r="I195" s="2">
        <v>1661123.8681863199</v>
      </c>
      <c r="J195" s="2">
        <v>92597846.457983404</v>
      </c>
      <c r="K195" s="2">
        <v>492620.963396837</v>
      </c>
      <c r="L195" s="2">
        <v>100833525.860833</v>
      </c>
      <c r="M195" s="2">
        <v>1661123.8681863199</v>
      </c>
      <c r="N195" s="2">
        <v>142338599.70293999</v>
      </c>
      <c r="O195" s="2">
        <v>492620.963396837</v>
      </c>
      <c r="P195" s="2">
        <v>156304027.49598199</v>
      </c>
      <c r="Q195" s="2">
        <v>1661123.8681863199</v>
      </c>
      <c r="R195" s="2">
        <v>170089226.61629599</v>
      </c>
      <c r="S195" s="2">
        <v>492620.963396837</v>
      </c>
      <c r="T195" s="2">
        <v>187564814.50226399</v>
      </c>
      <c r="U195" s="2">
        <v>1661123.8681863199</v>
      </c>
      <c r="V195" s="2">
        <v>204368309.869405</v>
      </c>
      <c r="W195" s="2">
        <v>492620.963396837</v>
      </c>
      <c r="X195" s="2">
        <v>226099930.08201399</v>
      </c>
      <c r="Y195" s="2">
        <v>1661123.8681863199</v>
      </c>
    </row>
    <row r="196" spans="1:25" x14ac:dyDescent="0.25">
      <c r="A196" s="1">
        <v>41861</v>
      </c>
      <c r="B196" s="1"/>
      <c r="C196" s="1"/>
      <c r="D196" s="2">
        <v>8269368.068</v>
      </c>
      <c r="E196" s="2">
        <v>10731297.642000001</v>
      </c>
      <c r="F196" s="2">
        <v>28470042.1216833</v>
      </c>
      <c r="G196" s="2">
        <v>507033.36111112102</v>
      </c>
      <c r="H196" s="2">
        <v>29045982.258134201</v>
      </c>
      <c r="I196" s="2">
        <v>2337771.54256834</v>
      </c>
      <c r="J196" s="2">
        <v>63739156.462582096</v>
      </c>
      <c r="K196" s="2">
        <v>507033.36111112102</v>
      </c>
      <c r="L196" s="2">
        <v>68348281.022132307</v>
      </c>
      <c r="M196" s="2">
        <v>2337771.54256834</v>
      </c>
      <c r="N196" s="2">
        <v>130128028.671912</v>
      </c>
      <c r="O196" s="2">
        <v>507033.36111112102</v>
      </c>
      <c r="P196" s="2">
        <v>142166870.61706299</v>
      </c>
      <c r="Q196" s="2">
        <v>2337771.54256834</v>
      </c>
      <c r="R196" s="2">
        <v>180822931.590931</v>
      </c>
      <c r="S196" s="2">
        <v>507033.36111112102</v>
      </c>
      <c r="T196" s="2">
        <v>198265022.98330501</v>
      </c>
      <c r="U196" s="2">
        <v>2337771.54256834</v>
      </c>
      <c r="V196" s="2">
        <v>195663400.151021</v>
      </c>
      <c r="W196" s="2">
        <v>507033.36111112102</v>
      </c>
      <c r="X196" s="2">
        <v>214802636.219302</v>
      </c>
      <c r="Y196" s="2">
        <v>2337771.54256834</v>
      </c>
    </row>
    <row r="197" spans="1:25" x14ac:dyDescent="0.25">
      <c r="A197" s="1">
        <v>41862</v>
      </c>
      <c r="B197" s="1"/>
      <c r="C197" s="1"/>
      <c r="D197" s="2">
        <v>8269368.068</v>
      </c>
      <c r="E197" s="2">
        <v>10731297.642000001</v>
      </c>
      <c r="F197" s="2">
        <v>28470042.121683199</v>
      </c>
      <c r="G197" s="2">
        <v>513074.39611112099</v>
      </c>
      <c r="H197" s="2">
        <v>29045982.258134302</v>
      </c>
      <c r="I197" s="2">
        <v>2286060.7787076202</v>
      </c>
      <c r="J197" s="2">
        <v>28470042.1216833</v>
      </c>
      <c r="K197" s="2">
        <v>513074.39611112099</v>
      </c>
      <c r="L197" s="2">
        <v>29045982.258134302</v>
      </c>
      <c r="M197" s="2">
        <v>2286060.7787076202</v>
      </c>
      <c r="N197" s="2">
        <v>100766017.994573</v>
      </c>
      <c r="O197" s="2">
        <v>513074.39611112099</v>
      </c>
      <c r="P197" s="2">
        <v>109601395.14854699</v>
      </c>
      <c r="Q197" s="2">
        <v>2286060.7787076202</v>
      </c>
      <c r="R197" s="2">
        <v>152346595.00309399</v>
      </c>
      <c r="S197" s="2">
        <v>513074.39611112099</v>
      </c>
      <c r="T197" s="2">
        <v>166490614.203271</v>
      </c>
      <c r="U197" s="2">
        <v>2286060.7787076202</v>
      </c>
      <c r="V197" s="2">
        <v>180822931.590931</v>
      </c>
      <c r="W197" s="2">
        <v>513074.39611112099</v>
      </c>
      <c r="X197" s="2">
        <v>198265022.98330501</v>
      </c>
      <c r="Y197" s="2">
        <v>2286060.7787076202</v>
      </c>
    </row>
    <row r="198" spans="1:25" x14ac:dyDescent="0.25">
      <c r="A198" s="1">
        <v>41863</v>
      </c>
      <c r="B198" s="1"/>
      <c r="C198" s="1"/>
      <c r="D198" s="2">
        <v>7873332.8114999998</v>
      </c>
      <c r="E198" s="2">
        <v>13399686.874500001</v>
      </c>
      <c r="F198" s="2">
        <v>20128943.1496654</v>
      </c>
      <c r="G198" s="2">
        <v>445663.62379368697</v>
      </c>
      <c r="H198" s="2">
        <v>21190271.379525099</v>
      </c>
      <c r="I198" s="2">
        <v>2347737.9742209599</v>
      </c>
      <c r="J198" s="2">
        <v>105772592.8451</v>
      </c>
      <c r="K198" s="2">
        <v>445663.62379368697</v>
      </c>
      <c r="L198" s="2">
        <v>117451456.22988001</v>
      </c>
      <c r="M198" s="2">
        <v>2347737.9742209599</v>
      </c>
      <c r="N198" s="2">
        <v>128191153.239629</v>
      </c>
      <c r="O198" s="2">
        <v>445663.62379368697</v>
      </c>
      <c r="P198" s="2">
        <v>142710958.04739401</v>
      </c>
      <c r="Q198" s="2">
        <v>2347737.9742209599</v>
      </c>
      <c r="R198" s="2">
        <v>181822147.62638199</v>
      </c>
      <c r="S198" s="2">
        <v>445663.62379368697</v>
      </c>
      <c r="T198" s="2">
        <v>203105341.82837901</v>
      </c>
      <c r="U198" s="2">
        <v>2347737.9742209599</v>
      </c>
      <c r="V198" s="2">
        <v>220785986.24748901</v>
      </c>
      <c r="W198" s="2">
        <v>445663.62379368697</v>
      </c>
      <c r="X198" s="2">
        <v>246697448.27886</v>
      </c>
      <c r="Y198" s="2">
        <v>2347737.9742209599</v>
      </c>
    </row>
    <row r="199" spans="1:25" x14ac:dyDescent="0.25">
      <c r="A199" s="1">
        <v>41864</v>
      </c>
      <c r="B199" s="1"/>
      <c r="C199" s="1"/>
      <c r="D199" s="2">
        <v>7759515.6779999901</v>
      </c>
      <c r="E199" s="2">
        <v>27272815.883000001</v>
      </c>
      <c r="F199" s="2">
        <v>16257812.062903401</v>
      </c>
      <c r="G199" s="2">
        <v>1556545.7587936199</v>
      </c>
      <c r="H199" s="2">
        <v>17375797.1146455</v>
      </c>
      <c r="I199" s="2">
        <v>3125841.7340057399</v>
      </c>
      <c r="J199" s="2">
        <v>131097788.3524</v>
      </c>
      <c r="K199" s="2">
        <v>1556545.7587936199</v>
      </c>
      <c r="L199" s="2">
        <v>144130232.647587</v>
      </c>
      <c r="M199" s="2">
        <v>3125841.7340057399</v>
      </c>
      <c r="N199" s="2">
        <v>131097788.3524</v>
      </c>
      <c r="O199" s="2">
        <v>1556545.7587936199</v>
      </c>
      <c r="P199" s="2">
        <v>144130232.647587</v>
      </c>
      <c r="Q199" s="2">
        <v>3125841.7340057399</v>
      </c>
      <c r="R199" s="2">
        <v>176506523.01828599</v>
      </c>
      <c r="S199" s="2">
        <v>1556545.7587936199</v>
      </c>
      <c r="T199" s="2">
        <v>194394434.303339</v>
      </c>
      <c r="U199" s="2">
        <v>3125841.7340057399</v>
      </c>
      <c r="V199" s="2">
        <v>237881404.878034</v>
      </c>
      <c r="W199" s="2">
        <v>1556545.7587936199</v>
      </c>
      <c r="X199" s="2">
        <v>262050905.84664801</v>
      </c>
      <c r="Y199" s="2">
        <v>3125841.7340057399</v>
      </c>
    </row>
    <row r="200" spans="1:25" x14ac:dyDescent="0.25">
      <c r="A200" s="1">
        <v>41865</v>
      </c>
      <c r="B200" s="1"/>
      <c r="C200" s="1"/>
      <c r="D200" s="2">
        <v>8370911.6145000001</v>
      </c>
      <c r="E200" s="2">
        <v>31286553.316</v>
      </c>
      <c r="F200" s="2">
        <v>11310056.0935209</v>
      </c>
      <c r="G200" s="2">
        <v>1668182.52509525</v>
      </c>
      <c r="H200" s="2">
        <v>12418236.108184</v>
      </c>
      <c r="I200" s="2">
        <v>2960891.58353246</v>
      </c>
      <c r="J200" s="2">
        <v>86988327.618138403</v>
      </c>
      <c r="K200" s="2">
        <v>1668182.52509525</v>
      </c>
      <c r="L200" s="2">
        <v>94278805.242392302</v>
      </c>
      <c r="M200" s="2">
        <v>2960891.58353246</v>
      </c>
      <c r="N200" s="2">
        <v>155825319.32909799</v>
      </c>
      <c r="O200" s="2">
        <v>1668182.52509525</v>
      </c>
      <c r="P200" s="2">
        <v>168972498.740354</v>
      </c>
      <c r="Q200" s="2">
        <v>2960891.58353246</v>
      </c>
      <c r="R200" s="2">
        <v>172936564.32194901</v>
      </c>
      <c r="S200" s="2">
        <v>1668182.52509525</v>
      </c>
      <c r="T200" s="2">
        <v>187566905.57369599</v>
      </c>
      <c r="U200" s="2">
        <v>2960891.58353246</v>
      </c>
      <c r="V200" s="2">
        <v>234032019.94389901</v>
      </c>
      <c r="W200" s="2">
        <v>1668182.52509525</v>
      </c>
      <c r="X200" s="2">
        <v>253795580.66830799</v>
      </c>
      <c r="Y200" s="2">
        <v>2960891.58353246</v>
      </c>
    </row>
    <row r="201" spans="1:25" x14ac:dyDescent="0.25">
      <c r="A201" s="1">
        <v>41866</v>
      </c>
      <c r="B201" s="1"/>
      <c r="C201" s="1"/>
      <c r="D201" s="2">
        <v>8502349.3754999992</v>
      </c>
      <c r="E201" s="2">
        <v>33378182.789500002</v>
      </c>
      <c r="F201" s="2">
        <v>11351634.9486313</v>
      </c>
      <c r="G201" s="2">
        <v>1663086.73312698</v>
      </c>
      <c r="H201" s="2">
        <v>11913217.147251099</v>
      </c>
      <c r="I201" s="2">
        <v>2615915.6607599598</v>
      </c>
      <c r="J201" s="2">
        <v>91795572.307520404</v>
      </c>
      <c r="K201" s="2">
        <v>1663086.73312698</v>
      </c>
      <c r="L201" s="2">
        <v>98663907.650570393</v>
      </c>
      <c r="M201" s="2">
        <v>2615915.6607599598</v>
      </c>
      <c r="N201" s="2">
        <v>184613675.211045</v>
      </c>
      <c r="O201" s="2">
        <v>1663086.73312698</v>
      </c>
      <c r="P201" s="2">
        <v>198685032.003627</v>
      </c>
      <c r="Q201" s="2">
        <v>2615915.6607599598</v>
      </c>
      <c r="R201" s="2">
        <v>184613675.211045</v>
      </c>
      <c r="S201" s="2">
        <v>1663086.73312698</v>
      </c>
      <c r="T201" s="2">
        <v>198685032.003627</v>
      </c>
      <c r="U201" s="2">
        <v>2615915.6607599598</v>
      </c>
      <c r="V201" s="2">
        <v>242011582.46141601</v>
      </c>
      <c r="W201" s="2">
        <v>1663086.73312698</v>
      </c>
      <c r="X201" s="2">
        <v>260700723.54896399</v>
      </c>
      <c r="Y201" s="2">
        <v>2615915.6607599598</v>
      </c>
    </row>
    <row r="202" spans="1:25" x14ac:dyDescent="0.25">
      <c r="A202" s="1">
        <v>41867</v>
      </c>
      <c r="B202" s="1"/>
      <c r="C202" s="1"/>
      <c r="D202" s="2">
        <v>8089615.5604999997</v>
      </c>
      <c r="E202" s="2">
        <v>32713735.907000002</v>
      </c>
      <c r="F202" s="2">
        <v>12088197.0711383</v>
      </c>
      <c r="G202" s="2">
        <v>2338825.4331904799</v>
      </c>
      <c r="H202" s="2">
        <v>12716706.983781699</v>
      </c>
      <c r="I202" s="2">
        <v>2210917.31962601</v>
      </c>
      <c r="J202" s="2">
        <v>94898125.611879796</v>
      </c>
      <c r="K202" s="2">
        <v>2338825.4331904799</v>
      </c>
      <c r="L202" s="2">
        <v>102202160.058062</v>
      </c>
      <c r="M202" s="2">
        <v>2210917.31962601</v>
      </c>
      <c r="N202" s="2">
        <v>159554953.816845</v>
      </c>
      <c r="O202" s="2">
        <v>2338825.4331904799</v>
      </c>
      <c r="P202" s="2">
        <v>171784032.923262</v>
      </c>
      <c r="Q202" s="2">
        <v>2210917.31962601</v>
      </c>
      <c r="R202" s="2">
        <v>211481231.10107201</v>
      </c>
      <c r="S202" s="2">
        <v>2338825.4331904799</v>
      </c>
      <c r="T202" s="2">
        <v>227758889.80173901</v>
      </c>
      <c r="U202" s="2">
        <v>2210917.31962601</v>
      </c>
      <c r="V202" s="2">
        <v>243481729.295486</v>
      </c>
      <c r="W202" s="2">
        <v>2338825.4331904799</v>
      </c>
      <c r="X202" s="2">
        <v>262345550.14239901</v>
      </c>
      <c r="Y202" s="2">
        <v>2210917.31962601</v>
      </c>
    </row>
    <row r="203" spans="1:25" x14ac:dyDescent="0.25">
      <c r="A203" s="1">
        <v>41868</v>
      </c>
      <c r="B203" s="1"/>
      <c r="C203" s="1"/>
      <c r="D203" s="2">
        <v>8089615.5604999997</v>
      </c>
      <c r="E203" s="2">
        <v>32713735.907000002</v>
      </c>
      <c r="F203" s="2">
        <v>10599262.350790599</v>
      </c>
      <c r="G203" s="2">
        <v>2661751.0576189999</v>
      </c>
      <c r="H203" s="2">
        <v>12150794.9328348</v>
      </c>
      <c r="I203" s="2">
        <v>2268858.9579779399</v>
      </c>
      <c r="J203" s="2">
        <v>51120402.376269899</v>
      </c>
      <c r="K203" s="2">
        <v>2661751.0576189999</v>
      </c>
      <c r="L203" s="2">
        <v>55452576.849211402</v>
      </c>
      <c r="M203" s="2">
        <v>2268858.9579779399</v>
      </c>
      <c r="N203" s="2">
        <v>125000069.43208</v>
      </c>
      <c r="O203" s="2">
        <v>2661751.0576189999</v>
      </c>
      <c r="P203" s="2">
        <v>134132488.489296</v>
      </c>
      <c r="Q203" s="2">
        <v>2268858.9579779399</v>
      </c>
      <c r="R203" s="2">
        <v>205025065.20488101</v>
      </c>
      <c r="S203" s="2">
        <v>2661751.0576189999</v>
      </c>
      <c r="T203" s="2">
        <v>219374364.70035401</v>
      </c>
      <c r="U203" s="2">
        <v>2268858.9579779399</v>
      </c>
      <c r="V203" s="2">
        <v>218346836.45090601</v>
      </c>
      <c r="W203" s="2">
        <v>2661751.0576189999</v>
      </c>
      <c r="X203" s="2">
        <v>233607237.51371899</v>
      </c>
      <c r="Y203" s="2">
        <v>2268858.9579779399</v>
      </c>
    </row>
    <row r="204" spans="1:25" x14ac:dyDescent="0.25">
      <c r="A204" s="1">
        <v>41869</v>
      </c>
      <c r="B204" s="1"/>
      <c r="C204" s="1"/>
      <c r="D204" s="2">
        <v>8089615.5604999997</v>
      </c>
      <c r="E204" s="2">
        <v>32713735.907000002</v>
      </c>
      <c r="F204" s="2">
        <v>10596523.7365136</v>
      </c>
      <c r="G204" s="2">
        <v>3450968.6991904699</v>
      </c>
      <c r="H204" s="2">
        <v>12516235.108199701</v>
      </c>
      <c r="I204" s="2">
        <v>3358449.51493257</v>
      </c>
      <c r="J204" s="2">
        <v>10596523.7365136</v>
      </c>
      <c r="K204" s="2">
        <v>3450968.6991904699</v>
      </c>
      <c r="L204" s="2">
        <v>12516235.108199701</v>
      </c>
      <c r="M204" s="2">
        <v>3358449.51493257</v>
      </c>
      <c r="N204" s="2">
        <v>91333847.739078403</v>
      </c>
      <c r="O204" s="2">
        <v>3450968.6991904699</v>
      </c>
      <c r="P204" s="2">
        <v>98652916.730488405</v>
      </c>
      <c r="Q204" s="2">
        <v>3358449.51493257</v>
      </c>
      <c r="R204" s="2">
        <v>154420953.83256701</v>
      </c>
      <c r="S204" s="2">
        <v>3450968.6991904699</v>
      </c>
      <c r="T204" s="2">
        <v>165706838.58748499</v>
      </c>
      <c r="U204" s="2">
        <v>3358449.51493257</v>
      </c>
      <c r="V204" s="2">
        <v>205022088.66850001</v>
      </c>
      <c r="W204" s="2">
        <v>3450968.6991904699</v>
      </c>
      <c r="X204" s="2">
        <v>219600107.13644499</v>
      </c>
      <c r="Y204" s="2">
        <v>3358449.51493257</v>
      </c>
    </row>
    <row r="205" spans="1:25" x14ac:dyDescent="0.25">
      <c r="A205" s="1">
        <v>41870</v>
      </c>
      <c r="B205" s="1"/>
      <c r="C205" s="1"/>
      <c r="D205" s="2">
        <v>7099251.2060000002</v>
      </c>
      <c r="E205" s="2">
        <v>28602080.881000001</v>
      </c>
      <c r="F205" s="2">
        <v>9502649.2874308191</v>
      </c>
      <c r="G205" s="2">
        <v>2993089.9546984201</v>
      </c>
      <c r="H205" s="2">
        <v>11641700.897996301</v>
      </c>
      <c r="I205" s="2">
        <v>2880983.04354716</v>
      </c>
      <c r="J205" s="2">
        <v>85414717.308440104</v>
      </c>
      <c r="K205" s="2">
        <v>2993089.9546984201</v>
      </c>
      <c r="L205" s="2">
        <v>92759207.011684</v>
      </c>
      <c r="M205" s="2">
        <v>2880983.04354716</v>
      </c>
      <c r="N205" s="2">
        <v>114314022.88846999</v>
      </c>
      <c r="O205" s="2">
        <v>2993089.9546984201</v>
      </c>
      <c r="P205" s="2">
        <v>123686785.56892499</v>
      </c>
      <c r="Q205" s="2">
        <v>2880983.04354716</v>
      </c>
      <c r="R205" s="2">
        <v>177164666.94540501</v>
      </c>
      <c r="S205" s="2">
        <v>2993089.9546984201</v>
      </c>
      <c r="T205" s="2">
        <v>190766346.45649001</v>
      </c>
      <c r="U205" s="2">
        <v>2880983.04354716</v>
      </c>
      <c r="V205" s="2">
        <v>250603189.33914</v>
      </c>
      <c r="W205" s="2">
        <v>2993089.9546984201</v>
      </c>
      <c r="X205" s="2">
        <v>269100956.82320303</v>
      </c>
      <c r="Y205" s="2">
        <v>2880983.04354716</v>
      </c>
    </row>
    <row r="206" spans="1:25" x14ac:dyDescent="0.25">
      <c r="A206" s="1">
        <v>41871</v>
      </c>
      <c r="B206" s="1"/>
      <c r="C206" s="1"/>
      <c r="D206" s="2">
        <v>7229817.2419999996</v>
      </c>
      <c r="E206" s="2">
        <v>12624438.990499999</v>
      </c>
      <c r="F206" s="2">
        <v>11501644.878543099</v>
      </c>
      <c r="G206" s="2">
        <v>1873202.2986984299</v>
      </c>
      <c r="H206" s="2">
        <v>13676537.256804399</v>
      </c>
      <c r="I206" s="2">
        <v>1999403.32039792</v>
      </c>
      <c r="J206" s="2">
        <v>98447058.496481895</v>
      </c>
      <c r="K206" s="2">
        <v>1873202.2986984299</v>
      </c>
      <c r="L206" s="2">
        <v>106557165.88400599</v>
      </c>
      <c r="M206" s="2">
        <v>1999403.32039792</v>
      </c>
      <c r="N206" s="2">
        <v>98447058.496481895</v>
      </c>
      <c r="O206" s="2">
        <v>1873202.2986984299</v>
      </c>
      <c r="P206" s="2">
        <v>106557165.88400599</v>
      </c>
      <c r="Q206" s="2">
        <v>1999403.32039792</v>
      </c>
      <c r="R206" s="2">
        <v>157995868.073286</v>
      </c>
      <c r="S206" s="2">
        <v>1873202.2986984299</v>
      </c>
      <c r="T206" s="2">
        <v>170245781.93333399</v>
      </c>
      <c r="U206" s="2">
        <v>1999403.32039792</v>
      </c>
      <c r="V206" s="2">
        <v>258162360.678615</v>
      </c>
      <c r="W206" s="2">
        <v>1873202.2986984299</v>
      </c>
      <c r="X206" s="2">
        <v>277145159.59697002</v>
      </c>
      <c r="Y206" s="2">
        <v>1999403.32039792</v>
      </c>
    </row>
    <row r="207" spans="1:25" x14ac:dyDescent="0.25">
      <c r="A207" s="1">
        <v>41872</v>
      </c>
      <c r="B207" s="1"/>
      <c r="C207" s="1"/>
      <c r="D207" s="2">
        <v>7898754.4934999896</v>
      </c>
      <c r="E207" s="2">
        <v>9547966.7299999893</v>
      </c>
      <c r="F207" s="2">
        <v>28271537.941610102</v>
      </c>
      <c r="G207" s="2">
        <v>1609434.5214762101</v>
      </c>
      <c r="H207" s="2">
        <v>29411842.554987401</v>
      </c>
      <c r="I207" s="2">
        <v>1929879.43695911</v>
      </c>
      <c r="J207" s="2">
        <v>65335070.673323199</v>
      </c>
      <c r="K207" s="2">
        <v>1609434.5214762101</v>
      </c>
      <c r="L207" s="2">
        <v>69874650.7267593</v>
      </c>
      <c r="M207" s="2">
        <v>1929879.43695911</v>
      </c>
      <c r="N207" s="2">
        <v>131229320.87676001</v>
      </c>
      <c r="O207" s="2">
        <v>1609434.5214762101</v>
      </c>
      <c r="P207" s="2">
        <v>141804023.40957201</v>
      </c>
      <c r="Q207" s="2">
        <v>1929879.43695911</v>
      </c>
      <c r="R207" s="2">
        <v>158977705.64148</v>
      </c>
      <c r="S207" s="2">
        <v>1609434.5214762101</v>
      </c>
      <c r="T207" s="2">
        <v>172164626.233318</v>
      </c>
      <c r="U207" s="2">
        <v>1929879.43695911</v>
      </c>
      <c r="V207" s="2">
        <v>244491713.164765</v>
      </c>
      <c r="W207" s="2">
        <v>1609434.5214762101</v>
      </c>
      <c r="X207" s="2">
        <v>265592609.934239</v>
      </c>
      <c r="Y207" s="2">
        <v>1929879.43695911</v>
      </c>
    </row>
    <row r="208" spans="1:25" x14ac:dyDescent="0.25">
      <c r="A208" s="1">
        <v>41873</v>
      </c>
      <c r="B208" s="1"/>
      <c r="C208" s="1"/>
      <c r="D208" s="2">
        <v>8145274.2654999997</v>
      </c>
      <c r="E208" s="2">
        <v>10306636.9735</v>
      </c>
      <c r="F208" s="2">
        <v>34567819.767824002</v>
      </c>
      <c r="G208" s="2">
        <v>1732769.75493649</v>
      </c>
      <c r="H208" s="2">
        <v>36176734.095854402</v>
      </c>
      <c r="I208" s="2">
        <v>2124161.5067581101</v>
      </c>
      <c r="J208" s="2">
        <v>85661990.797916502</v>
      </c>
      <c r="K208" s="2">
        <v>1732769.75493649</v>
      </c>
      <c r="L208" s="2">
        <v>91458390.749622494</v>
      </c>
      <c r="M208" s="2">
        <v>2124161.5067581101</v>
      </c>
      <c r="N208" s="2">
        <v>153263052.43270901</v>
      </c>
      <c r="O208" s="2">
        <v>1732769.75493649</v>
      </c>
      <c r="P208" s="2">
        <v>164720773.97624201</v>
      </c>
      <c r="Q208" s="2">
        <v>2124161.5067581101</v>
      </c>
      <c r="R208" s="2">
        <v>153263052.43270901</v>
      </c>
      <c r="S208" s="2">
        <v>1732769.75493649</v>
      </c>
      <c r="T208" s="2">
        <v>164720773.97624201</v>
      </c>
      <c r="U208" s="2">
        <v>2124161.5067581101</v>
      </c>
      <c r="V208" s="2">
        <v>239042326.02713099</v>
      </c>
      <c r="W208" s="2">
        <v>1732769.75493649</v>
      </c>
      <c r="X208" s="2">
        <v>257796893.35834301</v>
      </c>
      <c r="Y208" s="2">
        <v>2124161.5067581101</v>
      </c>
    </row>
    <row r="209" spans="1:25" x14ac:dyDescent="0.25">
      <c r="A209" s="1">
        <v>41874</v>
      </c>
      <c r="B209" s="1"/>
      <c r="C209" s="1"/>
      <c r="D209" s="2">
        <v>8637857.2510000002</v>
      </c>
      <c r="E209" s="2">
        <v>11326007.706</v>
      </c>
      <c r="F209" s="2">
        <v>35924037.173348702</v>
      </c>
      <c r="G209" s="2">
        <v>2193370.2887618998</v>
      </c>
      <c r="H209" s="2">
        <v>37514875.4583335</v>
      </c>
      <c r="I209" s="2">
        <v>2351320.7428925498</v>
      </c>
      <c r="J209" s="2">
        <v>106258044.86093</v>
      </c>
      <c r="K209" s="2">
        <v>2193370.2887618998</v>
      </c>
      <c r="L209" s="2">
        <v>113563475.940753</v>
      </c>
      <c r="M209" s="2">
        <v>2351320.7428925498</v>
      </c>
      <c r="N209" s="2">
        <v>134732880.40812799</v>
      </c>
      <c r="O209" s="2">
        <v>2193370.2887618998</v>
      </c>
      <c r="P209" s="2">
        <v>144399429.36748499</v>
      </c>
      <c r="Q209" s="2">
        <v>2351320.7428925498</v>
      </c>
      <c r="R209" s="2">
        <v>175053698.97898099</v>
      </c>
      <c r="S209" s="2">
        <v>2193370.2887618998</v>
      </c>
      <c r="T209" s="2">
        <v>188081978.299853</v>
      </c>
      <c r="U209" s="2">
        <v>2351320.7428925498</v>
      </c>
      <c r="V209" s="2">
        <v>228961190.819502</v>
      </c>
      <c r="W209" s="2">
        <v>2193370.2887618998</v>
      </c>
      <c r="X209" s="2">
        <v>246602095.21090499</v>
      </c>
      <c r="Y209" s="2">
        <v>2351320.7428925498</v>
      </c>
    </row>
    <row r="210" spans="1:25" x14ac:dyDescent="0.25">
      <c r="A210" s="1">
        <v>41875</v>
      </c>
      <c r="B210" s="1"/>
      <c r="C210" s="1"/>
      <c r="D210" s="2">
        <v>8637857.2510000002</v>
      </c>
      <c r="E210" s="2">
        <v>11326007.706</v>
      </c>
      <c r="F210" s="2">
        <v>36187928.306038298</v>
      </c>
      <c r="G210" s="2">
        <v>2192308.2016190402</v>
      </c>
      <c r="H210" s="2">
        <v>38852665.016379103</v>
      </c>
      <c r="I210" s="2">
        <v>2662761.2161978399</v>
      </c>
      <c r="J210" s="2">
        <v>77665416.030304104</v>
      </c>
      <c r="K210" s="2">
        <v>2192308.2016190402</v>
      </c>
      <c r="L210" s="2">
        <v>83849667.2163831</v>
      </c>
      <c r="M210" s="2">
        <v>2662761.2161978399</v>
      </c>
      <c r="N210" s="2">
        <v>122926169.12636</v>
      </c>
      <c r="O210" s="2">
        <v>2192308.2016190402</v>
      </c>
      <c r="P210" s="2">
        <v>132916599.809614</v>
      </c>
      <c r="Q210" s="2">
        <v>2662761.2161978399</v>
      </c>
      <c r="R210" s="2">
        <v>174014517.06567299</v>
      </c>
      <c r="S210" s="2">
        <v>2192308.2016190402</v>
      </c>
      <c r="T210" s="2">
        <v>188405906.05082399</v>
      </c>
      <c r="U210" s="2">
        <v>2662761.2161978399</v>
      </c>
      <c r="V210" s="2">
        <v>198466542.872807</v>
      </c>
      <c r="W210" s="2">
        <v>2192308.2016190402</v>
      </c>
      <c r="X210" s="2">
        <v>215001521.95431799</v>
      </c>
      <c r="Y210" s="2">
        <v>2662761.2161978399</v>
      </c>
    </row>
    <row r="211" spans="1:25" x14ac:dyDescent="0.25">
      <c r="A211" s="1">
        <v>41876</v>
      </c>
      <c r="B211" s="1"/>
      <c r="C211" s="1"/>
      <c r="D211" s="2">
        <v>8637857.2510000002</v>
      </c>
      <c r="E211" s="2">
        <v>11326007.706</v>
      </c>
      <c r="F211" s="2">
        <v>36114551.768146999</v>
      </c>
      <c r="G211" s="2">
        <v>2191658.9860476698</v>
      </c>
      <c r="H211" s="2">
        <v>35127590.018114403</v>
      </c>
      <c r="I211" s="2">
        <v>2727587.4119546199</v>
      </c>
      <c r="J211" s="2">
        <v>36114551.768146999</v>
      </c>
      <c r="K211" s="2">
        <v>2191658.9860476698</v>
      </c>
      <c r="L211" s="2">
        <v>35127590.018114403</v>
      </c>
      <c r="M211" s="2">
        <v>2727587.4119546199</v>
      </c>
      <c r="N211" s="2">
        <v>105761391.21635</v>
      </c>
      <c r="O211" s="2">
        <v>2191658.9860476698</v>
      </c>
      <c r="P211" s="2">
        <v>109875823.981025</v>
      </c>
      <c r="Q211" s="2">
        <v>2727587.4119546199</v>
      </c>
      <c r="R211" s="2">
        <v>133978218.05326401</v>
      </c>
      <c r="S211" s="2">
        <v>2191658.9860476698</v>
      </c>
      <c r="T211" s="2">
        <v>140239733.25523201</v>
      </c>
      <c r="U211" s="2">
        <v>2727587.4119546199</v>
      </c>
      <c r="V211" s="2">
        <v>173914026.96047199</v>
      </c>
      <c r="W211" s="2">
        <v>2191658.9860476698</v>
      </c>
      <c r="X211" s="2">
        <v>183223766.67927399</v>
      </c>
      <c r="Y211" s="2">
        <v>2727587.4119546199</v>
      </c>
    </row>
    <row r="212" spans="1:25" x14ac:dyDescent="0.25">
      <c r="A212" s="1">
        <v>41877</v>
      </c>
      <c r="B212" s="1"/>
      <c r="C212" s="1"/>
      <c r="D212" s="2">
        <v>8455242.8450000007</v>
      </c>
      <c r="E212" s="2">
        <v>11903593.634</v>
      </c>
      <c r="F212" s="2">
        <v>30306998.2701451</v>
      </c>
      <c r="G212" s="2">
        <v>2292273.5645396798</v>
      </c>
      <c r="H212" s="2">
        <v>31591730.242070802</v>
      </c>
      <c r="I212" s="2">
        <v>2522912.0997300199</v>
      </c>
      <c r="J212" s="2">
        <v>127808117.804198</v>
      </c>
      <c r="K212" s="2">
        <v>2292273.5645396798</v>
      </c>
      <c r="L212" s="2">
        <v>137100450.41942799</v>
      </c>
      <c r="M212" s="2">
        <v>2522912.0997300199</v>
      </c>
      <c r="N212" s="2">
        <v>154277879.07210401</v>
      </c>
      <c r="O212" s="2">
        <v>2292273.5645396798</v>
      </c>
      <c r="P212" s="2">
        <v>165814337.200506</v>
      </c>
      <c r="Q212" s="2">
        <v>2522912.0997300199</v>
      </c>
      <c r="R212" s="2">
        <v>187179934.80797899</v>
      </c>
      <c r="S212" s="2">
        <v>2292273.5645396798</v>
      </c>
      <c r="T212" s="2">
        <v>201541615.82644501</v>
      </c>
      <c r="U212" s="2">
        <v>2522912.0997300199</v>
      </c>
      <c r="V212" s="2">
        <v>225471351.44667599</v>
      </c>
      <c r="W212" s="2">
        <v>2292273.5645396798</v>
      </c>
      <c r="X212" s="2">
        <v>243185337.97667599</v>
      </c>
      <c r="Y212" s="2">
        <v>2522912.0997300199</v>
      </c>
    </row>
    <row r="213" spans="1:25" x14ac:dyDescent="0.25">
      <c r="A213" s="1">
        <v>41878</v>
      </c>
      <c r="B213" s="1"/>
      <c r="C213" s="1"/>
      <c r="D213" s="2">
        <v>8221954.0125000002</v>
      </c>
      <c r="E213" s="2">
        <v>15048218.204</v>
      </c>
      <c r="F213" s="2">
        <v>40321169.444116697</v>
      </c>
      <c r="G213" s="2">
        <v>1813859.45233336</v>
      </c>
      <c r="H213" s="2">
        <v>41448205.7393663</v>
      </c>
      <c r="I213" s="2">
        <v>1771408.19376842</v>
      </c>
      <c r="J213" s="2">
        <v>156886703.19782299</v>
      </c>
      <c r="K213" s="2">
        <v>1813859.45233336</v>
      </c>
      <c r="L213" s="2">
        <v>165875240.71747699</v>
      </c>
      <c r="M213" s="2">
        <v>1771408.19376842</v>
      </c>
      <c r="N213" s="2">
        <v>156886703.19782299</v>
      </c>
      <c r="O213" s="2">
        <v>1813859.45233336</v>
      </c>
      <c r="P213" s="2">
        <v>165875240.71747699</v>
      </c>
      <c r="Q213" s="2">
        <v>1771408.19376842</v>
      </c>
      <c r="R213" s="2">
        <v>199361782.64461401</v>
      </c>
      <c r="S213" s="2">
        <v>1813859.45233336</v>
      </c>
      <c r="T213" s="2">
        <v>211214694.85802299</v>
      </c>
      <c r="U213" s="2">
        <v>1771408.19376842</v>
      </c>
      <c r="V213" s="2">
        <v>250279500.41698799</v>
      </c>
      <c r="W213" s="2">
        <v>1813859.45233336</v>
      </c>
      <c r="X213" s="2">
        <v>265763762.818537</v>
      </c>
      <c r="Y213" s="2">
        <v>1771408.19376842</v>
      </c>
    </row>
    <row r="214" spans="1:25" x14ac:dyDescent="0.25">
      <c r="A214" s="1">
        <v>41879</v>
      </c>
      <c r="B214" s="1"/>
      <c r="C214" s="1"/>
      <c r="D214" s="2">
        <v>7521271.8605000004</v>
      </c>
      <c r="E214" s="2">
        <v>20178005.296500001</v>
      </c>
      <c r="F214" s="2">
        <v>40644380.8537779</v>
      </c>
      <c r="G214" s="2">
        <v>1900387.6595079601</v>
      </c>
      <c r="H214" s="2">
        <v>43346462.359007902</v>
      </c>
      <c r="I214" s="2">
        <v>1646074.49562086</v>
      </c>
      <c r="J214" s="2">
        <v>92610317.590213805</v>
      </c>
      <c r="K214" s="2">
        <v>1900387.6595079601</v>
      </c>
      <c r="L214" s="2">
        <v>99186765.423098296</v>
      </c>
      <c r="M214" s="2">
        <v>1646074.49562086</v>
      </c>
      <c r="N214" s="2">
        <v>177761155.68986699</v>
      </c>
      <c r="O214" s="2">
        <v>1900387.6595079601</v>
      </c>
      <c r="P214" s="2">
        <v>190724535.742084</v>
      </c>
      <c r="Q214" s="2">
        <v>1646074.49562086</v>
      </c>
      <c r="R214" s="2">
        <v>201286661.832378</v>
      </c>
      <c r="S214" s="2">
        <v>1900387.6595079601</v>
      </c>
      <c r="T214" s="2">
        <v>216051776.71624801</v>
      </c>
      <c r="U214" s="2">
        <v>1646074.49562086</v>
      </c>
      <c r="V214" s="2">
        <v>238543090.46399301</v>
      </c>
      <c r="W214" s="2">
        <v>1900387.6595079601</v>
      </c>
      <c r="X214" s="2">
        <v>256246167.52857199</v>
      </c>
      <c r="Y214" s="2">
        <v>1646074.49562086</v>
      </c>
    </row>
    <row r="215" spans="1:25" x14ac:dyDescent="0.25">
      <c r="A215" s="1">
        <v>41880</v>
      </c>
      <c r="B215" s="1"/>
      <c r="C215" s="1"/>
      <c r="D215" s="2">
        <v>7776690.7889999999</v>
      </c>
      <c r="E215" s="2">
        <v>18984705.5535</v>
      </c>
      <c r="F215" s="2">
        <v>37514801.4038077</v>
      </c>
      <c r="G215" s="2">
        <v>1917710.2367936799</v>
      </c>
      <c r="H215" s="2">
        <v>38232905.544204801</v>
      </c>
      <c r="I215" s="2">
        <v>1682595.9974454001</v>
      </c>
      <c r="J215" s="2">
        <v>97353052.185845003</v>
      </c>
      <c r="K215" s="2">
        <v>1917710.2367936799</v>
      </c>
      <c r="L215" s="2">
        <v>101918308.63626499</v>
      </c>
      <c r="M215" s="2">
        <v>1682595.9974454001</v>
      </c>
      <c r="N215" s="2">
        <v>193735496.39627099</v>
      </c>
      <c r="O215" s="2">
        <v>1917710.2367936799</v>
      </c>
      <c r="P215" s="2">
        <v>205080114.38315201</v>
      </c>
      <c r="Q215" s="2">
        <v>1682595.9974454001</v>
      </c>
      <c r="R215" s="2">
        <v>193735496.39627099</v>
      </c>
      <c r="S215" s="2">
        <v>1917710.2367936799</v>
      </c>
      <c r="T215" s="2">
        <v>205080114.38315201</v>
      </c>
      <c r="U215" s="2">
        <v>1682595.9974454001</v>
      </c>
      <c r="V215" s="2">
        <v>245739407.34658599</v>
      </c>
      <c r="W215" s="2">
        <v>1917710.2367936799</v>
      </c>
      <c r="X215" s="2">
        <v>260818250.815799</v>
      </c>
      <c r="Y215" s="2">
        <v>1682595.9974454001</v>
      </c>
    </row>
    <row r="216" spans="1:25" x14ac:dyDescent="0.25">
      <c r="A216" s="1">
        <v>41881</v>
      </c>
      <c r="B216" s="1"/>
      <c r="C216" s="1"/>
      <c r="D216" s="2">
        <v>7952986.3089999901</v>
      </c>
      <c r="E216" s="2">
        <v>20086550.754999999</v>
      </c>
      <c r="F216" s="2">
        <v>34064150.032600798</v>
      </c>
      <c r="G216" s="2">
        <v>1862114.2000317699</v>
      </c>
      <c r="H216" s="2">
        <v>34746768.954911597</v>
      </c>
      <c r="I216" s="2">
        <v>1592198.5867564799</v>
      </c>
      <c r="J216" s="2">
        <v>95628716.117917106</v>
      </c>
      <c r="K216" s="2">
        <v>1862114.2000317699</v>
      </c>
      <c r="L216" s="2">
        <v>100339924.719604</v>
      </c>
      <c r="M216" s="2">
        <v>1592198.5867564799</v>
      </c>
      <c r="N216" s="2">
        <v>140938918.61117899</v>
      </c>
      <c r="O216" s="2">
        <v>1862114.2000317699</v>
      </c>
      <c r="P216" s="2">
        <v>148751658.931382</v>
      </c>
      <c r="Q216" s="2">
        <v>1592198.5867564799</v>
      </c>
      <c r="R216" s="2">
        <v>205812707.63736501</v>
      </c>
      <c r="S216" s="2">
        <v>1862114.2000317699</v>
      </c>
      <c r="T216" s="2">
        <v>218065976.88843599</v>
      </c>
      <c r="U216" s="2">
        <v>1592198.5867564799</v>
      </c>
      <c r="V216" s="2">
        <v>242984139.177654</v>
      </c>
      <c r="W216" s="2">
        <v>1862114.2000317699</v>
      </c>
      <c r="X216" s="2">
        <v>257860726.068214</v>
      </c>
      <c r="Y216" s="2">
        <v>1592198.5867564799</v>
      </c>
    </row>
    <row r="217" spans="1:25" x14ac:dyDescent="0.25">
      <c r="A217" s="1">
        <v>41882</v>
      </c>
      <c r="B217" s="1"/>
      <c r="C217" s="1"/>
      <c r="D217" s="2">
        <v>7952986.3089999901</v>
      </c>
      <c r="E217" s="2">
        <v>20086550.754999999</v>
      </c>
      <c r="F217" s="2">
        <v>23628672.198737301</v>
      </c>
      <c r="G217" s="2">
        <v>1952646.4220317299</v>
      </c>
      <c r="H217" s="2">
        <v>24357191.0917034</v>
      </c>
      <c r="I217" s="2">
        <v>1454617.0428335499</v>
      </c>
      <c r="J217" s="2">
        <v>53587336.907878399</v>
      </c>
      <c r="K217" s="2">
        <v>1952646.4220317299</v>
      </c>
      <c r="L217" s="2">
        <v>56038508.0912439</v>
      </c>
      <c r="M217" s="2">
        <v>1454617.0428335499</v>
      </c>
      <c r="N217" s="2">
        <v>110696210.563151</v>
      </c>
      <c r="O217" s="2">
        <v>1952646.4220317299</v>
      </c>
      <c r="P217" s="2">
        <v>116277394.277914</v>
      </c>
      <c r="Q217" s="2">
        <v>1454617.0428335499</v>
      </c>
      <c r="R217" s="2">
        <v>197563685.798177</v>
      </c>
      <c r="S217" s="2">
        <v>1952646.4220317299</v>
      </c>
      <c r="T217" s="2">
        <v>208385543.645574</v>
      </c>
      <c r="U217" s="2">
        <v>1454617.0428335499</v>
      </c>
      <c r="V217" s="2">
        <v>219513760.46343899</v>
      </c>
      <c r="W217" s="2">
        <v>1952646.4220317299</v>
      </c>
      <c r="X217" s="2">
        <v>231676546.47211701</v>
      </c>
      <c r="Y217" s="2">
        <v>1454617.0428335499</v>
      </c>
    </row>
    <row r="218" spans="1:25" x14ac:dyDescent="0.25">
      <c r="A218" s="1">
        <v>41883</v>
      </c>
      <c r="B218" s="1"/>
      <c r="C218" s="1"/>
      <c r="D218" s="2">
        <v>7952986.3199999901</v>
      </c>
      <c r="E218" s="2">
        <v>20086550.84</v>
      </c>
      <c r="F218" s="2">
        <v>31888243.821289901</v>
      </c>
      <c r="G218" s="2">
        <v>1559803.3257460601</v>
      </c>
      <c r="H218" s="2">
        <v>33725031.713944398</v>
      </c>
      <c r="I218" s="2">
        <v>1768958.51397459</v>
      </c>
      <c r="J218" s="2">
        <v>31888243.821289901</v>
      </c>
      <c r="K218" s="2">
        <v>1559803.3257460601</v>
      </c>
      <c r="L218" s="2">
        <v>33725031.713944398</v>
      </c>
      <c r="M218" s="2">
        <v>1768958.51397459</v>
      </c>
      <c r="N218" s="2">
        <v>95327257.188081607</v>
      </c>
      <c r="O218" s="2">
        <v>1559803.3257460601</v>
      </c>
      <c r="P218" s="2">
        <v>101269388.98649099</v>
      </c>
      <c r="Q218" s="2">
        <v>1768958.51397459</v>
      </c>
      <c r="R218" s="2">
        <v>142044585.147365</v>
      </c>
      <c r="S218" s="2">
        <v>1559803.3257460601</v>
      </c>
      <c r="T218" s="2">
        <v>151140796.043827</v>
      </c>
      <c r="U218" s="2">
        <v>1768958.51397459</v>
      </c>
      <c r="V218" s="2">
        <v>208780103.96615401</v>
      </c>
      <c r="W218" s="2">
        <v>1559803.3257460601</v>
      </c>
      <c r="X218" s="2">
        <v>222433308.491667</v>
      </c>
      <c r="Y218" s="2">
        <v>1768958.51397459</v>
      </c>
    </row>
    <row r="219" spans="1:25" x14ac:dyDescent="0.25">
      <c r="A219" s="1">
        <v>41884</v>
      </c>
      <c r="B219" s="1"/>
      <c r="C219" s="1"/>
      <c r="D219" s="2">
        <v>8688186.7799999993</v>
      </c>
      <c r="E219" s="2">
        <v>21117359.239999998</v>
      </c>
      <c r="F219" s="2">
        <v>30744246.5307528</v>
      </c>
      <c r="G219" s="2">
        <v>1261367.8260317501</v>
      </c>
      <c r="H219" s="2">
        <v>31958276.0647672</v>
      </c>
      <c r="I219" s="2">
        <v>2116785.8374063601</v>
      </c>
      <c r="J219" s="2">
        <v>30744246.5307528</v>
      </c>
      <c r="K219" s="2">
        <v>1261367.8260317501</v>
      </c>
      <c r="L219" s="2">
        <v>31958276.0647672</v>
      </c>
      <c r="M219" s="2">
        <v>2116785.8374063601</v>
      </c>
      <c r="N219" s="2">
        <v>61124076.280430898</v>
      </c>
      <c r="O219" s="2">
        <v>1261367.8260317501</v>
      </c>
      <c r="P219" s="2">
        <v>64453694.448068902</v>
      </c>
      <c r="Q219" s="2">
        <v>2116785.8374063601</v>
      </c>
      <c r="R219" s="2">
        <v>119067998.93368401</v>
      </c>
      <c r="S219" s="2">
        <v>1261367.8260317501</v>
      </c>
      <c r="T219" s="2">
        <v>126235261.401531</v>
      </c>
      <c r="U219" s="2">
        <v>2116785.8374063601</v>
      </c>
      <c r="V219" s="2">
        <v>207120115.902372</v>
      </c>
      <c r="W219" s="2">
        <v>1261367.8260317501</v>
      </c>
      <c r="X219" s="2">
        <v>220581126.378692</v>
      </c>
      <c r="Y219" s="2">
        <v>2116785.8374063601</v>
      </c>
    </row>
    <row r="220" spans="1:25" x14ac:dyDescent="0.25">
      <c r="A220" s="1">
        <v>41885</v>
      </c>
      <c r="B220" s="1"/>
      <c r="C220" s="1"/>
      <c r="D220" s="2">
        <v>8072197.75</v>
      </c>
      <c r="E220" s="2">
        <v>25761827.489999998</v>
      </c>
      <c r="F220" s="2">
        <v>24490859.335888602</v>
      </c>
      <c r="G220" s="2">
        <v>1946349.1171269701</v>
      </c>
      <c r="H220" s="2">
        <v>26029515.892083</v>
      </c>
      <c r="I220" s="2">
        <v>2218704.8274121298</v>
      </c>
      <c r="J220" s="2">
        <v>111258707.707302</v>
      </c>
      <c r="K220" s="2">
        <v>1946349.1171269701</v>
      </c>
      <c r="L220" s="2">
        <v>118377068.869601</v>
      </c>
      <c r="M220" s="2">
        <v>2218704.8274121298</v>
      </c>
      <c r="N220" s="2">
        <v>111258707.707302</v>
      </c>
      <c r="O220" s="2">
        <v>1946349.1171269701</v>
      </c>
      <c r="P220" s="2">
        <v>118377068.869601</v>
      </c>
      <c r="Q220" s="2">
        <v>2218704.8274121298</v>
      </c>
      <c r="R220" s="2">
        <v>148475468.531997</v>
      </c>
      <c r="S220" s="2">
        <v>1946349.1171269701</v>
      </c>
      <c r="T220" s="2">
        <v>157779686.28357399</v>
      </c>
      <c r="U220" s="2">
        <v>2218704.8274121298</v>
      </c>
      <c r="V220" s="2">
        <v>247276581.86177099</v>
      </c>
      <c r="W220" s="2">
        <v>1946349.1171269701</v>
      </c>
      <c r="X220" s="2">
        <v>263084565.90234801</v>
      </c>
      <c r="Y220" s="2">
        <v>2218704.8274121298</v>
      </c>
    </row>
    <row r="221" spans="1:25" x14ac:dyDescent="0.25">
      <c r="A221" s="1">
        <v>41886</v>
      </c>
      <c r="B221" s="1"/>
      <c r="C221" s="1"/>
      <c r="D221" s="2">
        <v>7318323.5599999996</v>
      </c>
      <c r="E221" s="2">
        <v>12979425.65</v>
      </c>
      <c r="F221" s="2">
        <v>31594253.021533299</v>
      </c>
      <c r="G221" s="2">
        <v>912584.57671427797</v>
      </c>
      <c r="H221" s="2">
        <v>35581652.5303436</v>
      </c>
      <c r="I221" s="2">
        <v>967631.25231954397</v>
      </c>
      <c r="J221" s="2">
        <v>132024123.477706</v>
      </c>
      <c r="K221" s="2">
        <v>912584.57671427797</v>
      </c>
      <c r="L221" s="2">
        <v>140638885.333922</v>
      </c>
      <c r="M221" s="2">
        <v>967631.25231954397</v>
      </c>
      <c r="N221" s="2">
        <v>132024123.477706</v>
      </c>
      <c r="O221" s="2">
        <v>912584.57671427797</v>
      </c>
      <c r="P221" s="2">
        <v>140638885.333922</v>
      </c>
      <c r="Q221" s="2">
        <v>967631.25231954397</v>
      </c>
      <c r="R221" s="2">
        <v>147234713.94333601</v>
      </c>
      <c r="S221" s="2">
        <v>912584.57671427797</v>
      </c>
      <c r="T221" s="2">
        <v>156486111.21428099</v>
      </c>
      <c r="U221" s="2">
        <v>967631.25231954397</v>
      </c>
      <c r="V221" s="2">
        <v>206815302.54364601</v>
      </c>
      <c r="W221" s="2">
        <v>912584.57671427797</v>
      </c>
      <c r="X221" s="2">
        <v>218670020.099338</v>
      </c>
      <c r="Y221" s="2">
        <v>967631.25231954397</v>
      </c>
    </row>
    <row r="222" spans="1:25" x14ac:dyDescent="0.25">
      <c r="A222" s="1">
        <v>41887</v>
      </c>
      <c r="B222" s="1"/>
      <c r="C222" s="1"/>
      <c r="D222" s="2">
        <v>6449164.25</v>
      </c>
      <c r="E222" s="2">
        <v>11840058.390000001</v>
      </c>
      <c r="F222" s="2">
        <v>47464773.867619596</v>
      </c>
      <c r="G222" s="2">
        <v>161854.566587295</v>
      </c>
      <c r="H222" s="2">
        <v>51881280.0885823</v>
      </c>
      <c r="I222" s="2">
        <v>37194.774434580002</v>
      </c>
      <c r="J222" s="2">
        <v>122368695.70945001</v>
      </c>
      <c r="K222" s="2">
        <v>161854.566587295</v>
      </c>
      <c r="L222" s="2">
        <v>129854133.43406799</v>
      </c>
      <c r="M222" s="2">
        <v>37194.774434580002</v>
      </c>
      <c r="N222" s="2">
        <v>184833624.50760201</v>
      </c>
      <c r="O222" s="2">
        <v>161854.566587295</v>
      </c>
      <c r="P222" s="2">
        <v>194562780.967619</v>
      </c>
      <c r="Q222" s="2">
        <v>37194.774434580002</v>
      </c>
      <c r="R222" s="2">
        <v>184833624.50760201</v>
      </c>
      <c r="S222" s="2">
        <v>161854.566587295</v>
      </c>
      <c r="T222" s="2">
        <v>194562780.967619</v>
      </c>
      <c r="U222" s="2">
        <v>37194.774434580002</v>
      </c>
      <c r="V222" s="2">
        <v>231413966.29570401</v>
      </c>
      <c r="W222" s="2">
        <v>161854.566587295</v>
      </c>
      <c r="X222" s="2">
        <v>242626874.264862</v>
      </c>
      <c r="Y222" s="2">
        <v>37194.774434580002</v>
      </c>
    </row>
    <row r="223" spans="1:25" x14ac:dyDescent="0.25">
      <c r="A223" s="1">
        <v>41888</v>
      </c>
      <c r="B223" s="1"/>
      <c r="C223" s="1"/>
      <c r="D223" s="2">
        <v>6207383.96</v>
      </c>
      <c r="E223" s="2">
        <v>11335886.560000001</v>
      </c>
      <c r="F223" s="2">
        <v>49152994.355049297</v>
      </c>
      <c r="G223" s="2">
        <v>-561864.52560319402</v>
      </c>
      <c r="H223" s="2">
        <v>53434449.415122204</v>
      </c>
      <c r="I223" s="2">
        <v>-991517.20417000202</v>
      </c>
      <c r="J223" s="2">
        <v>140274815.63965899</v>
      </c>
      <c r="K223" s="2">
        <v>-561864.52560319402</v>
      </c>
      <c r="L223" s="2">
        <v>148339989.89045501</v>
      </c>
      <c r="M223" s="2">
        <v>-991517.20417000202</v>
      </c>
      <c r="N223" s="2">
        <v>204364002.51920199</v>
      </c>
      <c r="O223" s="2">
        <v>-561864.52560319402</v>
      </c>
      <c r="P223" s="2">
        <v>214836499.381015</v>
      </c>
      <c r="Q223" s="2">
        <v>-991517.20417000202</v>
      </c>
      <c r="R223" s="2">
        <v>204364002.51920199</v>
      </c>
      <c r="S223" s="2">
        <v>-561864.52560319402</v>
      </c>
      <c r="T223" s="2">
        <v>214836499.38101399</v>
      </c>
      <c r="U223" s="2">
        <v>-991517.20417000202</v>
      </c>
      <c r="V223" s="2">
        <v>231646817.22395101</v>
      </c>
      <c r="W223" s="2">
        <v>-561864.52560319402</v>
      </c>
      <c r="X223" s="2">
        <v>243002123.00771001</v>
      </c>
      <c r="Y223" s="2">
        <v>-991517.20417000202</v>
      </c>
    </row>
    <row r="224" spans="1:25" x14ac:dyDescent="0.25">
      <c r="A224" s="1">
        <v>41889</v>
      </c>
      <c r="B224" s="1"/>
      <c r="C224" s="1"/>
      <c r="D224" s="2">
        <v>6207383.96</v>
      </c>
      <c r="E224" s="2">
        <v>11335886.560000001</v>
      </c>
      <c r="F224" s="2">
        <v>51107025.2685498</v>
      </c>
      <c r="G224" s="2">
        <v>-711123.27031748602</v>
      </c>
      <c r="H224" s="2">
        <v>54032670.715742603</v>
      </c>
      <c r="I224" s="2">
        <v>-973435.14923348196</v>
      </c>
      <c r="J224" s="2">
        <v>84451896.692199603</v>
      </c>
      <c r="K224" s="2">
        <v>-711123.27031748602</v>
      </c>
      <c r="L224" s="2">
        <v>88654584.963223204</v>
      </c>
      <c r="M224" s="2">
        <v>-973435.14923348196</v>
      </c>
      <c r="N224" s="2">
        <v>150542489.81689501</v>
      </c>
      <c r="O224" s="2">
        <v>-711123.27031748602</v>
      </c>
      <c r="P224" s="2">
        <v>157297979.759642</v>
      </c>
      <c r="Q224" s="2">
        <v>-973435.14923348196</v>
      </c>
      <c r="R224" s="2">
        <v>198301499.85267901</v>
      </c>
      <c r="S224" s="2">
        <v>-711123.27031748602</v>
      </c>
      <c r="T224" s="2">
        <v>206720568.319691</v>
      </c>
      <c r="U224" s="2">
        <v>-973435.14923348196</v>
      </c>
      <c r="V224" s="2">
        <v>209475520.65813801</v>
      </c>
      <c r="W224" s="2">
        <v>-711123.27031748602</v>
      </c>
      <c r="X224" s="2">
        <v>218262625.78504601</v>
      </c>
      <c r="Y224" s="2">
        <v>-973435.14923348196</v>
      </c>
    </row>
    <row r="225" spans="1:25" x14ac:dyDescent="0.25">
      <c r="A225" s="1">
        <v>41890</v>
      </c>
      <c r="B225" s="1"/>
      <c r="C225" s="1"/>
      <c r="D225" s="2">
        <v>6207383.96</v>
      </c>
      <c r="E225" s="2">
        <v>11335886.560000001</v>
      </c>
      <c r="F225" s="2">
        <v>51240815.236321896</v>
      </c>
      <c r="G225" s="2">
        <v>-746125.66146034305</v>
      </c>
      <c r="H225" s="2">
        <v>54398605.843283199</v>
      </c>
      <c r="I225" s="2">
        <v>-1229258.5894637599</v>
      </c>
      <c r="J225" s="2">
        <v>51240815.236321896</v>
      </c>
      <c r="K225" s="2">
        <v>-746125.66146034305</v>
      </c>
      <c r="L225" s="2">
        <v>54398605.843283199</v>
      </c>
      <c r="M225" s="2">
        <v>-1229258.5894637599</v>
      </c>
      <c r="N225" s="2">
        <v>137667044.84297499</v>
      </c>
      <c r="O225" s="2">
        <v>-746125.66146034305</v>
      </c>
      <c r="P225" s="2">
        <v>144231039.39395699</v>
      </c>
      <c r="Q225" s="2">
        <v>-1229258.5894637599</v>
      </c>
      <c r="R225" s="2">
        <v>198473895.30484101</v>
      </c>
      <c r="S225" s="2">
        <v>-746125.66146034305</v>
      </c>
      <c r="T225" s="2">
        <v>207248485.647053</v>
      </c>
      <c r="U225" s="2">
        <v>-1229258.5894637599</v>
      </c>
      <c r="V225" s="2">
        <v>198473895.30484101</v>
      </c>
      <c r="W225" s="2">
        <v>-746125.66146034305</v>
      </c>
      <c r="X225" s="2">
        <v>207248485.647053</v>
      </c>
      <c r="Y225" s="2">
        <v>-1229258.5894637599</v>
      </c>
    </row>
    <row r="226" spans="1:25" x14ac:dyDescent="0.25">
      <c r="A226" s="1">
        <v>41891</v>
      </c>
      <c r="B226" s="1"/>
      <c r="C226" s="1"/>
      <c r="D226" s="2">
        <v>8165683.8899999997</v>
      </c>
      <c r="E226" s="2">
        <v>12272451.119999999</v>
      </c>
      <c r="F226" s="2">
        <v>71373644.769519195</v>
      </c>
      <c r="G226" s="2">
        <v>-1893298.22928572</v>
      </c>
      <c r="H226" s="2">
        <v>74904386.613537595</v>
      </c>
      <c r="I226" s="2">
        <v>-2499943.1574671101</v>
      </c>
      <c r="J226" s="2">
        <v>148644125.59933299</v>
      </c>
      <c r="K226" s="2">
        <v>-1893298.22928572</v>
      </c>
      <c r="L226" s="2">
        <v>155408043.40549001</v>
      </c>
      <c r="M226" s="2">
        <v>-2499943.1574671101</v>
      </c>
      <c r="N226" s="2">
        <v>175481068.340776</v>
      </c>
      <c r="O226" s="2">
        <v>-1893298.22928572</v>
      </c>
      <c r="P226" s="2">
        <v>183359775.01939499</v>
      </c>
      <c r="Q226" s="2">
        <v>-2499943.1574671101</v>
      </c>
      <c r="R226" s="2">
        <v>233104040.42381099</v>
      </c>
      <c r="S226" s="2">
        <v>-1893298.22928572</v>
      </c>
      <c r="T226" s="2">
        <v>243364697.953024</v>
      </c>
      <c r="U226" s="2">
        <v>-2499943.1574671101</v>
      </c>
      <c r="V226" s="2">
        <v>268218855.44621</v>
      </c>
      <c r="W226" s="2">
        <v>-1893298.22928572</v>
      </c>
      <c r="X226" s="2">
        <v>279914180.53005898</v>
      </c>
      <c r="Y226" s="2">
        <v>-2499943.1574671101</v>
      </c>
    </row>
    <row r="227" spans="1:25" x14ac:dyDescent="0.25">
      <c r="A227" s="1">
        <v>41892</v>
      </c>
      <c r="B227" s="1"/>
      <c r="C227" s="1"/>
      <c r="D227" s="2">
        <v>9133991.1199999992</v>
      </c>
      <c r="E227" s="2">
        <v>11740855.73</v>
      </c>
      <c r="F227" s="2">
        <v>73337673.1162</v>
      </c>
      <c r="G227" s="2">
        <v>-3172460.2158095301</v>
      </c>
      <c r="H227" s="2">
        <v>80028275.971244007</v>
      </c>
      <c r="I227" s="2">
        <v>-5622740.5794791002</v>
      </c>
      <c r="J227" s="2">
        <v>183151951.67083299</v>
      </c>
      <c r="K227" s="2">
        <v>-3172460.2158095301</v>
      </c>
      <c r="L227" s="2">
        <v>197612333.33012599</v>
      </c>
      <c r="M227" s="2">
        <v>-5622740.5794791002</v>
      </c>
      <c r="N227" s="2">
        <v>183151951.67083299</v>
      </c>
      <c r="O227" s="2">
        <v>-3172460.2158095301</v>
      </c>
      <c r="P227" s="2">
        <v>197612333.33012599</v>
      </c>
      <c r="Q227" s="2">
        <v>-5622740.5794791002</v>
      </c>
      <c r="R227" s="2">
        <v>254394381.14517799</v>
      </c>
      <c r="S227" s="2">
        <v>-3172460.2158095301</v>
      </c>
      <c r="T227" s="2">
        <v>273931499.74257803</v>
      </c>
      <c r="U227" s="2">
        <v>-5622740.5794791002</v>
      </c>
      <c r="V227" s="2">
        <v>292981057.85257</v>
      </c>
      <c r="W227" s="2">
        <v>-3172460.2158095301</v>
      </c>
      <c r="X227" s="2">
        <v>315209472.31739199</v>
      </c>
      <c r="Y227" s="2">
        <v>-5622740.5794791002</v>
      </c>
    </row>
    <row r="228" spans="1:25" x14ac:dyDescent="0.25">
      <c r="A228" s="1">
        <v>41893</v>
      </c>
      <c r="B228" s="1"/>
      <c r="C228" s="1"/>
      <c r="D228" s="2">
        <v>9496813.3299999908</v>
      </c>
      <c r="E228" s="2">
        <v>12463119.380000001</v>
      </c>
      <c r="F228" s="2">
        <v>71101368.827392206</v>
      </c>
      <c r="G228" s="2">
        <v>-3880035.5406825398</v>
      </c>
      <c r="H228" s="2">
        <v>77434694.076843798</v>
      </c>
      <c r="I228" s="2">
        <v>-5979407.3397421204</v>
      </c>
      <c r="J228" s="2">
        <v>133423944.99040499</v>
      </c>
      <c r="K228" s="2">
        <v>-3880035.5406825398</v>
      </c>
      <c r="L228" s="2">
        <v>144245588.187915</v>
      </c>
      <c r="M228" s="2">
        <v>-5979407.3397421204</v>
      </c>
      <c r="N228" s="2">
        <v>209267626.53274301</v>
      </c>
      <c r="O228" s="2">
        <v>-3880035.5406825398</v>
      </c>
      <c r="P228" s="2">
        <v>225673168.62678501</v>
      </c>
      <c r="Q228" s="2">
        <v>-5979407.3397421204</v>
      </c>
      <c r="R228" s="2">
        <v>235985361.93018699</v>
      </c>
      <c r="S228" s="2">
        <v>-3880035.5406825398</v>
      </c>
      <c r="T228" s="2">
        <v>254433060.51147899</v>
      </c>
      <c r="U228" s="2">
        <v>-5979407.3397421204</v>
      </c>
      <c r="V228" s="2">
        <v>318768432.32420599</v>
      </c>
      <c r="W228" s="2">
        <v>-3880035.5406825398</v>
      </c>
      <c r="X228" s="2">
        <v>343289858.74574298</v>
      </c>
      <c r="Y228" s="2">
        <v>-5979407.3397421204</v>
      </c>
    </row>
    <row r="229" spans="1:25" x14ac:dyDescent="0.25">
      <c r="A229" s="1">
        <v>41894</v>
      </c>
      <c r="B229" s="1"/>
      <c r="C229" s="1"/>
      <c r="D229" s="2">
        <v>9194904.9600000009</v>
      </c>
      <c r="E229" s="2">
        <v>12389625.58</v>
      </c>
      <c r="F229" s="2">
        <v>70942366.840175405</v>
      </c>
      <c r="G229" s="2">
        <v>-4946321.63211112</v>
      </c>
      <c r="H229" s="2">
        <v>77245082.312476397</v>
      </c>
      <c r="I229" s="2">
        <v>-6352134.9121555304</v>
      </c>
      <c r="J229" s="2">
        <v>128295038.17195</v>
      </c>
      <c r="K229" s="2">
        <v>-4946321.63211112</v>
      </c>
      <c r="L229" s="2">
        <v>138803867.125763</v>
      </c>
      <c r="M229" s="2">
        <v>-6352134.9121555304</v>
      </c>
      <c r="N229" s="2">
        <v>232850062.74899599</v>
      </c>
      <c r="O229" s="2">
        <v>-4946321.63211112</v>
      </c>
      <c r="P229" s="2">
        <v>250991240.85100901</v>
      </c>
      <c r="Q229" s="2">
        <v>-6352134.9121555304</v>
      </c>
      <c r="R229" s="2">
        <v>232850062.74899599</v>
      </c>
      <c r="S229" s="2">
        <v>-4946321.63211112</v>
      </c>
      <c r="T229" s="2">
        <v>250991240.85100901</v>
      </c>
      <c r="U229" s="2">
        <v>-6352134.9121555304</v>
      </c>
      <c r="V229" s="2">
        <v>313159286.80392599</v>
      </c>
      <c r="W229" s="2">
        <v>-4946321.63211112</v>
      </c>
      <c r="X229" s="2">
        <v>337257528.949512</v>
      </c>
      <c r="Y229" s="2">
        <v>-6352134.9121555304</v>
      </c>
    </row>
    <row r="230" spans="1:25" x14ac:dyDescent="0.25">
      <c r="A230" s="1">
        <v>41895</v>
      </c>
      <c r="B230" s="1"/>
      <c r="C230" s="1"/>
      <c r="D230" s="2">
        <v>8772078.1399999894</v>
      </c>
      <c r="E230" s="2">
        <v>12003674.289999999</v>
      </c>
      <c r="F230" s="2">
        <v>4472253.0902777798</v>
      </c>
      <c r="G230" s="2">
        <v>-6563954.3266825499</v>
      </c>
      <c r="H230" s="2">
        <v>4472253.0902777798</v>
      </c>
      <c r="I230" s="2">
        <v>-8316276.8160351701</v>
      </c>
      <c r="J230" s="2">
        <v>4659027.1241666796</v>
      </c>
      <c r="K230" s="2">
        <v>-6563954.3266825499</v>
      </c>
      <c r="L230" s="2">
        <v>4659027.1241666796</v>
      </c>
      <c r="M230" s="2">
        <v>-8316276.8160351701</v>
      </c>
      <c r="N230" s="2">
        <v>5779598.7411111305</v>
      </c>
      <c r="O230" s="2">
        <v>-6563954.3266825499</v>
      </c>
      <c r="P230" s="2">
        <v>5779598.7411111305</v>
      </c>
      <c r="Q230" s="2">
        <v>-8316276.8160351701</v>
      </c>
      <c r="R230" s="2">
        <v>6038390.0758333504</v>
      </c>
      <c r="S230" s="2">
        <v>-6563954.3266825499</v>
      </c>
      <c r="T230" s="2">
        <v>6038390.0758333504</v>
      </c>
      <c r="U230" s="2">
        <v>-8316276.8160351701</v>
      </c>
      <c r="V230" s="2">
        <v>6133862.6502777999</v>
      </c>
      <c r="W230" s="2">
        <v>-6563954.3266825499</v>
      </c>
      <c r="X230" s="2">
        <v>6133862.6502777999</v>
      </c>
      <c r="Y230" s="2">
        <v>-8316276.8160351701</v>
      </c>
    </row>
    <row r="231" spans="1:25" x14ac:dyDescent="0.25">
      <c r="A231" s="1">
        <v>41896</v>
      </c>
      <c r="B231" s="1"/>
      <c r="C231" s="1"/>
      <c r="D231" s="2">
        <v>8772078.1399999894</v>
      </c>
      <c r="E231" s="2">
        <v>12003674.289999999</v>
      </c>
      <c r="F231" s="2">
        <v>80227093.485419005</v>
      </c>
      <c r="G231" s="2">
        <v>-6582993.0513968002</v>
      </c>
      <c r="H231" s="2">
        <v>86793876.025404602</v>
      </c>
      <c r="I231" s="2">
        <v>-8319474.5083938902</v>
      </c>
      <c r="J231" s="2">
        <v>113086181.69771899</v>
      </c>
      <c r="K231" s="2">
        <v>-6582993.0513968002</v>
      </c>
      <c r="L231" s="2">
        <v>120985635.669028</v>
      </c>
      <c r="M231" s="2">
        <v>-8319474.5083938902</v>
      </c>
      <c r="N231" s="2">
        <v>168953554.83774799</v>
      </c>
      <c r="O231" s="2">
        <v>-6582993.0513968002</v>
      </c>
      <c r="P231" s="2">
        <v>179096944.42707101</v>
      </c>
      <c r="Q231" s="2">
        <v>-8319474.5083938902</v>
      </c>
      <c r="R231" s="2">
        <v>271685272.64191997</v>
      </c>
      <c r="S231" s="2">
        <v>-6582993.0513968002</v>
      </c>
      <c r="T231" s="2">
        <v>285948019.30832499</v>
      </c>
      <c r="U231" s="2">
        <v>-8319474.5083938902</v>
      </c>
      <c r="V231" s="2">
        <v>298342414.437343</v>
      </c>
      <c r="W231" s="2">
        <v>-6582993.0513968002</v>
      </c>
      <c r="X231" s="2">
        <v>313837432.32676297</v>
      </c>
      <c r="Y231" s="2">
        <v>-8319474.5083938902</v>
      </c>
    </row>
    <row r="232" spans="1:25" x14ac:dyDescent="0.25">
      <c r="A232" s="1">
        <v>41897</v>
      </c>
      <c r="B232" s="1"/>
      <c r="C232" s="1"/>
      <c r="D232" s="2">
        <v>8772078.1399999894</v>
      </c>
      <c r="E232" s="2">
        <v>12003674.289999999</v>
      </c>
      <c r="F232" s="2">
        <v>92925002.666789904</v>
      </c>
      <c r="G232" s="2">
        <v>-6774486.93668254</v>
      </c>
      <c r="H232" s="2">
        <v>95595988.896295801</v>
      </c>
      <c r="I232" s="2">
        <v>-8335619.95967949</v>
      </c>
      <c r="J232" s="2">
        <v>92925002.666789904</v>
      </c>
      <c r="K232" s="2">
        <v>-6774486.93668254</v>
      </c>
      <c r="L232" s="2">
        <v>95595988.896295801</v>
      </c>
      <c r="M232" s="2">
        <v>-8335619.95967949</v>
      </c>
      <c r="N232" s="2">
        <v>157026656.74575099</v>
      </c>
      <c r="O232" s="2">
        <v>-6774486.93668254</v>
      </c>
      <c r="P232" s="2">
        <v>162487222.614833</v>
      </c>
      <c r="Q232" s="2">
        <v>-8335619.95967949</v>
      </c>
      <c r="R232" s="2">
        <v>215156834.362124</v>
      </c>
      <c r="S232" s="2">
        <v>-6774486.93668254</v>
      </c>
      <c r="T232" s="2">
        <v>223095179.37014401</v>
      </c>
      <c r="U232" s="2">
        <v>-8335619.95967949</v>
      </c>
      <c r="V232" s="2">
        <v>288805553.59523797</v>
      </c>
      <c r="W232" s="2">
        <v>-6774486.93668254</v>
      </c>
      <c r="X232" s="2">
        <v>300032850.13401502</v>
      </c>
      <c r="Y232" s="2">
        <v>-8335619.95967949</v>
      </c>
    </row>
    <row r="233" spans="1:25" x14ac:dyDescent="0.25">
      <c r="A233" s="1">
        <v>41898</v>
      </c>
      <c r="B233" s="1"/>
      <c r="C233" s="1"/>
      <c r="D233" s="2">
        <v>9982322.4200000092</v>
      </c>
      <c r="E233" s="2">
        <v>13347307.369999999</v>
      </c>
      <c r="F233" s="2">
        <v>93688732.734334707</v>
      </c>
      <c r="G233" s="2">
        <v>-7960039.2570793498</v>
      </c>
      <c r="H233" s="2">
        <v>99266120.243267298</v>
      </c>
      <c r="I233" s="2">
        <v>-10243874.536941599</v>
      </c>
      <c r="J233" s="2">
        <v>191949145.51924101</v>
      </c>
      <c r="K233" s="2">
        <v>-7960039.2570793498</v>
      </c>
      <c r="L233" s="2">
        <v>202987217.029075</v>
      </c>
      <c r="M233" s="2">
        <v>-10243874.536941599</v>
      </c>
      <c r="N233" s="2">
        <v>209893336.39209199</v>
      </c>
      <c r="O233" s="2">
        <v>-7960039.2570793498</v>
      </c>
      <c r="P233" s="2">
        <v>222079968.367134</v>
      </c>
      <c r="Q233" s="2">
        <v>-10243874.536941599</v>
      </c>
      <c r="R233" s="2">
        <v>256303823.39685899</v>
      </c>
      <c r="S233" s="2">
        <v>-7960039.2570793498</v>
      </c>
      <c r="T233" s="2">
        <v>271491567.70320398</v>
      </c>
      <c r="U233" s="2">
        <v>-10243874.536941599</v>
      </c>
      <c r="V233" s="2">
        <v>349322221.66269702</v>
      </c>
      <c r="W233" s="2">
        <v>-7960039.2570793498</v>
      </c>
      <c r="X233" s="2">
        <v>370585316.92758799</v>
      </c>
      <c r="Y233" s="2">
        <v>-10243874.536941599</v>
      </c>
    </row>
    <row r="234" spans="1:25" x14ac:dyDescent="0.25">
      <c r="A234" s="1">
        <v>41899</v>
      </c>
      <c r="B234" s="1"/>
      <c r="C234" s="1"/>
      <c r="D234" s="2">
        <v>11695923.439999999</v>
      </c>
      <c r="E234" s="2">
        <v>14892166.130000001</v>
      </c>
      <c r="F234" s="2">
        <v>80817280.728527695</v>
      </c>
      <c r="G234" s="2">
        <v>-6993591.8011746099</v>
      </c>
      <c r="H234" s="2">
        <v>86360457.010648593</v>
      </c>
      <c r="I234" s="2">
        <v>-8450965.0281060096</v>
      </c>
      <c r="J234" s="2">
        <v>214829837.69840699</v>
      </c>
      <c r="K234" s="2">
        <v>-6993591.8011746099</v>
      </c>
      <c r="L234" s="2">
        <v>227350260.134514</v>
      </c>
      <c r="M234" s="2">
        <v>-8450965.0281060096</v>
      </c>
      <c r="N234" s="2">
        <v>214829837.69840699</v>
      </c>
      <c r="O234" s="2">
        <v>-6993591.8011746099</v>
      </c>
      <c r="P234" s="2">
        <v>227350260.134514</v>
      </c>
      <c r="Q234" s="2">
        <v>-8450965.0281060096</v>
      </c>
      <c r="R234" s="2">
        <v>252691716.399753</v>
      </c>
      <c r="S234" s="2">
        <v>-6993591.8011746099</v>
      </c>
      <c r="T234" s="2">
        <v>267648242.49225801</v>
      </c>
      <c r="U234" s="2">
        <v>-8450965.0281060096</v>
      </c>
      <c r="V234" s="2">
        <v>365290889.52704901</v>
      </c>
      <c r="W234" s="2">
        <v>-6993591.8011746099</v>
      </c>
      <c r="X234" s="2">
        <v>387592780.235524</v>
      </c>
      <c r="Y234" s="2">
        <v>-8450965.0281060096</v>
      </c>
    </row>
    <row r="235" spans="1:25" x14ac:dyDescent="0.25">
      <c r="A235" s="1">
        <v>41900</v>
      </c>
      <c r="B235" s="1"/>
      <c r="C235" s="1"/>
      <c r="D235" s="2">
        <v>12211243.18</v>
      </c>
      <c r="E235" s="2">
        <v>15092109.810000001</v>
      </c>
      <c r="F235" s="2">
        <v>89603470.389083102</v>
      </c>
      <c r="G235" s="2">
        <v>-7920563.1745238099</v>
      </c>
      <c r="H235" s="2">
        <v>97683515.911596894</v>
      </c>
      <c r="I235" s="2">
        <v>-8899597.6855436992</v>
      </c>
      <c r="J235" s="2">
        <v>162889238.89201701</v>
      </c>
      <c r="K235" s="2">
        <v>-7920563.1745238099</v>
      </c>
      <c r="L235" s="2">
        <v>176679108.62617999</v>
      </c>
      <c r="M235" s="2">
        <v>-8899597.6855436992</v>
      </c>
      <c r="N235" s="2">
        <v>250147387.28595901</v>
      </c>
      <c r="O235" s="2">
        <v>-7920563.1745238099</v>
      </c>
      <c r="P235" s="2">
        <v>270492148.35216099</v>
      </c>
      <c r="Q235" s="2">
        <v>-8899597.6855436992</v>
      </c>
      <c r="R235" s="2">
        <v>266916862.69578999</v>
      </c>
      <c r="S235" s="2">
        <v>-7920563.1745238099</v>
      </c>
      <c r="T235" s="2">
        <v>288763011.67524201</v>
      </c>
      <c r="U235" s="2">
        <v>-8899597.6855436992</v>
      </c>
      <c r="V235" s="2">
        <v>338914532.70613199</v>
      </c>
      <c r="W235" s="2">
        <v>-7920563.1745238099</v>
      </c>
      <c r="X235" s="2">
        <v>367077887.71892899</v>
      </c>
      <c r="Y235" s="2">
        <v>-8899597.6855436992</v>
      </c>
    </row>
    <row r="236" spans="1:25" x14ac:dyDescent="0.25">
      <c r="A236" s="1">
        <v>41901</v>
      </c>
      <c r="B236" s="1"/>
      <c r="C236" s="1"/>
      <c r="D236" s="2">
        <v>13871604.82</v>
      </c>
      <c r="E236" s="2">
        <v>15302365.59</v>
      </c>
      <c r="F236" s="2">
        <v>84584069.457070604</v>
      </c>
      <c r="G236" s="2">
        <v>-8524671.3780634794</v>
      </c>
      <c r="H236" s="2">
        <v>89221981.230311006</v>
      </c>
      <c r="I236" s="2">
        <v>-9573238.7043994498</v>
      </c>
      <c r="J236" s="2">
        <v>164154284.04864901</v>
      </c>
      <c r="K236" s="2">
        <v>-8524671.3780634794</v>
      </c>
      <c r="L236" s="2">
        <v>176476175.726551</v>
      </c>
      <c r="M236" s="2">
        <v>-9573238.7043994498</v>
      </c>
      <c r="N236" s="2">
        <v>272222423.92876703</v>
      </c>
      <c r="O236" s="2">
        <v>-8524671.3780634794</v>
      </c>
      <c r="P236" s="2">
        <v>292244537.541327</v>
      </c>
      <c r="Q236" s="2">
        <v>-9573238.7043994498</v>
      </c>
      <c r="R236" s="2">
        <v>272222423.92876703</v>
      </c>
      <c r="S236" s="2">
        <v>-8524671.3780634794</v>
      </c>
      <c r="T236" s="2">
        <v>292244537.541327</v>
      </c>
      <c r="U236" s="2">
        <v>-9573238.7043994498</v>
      </c>
      <c r="V236" s="2">
        <v>329687668.98018003</v>
      </c>
      <c r="W236" s="2">
        <v>-8524671.3780634794</v>
      </c>
      <c r="X236" s="2">
        <v>355078458.91763598</v>
      </c>
      <c r="Y236" s="2">
        <v>-9573238.7043994498</v>
      </c>
    </row>
    <row r="237" spans="1:25" x14ac:dyDescent="0.25">
      <c r="A237" s="1">
        <v>41902</v>
      </c>
      <c r="B237" s="1"/>
      <c r="C237" s="1"/>
      <c r="D237" s="2">
        <v>13785373.99</v>
      </c>
      <c r="E237" s="2">
        <v>15926077.869999999</v>
      </c>
      <c r="F237" s="2">
        <v>78858660.445735499</v>
      </c>
      <c r="G237" s="2">
        <v>-16763746.348492</v>
      </c>
      <c r="H237" s="2">
        <v>84253722.966060907</v>
      </c>
      <c r="I237" s="2">
        <v>-16731776.440503599</v>
      </c>
      <c r="J237" s="2">
        <v>175293966.07600299</v>
      </c>
      <c r="K237" s="2">
        <v>-16763746.348492</v>
      </c>
      <c r="L237" s="2">
        <v>186984783.65196499</v>
      </c>
      <c r="M237" s="2">
        <v>-16731776.440503599</v>
      </c>
      <c r="N237" s="2">
        <v>236715235.94077399</v>
      </c>
      <c r="O237" s="2">
        <v>-16763746.348492</v>
      </c>
      <c r="P237" s="2">
        <v>251942445.71972799</v>
      </c>
      <c r="Q237" s="2">
        <v>-16731776.440503599</v>
      </c>
      <c r="R237" s="2">
        <v>301836523.06652498</v>
      </c>
      <c r="S237" s="2">
        <v>-16763746.348492</v>
      </c>
      <c r="T237" s="2">
        <v>320298514.675125</v>
      </c>
      <c r="U237" s="2">
        <v>-16731776.440503599</v>
      </c>
      <c r="V237" s="2">
        <v>336270114.25515598</v>
      </c>
      <c r="W237" s="2">
        <v>-16763746.348492</v>
      </c>
      <c r="X237" s="2">
        <v>357004064.37335598</v>
      </c>
      <c r="Y237" s="2">
        <v>-16731776.440503599</v>
      </c>
    </row>
    <row r="238" spans="1:25" x14ac:dyDescent="0.25">
      <c r="A238" s="1">
        <v>41903</v>
      </c>
      <c r="B238" s="1"/>
      <c r="C238" s="1"/>
      <c r="D238" s="2">
        <v>13785373.99</v>
      </c>
      <c r="E238" s="2">
        <v>15926077.869999999</v>
      </c>
      <c r="F238" s="2">
        <v>78812559.882578805</v>
      </c>
      <c r="G238" s="2">
        <v>-16248133.576063501</v>
      </c>
      <c r="H238" s="2">
        <v>84900477.781442404</v>
      </c>
      <c r="I238" s="2">
        <v>-16196226.4916673</v>
      </c>
      <c r="J238" s="2">
        <v>127751133.67028201</v>
      </c>
      <c r="K238" s="2">
        <v>-16248133.576063501</v>
      </c>
      <c r="L238" s="2">
        <v>136903444.33458701</v>
      </c>
      <c r="M238" s="2">
        <v>-16196226.4916673</v>
      </c>
      <c r="N238" s="2">
        <v>204368993.02164799</v>
      </c>
      <c r="O238" s="2">
        <v>-16248133.576063501</v>
      </c>
      <c r="P238" s="2">
        <v>218572974.704263</v>
      </c>
      <c r="Q238" s="2">
        <v>-16196226.4916673</v>
      </c>
      <c r="R238" s="2">
        <v>301796434.19740599</v>
      </c>
      <c r="S238" s="2">
        <v>-16248133.576063501</v>
      </c>
      <c r="T238" s="2">
        <v>320445462.629013</v>
      </c>
      <c r="U238" s="2">
        <v>-16196226.4916673</v>
      </c>
      <c r="V238" s="2">
        <v>317572204.14503998</v>
      </c>
      <c r="W238" s="2">
        <v>-16248133.576063501</v>
      </c>
      <c r="X238" s="2">
        <v>337205817.067222</v>
      </c>
      <c r="Y238" s="2">
        <v>-16196226.4916673</v>
      </c>
    </row>
    <row r="239" spans="1:25" x14ac:dyDescent="0.25">
      <c r="A239" s="1">
        <v>41904</v>
      </c>
      <c r="B239" s="1"/>
      <c r="C239" s="1"/>
      <c r="D239" s="2">
        <v>13785373.99</v>
      </c>
      <c r="E239" s="2">
        <v>15926077.869999999</v>
      </c>
      <c r="F239" s="2">
        <v>78790954.099985495</v>
      </c>
      <c r="G239" s="2">
        <v>-15419216.695206299</v>
      </c>
      <c r="H239" s="2">
        <v>84462580.408534095</v>
      </c>
      <c r="I239" s="2">
        <v>-15592616.308353299</v>
      </c>
      <c r="J239" s="2">
        <v>78790954.099985495</v>
      </c>
      <c r="K239" s="2">
        <v>-15419216.695206299</v>
      </c>
      <c r="L239" s="2">
        <v>84462580.408534095</v>
      </c>
      <c r="M239" s="2">
        <v>-15592616.308353299</v>
      </c>
      <c r="N239" s="2">
        <v>175198703.657253</v>
      </c>
      <c r="O239" s="2">
        <v>-15419216.695206299</v>
      </c>
      <c r="P239" s="2">
        <v>186732888.72480199</v>
      </c>
      <c r="Q239" s="2">
        <v>-15592616.308353299</v>
      </c>
      <c r="R239" s="2">
        <v>236603230.845074</v>
      </c>
      <c r="S239" s="2">
        <v>-15419216.695206299</v>
      </c>
      <c r="T239" s="2">
        <v>251425290.571051</v>
      </c>
      <c r="U239" s="2">
        <v>-15592616.308353299</v>
      </c>
      <c r="V239" s="2">
        <v>301712607.15684301</v>
      </c>
      <c r="W239" s="2">
        <v>-15419216.695206299</v>
      </c>
      <c r="X239" s="2">
        <v>319527156.58850902</v>
      </c>
      <c r="Y239" s="2">
        <v>-15592616.308353299</v>
      </c>
    </row>
    <row r="240" spans="1:25" x14ac:dyDescent="0.25">
      <c r="A240" s="1">
        <v>41905</v>
      </c>
      <c r="B240" s="1"/>
      <c r="C240" s="1"/>
      <c r="D240" s="2">
        <v>13394427.630000001</v>
      </c>
      <c r="E240" s="2">
        <v>17068528.010000002</v>
      </c>
      <c r="F240" s="2">
        <v>59841396.420526199</v>
      </c>
      <c r="G240" s="2">
        <v>-14306456.826746</v>
      </c>
      <c r="H240" s="2">
        <v>65758297.155710503</v>
      </c>
      <c r="I240" s="2">
        <v>-14724039.1227208</v>
      </c>
      <c r="J240" s="2">
        <v>148623553.01026401</v>
      </c>
      <c r="K240" s="2">
        <v>-14306456.826746</v>
      </c>
      <c r="L240" s="2">
        <v>158737329.92557499</v>
      </c>
      <c r="M240" s="2">
        <v>-14724039.1227208</v>
      </c>
      <c r="N240" s="2">
        <v>183554460.494937</v>
      </c>
      <c r="O240" s="2">
        <v>-14306456.826746</v>
      </c>
      <c r="P240" s="2">
        <v>195818345.62202001</v>
      </c>
      <c r="Q240" s="2">
        <v>-14724039.1227208</v>
      </c>
      <c r="R240" s="2">
        <v>252577721.859754</v>
      </c>
      <c r="S240" s="2">
        <v>-14306456.826746</v>
      </c>
      <c r="T240" s="2">
        <v>269276066.14850098</v>
      </c>
      <c r="U240" s="2">
        <v>-14724039.1227208</v>
      </c>
      <c r="V240" s="2">
        <v>346675272.50238401</v>
      </c>
      <c r="W240" s="2">
        <v>-14306456.826746</v>
      </c>
      <c r="X240" s="2">
        <v>367472970.24349898</v>
      </c>
      <c r="Y240" s="2">
        <v>-14724039.1227208</v>
      </c>
    </row>
    <row r="241" spans="1:25" x14ac:dyDescent="0.25">
      <c r="A241" s="1">
        <v>41906</v>
      </c>
      <c r="B241" s="1"/>
      <c r="C241" s="1"/>
      <c r="D241" s="2">
        <v>13246763.76</v>
      </c>
      <c r="E241" s="2">
        <v>19695739.140000001</v>
      </c>
      <c r="F241" s="2">
        <v>64104878.751128398</v>
      </c>
      <c r="G241" s="2">
        <v>-15712875.545015801</v>
      </c>
      <c r="H241" s="2">
        <v>64929428.292215601</v>
      </c>
      <c r="I241" s="2">
        <v>-16308823.160892701</v>
      </c>
      <c r="J241" s="2">
        <v>174982757.22091699</v>
      </c>
      <c r="K241" s="2">
        <v>-15712875.545015801</v>
      </c>
      <c r="L241" s="2">
        <v>181703132.18403801</v>
      </c>
      <c r="M241" s="2">
        <v>-16308823.160892701</v>
      </c>
      <c r="N241" s="2">
        <v>174982757.22091699</v>
      </c>
      <c r="O241" s="2">
        <v>-15712875.545015801</v>
      </c>
      <c r="P241" s="2">
        <v>181703132.18403801</v>
      </c>
      <c r="Q241" s="2">
        <v>-16308823.160892701</v>
      </c>
      <c r="R241" s="2">
        <v>247719324.52494299</v>
      </c>
      <c r="S241" s="2">
        <v>-15712875.545015801</v>
      </c>
      <c r="T241" s="2">
        <v>258983323.51355901</v>
      </c>
      <c r="U241" s="2">
        <v>-16308823.160892701</v>
      </c>
      <c r="V241" s="2">
        <v>362462792.70090002</v>
      </c>
      <c r="W241" s="2">
        <v>-15712875.545015801</v>
      </c>
      <c r="X241" s="2">
        <v>379638964.29862303</v>
      </c>
      <c r="Y241" s="2">
        <v>-16308823.160892701</v>
      </c>
    </row>
    <row r="242" spans="1:25" x14ac:dyDescent="0.25">
      <c r="A242" s="1">
        <v>41907</v>
      </c>
      <c r="B242" s="1"/>
      <c r="C242" s="1"/>
      <c r="D242" s="2">
        <v>12412819.26</v>
      </c>
      <c r="E242" s="2">
        <v>20336307.309999999</v>
      </c>
      <c r="F242" s="2">
        <v>72585104.784244493</v>
      </c>
      <c r="G242" s="2">
        <v>-15132210.186079299</v>
      </c>
      <c r="H242" s="2">
        <v>71612447.299284607</v>
      </c>
      <c r="I242" s="2">
        <v>-15628826.8884621</v>
      </c>
      <c r="J242" s="2">
        <v>131819708.54681499</v>
      </c>
      <c r="K242" s="2">
        <v>-15132210.186079299</v>
      </c>
      <c r="L242" s="2">
        <v>133949947.75592899</v>
      </c>
      <c r="M242" s="2">
        <v>-15628826.8884621</v>
      </c>
      <c r="N242" s="2">
        <v>194556521.662806</v>
      </c>
      <c r="O242" s="2">
        <v>-15132210.186079299</v>
      </c>
      <c r="P242" s="2">
        <v>199701588.69013101</v>
      </c>
      <c r="Q242" s="2">
        <v>-15628826.8884621</v>
      </c>
      <c r="R242" s="2">
        <v>226967773.01303899</v>
      </c>
      <c r="S242" s="2">
        <v>-15132210.186079299</v>
      </c>
      <c r="T242" s="2">
        <v>233813769.577014</v>
      </c>
      <c r="U242" s="2">
        <v>-15628826.8884621</v>
      </c>
      <c r="V242" s="2">
        <v>319650776.001809</v>
      </c>
      <c r="W242" s="2">
        <v>-15132210.186079299</v>
      </c>
      <c r="X242" s="2">
        <v>330983782.25361401</v>
      </c>
      <c r="Y242" s="2">
        <v>-15628826.8884621</v>
      </c>
    </row>
    <row r="243" spans="1:25" x14ac:dyDescent="0.25">
      <c r="A243" s="1">
        <v>41908</v>
      </c>
      <c r="B243" s="1"/>
      <c r="C243" s="1"/>
      <c r="D243" s="2">
        <v>12366593.57</v>
      </c>
      <c r="E243" s="2">
        <v>20464334.66</v>
      </c>
      <c r="F243" s="2">
        <v>82744917.101015702</v>
      </c>
      <c r="G243" s="2">
        <v>-14409018.4041111</v>
      </c>
      <c r="H243" s="2">
        <v>80785829.377663404</v>
      </c>
      <c r="I243" s="2">
        <v>-14819594.8864058</v>
      </c>
      <c r="J243" s="2">
        <v>151827545.06162101</v>
      </c>
      <c r="K243" s="2">
        <v>-14409018.4041111</v>
      </c>
      <c r="L243" s="2">
        <v>154120412.03641799</v>
      </c>
      <c r="M243" s="2">
        <v>-14819594.8864058</v>
      </c>
      <c r="N243" s="2">
        <v>223588222.483006</v>
      </c>
      <c r="O243" s="2">
        <v>-14409018.4041111</v>
      </c>
      <c r="P243" s="2">
        <v>230515953.851724</v>
      </c>
      <c r="Q243" s="2">
        <v>-14819594.8864058</v>
      </c>
      <c r="R243" s="2">
        <v>223588222.483006</v>
      </c>
      <c r="S243" s="2">
        <v>-14409018.4041111</v>
      </c>
      <c r="T243" s="2">
        <v>230515953.851724</v>
      </c>
      <c r="U243" s="2">
        <v>-14819594.8864058</v>
      </c>
      <c r="V243" s="2">
        <v>319269287.04073203</v>
      </c>
      <c r="W243" s="2">
        <v>-14409018.4041111</v>
      </c>
      <c r="X243" s="2">
        <v>332268819.59121698</v>
      </c>
      <c r="Y243" s="2">
        <v>-14819594.8864058</v>
      </c>
    </row>
    <row r="244" spans="1:25" x14ac:dyDescent="0.25">
      <c r="A244" s="1">
        <v>41909</v>
      </c>
      <c r="B244" s="1"/>
      <c r="C244" s="1"/>
      <c r="D244" s="2">
        <v>12768051.77</v>
      </c>
      <c r="E244" s="2">
        <v>25239370.699999999</v>
      </c>
      <c r="F244" s="2">
        <v>92583614.338204905</v>
      </c>
      <c r="G244" s="2">
        <v>-13704505.8980793</v>
      </c>
      <c r="H244" s="2">
        <v>90426402.2023101</v>
      </c>
      <c r="I244" s="2">
        <v>-14187775.406605201</v>
      </c>
      <c r="J244" s="2">
        <v>169016317.58324799</v>
      </c>
      <c r="K244" s="2">
        <v>-13704505.8980793</v>
      </c>
      <c r="L244" s="2">
        <v>171880315.06363001</v>
      </c>
      <c r="M244" s="2">
        <v>-14187775.406605201</v>
      </c>
      <c r="N244" s="2">
        <v>217086858.823704</v>
      </c>
      <c r="O244" s="2">
        <v>-13704505.8980793</v>
      </c>
      <c r="P244" s="2">
        <v>222991381.74898899</v>
      </c>
      <c r="Q244" s="2">
        <v>-14187775.406605201</v>
      </c>
      <c r="R244" s="2">
        <v>255769364.42021599</v>
      </c>
      <c r="S244" s="2">
        <v>-13704505.8980793</v>
      </c>
      <c r="T244" s="2">
        <v>264154241.32788599</v>
      </c>
      <c r="U244" s="2">
        <v>-14187775.406605201</v>
      </c>
      <c r="V244" s="2">
        <v>326954098.80980802</v>
      </c>
      <c r="W244" s="2">
        <v>-13704505.8980793</v>
      </c>
      <c r="X244" s="2">
        <v>339730177.89811498</v>
      </c>
      <c r="Y244" s="2">
        <v>-14187775.406605201</v>
      </c>
    </row>
    <row r="245" spans="1:25" x14ac:dyDescent="0.25">
      <c r="A245" s="1">
        <v>41910</v>
      </c>
      <c r="B245" s="1"/>
      <c r="C245" s="1"/>
      <c r="D245" s="2">
        <v>12768051.77</v>
      </c>
      <c r="E245" s="2">
        <v>25239370.699999999</v>
      </c>
      <c r="F245" s="2">
        <v>92583614.338204905</v>
      </c>
      <c r="G245" s="2">
        <v>-13969413.5527936</v>
      </c>
      <c r="H245" s="2">
        <v>90426402.2023101</v>
      </c>
      <c r="I245" s="2">
        <v>-14313264.887459099</v>
      </c>
      <c r="J245" s="2">
        <v>132567803.62086999</v>
      </c>
      <c r="K245" s="2">
        <v>-13969413.5527936</v>
      </c>
      <c r="L245" s="2">
        <v>133166824.621997</v>
      </c>
      <c r="M245" s="2">
        <v>-14313264.887459099</v>
      </c>
      <c r="N245" s="2">
        <v>192082428.13209701</v>
      </c>
      <c r="O245" s="2">
        <v>-13969413.5527936</v>
      </c>
      <c r="P245" s="2">
        <v>196421324.631993</v>
      </c>
      <c r="Q245" s="2">
        <v>-14313264.887459099</v>
      </c>
      <c r="R245" s="2">
        <v>255769364.42021599</v>
      </c>
      <c r="S245" s="2">
        <v>-13969413.5527936</v>
      </c>
      <c r="T245" s="2">
        <v>264154241.32788599</v>
      </c>
      <c r="U245" s="2">
        <v>-14313264.887459099</v>
      </c>
      <c r="V245" s="2">
        <v>287506747.35703897</v>
      </c>
      <c r="W245" s="2">
        <v>-13969413.5527936</v>
      </c>
      <c r="X245" s="2">
        <v>297873663.75701702</v>
      </c>
      <c r="Y245" s="2">
        <v>-14313264.887459099</v>
      </c>
    </row>
    <row r="246" spans="1:25" x14ac:dyDescent="0.25">
      <c r="A246" s="1">
        <v>41911</v>
      </c>
      <c r="B246" s="1"/>
      <c r="C246" s="1"/>
      <c r="D246" s="2">
        <v>12768051.77</v>
      </c>
      <c r="E246" s="2">
        <v>25239370.699999999</v>
      </c>
      <c r="F246" s="2">
        <v>91947810.6842632</v>
      </c>
      <c r="G246" s="2">
        <v>-13969413.5527937</v>
      </c>
      <c r="H246" s="2">
        <v>90679113.487739295</v>
      </c>
      <c r="I246" s="2">
        <v>-14313264.887459099</v>
      </c>
      <c r="J246" s="2">
        <v>91947810.6842632</v>
      </c>
      <c r="K246" s="2">
        <v>-13969413.5527937</v>
      </c>
      <c r="L246" s="2">
        <v>90679113.487739205</v>
      </c>
      <c r="M246" s="2">
        <v>-14313264.887459099</v>
      </c>
      <c r="N246" s="2">
        <v>167423516.138037</v>
      </c>
      <c r="O246" s="2">
        <v>-13969413.5527937</v>
      </c>
      <c r="P246" s="2">
        <v>171680616.604996</v>
      </c>
      <c r="Q246" s="2">
        <v>-14313264.887459099</v>
      </c>
      <c r="R246" s="2">
        <v>214846886.89775401</v>
      </c>
      <c r="S246" s="2">
        <v>-13969413.5527937</v>
      </c>
      <c r="T246" s="2">
        <v>222396996.70753101</v>
      </c>
      <c r="U246" s="2">
        <v>-14313264.887459099</v>
      </c>
      <c r="V246" s="2">
        <v>253118303.00580701</v>
      </c>
      <c r="W246" s="2">
        <v>-13969413.5527937</v>
      </c>
      <c r="X246" s="2">
        <v>263347192.327391</v>
      </c>
      <c r="Y246" s="2">
        <v>-14313264.887459099</v>
      </c>
    </row>
    <row r="247" spans="1:25" x14ac:dyDescent="0.25">
      <c r="A247" s="1">
        <v>41912</v>
      </c>
      <c r="B247" s="1"/>
      <c r="C247" s="1"/>
      <c r="D247" s="2">
        <v>13278839</v>
      </c>
      <c r="E247" s="2">
        <v>30836331.489999998</v>
      </c>
      <c r="F247" s="2">
        <v>68512072.136266395</v>
      </c>
      <c r="G247" s="2">
        <v>-13247642.2481905</v>
      </c>
      <c r="H247" s="2">
        <v>67133100.069178194</v>
      </c>
      <c r="I247" s="2">
        <v>-13540556.6503793</v>
      </c>
      <c r="J247" s="2">
        <v>171262449.372354</v>
      </c>
      <c r="K247" s="2">
        <v>-13247642.2481905</v>
      </c>
      <c r="L247" s="2">
        <v>175300610.60050499</v>
      </c>
      <c r="M247" s="2">
        <v>-13540556.6503793</v>
      </c>
      <c r="N247" s="2">
        <v>195299070.000128</v>
      </c>
      <c r="O247" s="2">
        <v>-13247642.2481905</v>
      </c>
      <c r="P247" s="2">
        <v>201259099.04666999</v>
      </c>
      <c r="Q247" s="2">
        <v>-13540556.6503793</v>
      </c>
      <c r="R247" s="2">
        <v>231333497.03879499</v>
      </c>
      <c r="S247" s="2">
        <v>-13247642.2481905</v>
      </c>
      <c r="T247" s="2">
        <v>239948289.82076299</v>
      </c>
      <c r="U247" s="2">
        <v>-13540556.6503793</v>
      </c>
      <c r="V247" s="2">
        <v>283361258.67995697</v>
      </c>
      <c r="W247" s="2">
        <v>-13247642.2481905</v>
      </c>
      <c r="X247" s="2">
        <v>295655808.564156</v>
      </c>
      <c r="Y247" s="2">
        <v>-13540556.6503793</v>
      </c>
    </row>
    <row r="248" spans="1:25" x14ac:dyDescent="0.25">
      <c r="A248" s="1">
        <v>41913</v>
      </c>
      <c r="B248" s="1"/>
      <c r="C248" s="1"/>
      <c r="D248" s="2">
        <v>12905278.15</v>
      </c>
      <c r="E248" s="2">
        <v>37731001.829999998</v>
      </c>
      <c r="F248" s="2">
        <v>57983912.066171899</v>
      </c>
      <c r="G248" s="2">
        <v>-10427045.622634901</v>
      </c>
      <c r="H248" s="2">
        <v>57474947.883376703</v>
      </c>
      <c r="I248" s="2">
        <v>-10292511.9152546</v>
      </c>
      <c r="J248" s="2">
        <v>181185900.711862</v>
      </c>
      <c r="K248" s="2">
        <v>-10427045.622634901</v>
      </c>
      <c r="L248" s="2">
        <v>190331426.451278</v>
      </c>
      <c r="M248" s="2">
        <v>-10292511.9152546</v>
      </c>
      <c r="N248" s="2">
        <v>181185900.711862</v>
      </c>
      <c r="O248" s="2">
        <v>-10427045.622634901</v>
      </c>
      <c r="P248" s="2">
        <v>190331426.451278</v>
      </c>
      <c r="Q248" s="2">
        <v>-10292511.9152546</v>
      </c>
      <c r="R248" s="2">
        <v>219288645.26859599</v>
      </c>
      <c r="S248" s="2">
        <v>-10427045.622634901</v>
      </c>
      <c r="T248" s="2">
        <v>232547272.17560101</v>
      </c>
      <c r="U248" s="2">
        <v>-10292511.9152546</v>
      </c>
      <c r="V248" s="2">
        <v>282329569.09063202</v>
      </c>
      <c r="W248" s="2">
        <v>-10427045.622634901</v>
      </c>
      <c r="X248" s="2">
        <v>301941375.08858103</v>
      </c>
      <c r="Y248" s="2">
        <v>-10292511.9152546</v>
      </c>
    </row>
    <row r="249" spans="1:25" x14ac:dyDescent="0.25">
      <c r="A249" s="1">
        <v>41914</v>
      </c>
      <c r="B249" s="1"/>
      <c r="C249" s="1"/>
      <c r="D249" s="2">
        <v>13106316.77</v>
      </c>
      <c r="E249" s="2">
        <v>40070603.420000002</v>
      </c>
      <c r="F249" s="2">
        <v>58618713.086388297</v>
      </c>
      <c r="G249" s="2">
        <v>-9493415.9557142798</v>
      </c>
      <c r="H249" s="2">
        <v>58063268.955435097</v>
      </c>
      <c r="I249" s="2">
        <v>-9575814.1869819406</v>
      </c>
      <c r="J249" s="2">
        <v>108923231.76509</v>
      </c>
      <c r="K249" s="2">
        <v>-9493415.9557142798</v>
      </c>
      <c r="L249" s="2">
        <v>112983674.603278</v>
      </c>
      <c r="M249" s="2">
        <v>-9575814.1869819406</v>
      </c>
      <c r="N249" s="2">
        <v>196591049.84937</v>
      </c>
      <c r="O249" s="2">
        <v>-9493415.9557142798</v>
      </c>
      <c r="P249" s="2">
        <v>207187812.52391499</v>
      </c>
      <c r="Q249" s="2">
        <v>-9575814.1869819406</v>
      </c>
      <c r="R249" s="2">
        <v>216034828.29919699</v>
      </c>
      <c r="S249" s="2">
        <v>-9493415.9557142798</v>
      </c>
      <c r="T249" s="2">
        <v>228812670.930419</v>
      </c>
      <c r="U249" s="2">
        <v>-9575814.1869819406</v>
      </c>
      <c r="V249" s="2">
        <v>264135616.479601</v>
      </c>
      <c r="W249" s="2">
        <v>-9493415.9557142798</v>
      </c>
      <c r="X249" s="2">
        <v>281809955.839329</v>
      </c>
      <c r="Y249" s="2">
        <v>-9575814.1869819406</v>
      </c>
    </row>
    <row r="250" spans="1:25" x14ac:dyDescent="0.25">
      <c r="A250" s="1">
        <v>41915</v>
      </c>
      <c r="B250" s="1"/>
      <c r="C250" s="1"/>
      <c r="D250" s="2">
        <v>13054439.619999999</v>
      </c>
      <c r="E250" s="2">
        <v>42555279.539999999</v>
      </c>
      <c r="F250" s="2">
        <v>52642013.382335797</v>
      </c>
      <c r="G250" s="2">
        <v>-10389619.984777801</v>
      </c>
      <c r="H250" s="2">
        <v>51828838.910206899</v>
      </c>
      <c r="I250" s="2">
        <v>-10623734.3159895</v>
      </c>
      <c r="J250" s="2">
        <v>105406971.771202</v>
      </c>
      <c r="K250" s="2">
        <v>-10389619.984777801</v>
      </c>
      <c r="L250" s="2">
        <v>106058478.74734201</v>
      </c>
      <c r="M250" s="2">
        <v>-10623734.3159895</v>
      </c>
      <c r="N250" s="2">
        <v>206764276.32461199</v>
      </c>
      <c r="O250" s="2">
        <v>-10389619.984777801</v>
      </c>
      <c r="P250" s="2">
        <v>209649348.620859</v>
      </c>
      <c r="Q250" s="2">
        <v>-10623734.3159895</v>
      </c>
      <c r="R250" s="2">
        <v>206764276.32461199</v>
      </c>
      <c r="S250" s="2">
        <v>-10389619.984777801</v>
      </c>
      <c r="T250" s="2">
        <v>209649348.620859</v>
      </c>
      <c r="U250" s="2">
        <v>-10623734.3159895</v>
      </c>
      <c r="V250" s="2">
        <v>253775310.70364401</v>
      </c>
      <c r="W250" s="2">
        <v>-10389619.984777801</v>
      </c>
      <c r="X250" s="2">
        <v>258220882.591934</v>
      </c>
      <c r="Y250" s="2">
        <v>-10623734.3159895</v>
      </c>
    </row>
    <row r="251" spans="1:25" x14ac:dyDescent="0.25">
      <c r="A251" s="1">
        <v>41916</v>
      </c>
      <c r="B251" s="1"/>
      <c r="C251" s="1"/>
      <c r="D251" s="2">
        <v>13584103.6</v>
      </c>
      <c r="E251" s="2">
        <v>38367170.439999998</v>
      </c>
      <c r="F251" s="2">
        <v>50977275.946106397</v>
      </c>
      <c r="G251" s="2">
        <v>-12397603.0521587</v>
      </c>
      <c r="H251" s="2">
        <v>50259826.564231098</v>
      </c>
      <c r="I251" s="2">
        <v>-12653379.452428199</v>
      </c>
      <c r="J251" s="2">
        <v>109696820.51673999</v>
      </c>
      <c r="K251" s="2">
        <v>-12397603.0521587</v>
      </c>
      <c r="L251" s="2">
        <v>110625686.13767099</v>
      </c>
      <c r="M251" s="2">
        <v>-12653379.452428199</v>
      </c>
      <c r="N251" s="2">
        <v>152887040.15948501</v>
      </c>
      <c r="O251" s="2">
        <v>-12397603.0521587</v>
      </c>
      <c r="P251" s="2">
        <v>154955179.18135101</v>
      </c>
      <c r="Q251" s="2">
        <v>-12653379.452428199</v>
      </c>
      <c r="R251" s="2">
        <v>219997617.56551501</v>
      </c>
      <c r="S251" s="2">
        <v>-12397603.0521587</v>
      </c>
      <c r="T251" s="2">
        <v>223316771.18750501</v>
      </c>
      <c r="U251" s="2">
        <v>-12653379.452428199</v>
      </c>
      <c r="V251" s="2">
        <v>251735884.55345899</v>
      </c>
      <c r="W251" s="2">
        <v>-12397603.0521587</v>
      </c>
      <c r="X251" s="2">
        <v>256095522.70541301</v>
      </c>
      <c r="Y251" s="2">
        <v>-12653379.452428199</v>
      </c>
    </row>
    <row r="252" spans="1:25" x14ac:dyDescent="0.25">
      <c r="A252" s="1">
        <v>41917</v>
      </c>
      <c r="B252" s="1"/>
      <c r="C252" s="1"/>
      <c r="D252" s="2">
        <v>13584103.6</v>
      </c>
      <c r="E252" s="2">
        <v>38367170.439999998</v>
      </c>
      <c r="F252" s="2">
        <v>50977275.946106397</v>
      </c>
      <c r="G252" s="2">
        <v>-12645984.7664444</v>
      </c>
      <c r="H252" s="2">
        <v>50259826.564231098</v>
      </c>
      <c r="I252" s="2">
        <v>-12756890.057440501</v>
      </c>
      <c r="J252" s="2">
        <v>79240762.807528898</v>
      </c>
      <c r="K252" s="2">
        <v>-12645984.7664444</v>
      </c>
      <c r="L252" s="2">
        <v>79309246.179089099</v>
      </c>
      <c r="M252" s="2">
        <v>-12756890.057440501</v>
      </c>
      <c r="N252" s="2">
        <v>128614110.07869101</v>
      </c>
      <c r="O252" s="2">
        <v>-12645984.7664444</v>
      </c>
      <c r="P252" s="2">
        <v>130042940.07057799</v>
      </c>
      <c r="Q252" s="2">
        <v>-12756890.057440501</v>
      </c>
      <c r="R252" s="2">
        <v>219997617.56551501</v>
      </c>
      <c r="S252" s="2">
        <v>-12645984.7664444</v>
      </c>
      <c r="T252" s="2">
        <v>223316771.18750501</v>
      </c>
      <c r="U252" s="2">
        <v>-12756890.057440501</v>
      </c>
      <c r="V252" s="2">
        <v>237066338.78289899</v>
      </c>
      <c r="W252" s="2">
        <v>-12645984.7664444</v>
      </c>
      <c r="X252" s="2">
        <v>240963227.01315501</v>
      </c>
      <c r="Y252" s="2">
        <v>-12756890.057440501</v>
      </c>
    </row>
    <row r="253" spans="1:25" x14ac:dyDescent="0.25">
      <c r="A253" s="1">
        <v>41918</v>
      </c>
      <c r="B253" s="1"/>
      <c r="C253" s="1"/>
      <c r="D253" s="2">
        <v>13584103.6</v>
      </c>
      <c r="E253" s="2">
        <v>38367170.439999998</v>
      </c>
      <c r="F253" s="2">
        <v>54807590.339381799</v>
      </c>
      <c r="G253" s="2">
        <v>-12647810.8120159</v>
      </c>
      <c r="H253" s="2">
        <v>54213888.6888391</v>
      </c>
      <c r="I253" s="2">
        <v>-12796657.7939886</v>
      </c>
      <c r="J253" s="2">
        <v>54807590.339381799</v>
      </c>
      <c r="K253" s="2">
        <v>-12647810.8120159</v>
      </c>
      <c r="L253" s="2">
        <v>54213888.6888391</v>
      </c>
      <c r="M253" s="2">
        <v>-12796657.7939886</v>
      </c>
      <c r="N253" s="2">
        <v>113490509.932943</v>
      </c>
      <c r="O253" s="2">
        <v>-12647810.8120159</v>
      </c>
      <c r="P253" s="2">
        <v>114527560.34474</v>
      </c>
      <c r="Q253" s="2">
        <v>-12796657.7939886</v>
      </c>
      <c r="R253" s="2">
        <v>156687777.07967299</v>
      </c>
      <c r="S253" s="2">
        <v>-12647810.8120159</v>
      </c>
      <c r="T253" s="2">
        <v>158851254.45550901</v>
      </c>
      <c r="U253" s="2">
        <v>-12796657.7939886</v>
      </c>
      <c r="V253" s="2">
        <v>223978308.27902099</v>
      </c>
      <c r="W253" s="2">
        <v>-12647810.8120159</v>
      </c>
      <c r="X253" s="2">
        <v>227410211.669027</v>
      </c>
      <c r="Y253" s="2">
        <v>-12796657.7939886</v>
      </c>
    </row>
    <row r="254" spans="1:25" x14ac:dyDescent="0.25">
      <c r="A254" s="1">
        <v>41919</v>
      </c>
      <c r="B254" s="1"/>
      <c r="C254" s="1"/>
      <c r="D254" s="2">
        <v>13496619.48</v>
      </c>
      <c r="E254" s="2">
        <v>35506996.909999996</v>
      </c>
      <c r="F254" s="2">
        <v>63728546.8896695</v>
      </c>
      <c r="G254" s="2">
        <v>-13675472.6115238</v>
      </c>
      <c r="H254" s="2">
        <v>62350844.572461098</v>
      </c>
      <c r="I254" s="2">
        <v>-12718953.3104198</v>
      </c>
      <c r="J254" s="2">
        <v>131455398.480716</v>
      </c>
      <c r="K254" s="2">
        <v>-13675472.6115238</v>
      </c>
      <c r="L254" s="2">
        <v>132667130.26993801</v>
      </c>
      <c r="M254" s="2">
        <v>-12718953.3104198</v>
      </c>
      <c r="N254" s="2">
        <v>146732655.30075699</v>
      </c>
      <c r="O254" s="2">
        <v>-13675472.6115238</v>
      </c>
      <c r="P254" s="2">
        <v>148429692.592392</v>
      </c>
      <c r="Q254" s="2">
        <v>-12718953.3104198</v>
      </c>
      <c r="R254" s="2">
        <v>184370560.332032</v>
      </c>
      <c r="S254" s="2">
        <v>-13675472.6115238</v>
      </c>
      <c r="T254" s="2">
        <v>187275926.02414399</v>
      </c>
      <c r="U254" s="2">
        <v>-12718953.3104198</v>
      </c>
      <c r="V254" s="2">
        <v>267131235.75878799</v>
      </c>
      <c r="W254" s="2">
        <v>-13675472.6115238</v>
      </c>
      <c r="X254" s="2">
        <v>272045934.49149901</v>
      </c>
      <c r="Y254" s="2">
        <v>-12718953.3104198</v>
      </c>
    </row>
    <row r="255" spans="1:25" x14ac:dyDescent="0.25">
      <c r="A255" s="1">
        <v>41920</v>
      </c>
      <c r="B255" s="1"/>
      <c r="C255" s="1"/>
      <c r="D255" s="2">
        <v>13889425.67</v>
      </c>
      <c r="E255" s="2">
        <v>30891596.510000002</v>
      </c>
      <c r="F255" s="2">
        <v>76678883.508796304</v>
      </c>
      <c r="G255" s="2">
        <v>-13251265.7776508</v>
      </c>
      <c r="H255" s="2">
        <v>75614507.132500693</v>
      </c>
      <c r="I255" s="2">
        <v>-12260974.3096598</v>
      </c>
      <c r="J255" s="2">
        <v>179329454.40946099</v>
      </c>
      <c r="K255" s="2">
        <v>-13251265.7776508</v>
      </c>
      <c r="L255" s="2">
        <v>181307449.67877501</v>
      </c>
      <c r="M255" s="2">
        <v>-12260974.3096598</v>
      </c>
      <c r="N255" s="2">
        <v>179329454.40946099</v>
      </c>
      <c r="O255" s="2">
        <v>-13251265.7776508</v>
      </c>
      <c r="P255" s="2">
        <v>181307449.67877501</v>
      </c>
      <c r="Q255" s="2">
        <v>-12260974.3096598</v>
      </c>
      <c r="R255" s="2">
        <v>211043543.089194</v>
      </c>
      <c r="S255" s="2">
        <v>-13251265.7776508</v>
      </c>
      <c r="T255" s="2">
        <v>213868785.98983601</v>
      </c>
      <c r="U255" s="2">
        <v>-12260974.3096598</v>
      </c>
      <c r="V255" s="2">
        <v>297746460.96441901</v>
      </c>
      <c r="W255" s="2">
        <v>-13251265.7776508</v>
      </c>
      <c r="X255" s="2">
        <v>302412766.76303101</v>
      </c>
      <c r="Y255" s="2">
        <v>-12260974.3096598</v>
      </c>
    </row>
    <row r="256" spans="1:25" x14ac:dyDescent="0.25">
      <c r="A256" s="1">
        <v>41921</v>
      </c>
      <c r="B256" s="1"/>
      <c r="C256" s="1"/>
      <c r="D256" s="2">
        <v>14790842.109999999</v>
      </c>
      <c r="E256" s="2">
        <v>35028638.93</v>
      </c>
      <c r="F256" s="2">
        <v>82227168.797220603</v>
      </c>
      <c r="G256" s="2">
        <v>-13198547.7776032</v>
      </c>
      <c r="H256" s="2">
        <v>81209360.964771897</v>
      </c>
      <c r="I256" s="2">
        <v>-12320394.730104901</v>
      </c>
      <c r="J256" s="2">
        <v>159548322.77132499</v>
      </c>
      <c r="K256" s="2">
        <v>-13198547.7776032</v>
      </c>
      <c r="L256" s="2">
        <v>160796196.53312299</v>
      </c>
      <c r="M256" s="2">
        <v>-12320394.730104901</v>
      </c>
      <c r="N256" s="2">
        <v>215895869.26036301</v>
      </c>
      <c r="O256" s="2">
        <v>-13198547.7776032</v>
      </c>
      <c r="P256" s="2">
        <v>218850709.90838799</v>
      </c>
      <c r="Q256" s="2">
        <v>-12320394.730104901</v>
      </c>
      <c r="R256" s="2">
        <v>227237818.00387299</v>
      </c>
      <c r="S256" s="2">
        <v>-13198547.7776032</v>
      </c>
      <c r="T256" s="2">
        <v>230491911.95083001</v>
      </c>
      <c r="U256" s="2">
        <v>-12320394.730104901</v>
      </c>
      <c r="V256" s="2">
        <v>275031691.644521</v>
      </c>
      <c r="W256" s="2">
        <v>-13198547.7776032</v>
      </c>
      <c r="X256" s="2">
        <v>279579040.30714703</v>
      </c>
      <c r="Y256" s="2">
        <v>-12320394.730104901</v>
      </c>
    </row>
    <row r="257" spans="1:25" x14ac:dyDescent="0.25">
      <c r="A257" s="1">
        <v>41922</v>
      </c>
      <c r="B257" s="1"/>
      <c r="C257" s="1"/>
      <c r="D257" s="2">
        <v>14596669.710000001</v>
      </c>
      <c r="E257" s="2">
        <v>52096846.390000001</v>
      </c>
      <c r="F257" s="2">
        <v>94606620.678686097</v>
      </c>
      <c r="G257" s="2">
        <v>-9414450.1155872997</v>
      </c>
      <c r="H257" s="2">
        <v>100939977.165583</v>
      </c>
      <c r="I257" s="2">
        <v>-9263595.51843982</v>
      </c>
      <c r="J257" s="2">
        <v>172741466.42200199</v>
      </c>
      <c r="K257" s="2">
        <v>-9414450.1155872997</v>
      </c>
      <c r="L257" s="2">
        <v>181229961.59781101</v>
      </c>
      <c r="M257" s="2">
        <v>-9263595.51843982</v>
      </c>
      <c r="N257" s="2">
        <v>255486502.35984999</v>
      </c>
      <c r="O257" s="2">
        <v>-9414450.1155872997</v>
      </c>
      <c r="P257" s="2">
        <v>266128219.68819699</v>
      </c>
      <c r="Q257" s="2">
        <v>-9263595.51843982</v>
      </c>
      <c r="R257" s="2">
        <v>255486502.35984999</v>
      </c>
      <c r="S257" s="2">
        <v>-9414450.1155872997</v>
      </c>
      <c r="T257" s="2">
        <v>266128219.68819699</v>
      </c>
      <c r="U257" s="2">
        <v>-9263595.51843982</v>
      </c>
      <c r="V257" s="2">
        <v>291130921.69086599</v>
      </c>
      <c r="W257" s="2">
        <v>-9414450.1155872997</v>
      </c>
      <c r="X257" s="2">
        <v>302694466.78495699</v>
      </c>
      <c r="Y257" s="2">
        <v>-9263595.51843982</v>
      </c>
    </row>
    <row r="258" spans="1:25" x14ac:dyDescent="0.25">
      <c r="A258" s="1">
        <v>41923</v>
      </c>
      <c r="B258" s="1"/>
      <c r="C258" s="1"/>
      <c r="D258" s="2">
        <v>14416873.35</v>
      </c>
      <c r="E258" s="2">
        <v>63911498.310000002</v>
      </c>
      <c r="F258" s="2">
        <v>97305369.605472296</v>
      </c>
      <c r="G258" s="2">
        <v>-7719569.6810793905</v>
      </c>
      <c r="H258" s="2">
        <v>103512849.80621199</v>
      </c>
      <c r="I258" s="2">
        <v>-7912789.3021482099</v>
      </c>
      <c r="J258" s="2">
        <v>183092900.910611</v>
      </c>
      <c r="K258" s="2">
        <v>-7719569.6810793905</v>
      </c>
      <c r="L258" s="2">
        <v>191763579.611581</v>
      </c>
      <c r="M258" s="2">
        <v>-7912789.3021482099</v>
      </c>
      <c r="N258" s="2">
        <v>247592342.691695</v>
      </c>
      <c r="O258" s="2">
        <v>-7719569.6810793905</v>
      </c>
      <c r="P258" s="2">
        <v>257952977.56250799</v>
      </c>
      <c r="Q258" s="2">
        <v>-7912789.3021482099</v>
      </c>
      <c r="R258" s="2">
        <v>292967587.49798298</v>
      </c>
      <c r="S258" s="2">
        <v>-7719569.6810793905</v>
      </c>
      <c r="T258" s="2">
        <v>304521169.31877202</v>
      </c>
      <c r="U258" s="2">
        <v>-7912789.3021482099</v>
      </c>
      <c r="V258" s="2">
        <v>316031670.98780698</v>
      </c>
      <c r="W258" s="2">
        <v>-7719569.6810793905</v>
      </c>
      <c r="X258" s="2">
        <v>328210198.08503503</v>
      </c>
      <c r="Y258" s="2">
        <v>-7912789.3021482099</v>
      </c>
    </row>
    <row r="259" spans="1:25" x14ac:dyDescent="0.25">
      <c r="A259" s="1">
        <v>41924</v>
      </c>
      <c r="B259" s="1"/>
      <c r="C259" s="1"/>
      <c r="D259" s="2">
        <v>14416873.35</v>
      </c>
      <c r="E259" s="2">
        <v>63911498.310000002</v>
      </c>
      <c r="F259" s="2">
        <v>135594011.25166401</v>
      </c>
      <c r="G259" s="2">
        <v>-8600018.8437936697</v>
      </c>
      <c r="H259" s="2">
        <v>149877290.87151101</v>
      </c>
      <c r="I259" s="2">
        <v>-8949580.1299382597</v>
      </c>
      <c r="J259" s="2">
        <v>178513272.75104499</v>
      </c>
      <c r="K259" s="2">
        <v>-8600018.8437936697</v>
      </c>
      <c r="L259" s="2">
        <v>193783570.44311899</v>
      </c>
      <c r="M259" s="2">
        <v>-8949580.1299382597</v>
      </c>
      <c r="N259" s="2">
        <v>254257324.478095</v>
      </c>
      <c r="O259" s="2">
        <v>-8600018.8437936697</v>
      </c>
      <c r="P259" s="2">
        <v>271030184.33503902</v>
      </c>
      <c r="Q259" s="2">
        <v>-8949580.1299382597</v>
      </c>
      <c r="R259" s="2">
        <v>332095379.502509</v>
      </c>
      <c r="S259" s="2">
        <v>-8600018.8437936697</v>
      </c>
      <c r="T259" s="2">
        <v>350120071.50489801</v>
      </c>
      <c r="U259" s="2">
        <v>-8949580.1299382597</v>
      </c>
      <c r="V259" s="2">
        <v>341698597.79396898</v>
      </c>
      <c r="W259" s="2">
        <v>-8600018.8437936697</v>
      </c>
      <c r="X259" s="2">
        <v>359896982.22115803</v>
      </c>
      <c r="Y259" s="2">
        <v>-8949580.1299382597</v>
      </c>
    </row>
    <row r="260" spans="1:25" x14ac:dyDescent="0.25">
      <c r="A260" s="1">
        <v>41925</v>
      </c>
      <c r="B260" s="1"/>
      <c r="C260" s="1"/>
      <c r="D260" s="2">
        <v>14416873.35</v>
      </c>
      <c r="E260" s="2">
        <v>63911498.310000002</v>
      </c>
      <c r="F260" s="2">
        <v>140522936.799009</v>
      </c>
      <c r="G260" s="2">
        <v>-8733905.7869365308</v>
      </c>
      <c r="H260" s="2">
        <v>156832009.616384</v>
      </c>
      <c r="I260" s="2">
        <v>-9338778.9995224793</v>
      </c>
      <c r="J260" s="2">
        <v>140522936.799009</v>
      </c>
      <c r="K260" s="2">
        <v>-8733905.7869365308</v>
      </c>
      <c r="L260" s="2">
        <v>156832009.616384</v>
      </c>
      <c r="M260" s="2">
        <v>-9338778.9995224793</v>
      </c>
      <c r="N260" s="2">
        <v>224815710.952649</v>
      </c>
      <c r="O260" s="2">
        <v>-8733905.7869365308</v>
      </c>
      <c r="P260" s="2">
        <v>243281077.95349801</v>
      </c>
      <c r="Q260" s="2">
        <v>-9338778.9995224793</v>
      </c>
      <c r="R260" s="2">
        <v>287078273.50046802</v>
      </c>
      <c r="S260" s="2">
        <v>-8733905.7869365308</v>
      </c>
      <c r="T260" s="2">
        <v>306765868.10224801</v>
      </c>
      <c r="U260" s="2">
        <v>-9338778.9995224793</v>
      </c>
      <c r="V260" s="2">
        <v>330740846.37216997</v>
      </c>
      <c r="W260" s="2">
        <v>-8733905.7869365308</v>
      </c>
      <c r="X260" s="2">
        <v>351285132.37490398</v>
      </c>
      <c r="Y260" s="2">
        <v>-9338778.9995224793</v>
      </c>
    </row>
    <row r="261" spans="1:25" x14ac:dyDescent="0.25">
      <c r="A261" s="1">
        <v>41926</v>
      </c>
      <c r="B261" s="1"/>
      <c r="C261" s="1"/>
      <c r="D261" s="2">
        <v>15458908.73</v>
      </c>
      <c r="E261" s="2">
        <v>74425700.680000007</v>
      </c>
      <c r="F261" s="2">
        <v>111044104.00459599</v>
      </c>
      <c r="G261" s="2">
        <v>-1321236.47985714</v>
      </c>
      <c r="H261" s="2">
        <v>125742304.297381</v>
      </c>
      <c r="I261" s="2">
        <v>-1514846.81781838</v>
      </c>
      <c r="J261" s="2">
        <v>247599841.978544</v>
      </c>
      <c r="K261" s="2">
        <v>-1321236.47985714</v>
      </c>
      <c r="L261" s="2">
        <v>263249909.671022</v>
      </c>
      <c r="M261" s="2">
        <v>-1514846.81781838</v>
      </c>
      <c r="N261" s="2">
        <v>277361299.99489701</v>
      </c>
      <c r="O261" s="2">
        <v>-1321236.47985714</v>
      </c>
      <c r="P261" s="2">
        <v>293348483.54184997</v>
      </c>
      <c r="Q261" s="2">
        <v>-1514846.81781838</v>
      </c>
      <c r="R261" s="2">
        <v>338626366.79988599</v>
      </c>
      <c r="S261" s="2">
        <v>-1321236.47985714</v>
      </c>
      <c r="T261" s="2">
        <v>355259481.67384303</v>
      </c>
      <c r="U261" s="2">
        <v>-1514846.81781838</v>
      </c>
      <c r="V261" s="2">
        <v>408668796.73953903</v>
      </c>
      <c r="W261" s="2">
        <v>-1321236.47985714</v>
      </c>
      <c r="X261" s="2">
        <v>425863245.13346398</v>
      </c>
      <c r="Y261" s="2">
        <v>-1514846.81781838</v>
      </c>
    </row>
    <row r="262" spans="1:25" x14ac:dyDescent="0.25">
      <c r="A262" s="1">
        <v>41927</v>
      </c>
      <c r="B262" s="1"/>
      <c r="C262" s="1"/>
      <c r="D262" s="2">
        <v>15387940.710000001</v>
      </c>
      <c r="E262" s="2">
        <v>92202421.680000007</v>
      </c>
      <c r="F262" s="2">
        <v>98314589.114526406</v>
      </c>
      <c r="G262" s="2">
        <v>1820625.3902698499</v>
      </c>
      <c r="H262" s="2">
        <v>116527097.203181</v>
      </c>
      <c r="I262" s="2">
        <v>1288926.6242372</v>
      </c>
      <c r="J262" s="2">
        <v>263707677.03487101</v>
      </c>
      <c r="K262" s="2">
        <v>1820625.3902698499</v>
      </c>
      <c r="L262" s="2">
        <v>286764802.52728701</v>
      </c>
      <c r="M262" s="2">
        <v>1288926.6242372</v>
      </c>
      <c r="N262" s="2">
        <v>263707677.03487</v>
      </c>
      <c r="O262" s="2">
        <v>1820625.3902698499</v>
      </c>
      <c r="P262" s="2">
        <v>286764802.52728701</v>
      </c>
      <c r="Q262" s="2">
        <v>1288926.6242372</v>
      </c>
      <c r="R262" s="2">
        <v>323287199.11599201</v>
      </c>
      <c r="S262" s="2">
        <v>1820625.3902698499</v>
      </c>
      <c r="T262" s="2">
        <v>348726939.77247399</v>
      </c>
      <c r="U262" s="2">
        <v>1288926.6242372</v>
      </c>
      <c r="V262" s="2">
        <v>417534509.51820999</v>
      </c>
      <c r="W262" s="2">
        <v>1820625.3902698499</v>
      </c>
      <c r="X262" s="2">
        <v>446174785.57117403</v>
      </c>
      <c r="Y262" s="2">
        <v>1288926.6242372</v>
      </c>
    </row>
    <row r="263" spans="1:25" x14ac:dyDescent="0.25">
      <c r="A263" s="1">
        <v>41928</v>
      </c>
      <c r="B263" s="1"/>
      <c r="C263" s="1"/>
      <c r="D263" s="2">
        <v>16235919.57</v>
      </c>
      <c r="E263" s="2">
        <v>90351493.2700001</v>
      </c>
      <c r="F263" s="2">
        <v>-43570881.107333302</v>
      </c>
      <c r="G263" s="2">
        <v>2874746.1009841198</v>
      </c>
      <c r="H263" s="2">
        <v>-43570881.107333302</v>
      </c>
      <c r="I263" s="2">
        <v>2733907.1851839302</v>
      </c>
      <c r="J263" s="2">
        <v>-42675114.248444498</v>
      </c>
      <c r="K263" s="2">
        <v>2874746.1009841198</v>
      </c>
      <c r="L263" s="2">
        <v>-42675114.248444498</v>
      </c>
      <c r="M263" s="2">
        <v>2733907.1851839302</v>
      </c>
      <c r="N263" s="2">
        <v>-15371571.8433333</v>
      </c>
      <c r="O263" s="2">
        <v>2874746.1009841198</v>
      </c>
      <c r="P263" s="2">
        <v>-15371571.8433333</v>
      </c>
      <c r="Q263" s="2">
        <v>2733907.1851839302</v>
      </c>
      <c r="R263" s="2">
        <v>-15285585.8116666</v>
      </c>
      <c r="S263" s="2">
        <v>2874746.1009841198</v>
      </c>
      <c r="T263" s="2">
        <v>-15285585.8116666</v>
      </c>
      <c r="U263" s="2">
        <v>2733907.1851839302</v>
      </c>
      <c r="V263" s="2">
        <v>-11132305.7083333</v>
      </c>
      <c r="W263" s="2">
        <v>2874746.1009841198</v>
      </c>
      <c r="X263" s="2">
        <v>-11132305.7083333</v>
      </c>
      <c r="Y263" s="2">
        <v>2733907.1851839302</v>
      </c>
    </row>
    <row r="264" spans="1:25" x14ac:dyDescent="0.25">
      <c r="A264" s="1">
        <v>41929</v>
      </c>
      <c r="B264" s="1"/>
      <c r="C264" s="1"/>
      <c r="D264" s="2">
        <v>15824046.619999999</v>
      </c>
      <c r="E264" s="2">
        <v>69306880.420000002</v>
      </c>
      <c r="F264" s="2">
        <v>111129654.07836699</v>
      </c>
      <c r="G264" s="2">
        <v>12608809.240444399</v>
      </c>
      <c r="H264" s="2">
        <v>122131250.25535899</v>
      </c>
      <c r="I264" s="2">
        <v>12608809.240444399</v>
      </c>
      <c r="J264" s="2">
        <v>172253611.39391601</v>
      </c>
      <c r="K264" s="2">
        <v>12608809.240444399</v>
      </c>
      <c r="L264" s="2">
        <v>184432796.11100399</v>
      </c>
      <c r="M264" s="2">
        <v>12608809.240444399</v>
      </c>
      <c r="N264" s="2">
        <v>301653503.17129701</v>
      </c>
      <c r="O264" s="2">
        <v>12608809.240444399</v>
      </c>
      <c r="P264" s="2">
        <v>315489572.06944299</v>
      </c>
      <c r="Q264" s="2">
        <v>12608809.240444399</v>
      </c>
      <c r="R264" s="2">
        <v>301653503.17129701</v>
      </c>
      <c r="S264" s="2">
        <v>12608809.240444399</v>
      </c>
      <c r="T264" s="2">
        <v>315489572.06944299</v>
      </c>
      <c r="U264" s="2">
        <v>12608809.240444399</v>
      </c>
      <c r="V264" s="2">
        <v>384263310.39241898</v>
      </c>
      <c r="W264" s="2">
        <v>12608809.240444399</v>
      </c>
      <c r="X264" s="2">
        <v>399455192.90372998</v>
      </c>
      <c r="Y264" s="2">
        <v>12608809.240444399</v>
      </c>
    </row>
    <row r="265" spans="1:25" x14ac:dyDescent="0.25">
      <c r="A265" s="1">
        <v>41930</v>
      </c>
      <c r="B265" s="1"/>
      <c r="C265" s="1"/>
      <c r="D265" s="2">
        <v>15574405.710000001</v>
      </c>
      <c r="E265" s="2">
        <v>54499878.68</v>
      </c>
      <c r="F265" s="2">
        <v>111746359.06106099</v>
      </c>
      <c r="G265" s="2">
        <v>-2393802.0810793699</v>
      </c>
      <c r="H265" s="2">
        <v>122566241.01784401</v>
      </c>
      <c r="I265" s="2">
        <v>-2291409.7604722399</v>
      </c>
      <c r="J265" s="2">
        <v>189952853.33120701</v>
      </c>
      <c r="K265" s="2">
        <v>-2393802.0810793699</v>
      </c>
      <c r="L265" s="2">
        <v>202287990.203298</v>
      </c>
      <c r="M265" s="2">
        <v>-2291409.7604722399</v>
      </c>
      <c r="N265" s="2">
        <v>228927927.92810899</v>
      </c>
      <c r="O265" s="2">
        <v>-2393802.0810793699</v>
      </c>
      <c r="P265" s="2">
        <v>241872602.88997999</v>
      </c>
      <c r="Q265" s="2">
        <v>-2291409.7604722399</v>
      </c>
      <c r="R265" s="2">
        <v>319817596.43011999</v>
      </c>
      <c r="S265" s="2">
        <v>-2393802.0810793699</v>
      </c>
      <c r="T265" s="2">
        <v>333872383.812163</v>
      </c>
      <c r="U265" s="2">
        <v>-2291409.7604722399</v>
      </c>
      <c r="V265" s="2">
        <v>375437246.32369101</v>
      </c>
      <c r="W265" s="2">
        <v>-2393802.0810793699</v>
      </c>
      <c r="X265" s="2">
        <v>390468987.05237901</v>
      </c>
      <c r="Y265" s="2">
        <v>-2291409.7604722399</v>
      </c>
    </row>
    <row r="266" spans="1:25" x14ac:dyDescent="0.25">
      <c r="A266" s="1">
        <v>41931</v>
      </c>
      <c r="B266" s="1"/>
      <c r="C266" s="1"/>
      <c r="D266" s="2">
        <v>15574405.710000001</v>
      </c>
      <c r="E266" s="2">
        <v>54499878.68</v>
      </c>
      <c r="F266" s="2">
        <v>111746359.06106099</v>
      </c>
      <c r="G266" s="2">
        <v>-1972536.7163650801</v>
      </c>
      <c r="H266" s="2">
        <v>122566241.01784401</v>
      </c>
      <c r="I266" s="2">
        <v>-1974400.3494044701</v>
      </c>
      <c r="J266" s="2">
        <v>149710903.68284899</v>
      </c>
      <c r="K266" s="2">
        <v>-1972536.7163650801</v>
      </c>
      <c r="L266" s="2">
        <v>161211550.92113501</v>
      </c>
      <c r="M266" s="2">
        <v>-1974400.3494044701</v>
      </c>
      <c r="N266" s="2">
        <v>206292869.81711301</v>
      </c>
      <c r="O266" s="2">
        <v>-1972536.7163650801</v>
      </c>
      <c r="P266" s="2">
        <v>218891699.818232</v>
      </c>
      <c r="Q266" s="2">
        <v>-1974400.3494044701</v>
      </c>
      <c r="R266" s="2">
        <v>319817596.43011999</v>
      </c>
      <c r="S266" s="2">
        <v>-1972536.7163650801</v>
      </c>
      <c r="T266" s="2">
        <v>333872383.812163</v>
      </c>
      <c r="U266" s="2">
        <v>-1974400.3494044701</v>
      </c>
      <c r="V266" s="2">
        <v>346558824.44752097</v>
      </c>
      <c r="W266" s="2">
        <v>-1972536.7163650801</v>
      </c>
      <c r="X266" s="2">
        <v>361089272.68973601</v>
      </c>
      <c r="Y266" s="2">
        <v>-1974400.3494044701</v>
      </c>
    </row>
    <row r="267" spans="1:25" x14ac:dyDescent="0.25">
      <c r="A267" s="1">
        <v>41932</v>
      </c>
      <c r="B267" s="1"/>
      <c r="C267" s="1"/>
      <c r="D267" s="2">
        <v>15574405.710000001</v>
      </c>
      <c r="E267" s="2">
        <v>54499878.68</v>
      </c>
      <c r="F267" s="2">
        <v>116250196.69625901</v>
      </c>
      <c r="G267" s="2">
        <v>-2182244.14093652</v>
      </c>
      <c r="H267" s="2">
        <v>118453823.87529799</v>
      </c>
      <c r="I267" s="2">
        <v>-2088178.35550058</v>
      </c>
      <c r="J267" s="2">
        <v>116250196.69625901</v>
      </c>
      <c r="K267" s="2">
        <v>-2182244.14093652</v>
      </c>
      <c r="L267" s="2">
        <v>118453823.87529799</v>
      </c>
      <c r="M267" s="2">
        <v>-2088178.35550058</v>
      </c>
      <c r="N267" s="2">
        <v>191920977.861956</v>
      </c>
      <c r="O267" s="2">
        <v>-2182244.14093652</v>
      </c>
      <c r="P267" s="2">
        <v>194692331.31265301</v>
      </c>
      <c r="Q267" s="2">
        <v>-2088178.35550058</v>
      </c>
      <c r="R267" s="2">
        <v>229473767.124596</v>
      </c>
      <c r="S267" s="2">
        <v>-2182244.14093652</v>
      </c>
      <c r="T267" s="2">
        <v>232608227.87476701</v>
      </c>
      <c r="U267" s="2">
        <v>-2088178.35550058</v>
      </c>
      <c r="V267" s="2">
        <v>317454170.74676299</v>
      </c>
      <c r="W267" s="2">
        <v>-2182244.14093652</v>
      </c>
      <c r="X267" s="2">
        <v>321222064.73310399</v>
      </c>
      <c r="Y267" s="2">
        <v>-2088178.35550058</v>
      </c>
    </row>
    <row r="268" spans="1:25" x14ac:dyDescent="0.25">
      <c r="A268" s="1">
        <v>41933</v>
      </c>
      <c r="B268" s="1"/>
      <c r="C268" s="1"/>
      <c r="D268" s="2">
        <v>14681035.5</v>
      </c>
      <c r="E268" s="2">
        <v>38463080.719999999</v>
      </c>
      <c r="F268" s="2">
        <v>119059884.58283</v>
      </c>
      <c r="G268" s="2">
        <v>-4598939.1236031996</v>
      </c>
      <c r="H268" s="2">
        <v>121087151.766881</v>
      </c>
      <c r="I268" s="2">
        <v>-4547511.1490793899</v>
      </c>
      <c r="J268" s="2">
        <v>185486596.62307501</v>
      </c>
      <c r="K268" s="2">
        <v>-4598939.1236031996</v>
      </c>
      <c r="L268" s="2">
        <v>188282039.38845399</v>
      </c>
      <c r="M268" s="2">
        <v>-4547511.1490793899</v>
      </c>
      <c r="N268" s="2">
        <v>204794893.17410901</v>
      </c>
      <c r="O268" s="2">
        <v>-4598939.1236031996</v>
      </c>
      <c r="P268" s="2">
        <v>207820953.34863299</v>
      </c>
      <c r="Q268" s="2">
        <v>-4547511.1490793899</v>
      </c>
      <c r="R268" s="2">
        <v>247394107.6541</v>
      </c>
      <c r="S268" s="2">
        <v>-4598939.1236031996</v>
      </c>
      <c r="T268" s="2">
        <v>250947027.78595299</v>
      </c>
      <c r="U268" s="2">
        <v>-4547511.1490793899</v>
      </c>
      <c r="V268" s="2">
        <v>342497921.37347198</v>
      </c>
      <c r="W268" s="2">
        <v>-4598939.1236031996</v>
      </c>
      <c r="X268" s="2">
        <v>347220120.30260801</v>
      </c>
      <c r="Y268" s="2">
        <v>-4547511.1490793899</v>
      </c>
    </row>
    <row r="269" spans="1:25" x14ac:dyDescent="0.25">
      <c r="A269" s="1">
        <v>41934</v>
      </c>
      <c r="B269" s="1"/>
      <c r="C269" s="1"/>
      <c r="D269" s="2">
        <v>13834719</v>
      </c>
      <c r="E269" s="2">
        <v>24844866.329999998</v>
      </c>
      <c r="F269" s="2">
        <v>-9221756.4126111101</v>
      </c>
      <c r="G269" s="2">
        <v>-7938976.7024603002</v>
      </c>
      <c r="H269" s="2">
        <v>-9221756.4126111101</v>
      </c>
      <c r="I269" s="2">
        <v>-8009703.6488247104</v>
      </c>
      <c r="J269" s="2">
        <v>-5981835.6726111202</v>
      </c>
      <c r="K269" s="2">
        <v>-7938976.7024603002</v>
      </c>
      <c r="L269" s="2">
        <v>-5981835.6726111202</v>
      </c>
      <c r="M269" s="2">
        <v>-8009703.6488247104</v>
      </c>
      <c r="N269" s="2">
        <v>-5981835.6726111202</v>
      </c>
      <c r="O269" s="2">
        <v>-7938976.7024603002</v>
      </c>
      <c r="P269" s="2">
        <v>-5981835.6726111202</v>
      </c>
      <c r="Q269" s="2">
        <v>-8009703.6488247104</v>
      </c>
      <c r="R269" s="2">
        <v>-5477188.5926111201</v>
      </c>
      <c r="S269" s="2">
        <v>-7938976.7024603002</v>
      </c>
      <c r="T269" s="2">
        <v>-5477188.5926111201</v>
      </c>
      <c r="U269" s="2">
        <v>-8009703.6488247104</v>
      </c>
      <c r="V269" s="2">
        <v>-3834818.3066666699</v>
      </c>
      <c r="W269" s="2">
        <v>-7938976.7024603002</v>
      </c>
      <c r="X269" s="2">
        <v>-3834818.3066666699</v>
      </c>
      <c r="Y269" s="2">
        <v>-8009703.6488247104</v>
      </c>
    </row>
    <row r="270" spans="1:25" x14ac:dyDescent="0.25">
      <c r="A270" s="1">
        <v>41935</v>
      </c>
      <c r="B270" s="1"/>
      <c r="C270" s="1"/>
      <c r="D270" s="2">
        <v>13900942.26</v>
      </c>
      <c r="E270" s="2">
        <v>23932778.559999999</v>
      </c>
      <c r="F270" s="2">
        <v>119542427.80858301</v>
      </c>
      <c r="G270" s="2">
        <v>-8284113.8573015695</v>
      </c>
      <c r="H270" s="2">
        <v>120366707.523586</v>
      </c>
      <c r="I270" s="2">
        <v>-8065435.7997894501</v>
      </c>
      <c r="J270" s="2">
        <v>188264343.38672501</v>
      </c>
      <c r="K270" s="2">
        <v>-8284113.8573015695</v>
      </c>
      <c r="L270" s="2">
        <v>190159362.30258101</v>
      </c>
      <c r="M270" s="2">
        <v>-8065435.7997894501</v>
      </c>
      <c r="N270" s="2">
        <v>244460557.438003</v>
      </c>
      <c r="O270" s="2">
        <v>-8284113.8573015695</v>
      </c>
      <c r="P270" s="2">
        <v>247407333.78820899</v>
      </c>
      <c r="Q270" s="2">
        <v>-8065435.7997894501</v>
      </c>
      <c r="R270" s="2">
        <v>260976959.69416401</v>
      </c>
      <c r="S270" s="2">
        <v>-8284113.8573015695</v>
      </c>
      <c r="T270" s="2">
        <v>264222908.848627</v>
      </c>
      <c r="U270" s="2">
        <v>-8065435.7997894501</v>
      </c>
      <c r="V270" s="2">
        <v>314399749.20634699</v>
      </c>
      <c r="W270" s="2">
        <v>-8284113.8573015695</v>
      </c>
      <c r="X270" s="2">
        <v>318747421.75472897</v>
      </c>
      <c r="Y270" s="2">
        <v>-8065435.7997894501</v>
      </c>
    </row>
    <row r="271" spans="1:25" x14ac:dyDescent="0.25">
      <c r="A271" s="1">
        <v>41936</v>
      </c>
      <c r="B271" s="1"/>
      <c r="C271" s="1"/>
      <c r="D271" s="2">
        <v>13976021.970000001</v>
      </c>
      <c r="E271" s="2">
        <v>32914179.059999999</v>
      </c>
      <c r="F271" s="2">
        <v>118436822.55932499</v>
      </c>
      <c r="G271" s="2">
        <v>-7533611.6458888901</v>
      </c>
      <c r="H271" s="2">
        <v>119234386.342871</v>
      </c>
      <c r="I271" s="2">
        <v>-6963193.25083875</v>
      </c>
      <c r="J271" s="2">
        <v>189692273.061946</v>
      </c>
      <c r="K271" s="2">
        <v>-7533611.6458888901</v>
      </c>
      <c r="L271" s="2">
        <v>191731170.69717601</v>
      </c>
      <c r="M271" s="2">
        <v>-6963193.25083875</v>
      </c>
      <c r="N271" s="2">
        <v>262392715.63970801</v>
      </c>
      <c r="O271" s="2">
        <v>-7533611.6458888901</v>
      </c>
      <c r="P271" s="2">
        <v>265723200.32912299</v>
      </c>
      <c r="Q271" s="2">
        <v>-6963193.25083875</v>
      </c>
      <c r="R271" s="2">
        <v>262392715.63970801</v>
      </c>
      <c r="S271" s="2">
        <v>-7533611.6458888901</v>
      </c>
      <c r="T271" s="2">
        <v>265723200.32912299</v>
      </c>
      <c r="U271" s="2">
        <v>-6963193.25083875</v>
      </c>
      <c r="V271" s="2">
        <v>315174872.66108203</v>
      </c>
      <c r="W271" s="2">
        <v>-7533611.6458888901</v>
      </c>
      <c r="X271" s="2">
        <v>319480671.805444</v>
      </c>
      <c r="Y271" s="2">
        <v>-6963193.25083875</v>
      </c>
    </row>
    <row r="272" spans="1:25" x14ac:dyDescent="0.25">
      <c r="A272" s="1">
        <v>41937</v>
      </c>
      <c r="B272" s="1"/>
      <c r="C272" s="1"/>
      <c r="D272" s="2">
        <v>13995562.890000001</v>
      </c>
      <c r="E272" s="2">
        <v>45500502.159999996</v>
      </c>
      <c r="F272" s="2">
        <v>105036790.656481</v>
      </c>
      <c r="G272" s="2">
        <v>-5559213.7879047701</v>
      </c>
      <c r="H272" s="2">
        <v>99876446.418790996</v>
      </c>
      <c r="I272" s="2">
        <v>-5081521.5304085203</v>
      </c>
      <c r="J272" s="2">
        <v>183533362.43698999</v>
      </c>
      <c r="K272" s="2">
        <v>-5559213.7879047701</v>
      </c>
      <c r="L272" s="2">
        <v>177160286.743168</v>
      </c>
      <c r="M272" s="2">
        <v>-5081521.5304085203</v>
      </c>
      <c r="N272" s="2">
        <v>242672134.40463901</v>
      </c>
      <c r="O272" s="2">
        <v>-5559213.7879047701</v>
      </c>
      <c r="P272" s="2">
        <v>235536770.43079701</v>
      </c>
      <c r="Q272" s="2">
        <v>-5081521.5304085203</v>
      </c>
      <c r="R272" s="2">
        <v>278390372.74641103</v>
      </c>
      <c r="S272" s="2">
        <v>-5559213.7879047701</v>
      </c>
      <c r="T272" s="2">
        <v>270706916.86706901</v>
      </c>
      <c r="U272" s="2">
        <v>-5081521.5304085203</v>
      </c>
      <c r="V272" s="2">
        <v>320030038.32099801</v>
      </c>
      <c r="W272" s="2">
        <v>-5559213.7879047701</v>
      </c>
      <c r="X272" s="2">
        <v>311643562.27395397</v>
      </c>
      <c r="Y272" s="2">
        <v>-5081521.5304085203</v>
      </c>
    </row>
    <row r="273" spans="1:25" x14ac:dyDescent="0.25">
      <c r="A273" s="1">
        <v>41938</v>
      </c>
      <c r="B273" s="1"/>
      <c r="C273" s="1"/>
      <c r="D273" s="2">
        <v>13995562.890000001</v>
      </c>
      <c r="E273" s="2">
        <v>45500502.159999996</v>
      </c>
      <c r="F273" s="2">
        <v>101983145.189284</v>
      </c>
      <c r="G273" s="2">
        <v>-6036412.4061904801</v>
      </c>
      <c r="H273" s="2">
        <v>96595720.962057903</v>
      </c>
      <c r="I273" s="2">
        <v>-5729548.7251078896</v>
      </c>
      <c r="J273" s="2">
        <v>143250490.646844</v>
      </c>
      <c r="K273" s="2">
        <v>-6036412.4061904801</v>
      </c>
      <c r="L273" s="2">
        <v>137406034.73860499</v>
      </c>
      <c r="M273" s="2">
        <v>-5729548.7251078896</v>
      </c>
      <c r="N273" s="2">
        <v>210403947.81012601</v>
      </c>
      <c r="O273" s="2">
        <v>-6036412.4061904801</v>
      </c>
      <c r="P273" s="2">
        <v>203932505.175832</v>
      </c>
      <c r="Q273" s="2">
        <v>-5729548.7251078896</v>
      </c>
      <c r="R273" s="2">
        <v>271513523.82061797</v>
      </c>
      <c r="S273" s="2">
        <v>-6036412.4061904801</v>
      </c>
      <c r="T273" s="2">
        <v>264418275.94985601</v>
      </c>
      <c r="U273" s="2">
        <v>-5729548.7251078896</v>
      </c>
      <c r="V273" s="2">
        <v>286065619.65031302</v>
      </c>
      <c r="W273" s="2">
        <v>-6036412.4061904801</v>
      </c>
      <c r="X273" s="2">
        <v>278816152.48433799</v>
      </c>
      <c r="Y273" s="2">
        <v>-5729548.7251078896</v>
      </c>
    </row>
    <row r="274" spans="1:25" x14ac:dyDescent="0.25">
      <c r="A274" s="1">
        <v>41939</v>
      </c>
      <c r="B274" s="1"/>
      <c r="C274" s="1"/>
      <c r="D274" s="2">
        <v>13995562.890000001</v>
      </c>
      <c r="E274" s="2">
        <v>45500502.159999996</v>
      </c>
      <c r="F274" s="2">
        <v>102238759.60371099</v>
      </c>
      <c r="G274" s="2">
        <v>-6096850.7627619198</v>
      </c>
      <c r="H274" s="2">
        <v>96357002.816491395</v>
      </c>
      <c r="I274" s="2">
        <v>-5734781.5609809402</v>
      </c>
      <c r="J274" s="2">
        <v>102238759.60371099</v>
      </c>
      <c r="K274" s="2">
        <v>-6096850.7627619198</v>
      </c>
      <c r="L274" s="2">
        <v>96357002.816491395</v>
      </c>
      <c r="M274" s="2">
        <v>-5734781.5609809402</v>
      </c>
      <c r="N274" s="2">
        <v>179939751.81772599</v>
      </c>
      <c r="O274" s="2">
        <v>-6096850.7627619198</v>
      </c>
      <c r="P274" s="2">
        <v>173356799.820126</v>
      </c>
      <c r="Q274" s="2">
        <v>-5734781.5609809402</v>
      </c>
      <c r="R274" s="2">
        <v>238499912.33064401</v>
      </c>
      <c r="S274" s="2">
        <v>-6096850.7627619198</v>
      </c>
      <c r="T274" s="2">
        <v>231467407.794631</v>
      </c>
      <c r="U274" s="2">
        <v>-5734781.5609809402</v>
      </c>
      <c r="V274" s="2">
        <v>273739872.813124</v>
      </c>
      <c r="W274" s="2">
        <v>-6096850.7627619198</v>
      </c>
      <c r="X274" s="2">
        <v>266383708.567734</v>
      </c>
      <c r="Y274" s="2">
        <v>-5734781.5609809402</v>
      </c>
    </row>
    <row r="275" spans="1:25" x14ac:dyDescent="0.25">
      <c r="A275" s="1">
        <v>41940</v>
      </c>
      <c r="B275" s="1"/>
      <c r="C275" s="1"/>
      <c r="D275" s="2">
        <v>11880865.779999999</v>
      </c>
      <c r="E275" s="2">
        <v>52163541.670000002</v>
      </c>
      <c r="F275" s="2">
        <v>-26084020.349722199</v>
      </c>
      <c r="G275" s="2">
        <v>-6032611.7397618899</v>
      </c>
      <c r="H275" s="2">
        <v>-26084020.349722199</v>
      </c>
      <c r="I275" s="2">
        <v>-5490546.5552619305</v>
      </c>
      <c r="J275" s="2">
        <v>-11852149.9575</v>
      </c>
      <c r="K275" s="2">
        <v>-6032611.7397618899</v>
      </c>
      <c r="L275" s="2">
        <v>-11852149.9575</v>
      </c>
      <c r="M275" s="2">
        <v>-5490546.5552619305</v>
      </c>
      <c r="N275" s="2">
        <v>-11092662.1572222</v>
      </c>
      <c r="O275" s="2">
        <v>-6032611.7397618899</v>
      </c>
      <c r="P275" s="2">
        <v>-11092662.1572222</v>
      </c>
      <c r="Q275" s="2">
        <v>-5490546.5552619305</v>
      </c>
      <c r="R275" s="2">
        <v>-3945844.18816667</v>
      </c>
      <c r="S275" s="2">
        <v>-6032611.7397618899</v>
      </c>
      <c r="T275" s="2">
        <v>-3945844.18816667</v>
      </c>
      <c r="U275" s="2">
        <v>-5490546.5552619305</v>
      </c>
      <c r="V275" s="2">
        <v>-1362850.36816667</v>
      </c>
      <c r="W275" s="2">
        <v>-6032611.7397618899</v>
      </c>
      <c r="X275" s="2">
        <v>-1362850.36816667</v>
      </c>
      <c r="Y275" s="2">
        <v>-5490546.5552619305</v>
      </c>
    </row>
    <row r="276" spans="1:25" x14ac:dyDescent="0.25">
      <c r="A276" s="1">
        <v>41941</v>
      </c>
      <c r="B276" s="1"/>
      <c r="C276" s="1"/>
      <c r="D276" s="2">
        <v>11086615.91</v>
      </c>
      <c r="E276" s="2">
        <v>62043422.270000003</v>
      </c>
      <c r="F276" s="2">
        <v>73092530.922157198</v>
      </c>
      <c r="G276" s="2">
        <v>-2326744.8876190302</v>
      </c>
      <c r="H276" s="2">
        <v>68742437.316687599</v>
      </c>
      <c r="I276" s="2">
        <v>-2118848.86126963</v>
      </c>
      <c r="J276" s="2">
        <v>185470140.97798499</v>
      </c>
      <c r="K276" s="2">
        <v>-2326744.8876190302</v>
      </c>
      <c r="L276" s="2">
        <v>182165868.64880899</v>
      </c>
      <c r="M276" s="2">
        <v>-2118848.86126963</v>
      </c>
      <c r="N276" s="2">
        <v>185470140.97798499</v>
      </c>
      <c r="O276" s="2">
        <v>-2326744.8876190302</v>
      </c>
      <c r="P276" s="2">
        <v>182165868.64880899</v>
      </c>
      <c r="Q276" s="2">
        <v>-2118848.86126963</v>
      </c>
      <c r="R276" s="2">
        <v>223139420.237638</v>
      </c>
      <c r="S276" s="2">
        <v>-2326744.8876190302</v>
      </c>
      <c r="T276" s="2">
        <v>220195549.84190899</v>
      </c>
      <c r="U276" s="2">
        <v>-2118848.86126963</v>
      </c>
      <c r="V276" s="2">
        <v>304399770.682872</v>
      </c>
      <c r="W276" s="2">
        <v>-2326744.8876190302</v>
      </c>
      <c r="X276" s="2">
        <v>302250830.05952901</v>
      </c>
      <c r="Y276" s="2">
        <v>-2118848.86126963</v>
      </c>
    </row>
    <row r="277" spans="1:25" x14ac:dyDescent="0.25">
      <c r="A277" s="1">
        <v>41942</v>
      </c>
      <c r="B277" s="1"/>
      <c r="C277" s="1"/>
      <c r="D277" s="2">
        <v>10012223.98</v>
      </c>
      <c r="E277" s="2">
        <v>64441878.700000003</v>
      </c>
      <c r="F277" s="2">
        <v>48861253.033030398</v>
      </c>
      <c r="G277" s="2">
        <v>504648.45049208798</v>
      </c>
      <c r="H277" s="2">
        <v>46211732.1631952</v>
      </c>
      <c r="I277" s="2">
        <v>619387.98904485197</v>
      </c>
      <c r="J277" s="2">
        <v>99333799.568508998</v>
      </c>
      <c r="K277" s="2">
        <v>504648.45049208798</v>
      </c>
      <c r="L277" s="2">
        <v>97043582.312014595</v>
      </c>
      <c r="M277" s="2">
        <v>619387.98904485197</v>
      </c>
      <c r="N277" s="2">
        <v>184494111.977896</v>
      </c>
      <c r="O277" s="2">
        <v>504648.45049208798</v>
      </c>
      <c r="P277" s="2">
        <v>182819154.17169601</v>
      </c>
      <c r="Q277" s="2">
        <v>619387.98904485197</v>
      </c>
      <c r="R277" s="2">
        <v>200532794.78033799</v>
      </c>
      <c r="S277" s="2">
        <v>504648.45049208798</v>
      </c>
      <c r="T277" s="2">
        <v>198961700.003254</v>
      </c>
      <c r="U277" s="2">
        <v>619387.98904485197</v>
      </c>
      <c r="V277" s="2">
        <v>272189259.35178798</v>
      </c>
      <c r="W277" s="2">
        <v>504648.45049208798</v>
      </c>
      <c r="X277" s="2">
        <v>271099932.177037</v>
      </c>
      <c r="Y277" s="2">
        <v>619387.98904485197</v>
      </c>
    </row>
    <row r="278" spans="1:25" x14ac:dyDescent="0.25">
      <c r="A278" s="1">
        <v>41943</v>
      </c>
      <c r="B278" s="1"/>
      <c r="C278" s="1"/>
      <c r="D278" s="2">
        <v>10719631.289999999</v>
      </c>
      <c r="E278" s="2">
        <v>66679848.350000001</v>
      </c>
      <c r="F278" s="2">
        <v>48764139.639265098</v>
      </c>
      <c r="G278" s="2">
        <v>834803.60773017898</v>
      </c>
      <c r="H278" s="2">
        <v>50569827.318831198</v>
      </c>
      <c r="I278" s="2">
        <v>564844.69080634101</v>
      </c>
      <c r="J278" s="2">
        <v>100948470.908979</v>
      </c>
      <c r="K278" s="2">
        <v>834803.60773017898</v>
      </c>
      <c r="L278" s="2">
        <v>104856810.642932</v>
      </c>
      <c r="M278" s="2">
        <v>564844.69080634101</v>
      </c>
      <c r="N278" s="2">
        <v>199739602.37969199</v>
      </c>
      <c r="O278" s="2">
        <v>834803.60773017898</v>
      </c>
      <c r="P278" s="2">
        <v>207190405.29342401</v>
      </c>
      <c r="Q278" s="2">
        <v>564844.69080634101</v>
      </c>
      <c r="R278" s="2">
        <v>199739602.37969199</v>
      </c>
      <c r="S278" s="2">
        <v>834803.60773017898</v>
      </c>
      <c r="T278" s="2">
        <v>207190405.29342401</v>
      </c>
      <c r="U278" s="2">
        <v>564844.69080634101</v>
      </c>
      <c r="V278" s="2">
        <v>261358316.758149</v>
      </c>
      <c r="W278" s="2">
        <v>834803.60773017898</v>
      </c>
      <c r="X278" s="2">
        <v>271278725.83825499</v>
      </c>
      <c r="Y278" s="2">
        <v>564844.69080634101</v>
      </c>
    </row>
    <row r="279" spans="1:25" x14ac:dyDescent="0.25">
      <c r="A279" s="1">
        <v>41944</v>
      </c>
      <c r="B279" s="1"/>
      <c r="C279" s="1"/>
      <c r="D279" s="2">
        <v>10990394.58</v>
      </c>
      <c r="E279" s="2">
        <v>67844234.040000007</v>
      </c>
      <c r="F279" s="2">
        <v>-33144595.979444399</v>
      </c>
      <c r="G279" s="2">
        <v>394199.54307935899</v>
      </c>
      <c r="H279" s="2">
        <v>-33144595.979444399</v>
      </c>
      <c r="I279" s="2">
        <v>66872.685159497501</v>
      </c>
      <c r="J279" s="2">
        <v>-31131095.079444401</v>
      </c>
      <c r="K279" s="2">
        <v>394199.54307935899</v>
      </c>
      <c r="L279" s="2">
        <v>-31131095.079444401</v>
      </c>
      <c r="M279" s="2">
        <v>66872.685159497501</v>
      </c>
      <c r="N279" s="2">
        <v>-22803068.695277799</v>
      </c>
      <c r="O279" s="2">
        <v>394199.54307935899</v>
      </c>
      <c r="P279" s="2">
        <v>-22803068.695277799</v>
      </c>
      <c r="Q279" s="2">
        <v>66872.685159497501</v>
      </c>
      <c r="R279" s="2">
        <v>-9252339.8597222101</v>
      </c>
      <c r="S279" s="2">
        <v>394199.54307935899</v>
      </c>
      <c r="T279" s="2">
        <v>-9252339.8597222101</v>
      </c>
      <c r="U279" s="2">
        <v>66872.685159497501</v>
      </c>
      <c r="V279" s="2">
        <v>-8305006.1338611096</v>
      </c>
      <c r="W279" s="2">
        <v>394199.54307935899</v>
      </c>
      <c r="X279" s="2">
        <v>-8305006.1338611096</v>
      </c>
      <c r="Y279" s="2">
        <v>66872.685159497501</v>
      </c>
    </row>
    <row r="280" spans="1:25" x14ac:dyDescent="0.25">
      <c r="A280" s="1">
        <v>41945</v>
      </c>
      <c r="B280" s="1"/>
      <c r="C280" s="1"/>
      <c r="D280" s="2">
        <v>10990394.58</v>
      </c>
      <c r="E280" s="2">
        <v>67844234.040000007</v>
      </c>
      <c r="F280" s="2">
        <v>46664869.0024174</v>
      </c>
      <c r="G280" s="2">
        <v>263092.68493654003</v>
      </c>
      <c r="H280" s="2">
        <v>43050001.842433304</v>
      </c>
      <c r="I280" s="2">
        <v>662602.35657123302</v>
      </c>
      <c r="J280" s="2">
        <v>80879901.283262998</v>
      </c>
      <c r="K280" s="2">
        <v>263092.68493654003</v>
      </c>
      <c r="L280" s="2">
        <v>78035205.244883299</v>
      </c>
      <c r="M280" s="2">
        <v>662602.35657123302</v>
      </c>
      <c r="N280" s="2">
        <v>122970669.442017</v>
      </c>
      <c r="O280" s="2">
        <v>263092.68493654003</v>
      </c>
      <c r="P280" s="2">
        <v>121106670.47042499</v>
      </c>
      <c r="Q280" s="2">
        <v>662602.35657123302</v>
      </c>
      <c r="R280" s="2">
        <v>205931544.246187</v>
      </c>
      <c r="S280" s="2">
        <v>263092.68493654003</v>
      </c>
      <c r="T280" s="2">
        <v>205444694.40363801</v>
      </c>
      <c r="U280" s="2">
        <v>662602.35657123302</v>
      </c>
      <c r="V280" s="2">
        <v>221206601.77102</v>
      </c>
      <c r="W280" s="2">
        <v>263092.68493654003</v>
      </c>
      <c r="X280" s="2">
        <v>220986465.404921</v>
      </c>
      <c r="Y280" s="2">
        <v>662602.35657123302</v>
      </c>
    </row>
    <row r="281" spans="1:25" x14ac:dyDescent="0.25">
      <c r="A281" s="1">
        <v>41946</v>
      </c>
      <c r="B281" s="1"/>
      <c r="C281" s="1"/>
      <c r="D281" s="2">
        <v>10990394.58</v>
      </c>
      <c r="E281" s="2">
        <v>67844234.040000007</v>
      </c>
      <c r="F281" s="2">
        <v>44759685.124247998</v>
      </c>
      <c r="G281" s="2">
        <v>1392155.7076508</v>
      </c>
      <c r="H281" s="2">
        <v>41681509.051711999</v>
      </c>
      <c r="I281" s="2">
        <v>1167676.1245092</v>
      </c>
      <c r="J281" s="2">
        <v>44759685.124247901</v>
      </c>
      <c r="K281" s="2">
        <v>1392155.7076508</v>
      </c>
      <c r="L281" s="2">
        <v>41681509.051712103</v>
      </c>
      <c r="M281" s="2">
        <v>1167676.1245092</v>
      </c>
      <c r="N281" s="2">
        <v>106949804.23876201</v>
      </c>
      <c r="O281" s="2">
        <v>1392155.7076508</v>
      </c>
      <c r="P281" s="2">
        <v>105297693.89873099</v>
      </c>
      <c r="Q281" s="2">
        <v>1167676.1245092</v>
      </c>
      <c r="R281" s="2">
        <v>142423251.30601901</v>
      </c>
      <c r="S281" s="2">
        <v>1392155.7076508</v>
      </c>
      <c r="T281" s="2">
        <v>141353755.02778</v>
      </c>
      <c r="U281" s="2">
        <v>1167676.1245092</v>
      </c>
      <c r="V281" s="2">
        <v>203991751.72047099</v>
      </c>
      <c r="W281" s="2">
        <v>1392155.7076508</v>
      </c>
      <c r="X281" s="2">
        <v>203958693.69225001</v>
      </c>
      <c r="Y281" s="2">
        <v>1167676.1245092</v>
      </c>
    </row>
    <row r="282" spans="1:25" x14ac:dyDescent="0.25">
      <c r="A282" s="1">
        <v>41947</v>
      </c>
      <c r="B282" s="1"/>
      <c r="C282" s="1"/>
      <c r="D282" s="2">
        <v>12624195.460000001</v>
      </c>
      <c r="E282" s="2">
        <v>70880258.790000007</v>
      </c>
      <c r="F282" s="2">
        <v>13748570.6436176</v>
      </c>
      <c r="G282" s="2">
        <v>2177860.0861587198</v>
      </c>
      <c r="H282" s="2">
        <v>10812829.9669958</v>
      </c>
      <c r="I282" s="2">
        <v>2256940.8441643398</v>
      </c>
      <c r="J282" s="2">
        <v>118585004.417647</v>
      </c>
      <c r="K282" s="2">
        <v>2177860.0861587198</v>
      </c>
      <c r="L282" s="2">
        <v>117167524.565714</v>
      </c>
      <c r="M282" s="2">
        <v>2256940.8441643398</v>
      </c>
      <c r="N282" s="2">
        <v>132570113.10023101</v>
      </c>
      <c r="O282" s="2">
        <v>2177860.0861587198</v>
      </c>
      <c r="P282" s="2">
        <v>131425886.490656</v>
      </c>
      <c r="Q282" s="2">
        <v>2256940.8441643398</v>
      </c>
      <c r="R282" s="2">
        <v>160560459.00508201</v>
      </c>
      <c r="S282" s="2">
        <v>2177860.0861587198</v>
      </c>
      <c r="T282" s="2">
        <v>160029299.667252</v>
      </c>
      <c r="U282" s="2">
        <v>2256940.8441643398</v>
      </c>
      <c r="V282" s="2">
        <v>233899274.45143101</v>
      </c>
      <c r="W282" s="2">
        <v>2177860.0861587198</v>
      </c>
      <c r="X282" s="2">
        <v>234521343.34067199</v>
      </c>
      <c r="Y282" s="2">
        <v>2256940.8441643398</v>
      </c>
    </row>
    <row r="283" spans="1:25" x14ac:dyDescent="0.25">
      <c r="A283" s="1">
        <v>41948</v>
      </c>
      <c r="B283" s="1"/>
      <c r="C283" s="1"/>
      <c r="D283" s="2">
        <v>13134774.619999999</v>
      </c>
      <c r="E283" s="2">
        <v>75729836.75</v>
      </c>
      <c r="F283" s="2">
        <v>6731366.54505572</v>
      </c>
      <c r="G283" s="2">
        <v>1056842.7820476501</v>
      </c>
      <c r="H283" s="2">
        <v>3847044.85099062</v>
      </c>
      <c r="I283" s="2">
        <v>1162845.5538512601</v>
      </c>
      <c r="J283" s="2">
        <v>136654177.84651801</v>
      </c>
      <c r="K283" s="2">
        <v>1056842.7820476501</v>
      </c>
      <c r="L283" s="2">
        <v>135608949.263197</v>
      </c>
      <c r="M283" s="2">
        <v>1162845.5538512601</v>
      </c>
      <c r="N283" s="2">
        <v>136654177.84651801</v>
      </c>
      <c r="O283" s="2">
        <v>1056842.7820476501</v>
      </c>
      <c r="P283" s="2">
        <v>135608949.263197</v>
      </c>
      <c r="Q283" s="2">
        <v>1162845.5538512601</v>
      </c>
      <c r="R283" s="2">
        <v>164172179.79191101</v>
      </c>
      <c r="S283" s="2">
        <v>1056842.7820476501</v>
      </c>
      <c r="T283" s="2">
        <v>163701202.507934</v>
      </c>
      <c r="U283" s="2">
        <v>1162845.5538512601</v>
      </c>
      <c r="V283" s="2">
        <v>243948793.09541199</v>
      </c>
      <c r="W283" s="2">
        <v>1056842.7820476501</v>
      </c>
      <c r="X283" s="2">
        <v>244774351.66093901</v>
      </c>
      <c r="Y283" s="2">
        <v>1162845.5538512601</v>
      </c>
    </row>
    <row r="284" spans="1:25" x14ac:dyDescent="0.25">
      <c r="A284" s="1">
        <v>41949</v>
      </c>
      <c r="B284" s="1"/>
      <c r="C284" s="1"/>
      <c r="D284" s="2">
        <v>12783640.16</v>
      </c>
      <c r="E284" s="2">
        <v>69130729.700000003</v>
      </c>
      <c r="F284" s="2">
        <v>-81997680.536111102</v>
      </c>
      <c r="G284" s="2">
        <v>679178.15542857104</v>
      </c>
      <c r="H284" s="2">
        <v>-81997680.536111102</v>
      </c>
      <c r="I284" s="2">
        <v>619372.13132214104</v>
      </c>
      <c r="J284" s="2">
        <v>-66299482.057222202</v>
      </c>
      <c r="K284" s="2">
        <v>679178.15542857104</v>
      </c>
      <c r="L284" s="2">
        <v>-66299482.057222202</v>
      </c>
      <c r="M284" s="2">
        <v>619372.13132214104</v>
      </c>
      <c r="N284" s="2">
        <v>-30961225.0652778</v>
      </c>
      <c r="O284" s="2">
        <v>679178.15542857104</v>
      </c>
      <c r="P284" s="2">
        <v>-30961225.0652778</v>
      </c>
      <c r="Q284" s="2">
        <v>619372.13132214104</v>
      </c>
      <c r="R284" s="2">
        <v>-29783394.005277801</v>
      </c>
      <c r="S284" s="2">
        <v>679178.15542857104</v>
      </c>
      <c r="T284" s="2">
        <v>-29783394.005277801</v>
      </c>
      <c r="U284" s="2">
        <v>619372.13132214104</v>
      </c>
      <c r="V284" s="2">
        <v>-21023652.9561111</v>
      </c>
      <c r="W284" s="2">
        <v>679178.15542857104</v>
      </c>
      <c r="X284" s="2">
        <v>-21023652.9561111</v>
      </c>
      <c r="Y284" s="2">
        <v>619372.13132214104</v>
      </c>
    </row>
    <row r="285" spans="1:25" x14ac:dyDescent="0.25">
      <c r="A285" s="1">
        <v>41950</v>
      </c>
      <c r="B285" s="1"/>
      <c r="C285" s="1"/>
      <c r="D285" s="2">
        <v>13002529.65</v>
      </c>
      <c r="E285" s="2">
        <v>58810588.5</v>
      </c>
      <c r="F285" s="2">
        <v>-44505842.446360201</v>
      </c>
      <c r="G285" s="2">
        <v>3024486.6265555602</v>
      </c>
      <c r="H285" s="2">
        <v>-44312534.100659199</v>
      </c>
      <c r="I285" s="2">
        <v>3024486.6265555602</v>
      </c>
      <c r="J285" s="2">
        <v>18574041.0563646</v>
      </c>
      <c r="K285" s="2">
        <v>3024486.6265555602</v>
      </c>
      <c r="L285" s="2">
        <v>20966277.6532235</v>
      </c>
      <c r="M285" s="2">
        <v>3024486.6265555602</v>
      </c>
      <c r="N285" s="2">
        <v>126122306.860383</v>
      </c>
      <c r="O285" s="2">
        <v>3024486.6265555602</v>
      </c>
      <c r="P285" s="2">
        <v>131200060.40646499</v>
      </c>
      <c r="Q285" s="2">
        <v>3024486.6265555602</v>
      </c>
      <c r="R285" s="2">
        <v>126122306.860383</v>
      </c>
      <c r="S285" s="2">
        <v>3024486.6265555602</v>
      </c>
      <c r="T285" s="2">
        <v>131200060.40646499</v>
      </c>
      <c r="U285" s="2">
        <v>3024486.6265555602</v>
      </c>
      <c r="V285" s="2">
        <v>159899252.68322501</v>
      </c>
      <c r="W285" s="2">
        <v>3024486.6265555602</v>
      </c>
      <c r="X285" s="2">
        <v>166191548.57052201</v>
      </c>
      <c r="Y285" s="2">
        <v>3024486.6265555602</v>
      </c>
    </row>
    <row r="286" spans="1:25" x14ac:dyDescent="0.25">
      <c r="A286" s="1">
        <v>41951</v>
      </c>
      <c r="B286" s="1"/>
      <c r="C286" s="1"/>
      <c r="D286" s="2">
        <v>13384915.18</v>
      </c>
      <c r="E286" s="2">
        <v>44391563.079999998</v>
      </c>
      <c r="F286" s="2">
        <v>-71244007.048055604</v>
      </c>
      <c r="G286" s="2">
        <v>-837905.57034919702</v>
      </c>
      <c r="H286" s="2">
        <v>-71244007.048055604</v>
      </c>
      <c r="I286" s="2">
        <v>-1612316.4447810701</v>
      </c>
      <c r="J286" s="2">
        <v>-69549498.2136112</v>
      </c>
      <c r="K286" s="2">
        <v>-837905.57034919702</v>
      </c>
      <c r="L286" s="2">
        <v>-69549498.2136112</v>
      </c>
      <c r="M286" s="2">
        <v>-1612316.4447810701</v>
      </c>
      <c r="N286" s="2">
        <v>-59322410.311388902</v>
      </c>
      <c r="O286" s="2">
        <v>-837905.57034919702</v>
      </c>
      <c r="P286" s="2">
        <v>-59322410.311388902</v>
      </c>
      <c r="Q286" s="2">
        <v>-1612316.4447810701</v>
      </c>
      <c r="R286" s="2">
        <v>-27163796.709166698</v>
      </c>
      <c r="S286" s="2">
        <v>-837905.57034919702</v>
      </c>
      <c r="T286" s="2">
        <v>-27163796.709166698</v>
      </c>
      <c r="U286" s="2">
        <v>-1612316.4447810701</v>
      </c>
      <c r="V286" s="2">
        <v>-25545219.842500001</v>
      </c>
      <c r="W286" s="2">
        <v>-837905.57034919702</v>
      </c>
      <c r="X286" s="2">
        <v>-25545219.842500001</v>
      </c>
      <c r="Y286" s="2">
        <v>-1612316.4447810701</v>
      </c>
    </row>
    <row r="287" spans="1:25" x14ac:dyDescent="0.25">
      <c r="A287" s="1">
        <v>41952</v>
      </c>
      <c r="B287" s="1"/>
      <c r="C287" s="1"/>
      <c r="D287" s="2">
        <v>13384915.18</v>
      </c>
      <c r="E287" s="2">
        <v>44391563.079999998</v>
      </c>
      <c r="F287" s="2">
        <v>-55360636.442642704</v>
      </c>
      <c r="G287" s="2">
        <v>-664502.47777777002</v>
      </c>
      <c r="H287" s="2">
        <v>-54426291.026326597</v>
      </c>
      <c r="I287" s="2">
        <v>-1683144.8117891301</v>
      </c>
      <c r="J287" s="2">
        <v>-16225983.515173299</v>
      </c>
      <c r="K287" s="2">
        <v>-664502.47777777002</v>
      </c>
      <c r="L287" s="2">
        <v>-9821408.8291712906</v>
      </c>
      <c r="M287" s="2">
        <v>-1683144.8117891301</v>
      </c>
      <c r="N287" s="2">
        <v>41221058.500573598</v>
      </c>
      <c r="O287" s="2">
        <v>-664502.47777777002</v>
      </c>
      <c r="P287" s="2">
        <v>55040189.438894302</v>
      </c>
      <c r="Q287" s="2">
        <v>-1683144.8117891301</v>
      </c>
      <c r="R287" s="2">
        <v>136600775.050441</v>
      </c>
      <c r="S287" s="2">
        <v>-664502.47777777002</v>
      </c>
      <c r="T287" s="2">
        <v>158393732.88716099</v>
      </c>
      <c r="U287" s="2">
        <v>-1683144.8117891301</v>
      </c>
      <c r="V287" s="2">
        <v>147411630.71063599</v>
      </c>
      <c r="W287" s="2">
        <v>-664502.47777777002</v>
      </c>
      <c r="X287" s="2">
        <v>170564082.33076501</v>
      </c>
      <c r="Y287" s="2">
        <v>-1683144.8117891301</v>
      </c>
    </row>
    <row r="288" spans="1:25" x14ac:dyDescent="0.25">
      <c r="A288" s="1">
        <v>41953</v>
      </c>
      <c r="B288" s="1"/>
      <c r="C288" s="1"/>
      <c r="D288" s="2">
        <v>13384915.18</v>
      </c>
      <c r="E288" s="2">
        <v>44391563.079999998</v>
      </c>
      <c r="F288" s="2">
        <v>-71244007.048055604</v>
      </c>
      <c r="G288" s="2">
        <v>2609151.1182222301</v>
      </c>
      <c r="H288" s="2">
        <v>-71244007.048055604</v>
      </c>
      <c r="I288" s="2">
        <v>2609151.1182222301</v>
      </c>
      <c r="J288" s="2">
        <v>-71244007.048055604</v>
      </c>
      <c r="K288" s="2">
        <v>2609151.1182222301</v>
      </c>
      <c r="L288" s="2">
        <v>-71244007.048055604</v>
      </c>
      <c r="M288" s="2">
        <v>2609151.1182222301</v>
      </c>
      <c r="N288" s="2">
        <v>-69549498.2136112</v>
      </c>
      <c r="O288" s="2">
        <v>2609151.1182222301</v>
      </c>
      <c r="P288" s="2">
        <v>-69549498.2136112</v>
      </c>
      <c r="Q288" s="2">
        <v>2609151.1182222301</v>
      </c>
      <c r="R288" s="2">
        <v>-59322410.311388902</v>
      </c>
      <c r="S288" s="2">
        <v>2609151.1182222301</v>
      </c>
      <c r="T288" s="2">
        <v>-59322410.311388902</v>
      </c>
      <c r="U288" s="2">
        <v>2609151.1182222301</v>
      </c>
      <c r="V288" s="2">
        <v>-27163796.709166698</v>
      </c>
      <c r="W288" s="2">
        <v>2609151.1182222301</v>
      </c>
      <c r="X288" s="2">
        <v>-27163796.709166698</v>
      </c>
      <c r="Y288" s="2">
        <v>2609151.1182222301</v>
      </c>
    </row>
    <row r="289" spans="1:25" x14ac:dyDescent="0.25">
      <c r="A289" s="1">
        <v>41954</v>
      </c>
      <c r="B289" s="1"/>
      <c r="C289" s="1"/>
      <c r="D289" s="2">
        <v>12561627.289999999</v>
      </c>
      <c r="E289" s="2">
        <v>33863740.719999999</v>
      </c>
      <c r="F289" s="2">
        <v>-41722190.705320798</v>
      </c>
      <c r="G289" s="2">
        <v>-1953780.7964920599</v>
      </c>
      <c r="H289" s="2">
        <v>-39253772.743889697</v>
      </c>
      <c r="I289" s="2">
        <v>-3168807.8559090099</v>
      </c>
      <c r="J289" s="2">
        <v>58320215.533069298</v>
      </c>
      <c r="K289" s="2">
        <v>-1953780.7964920599</v>
      </c>
      <c r="L289" s="2">
        <v>73802921.667500407</v>
      </c>
      <c r="M289" s="2">
        <v>-3168807.8559090099</v>
      </c>
      <c r="N289" s="2">
        <v>90670062.780159995</v>
      </c>
      <c r="O289" s="2">
        <v>-1953780.7964920599</v>
      </c>
      <c r="P289" s="2">
        <v>110230102.659365</v>
      </c>
      <c r="Q289" s="2">
        <v>-3168807.8559090099</v>
      </c>
      <c r="R289" s="2">
        <v>142600435.244645</v>
      </c>
      <c r="S289" s="2">
        <v>-1953780.7964920599</v>
      </c>
      <c r="T289" s="2">
        <v>168530185.318005</v>
      </c>
      <c r="U289" s="2">
        <v>-3168807.8559090099</v>
      </c>
      <c r="V289" s="2">
        <v>223588016.526344</v>
      </c>
      <c r="W289" s="2">
        <v>-1953780.7964920599</v>
      </c>
      <c r="X289" s="2">
        <v>256654447.714737</v>
      </c>
      <c r="Y289" s="2">
        <v>-3168807.8559090099</v>
      </c>
    </row>
    <row r="290" spans="1:25" x14ac:dyDescent="0.25">
      <c r="A290" s="1">
        <v>41955</v>
      </c>
      <c r="B290" s="1"/>
      <c r="C290" s="1"/>
      <c r="D290" s="2">
        <v>12510394.119999999</v>
      </c>
      <c r="E290" s="2">
        <v>10185793.15</v>
      </c>
      <c r="F290" s="2">
        <v>-24182649.464686699</v>
      </c>
      <c r="G290" s="2">
        <v>1378160.8506666599</v>
      </c>
      <c r="H290" s="2">
        <v>-21738796.820424099</v>
      </c>
      <c r="I290" s="2">
        <v>1378160.8506666599</v>
      </c>
      <c r="J290" s="2">
        <v>103632302.613515</v>
      </c>
      <c r="K290" s="2">
        <v>1378160.8506666599</v>
      </c>
      <c r="L290" s="2">
        <v>122749125.778998</v>
      </c>
      <c r="M290" s="2">
        <v>1378160.8506666599</v>
      </c>
      <c r="N290" s="2">
        <v>103632302.613515</v>
      </c>
      <c r="O290" s="2">
        <v>1378160.8506666599</v>
      </c>
      <c r="P290" s="2">
        <v>122749125.778998</v>
      </c>
      <c r="Q290" s="2">
        <v>1378160.8506666599</v>
      </c>
      <c r="R290" s="2">
        <v>167108417.23461699</v>
      </c>
      <c r="S290" s="2">
        <v>1378160.8506666599</v>
      </c>
      <c r="T290" s="2">
        <v>194209725.03790501</v>
      </c>
      <c r="U290" s="2">
        <v>1378160.8506666599</v>
      </c>
      <c r="V290" s="2">
        <v>247194511.86265901</v>
      </c>
      <c r="W290" s="2">
        <v>1378160.8506666599</v>
      </c>
      <c r="X290" s="2">
        <v>282863159.442819</v>
      </c>
      <c r="Y290" s="2">
        <v>1378160.8506666599</v>
      </c>
    </row>
    <row r="291" spans="1:25" x14ac:dyDescent="0.25">
      <c r="A291" s="1">
        <v>41956</v>
      </c>
      <c r="B291" s="1"/>
      <c r="C291" s="1"/>
      <c r="D291" s="2">
        <v>12304190.4</v>
      </c>
      <c r="E291" s="2">
        <v>10677880.01</v>
      </c>
      <c r="F291" s="2">
        <v>-26390674.5102778</v>
      </c>
      <c r="G291" s="2">
        <v>-4505033.5791904796</v>
      </c>
      <c r="H291" s="2">
        <v>-26390674.5102778</v>
      </c>
      <c r="I291" s="2">
        <v>-5014945.4524645796</v>
      </c>
      <c r="J291" s="2">
        <v>-25825008.476944499</v>
      </c>
      <c r="K291" s="2">
        <v>-4505033.5791904796</v>
      </c>
      <c r="L291" s="2">
        <v>-25825008.476944499</v>
      </c>
      <c r="M291" s="2">
        <v>-5014945.4524645796</v>
      </c>
      <c r="N291" s="2">
        <v>-25800022.4869445</v>
      </c>
      <c r="O291" s="2">
        <v>-4505033.5791904796</v>
      </c>
      <c r="P291" s="2">
        <v>-25800022.4869445</v>
      </c>
      <c r="Q291" s="2">
        <v>-5014945.4524645796</v>
      </c>
      <c r="R291" s="2">
        <v>-25667890.776944499</v>
      </c>
      <c r="S291" s="2">
        <v>-4505033.5791904796</v>
      </c>
      <c r="T291" s="2">
        <v>-25667890.776944499</v>
      </c>
      <c r="U291" s="2">
        <v>-5014945.4524645796</v>
      </c>
      <c r="V291" s="2">
        <v>-24691890.993611101</v>
      </c>
      <c r="W291" s="2">
        <v>-4505033.5791904796</v>
      </c>
      <c r="X291" s="2">
        <v>-24691890.993611101</v>
      </c>
      <c r="Y291" s="2">
        <v>-5014945.4524645796</v>
      </c>
    </row>
    <row r="292" spans="1:25" x14ac:dyDescent="0.25">
      <c r="A292" s="1">
        <v>41957</v>
      </c>
      <c r="B292" s="1"/>
      <c r="C292" s="1"/>
      <c r="D292" s="2">
        <v>11928888.17</v>
      </c>
      <c r="E292" s="2">
        <v>12445533.92</v>
      </c>
      <c r="F292" s="2">
        <v>-6664598.7890872499</v>
      </c>
      <c r="G292" s="2">
        <v>978249.19022222003</v>
      </c>
      <c r="H292" s="2">
        <v>-5382863.1872845702</v>
      </c>
      <c r="I292" s="2">
        <v>978249.19022222003</v>
      </c>
      <c r="J292" s="2">
        <v>60804685.797701702</v>
      </c>
      <c r="K292" s="2">
        <v>978249.19022222003</v>
      </c>
      <c r="L292" s="2">
        <v>71142849.227514595</v>
      </c>
      <c r="M292" s="2">
        <v>978249.19022222003</v>
      </c>
      <c r="N292" s="2">
        <v>170624331.491337</v>
      </c>
      <c r="O292" s="2">
        <v>978249.19022222003</v>
      </c>
      <c r="P292" s="2">
        <v>195670854.97961599</v>
      </c>
      <c r="Q292" s="2">
        <v>978249.19022222003</v>
      </c>
      <c r="R292" s="2">
        <v>170624331.491337</v>
      </c>
      <c r="S292" s="2">
        <v>978249.19022222003</v>
      </c>
      <c r="T292" s="2">
        <v>195670854.97961599</v>
      </c>
      <c r="U292" s="2">
        <v>978249.19022222003</v>
      </c>
      <c r="V292" s="2">
        <v>243869071.93018901</v>
      </c>
      <c r="W292" s="2">
        <v>978249.19022222003</v>
      </c>
      <c r="X292" s="2">
        <v>278453456.42475802</v>
      </c>
      <c r="Y292" s="2">
        <v>978249.19022222003</v>
      </c>
    </row>
    <row r="293" spans="1:25" x14ac:dyDescent="0.25">
      <c r="A293" s="1">
        <v>41958</v>
      </c>
      <c r="B293" s="1"/>
      <c r="C293" s="1"/>
      <c r="D293" s="2">
        <v>11740806.119999999</v>
      </c>
      <c r="E293" s="2">
        <v>20376143.309999999</v>
      </c>
      <c r="F293" s="2">
        <v>2810836.23173529</v>
      </c>
      <c r="G293" s="2">
        <v>-3687409.0952222501</v>
      </c>
      <c r="H293" s="2">
        <v>4189049.3067284701</v>
      </c>
      <c r="I293" s="2">
        <v>-3870676.58569632</v>
      </c>
      <c r="J293" s="2">
        <v>72794747.861625001</v>
      </c>
      <c r="K293" s="2">
        <v>-3687409.0952222501</v>
      </c>
      <c r="L293" s="2">
        <v>77966181.628939703</v>
      </c>
      <c r="M293" s="2">
        <v>-3870676.58569632</v>
      </c>
      <c r="N293" s="2">
        <v>129447604.641352</v>
      </c>
      <c r="O293" s="2">
        <v>-3687409.0952222501</v>
      </c>
      <c r="P293" s="2">
        <v>137737002.735167</v>
      </c>
      <c r="Q293" s="2">
        <v>-3870676.58569632</v>
      </c>
      <c r="R293" s="2">
        <v>207184797.31784299</v>
      </c>
      <c r="S293" s="2">
        <v>-3687409.0952222501</v>
      </c>
      <c r="T293" s="2">
        <v>219756449.48755801</v>
      </c>
      <c r="U293" s="2">
        <v>-3870676.58569632</v>
      </c>
      <c r="V293" s="2">
        <v>264347913.722738</v>
      </c>
      <c r="W293" s="2">
        <v>-3687409.0952222501</v>
      </c>
      <c r="X293" s="2">
        <v>279948266.77513301</v>
      </c>
      <c r="Y293" s="2">
        <v>-3870676.58569632</v>
      </c>
    </row>
    <row r="294" spans="1:25" x14ac:dyDescent="0.25">
      <c r="A294" s="1">
        <v>41959</v>
      </c>
      <c r="B294" s="1"/>
      <c r="C294" s="1"/>
      <c r="D294" s="2">
        <v>11740806.119999999</v>
      </c>
      <c r="E294" s="2">
        <v>20376143.309999999</v>
      </c>
      <c r="F294" s="2">
        <v>2810836.23173529</v>
      </c>
      <c r="G294" s="2">
        <v>-3724332.5326508</v>
      </c>
      <c r="H294" s="2">
        <v>4282399.0966962297</v>
      </c>
      <c r="I294" s="2">
        <v>-3158609.3548006699</v>
      </c>
      <c r="J294" s="2">
        <v>38271296.2472957</v>
      </c>
      <c r="K294" s="2">
        <v>-3724332.5326508</v>
      </c>
      <c r="L294" s="2">
        <v>41614487.7079717</v>
      </c>
      <c r="M294" s="2">
        <v>-3158609.3548006699</v>
      </c>
      <c r="N294" s="2">
        <v>102133595.247163</v>
      </c>
      <c r="O294" s="2">
        <v>-3724332.5326508</v>
      </c>
      <c r="P294" s="2">
        <v>108858408.804537</v>
      </c>
      <c r="Q294" s="2">
        <v>-3158609.3548006699</v>
      </c>
      <c r="R294" s="2">
        <v>207184797.31784299</v>
      </c>
      <c r="S294" s="2">
        <v>-3724332.5326508</v>
      </c>
      <c r="T294" s="2">
        <v>219520017.62312201</v>
      </c>
      <c r="U294" s="2">
        <v>-3158609.3548006699</v>
      </c>
      <c r="V294" s="2">
        <v>235071881.43687701</v>
      </c>
      <c r="W294" s="2">
        <v>-3724332.5326508</v>
      </c>
      <c r="X294" s="2">
        <v>248853890.86972901</v>
      </c>
      <c r="Y294" s="2">
        <v>-3158609.3548006699</v>
      </c>
    </row>
    <row r="295" spans="1:25" x14ac:dyDescent="0.25">
      <c r="A295" s="1">
        <v>41960</v>
      </c>
      <c r="B295" s="1"/>
      <c r="C295" s="1"/>
      <c r="D295" s="2">
        <v>11740806.119999999</v>
      </c>
      <c r="E295" s="2">
        <v>20376143.309999999</v>
      </c>
      <c r="F295" s="2">
        <v>-5600759.5333333397</v>
      </c>
      <c r="G295" s="2">
        <v>-3724402.69793652</v>
      </c>
      <c r="H295" s="2">
        <v>-5600759.5333333397</v>
      </c>
      <c r="I295" s="2">
        <v>-3332258.7964633601</v>
      </c>
      <c r="J295" s="2">
        <v>-5600759.5333333397</v>
      </c>
      <c r="K295" s="2">
        <v>-3724402.69793652</v>
      </c>
      <c r="L295" s="2">
        <v>-5600759.5333333397</v>
      </c>
      <c r="M295" s="2">
        <v>-3332258.7964633601</v>
      </c>
      <c r="N295" s="2">
        <v>-4612217.9983333396</v>
      </c>
      <c r="O295" s="2">
        <v>-3724402.69793652</v>
      </c>
      <c r="P295" s="2">
        <v>-4612217.9983333396</v>
      </c>
      <c r="Q295" s="2">
        <v>-3332258.7964633601</v>
      </c>
      <c r="R295" s="2">
        <v>-4136802.8350000102</v>
      </c>
      <c r="S295" s="2">
        <v>-3724402.69793652</v>
      </c>
      <c r="T295" s="2">
        <v>-4136802.8350000102</v>
      </c>
      <c r="U295" s="2">
        <v>-3332258.7964633601</v>
      </c>
      <c r="V295" s="2">
        <v>-4112611.22833334</v>
      </c>
      <c r="W295" s="2">
        <v>-3724402.69793652</v>
      </c>
      <c r="X295" s="2">
        <v>-4112611.22833334</v>
      </c>
      <c r="Y295" s="2">
        <v>-3332258.7964633601</v>
      </c>
    </row>
    <row r="296" spans="1:25" x14ac:dyDescent="0.25">
      <c r="A296" s="1">
        <v>41961</v>
      </c>
      <c r="B296" s="1"/>
      <c r="C296" s="1"/>
      <c r="D296" s="2">
        <v>10603060.949999999</v>
      </c>
      <c r="E296" s="2">
        <v>30753657.289999999</v>
      </c>
      <c r="F296" s="2">
        <v>7885138.2794019496</v>
      </c>
      <c r="G296" s="2">
        <v>-2816191.8816349199</v>
      </c>
      <c r="H296" s="2">
        <v>7761571.59252935</v>
      </c>
      <c r="I296" s="2">
        <v>-2379341.6442420701</v>
      </c>
      <c r="J296" s="2">
        <v>87641306.116437003</v>
      </c>
      <c r="K296" s="2">
        <v>-2816191.8816349199</v>
      </c>
      <c r="L296" s="2">
        <v>90544432.3119611</v>
      </c>
      <c r="M296" s="2">
        <v>-2379341.6442420701</v>
      </c>
      <c r="N296" s="2">
        <v>110321700.343049</v>
      </c>
      <c r="O296" s="2">
        <v>-2816191.8816349199</v>
      </c>
      <c r="P296" s="2">
        <v>114096485.60997701</v>
      </c>
      <c r="Q296" s="2">
        <v>-2379341.6442420701</v>
      </c>
      <c r="R296" s="2">
        <v>162147477.96613401</v>
      </c>
      <c r="S296" s="2">
        <v>-2816191.8816349199</v>
      </c>
      <c r="T296" s="2">
        <v>167896275.48401099</v>
      </c>
      <c r="U296" s="2">
        <v>-2379341.6442420701</v>
      </c>
      <c r="V296" s="2">
        <v>255858427.980663</v>
      </c>
      <c r="W296" s="2">
        <v>-2816191.8816349199</v>
      </c>
      <c r="X296" s="2">
        <v>265132864.38156399</v>
      </c>
      <c r="Y296" s="2">
        <v>-2379341.6442420701</v>
      </c>
    </row>
    <row r="297" spans="1:25" x14ac:dyDescent="0.25">
      <c r="A297" s="1">
        <v>41962</v>
      </c>
      <c r="B297" s="1"/>
      <c r="C297" s="1"/>
      <c r="D297" s="2">
        <v>10915644.470000001</v>
      </c>
      <c r="E297" s="2">
        <v>42682804.469999999</v>
      </c>
      <c r="F297" s="2">
        <v>-6150983.6936111096</v>
      </c>
      <c r="G297" s="2">
        <v>-226118.80749208099</v>
      </c>
      <c r="H297" s="2">
        <v>-6150983.6936111096</v>
      </c>
      <c r="I297" s="2">
        <v>-362339.23811012099</v>
      </c>
      <c r="J297" s="2">
        <v>-459704.00555556</v>
      </c>
      <c r="K297" s="2">
        <v>-226118.80749208099</v>
      </c>
      <c r="L297" s="2">
        <v>-459704.00555556</v>
      </c>
      <c r="M297" s="2">
        <v>-362339.23811012099</v>
      </c>
      <c r="N297" s="2">
        <v>-459704.00555556</v>
      </c>
      <c r="O297" s="2">
        <v>-226118.80749208099</v>
      </c>
      <c r="P297" s="2">
        <v>-459704.00555556</v>
      </c>
      <c r="Q297" s="2">
        <v>-362339.23811012099</v>
      </c>
      <c r="R297" s="2">
        <v>245717.82388888701</v>
      </c>
      <c r="S297" s="2">
        <v>-226118.80749208099</v>
      </c>
      <c r="T297" s="2">
        <v>245717.82388888701</v>
      </c>
      <c r="U297" s="2">
        <v>-362339.23811012099</v>
      </c>
      <c r="V297" s="2">
        <v>714165.13055555196</v>
      </c>
      <c r="W297" s="2">
        <v>-226118.80749208099</v>
      </c>
      <c r="X297" s="2">
        <v>714165.13055555196</v>
      </c>
      <c r="Y297" s="2">
        <v>-362339.23811012099</v>
      </c>
    </row>
    <row r="298" spans="1:25" x14ac:dyDescent="0.25">
      <c r="A298" s="1">
        <v>41963</v>
      </c>
      <c r="B298" s="1"/>
      <c r="C298" s="1"/>
      <c r="D298" s="2">
        <v>11151864.619999999</v>
      </c>
      <c r="E298" s="2">
        <v>46186828.399999999</v>
      </c>
      <c r="F298" s="2">
        <v>9938612.9890472107</v>
      </c>
      <c r="G298" s="2">
        <v>1665823.2158253801</v>
      </c>
      <c r="H298" s="2">
        <v>12236262.3216052</v>
      </c>
      <c r="I298" s="2">
        <v>1193364.7223521301</v>
      </c>
      <c r="J298" s="2">
        <v>87111407.836617693</v>
      </c>
      <c r="K298" s="2">
        <v>1665823.2158253801</v>
      </c>
      <c r="L298" s="2">
        <v>98412176.443020701</v>
      </c>
      <c r="M298" s="2">
        <v>1193364.7223521301</v>
      </c>
      <c r="N298" s="2">
        <v>161684497.26804301</v>
      </c>
      <c r="O298" s="2">
        <v>1665823.2158253801</v>
      </c>
      <c r="P298" s="2">
        <v>181682892.58752701</v>
      </c>
      <c r="Q298" s="2">
        <v>1193364.7223521301</v>
      </c>
      <c r="R298" s="2">
        <v>182766500.70285201</v>
      </c>
      <c r="S298" s="2">
        <v>1665823.2158253801</v>
      </c>
      <c r="T298" s="2">
        <v>205295695.52240199</v>
      </c>
      <c r="U298" s="2">
        <v>1193364.7223521301</v>
      </c>
      <c r="V298" s="2">
        <v>252817176.68421099</v>
      </c>
      <c r="W298" s="2">
        <v>1665823.2158253801</v>
      </c>
      <c r="X298" s="2">
        <v>283665161.862544</v>
      </c>
      <c r="Y298" s="2">
        <v>1193364.7223521301</v>
      </c>
    </row>
    <row r="299" spans="1:25" x14ac:dyDescent="0.25">
      <c r="A299" s="1">
        <v>41964</v>
      </c>
      <c r="B299" s="1"/>
      <c r="C299" s="1"/>
      <c r="D299" s="2">
        <v>10792322.01</v>
      </c>
      <c r="E299" s="2">
        <v>48837389.289999999</v>
      </c>
      <c r="F299" s="2">
        <v>-2139371.6025</v>
      </c>
      <c r="G299" s="2">
        <v>4330614.0976825198</v>
      </c>
      <c r="H299" s="2">
        <v>-2139371.6025</v>
      </c>
      <c r="I299" s="2">
        <v>2766142.5267585199</v>
      </c>
      <c r="J299" s="2">
        <v>-1026510.46583334</v>
      </c>
      <c r="K299" s="2">
        <v>4330614.0976825198</v>
      </c>
      <c r="L299" s="2">
        <v>-1026510.46583334</v>
      </c>
      <c r="M299" s="2">
        <v>2766142.5267585199</v>
      </c>
      <c r="N299" s="2">
        <v>3322873.7222222202</v>
      </c>
      <c r="O299" s="2">
        <v>4330614.0976825198</v>
      </c>
      <c r="P299" s="2">
        <v>3322873.7222222202</v>
      </c>
      <c r="Q299" s="2">
        <v>2766142.5267585199</v>
      </c>
      <c r="R299" s="2">
        <v>3322873.7222222202</v>
      </c>
      <c r="S299" s="2">
        <v>4330614.0976825198</v>
      </c>
      <c r="T299" s="2">
        <v>3322873.7222222202</v>
      </c>
      <c r="U299" s="2">
        <v>2766142.5267585199</v>
      </c>
      <c r="V299" s="2">
        <v>4181443.9005555501</v>
      </c>
      <c r="W299" s="2">
        <v>4330614.0976825198</v>
      </c>
      <c r="X299" s="2">
        <v>4181443.9005555501</v>
      </c>
      <c r="Y299" s="2">
        <v>2766142.5267585199</v>
      </c>
    </row>
    <row r="300" spans="1:25" x14ac:dyDescent="0.25">
      <c r="A300" s="1">
        <v>41965</v>
      </c>
      <c r="B300" s="1"/>
      <c r="C300" s="1"/>
      <c r="D300" s="2">
        <v>10560737.73</v>
      </c>
      <c r="E300" s="2">
        <v>41250930.399999999</v>
      </c>
      <c r="F300" s="2">
        <v>8420285.8188945409</v>
      </c>
      <c r="G300" s="2">
        <v>4427308.3452857099</v>
      </c>
      <c r="H300" s="2">
        <v>9154242.8042481206</v>
      </c>
      <c r="I300" s="2">
        <v>3733283.2177878502</v>
      </c>
      <c r="J300" s="2">
        <v>72753348.202301502</v>
      </c>
      <c r="K300" s="2">
        <v>4427308.3452857099</v>
      </c>
      <c r="L300" s="2">
        <v>78175952.361070305</v>
      </c>
      <c r="M300" s="2">
        <v>3733283.2177878502</v>
      </c>
      <c r="N300" s="2">
        <v>135603676.00813401</v>
      </c>
      <c r="O300" s="2">
        <v>4427308.3452857099</v>
      </c>
      <c r="P300" s="2">
        <v>145421171.584692</v>
      </c>
      <c r="Q300" s="2">
        <v>3733283.2177878502</v>
      </c>
      <c r="R300" s="2">
        <v>189769034.52410701</v>
      </c>
      <c r="S300" s="2">
        <v>4427308.3452857099</v>
      </c>
      <c r="T300" s="2">
        <v>203392589.57972601</v>
      </c>
      <c r="U300" s="2">
        <v>3733283.2177878502</v>
      </c>
      <c r="V300" s="2">
        <v>227110337.19706601</v>
      </c>
      <c r="W300" s="2">
        <v>4427308.3452857099</v>
      </c>
      <c r="X300" s="2">
        <v>243450724.23142099</v>
      </c>
      <c r="Y300" s="2">
        <v>3733283.2177878502</v>
      </c>
    </row>
    <row r="301" spans="1:25" x14ac:dyDescent="0.25">
      <c r="A301" s="1">
        <v>41966</v>
      </c>
      <c r="B301" s="1"/>
      <c r="C301" s="1"/>
      <c r="D301" s="2">
        <v>10560737.73</v>
      </c>
      <c r="E301" s="2">
        <v>41250930.399999999</v>
      </c>
      <c r="F301" s="2">
        <v>-1922776.1763889</v>
      </c>
      <c r="G301" s="2">
        <v>4378911.1014285702</v>
      </c>
      <c r="H301" s="2">
        <v>-1922776.1763889</v>
      </c>
      <c r="I301" s="2">
        <v>3846925.3762227199</v>
      </c>
      <c r="J301" s="2">
        <v>-1462992.2813889</v>
      </c>
      <c r="K301" s="2">
        <v>4378911.1014285702</v>
      </c>
      <c r="L301" s="2">
        <v>-1462992.2813889</v>
      </c>
      <c r="M301" s="2">
        <v>3846925.3762227199</v>
      </c>
      <c r="N301" s="2">
        <v>-380167.31138889602</v>
      </c>
      <c r="O301" s="2">
        <v>4378911.1014285702</v>
      </c>
      <c r="P301" s="2">
        <v>-380167.31138889602</v>
      </c>
      <c r="Q301" s="2">
        <v>3846925.3762227199</v>
      </c>
      <c r="R301" s="2">
        <v>3926858.0777777699</v>
      </c>
      <c r="S301" s="2">
        <v>4378911.1014285702</v>
      </c>
      <c r="T301" s="2">
        <v>3926858.0777777699</v>
      </c>
      <c r="U301" s="2">
        <v>3846925.3762227199</v>
      </c>
      <c r="V301" s="2">
        <v>4157910.6302777701</v>
      </c>
      <c r="W301" s="2">
        <v>4378911.1014285702</v>
      </c>
      <c r="X301" s="2">
        <v>4157910.6302777701</v>
      </c>
      <c r="Y301" s="2">
        <v>3846925.3762227199</v>
      </c>
    </row>
    <row r="302" spans="1:25" x14ac:dyDescent="0.25">
      <c r="A302" s="1">
        <v>41967</v>
      </c>
      <c r="B302" s="1"/>
      <c r="C302" s="1"/>
      <c r="D302" s="2">
        <v>10560737.73</v>
      </c>
      <c r="E302" s="2">
        <v>41250930.399999999</v>
      </c>
      <c r="F302" s="2">
        <v>-1922776.1763889</v>
      </c>
      <c r="G302" s="2">
        <v>4301918.4798571598</v>
      </c>
      <c r="H302" s="2">
        <v>-1922776.1763889</v>
      </c>
      <c r="I302" s="2">
        <v>3794305.52267627</v>
      </c>
      <c r="J302" s="2">
        <v>-1922776.1763889</v>
      </c>
      <c r="K302" s="2">
        <v>4301918.4798571598</v>
      </c>
      <c r="L302" s="2">
        <v>-1922776.1763889</v>
      </c>
      <c r="M302" s="2">
        <v>3794305.52267627</v>
      </c>
      <c r="N302" s="2">
        <v>-1343900.6622222301</v>
      </c>
      <c r="O302" s="2">
        <v>4301918.4798571598</v>
      </c>
      <c r="P302" s="2">
        <v>-1343900.6622222301</v>
      </c>
      <c r="Q302" s="2">
        <v>3794305.52267627</v>
      </c>
      <c r="R302" s="2">
        <v>2963520.1027777698</v>
      </c>
      <c r="S302" s="2">
        <v>4301918.4798571598</v>
      </c>
      <c r="T302" s="2">
        <v>2963520.1027777698</v>
      </c>
      <c r="U302" s="2">
        <v>3794305.52267627</v>
      </c>
      <c r="V302" s="2">
        <v>3926858.0777777699</v>
      </c>
      <c r="W302" s="2">
        <v>4301918.4798571598</v>
      </c>
      <c r="X302" s="2">
        <v>3926858.0777777699</v>
      </c>
      <c r="Y302" s="2">
        <v>3794305.52267627</v>
      </c>
    </row>
    <row r="303" spans="1:25" x14ac:dyDescent="0.25">
      <c r="A303" s="1">
        <v>41968</v>
      </c>
      <c r="B303" s="1"/>
      <c r="C303" s="1"/>
      <c r="D303" s="2">
        <v>12677350.619999999</v>
      </c>
      <c r="E303" s="2">
        <v>32041606.899999999</v>
      </c>
      <c r="F303" s="2">
        <v>10301403.286979999</v>
      </c>
      <c r="G303" s="2">
        <v>4230334.0105079496</v>
      </c>
      <c r="H303" s="2">
        <v>10902234.051584899</v>
      </c>
      <c r="I303" s="2">
        <v>4302165.7907329304</v>
      </c>
      <c r="J303" s="2">
        <v>100771493.51394001</v>
      </c>
      <c r="K303" s="2">
        <v>4230334.0105079496</v>
      </c>
      <c r="L303" s="2">
        <v>101448305.64098001</v>
      </c>
      <c r="M303" s="2">
        <v>4302165.7907329304</v>
      </c>
      <c r="N303" s="2">
        <v>123711159.61789601</v>
      </c>
      <c r="O303" s="2">
        <v>4230334.0105079496</v>
      </c>
      <c r="P303" s="2">
        <v>124436079.844539</v>
      </c>
      <c r="Q303" s="2">
        <v>4302165.7907329304</v>
      </c>
      <c r="R303" s="2">
        <v>169838654.155902</v>
      </c>
      <c r="S303" s="2">
        <v>4230334.0105079496</v>
      </c>
      <c r="T303" s="2">
        <v>170608517.98631001</v>
      </c>
      <c r="U303" s="2">
        <v>4302165.7907329304</v>
      </c>
      <c r="V303" s="2">
        <v>253465092.99623001</v>
      </c>
      <c r="W303" s="2">
        <v>4230334.0105079496</v>
      </c>
      <c r="X303" s="2">
        <v>254411910.560994</v>
      </c>
      <c r="Y303" s="2">
        <v>4302165.7907329304</v>
      </c>
    </row>
    <row r="304" spans="1:25" x14ac:dyDescent="0.25">
      <c r="A304" s="1">
        <v>41969</v>
      </c>
      <c r="B304" s="1"/>
      <c r="C304" s="1"/>
      <c r="D304" s="2">
        <v>13118429.34</v>
      </c>
      <c r="E304" s="2">
        <v>23519149.170000002</v>
      </c>
      <c r="F304" s="2">
        <v>6164990.77758992</v>
      </c>
      <c r="G304" s="2">
        <v>2849755.2141428399</v>
      </c>
      <c r="H304" s="2">
        <v>6785726.0667067999</v>
      </c>
      <c r="I304" s="2">
        <v>3101594.0644450202</v>
      </c>
      <c r="J304" s="2">
        <v>116570157.56126399</v>
      </c>
      <c r="K304" s="2">
        <v>2849755.2141428399</v>
      </c>
      <c r="L304" s="2">
        <v>117245989.428574</v>
      </c>
      <c r="M304" s="2">
        <v>3101594.0644450202</v>
      </c>
      <c r="N304" s="2">
        <v>116570157.56126399</v>
      </c>
      <c r="O304" s="2">
        <v>2849755.2141428399</v>
      </c>
      <c r="P304" s="2">
        <v>117245989.428574</v>
      </c>
      <c r="Q304" s="2">
        <v>3101594.0644450202</v>
      </c>
      <c r="R304" s="2">
        <v>158962278.42128</v>
      </c>
      <c r="S304" s="2">
        <v>2849755.2141428399</v>
      </c>
      <c r="T304" s="2">
        <v>159728850.746095</v>
      </c>
      <c r="U304" s="2">
        <v>3101594.0644450202</v>
      </c>
      <c r="V304" s="2">
        <v>263072822.74414399</v>
      </c>
      <c r="W304" s="2">
        <v>2849755.2141428399</v>
      </c>
      <c r="X304" s="2">
        <v>264010804.303615</v>
      </c>
      <c r="Y304" s="2">
        <v>3101594.0644450202</v>
      </c>
    </row>
    <row r="305" spans="1:25" x14ac:dyDescent="0.25">
      <c r="A305" s="1">
        <v>41970</v>
      </c>
      <c r="B305" s="1"/>
      <c r="C305" s="1"/>
      <c r="D305" s="2">
        <v>13340396.220000001</v>
      </c>
      <c r="E305" s="2">
        <v>19422781.920000002</v>
      </c>
      <c r="F305" s="2">
        <v>-1353844.6075522499</v>
      </c>
      <c r="G305" s="2">
        <v>1919132.7304127</v>
      </c>
      <c r="H305" s="2">
        <v>-1008316.42576565</v>
      </c>
      <c r="I305" s="2">
        <v>1803721.40244173</v>
      </c>
      <c r="J305" s="2">
        <v>58208011.587269098</v>
      </c>
      <c r="K305" s="2">
        <v>1919132.7304127</v>
      </c>
      <c r="L305" s="2">
        <v>57981474.693808399</v>
      </c>
      <c r="M305" s="2">
        <v>1803721.40244173</v>
      </c>
      <c r="N305" s="2">
        <v>130161608.39995</v>
      </c>
      <c r="O305" s="2">
        <v>1919132.7304127</v>
      </c>
      <c r="P305" s="2">
        <v>129052623.223674</v>
      </c>
      <c r="Q305" s="2">
        <v>1803721.40244173</v>
      </c>
      <c r="R305" s="2">
        <v>151143558.22949299</v>
      </c>
      <c r="S305" s="2">
        <v>1919132.7304127</v>
      </c>
      <c r="T305" s="2">
        <v>149766120.797317</v>
      </c>
      <c r="U305" s="2">
        <v>1803721.40244173</v>
      </c>
      <c r="V305" s="2">
        <v>222568914.13734499</v>
      </c>
      <c r="W305" s="2">
        <v>1919132.7304127</v>
      </c>
      <c r="X305" s="2">
        <v>220345534.43104801</v>
      </c>
      <c r="Y305" s="2">
        <v>1803721.40244173</v>
      </c>
    </row>
    <row r="306" spans="1:25" x14ac:dyDescent="0.25">
      <c r="A306" s="1">
        <v>41971</v>
      </c>
      <c r="B306" s="1"/>
      <c r="C306" s="1"/>
      <c r="D306" s="2">
        <v>14014379.779999999</v>
      </c>
      <c r="E306" s="2">
        <v>15459874.18</v>
      </c>
      <c r="F306" s="2">
        <v>-2598717.3889397299</v>
      </c>
      <c r="G306" s="2">
        <v>1894160.7082698401</v>
      </c>
      <c r="H306" s="2">
        <v>-3200968.8202428999</v>
      </c>
      <c r="I306" s="2">
        <v>1788332.9797229201</v>
      </c>
      <c r="J306" s="2">
        <v>35616323.715590701</v>
      </c>
      <c r="K306" s="2">
        <v>1894160.7082698401</v>
      </c>
      <c r="L306" s="2">
        <v>34530690.861067101</v>
      </c>
      <c r="M306" s="2">
        <v>1788332.9797229201</v>
      </c>
      <c r="N306" s="2">
        <v>130097892.124497</v>
      </c>
      <c r="O306" s="2">
        <v>1894160.7082698401</v>
      </c>
      <c r="P306" s="2">
        <v>127690048.52462099</v>
      </c>
      <c r="Q306" s="2">
        <v>1788332.9797229201</v>
      </c>
      <c r="R306" s="2">
        <v>130097892.124497</v>
      </c>
      <c r="S306" s="2">
        <v>1894160.7082698401</v>
      </c>
      <c r="T306" s="2">
        <v>127690048.52462099</v>
      </c>
      <c r="U306" s="2">
        <v>1788332.9797229201</v>
      </c>
      <c r="V306" s="2">
        <v>192806241.12499499</v>
      </c>
      <c r="W306" s="2">
        <v>1894160.7082698401</v>
      </c>
      <c r="X306" s="2">
        <v>189473100.78140301</v>
      </c>
      <c r="Y306" s="2">
        <v>1788332.9797229201</v>
      </c>
    </row>
    <row r="307" spans="1:25" x14ac:dyDescent="0.25">
      <c r="A307" s="1">
        <v>41972</v>
      </c>
      <c r="B307" s="1"/>
      <c r="C307" s="1"/>
      <c r="D307" s="2">
        <v>14857655.85</v>
      </c>
      <c r="E307" s="2">
        <v>16375208.08</v>
      </c>
      <c r="F307" s="2">
        <v>-11572737.583055601</v>
      </c>
      <c r="G307" s="2">
        <v>1969830.5772698501</v>
      </c>
      <c r="H307" s="2">
        <v>-11572737.583055601</v>
      </c>
      <c r="I307" s="2">
        <v>1768519.30977999</v>
      </c>
      <c r="J307" s="2">
        <v>-11572737.583055601</v>
      </c>
      <c r="K307" s="2">
        <v>1969830.5772698501</v>
      </c>
      <c r="L307" s="2">
        <v>-11572737.583055601</v>
      </c>
      <c r="M307" s="2">
        <v>1768519.30977999</v>
      </c>
      <c r="N307" s="2">
        <v>-96935.1608333404</v>
      </c>
      <c r="O307" s="2">
        <v>1969830.5772698501</v>
      </c>
      <c r="P307" s="2">
        <v>-96935.1608333404</v>
      </c>
      <c r="Q307" s="2">
        <v>1768519.30977999</v>
      </c>
      <c r="R307" s="2">
        <v>715906.52694443997</v>
      </c>
      <c r="S307" s="2">
        <v>1969830.5772698501</v>
      </c>
      <c r="T307" s="2">
        <v>715906.52694443997</v>
      </c>
      <c r="U307" s="2">
        <v>1768519.30977999</v>
      </c>
      <c r="V307" s="2">
        <v>1127428.6402777701</v>
      </c>
      <c r="W307" s="2">
        <v>1969830.5772698501</v>
      </c>
      <c r="X307" s="2">
        <v>1127428.6402777701</v>
      </c>
      <c r="Y307" s="2">
        <v>1768519.30977999</v>
      </c>
    </row>
    <row r="308" spans="1:25" x14ac:dyDescent="0.25">
      <c r="A308" s="1">
        <v>41973</v>
      </c>
      <c r="B308" s="1"/>
      <c r="C308" s="1"/>
      <c r="D308" s="2">
        <v>14857655.85</v>
      </c>
      <c r="E308" s="2">
        <v>16375208.08</v>
      </c>
      <c r="F308" s="2">
        <v>-3015498.4386972999</v>
      </c>
      <c r="G308" s="2">
        <v>2277318.0921269902</v>
      </c>
      <c r="H308" s="2">
        <v>-3221912.0602039401</v>
      </c>
      <c r="I308" s="2">
        <v>2048779.13979282</v>
      </c>
      <c r="J308" s="2">
        <v>-3015498.4386972999</v>
      </c>
      <c r="K308" s="2">
        <v>2277318.0921269902</v>
      </c>
      <c r="L308" s="2">
        <v>-3221912.0602038899</v>
      </c>
      <c r="M308" s="2">
        <v>2048779.13979282</v>
      </c>
      <c r="N308" s="2">
        <v>33183885.1032</v>
      </c>
      <c r="O308" s="2">
        <v>2277318.0921269902</v>
      </c>
      <c r="P308" s="2">
        <v>33080974.703786001</v>
      </c>
      <c r="Q308" s="2">
        <v>2048779.13979282</v>
      </c>
      <c r="R308" s="2">
        <v>122093559.11416399</v>
      </c>
      <c r="S308" s="2">
        <v>2277318.0921269902</v>
      </c>
      <c r="T308" s="2">
        <v>122308084.966359</v>
      </c>
      <c r="U308" s="2">
        <v>2048779.13979282</v>
      </c>
      <c r="V308" s="2">
        <v>141892755.48787799</v>
      </c>
      <c r="W308" s="2">
        <v>2277318.0921269902</v>
      </c>
      <c r="X308" s="2">
        <v>142197567.310193</v>
      </c>
      <c r="Y308" s="2">
        <v>2048779.13979282</v>
      </c>
    </row>
    <row r="309" spans="1:25" x14ac:dyDescent="0.25">
      <c r="A309" s="1">
        <v>41974</v>
      </c>
      <c r="B309" s="1"/>
      <c r="C309" s="1"/>
      <c r="D309" s="2">
        <v>14857655.85</v>
      </c>
      <c r="E309" s="2">
        <v>16375208.08</v>
      </c>
      <c r="F309" s="2">
        <v>-3017731.7378354301</v>
      </c>
      <c r="G309" s="2">
        <v>2163581.2399841198</v>
      </c>
      <c r="H309" s="2">
        <v>-3189916.2103284802</v>
      </c>
      <c r="I309" s="2">
        <v>1917545.00829737</v>
      </c>
      <c r="J309" s="2">
        <v>-3017731.7378354399</v>
      </c>
      <c r="K309" s="2">
        <v>2163581.2399841198</v>
      </c>
      <c r="L309" s="2">
        <v>-3189916.21032849</v>
      </c>
      <c r="M309" s="2">
        <v>1917545.00829737</v>
      </c>
      <c r="N309" s="2">
        <v>-3017731.7378354501</v>
      </c>
      <c r="O309" s="2">
        <v>2163581.2399841198</v>
      </c>
      <c r="P309" s="2">
        <v>-3189916.2103284802</v>
      </c>
      <c r="Q309" s="2">
        <v>1917545.00829737</v>
      </c>
      <c r="R309" s="2">
        <v>53797483.755642503</v>
      </c>
      <c r="S309" s="2">
        <v>2163581.2399841198</v>
      </c>
      <c r="T309" s="2">
        <v>54396746.545780398</v>
      </c>
      <c r="U309" s="2">
        <v>1917545.00829737</v>
      </c>
      <c r="V309" s="2">
        <v>122010665.276823</v>
      </c>
      <c r="W309" s="2">
        <v>2163581.2399841198</v>
      </c>
      <c r="X309" s="2">
        <v>123834135.608852</v>
      </c>
      <c r="Y309" s="2">
        <v>1917545.00829737</v>
      </c>
    </row>
    <row r="310" spans="1:25" x14ac:dyDescent="0.25">
      <c r="A310" s="1">
        <v>41975</v>
      </c>
      <c r="B310" s="1"/>
      <c r="C310" s="1"/>
      <c r="D310" s="2">
        <v>13087602.65</v>
      </c>
      <c r="E310" s="2">
        <v>17377500.27</v>
      </c>
      <c r="F310" s="2">
        <v>-7127155.9836111199</v>
      </c>
      <c r="G310" s="2">
        <v>775193.18831745198</v>
      </c>
      <c r="H310" s="2">
        <v>-7127155.9836111199</v>
      </c>
      <c r="I310" s="2">
        <v>823095.80090100795</v>
      </c>
      <c r="J310" s="2">
        <v>-5439850.1847222298</v>
      </c>
      <c r="K310" s="2">
        <v>775193.18831745198</v>
      </c>
      <c r="L310" s="2">
        <v>-5439850.1847222298</v>
      </c>
      <c r="M310" s="2">
        <v>823095.80090100795</v>
      </c>
      <c r="N310" s="2">
        <v>-5439850.1847222298</v>
      </c>
      <c r="O310" s="2">
        <v>775193.18831745198</v>
      </c>
      <c r="P310" s="2">
        <v>-5439850.1847222298</v>
      </c>
      <c r="Q310" s="2">
        <v>823095.80090100795</v>
      </c>
      <c r="R310" s="2">
        <v>-283396.415833331</v>
      </c>
      <c r="S310" s="2">
        <v>775193.18831745198</v>
      </c>
      <c r="T310" s="2">
        <v>-283396.415833331</v>
      </c>
      <c r="U310" s="2">
        <v>823095.80090100795</v>
      </c>
      <c r="V310" s="2">
        <v>4435200.49194445</v>
      </c>
      <c r="W310" s="2">
        <v>775193.18831745198</v>
      </c>
      <c r="X310" s="2">
        <v>4435200.49194445</v>
      </c>
      <c r="Y310" s="2">
        <v>823095.80090100795</v>
      </c>
    </row>
    <row r="311" spans="1:25" x14ac:dyDescent="0.25">
      <c r="A311" s="1">
        <v>41976</v>
      </c>
      <c r="B311" s="1"/>
      <c r="C311" s="1"/>
      <c r="D311" s="2">
        <v>11861745.57</v>
      </c>
      <c r="E311" s="2">
        <v>8029090.9100000104</v>
      </c>
      <c r="F311" s="2">
        <v>-2478050.0612067399</v>
      </c>
      <c r="G311" s="2">
        <v>1366811.94133333</v>
      </c>
      <c r="H311" s="2">
        <v>-2619616.2686955901</v>
      </c>
      <c r="I311" s="2">
        <v>1366811.94133333</v>
      </c>
      <c r="J311" s="2">
        <v>91019523.402648196</v>
      </c>
      <c r="K311" s="2">
        <v>1366811.94133333</v>
      </c>
      <c r="L311" s="2">
        <v>84754374.102753997</v>
      </c>
      <c r="M311" s="2">
        <v>1366811.94133333</v>
      </c>
      <c r="N311" s="2">
        <v>91019523.402648106</v>
      </c>
      <c r="O311" s="2">
        <v>1366811.94133333</v>
      </c>
      <c r="P311" s="2">
        <v>84754374.102753997</v>
      </c>
      <c r="Q311" s="2">
        <v>1366811.94133333</v>
      </c>
      <c r="R311" s="2">
        <v>91019523.402648106</v>
      </c>
      <c r="S311" s="2">
        <v>1366811.94133333</v>
      </c>
      <c r="T311" s="2">
        <v>84754374.102754101</v>
      </c>
      <c r="U311" s="2">
        <v>1366811.94133333</v>
      </c>
      <c r="V311" s="2">
        <v>162548405.152206</v>
      </c>
      <c r="W311" s="2">
        <v>1366811.94133333</v>
      </c>
      <c r="X311" s="2">
        <v>152083841.86718699</v>
      </c>
      <c r="Y311" s="2">
        <v>1366811.94133333</v>
      </c>
    </row>
    <row r="312" spans="1:25" x14ac:dyDescent="0.25">
      <c r="A312" s="1">
        <v>41977</v>
      </c>
      <c r="B312" s="1"/>
      <c r="C312" s="1"/>
      <c r="D312" s="2">
        <v>9994256.5499999896</v>
      </c>
      <c r="E312" s="2">
        <v>7798391.5</v>
      </c>
      <c r="F312" s="2">
        <v>-6162252.3044444397</v>
      </c>
      <c r="G312" s="2">
        <v>-25383.875492077201</v>
      </c>
      <c r="H312" s="2">
        <v>-6162252.3044444397</v>
      </c>
      <c r="I312" s="2">
        <v>276127.87539558002</v>
      </c>
      <c r="J312" s="2">
        <v>-5038199.5219444502</v>
      </c>
      <c r="K312" s="2">
        <v>-25383.875492077201</v>
      </c>
      <c r="L312" s="2">
        <v>-5038199.5219444502</v>
      </c>
      <c r="M312" s="2">
        <v>276127.87539558002</v>
      </c>
      <c r="N312" s="2">
        <v>-3537293.4530555601</v>
      </c>
      <c r="O312" s="2">
        <v>-25383.875492077201</v>
      </c>
      <c r="P312" s="2">
        <v>-3537293.4530555601</v>
      </c>
      <c r="Q312" s="2">
        <v>276127.87539558002</v>
      </c>
      <c r="R312" s="2">
        <v>-3537293.4530555601</v>
      </c>
      <c r="S312" s="2">
        <v>-25383.875492077201</v>
      </c>
      <c r="T312" s="2">
        <v>-3537293.4530555601</v>
      </c>
      <c r="U312" s="2">
        <v>276127.87539558002</v>
      </c>
      <c r="V312" s="2">
        <v>5140623.6897222204</v>
      </c>
      <c r="W312" s="2">
        <v>-25383.875492077201</v>
      </c>
      <c r="X312" s="2">
        <v>5140623.6897222204</v>
      </c>
      <c r="Y312" s="2">
        <v>276127.87539558002</v>
      </c>
    </row>
    <row r="313" spans="1:25" x14ac:dyDescent="0.25">
      <c r="A313" s="1">
        <v>41978</v>
      </c>
      <c r="B313" s="1"/>
      <c r="C313" s="1"/>
      <c r="D313" s="2">
        <v>10080383.890000001</v>
      </c>
      <c r="E313" s="2">
        <v>9811415.25</v>
      </c>
      <c r="F313" s="2">
        <v>79148.719008110304</v>
      </c>
      <c r="G313" s="2">
        <v>32580.943126983799</v>
      </c>
      <c r="H313" s="2">
        <v>-167428.168907468</v>
      </c>
      <c r="I313" s="2">
        <v>311921.81510092202</v>
      </c>
      <c r="J313" s="2">
        <v>88232073.469090104</v>
      </c>
      <c r="K313" s="2">
        <v>32580.943126983799</v>
      </c>
      <c r="L313" s="2">
        <v>73674801.341276601</v>
      </c>
      <c r="M313" s="2">
        <v>311921.81510092202</v>
      </c>
      <c r="N313" s="2">
        <v>163257473.43611401</v>
      </c>
      <c r="O313" s="2">
        <v>32580.943126983799</v>
      </c>
      <c r="P313" s="2">
        <v>136674271.75273699</v>
      </c>
      <c r="Q313" s="2">
        <v>311921.81510092202</v>
      </c>
      <c r="R313" s="2">
        <v>163257473.43611401</v>
      </c>
      <c r="S313" s="2">
        <v>32580.943126983799</v>
      </c>
      <c r="T313" s="2">
        <v>136674271.75273699</v>
      </c>
      <c r="U313" s="2">
        <v>311921.81510092202</v>
      </c>
      <c r="V313" s="2">
        <v>182080872.617856</v>
      </c>
      <c r="W313" s="2">
        <v>32580.943126983799</v>
      </c>
      <c r="X313" s="2">
        <v>152713101.46373099</v>
      </c>
      <c r="Y313" s="2">
        <v>311921.81510092202</v>
      </c>
    </row>
    <row r="314" spans="1:25" x14ac:dyDescent="0.25">
      <c r="A314" s="1">
        <v>41979</v>
      </c>
      <c r="B314" s="1"/>
      <c r="C314" s="1"/>
      <c r="D314" s="2">
        <v>9987083.0199999996</v>
      </c>
      <c r="E314" s="2">
        <v>10242517.109999999</v>
      </c>
      <c r="F314" s="2">
        <v>7016087.3897289298</v>
      </c>
      <c r="G314" s="2">
        <v>16217.638174608201</v>
      </c>
      <c r="H314" s="2">
        <v>6795427.9042638103</v>
      </c>
      <c r="I314" s="2">
        <v>329882.90840053599</v>
      </c>
      <c r="J314" s="2">
        <v>51132534.575850703</v>
      </c>
      <c r="K314" s="2">
        <v>16217.638174608201</v>
      </c>
      <c r="L314" s="2">
        <v>42769129.166892797</v>
      </c>
      <c r="M314" s="2">
        <v>329882.90840053599</v>
      </c>
      <c r="N314" s="2">
        <v>129387680.134726</v>
      </c>
      <c r="O314" s="2">
        <v>16217.638174608201</v>
      </c>
      <c r="P314" s="2">
        <v>106562323.295086</v>
      </c>
      <c r="Q314" s="2">
        <v>329882.90840053599</v>
      </c>
      <c r="R314" s="2">
        <v>187433752.921947</v>
      </c>
      <c r="S314" s="2">
        <v>16217.638174608201</v>
      </c>
      <c r="T314" s="2">
        <v>154017269.93031701</v>
      </c>
      <c r="U314" s="2">
        <v>329882.90840053599</v>
      </c>
      <c r="V314" s="2">
        <v>187433752.921947</v>
      </c>
      <c r="W314" s="2">
        <v>16217.638174608201</v>
      </c>
      <c r="X314" s="2">
        <v>154017269.930318</v>
      </c>
      <c r="Y314" s="2">
        <v>329882.90840053599</v>
      </c>
    </row>
    <row r="315" spans="1:25" x14ac:dyDescent="0.25">
      <c r="A315" s="1">
        <v>41980</v>
      </c>
      <c r="B315" s="1"/>
      <c r="C315" s="1"/>
      <c r="D315" s="2">
        <v>9987083.0199999996</v>
      </c>
      <c r="E315" s="2">
        <v>10242517.109999999</v>
      </c>
      <c r="F315" s="2">
        <v>5590680.2402777802</v>
      </c>
      <c r="G315" s="2">
        <v>16206.4524603103</v>
      </c>
      <c r="H315" s="2">
        <v>5590680.2402777802</v>
      </c>
      <c r="I315" s="2">
        <v>295591.80498340802</v>
      </c>
      <c r="J315" s="2">
        <v>6070898.1730555603</v>
      </c>
      <c r="K315" s="2">
        <v>16206.4524603103</v>
      </c>
      <c r="L315" s="2">
        <v>6070898.1730555603</v>
      </c>
      <c r="M315" s="2">
        <v>295591.80498340802</v>
      </c>
      <c r="N315" s="2">
        <v>6882190.7675000103</v>
      </c>
      <c r="O315" s="2">
        <v>16206.4524603103</v>
      </c>
      <c r="P315" s="2">
        <v>6882190.7675000103</v>
      </c>
      <c r="Q315" s="2">
        <v>295591.80498340802</v>
      </c>
      <c r="R315" s="2">
        <v>7813899.57250001</v>
      </c>
      <c r="S315" s="2">
        <v>16206.4524603103</v>
      </c>
      <c r="T315" s="2">
        <v>7813899.57250001</v>
      </c>
      <c r="U315" s="2">
        <v>295591.80498340802</v>
      </c>
      <c r="V315" s="2">
        <v>7813899.57250001</v>
      </c>
      <c r="W315" s="2">
        <v>16206.4524603103</v>
      </c>
      <c r="X315" s="2">
        <v>7813899.57250001</v>
      </c>
      <c r="Y315" s="2">
        <v>295591.80498340802</v>
      </c>
    </row>
    <row r="316" spans="1:25" x14ac:dyDescent="0.25">
      <c r="A316" s="1">
        <v>41981</v>
      </c>
      <c r="B316" s="1"/>
      <c r="C316" s="1"/>
      <c r="D316" s="2">
        <v>9987083.0199999996</v>
      </c>
      <c r="E316" s="2">
        <v>10242517.109999999</v>
      </c>
      <c r="F316" s="2">
        <v>8036178.8510376001</v>
      </c>
      <c r="G316" s="2">
        <v>1150316.1158888801</v>
      </c>
      <c r="H316" s="2">
        <v>7766265.8298307704</v>
      </c>
      <c r="I316" s="2">
        <v>1150316.1158888801</v>
      </c>
      <c r="J316" s="2">
        <v>8036178.8510376103</v>
      </c>
      <c r="K316" s="2">
        <v>1150316.1158888801</v>
      </c>
      <c r="L316" s="2">
        <v>7766265.8298307797</v>
      </c>
      <c r="M316" s="2">
        <v>1150316.1158888801</v>
      </c>
      <c r="N316" s="2">
        <v>59506930.936040998</v>
      </c>
      <c r="O316" s="2">
        <v>1150316.1158888801</v>
      </c>
      <c r="P316" s="2">
        <v>51994615.809815302</v>
      </c>
      <c r="Q316" s="2">
        <v>1150316.1158888801</v>
      </c>
      <c r="R316" s="2">
        <v>151096490.997439</v>
      </c>
      <c r="S316" s="2">
        <v>1150316.1158888801</v>
      </c>
      <c r="T316" s="2">
        <v>130140139.6892</v>
      </c>
      <c r="U316" s="2">
        <v>1150316.1158888801</v>
      </c>
      <c r="V316" s="2">
        <v>218029905.37896699</v>
      </c>
      <c r="W316" s="2">
        <v>1150316.1158888801</v>
      </c>
      <c r="X316" s="2">
        <v>187200546.963909</v>
      </c>
      <c r="Y316" s="2">
        <v>1150316.1158888801</v>
      </c>
    </row>
    <row r="317" spans="1:25" x14ac:dyDescent="0.25">
      <c r="A317" s="1">
        <v>41982</v>
      </c>
      <c r="B317" s="1"/>
      <c r="C317" s="1"/>
      <c r="D317" s="2">
        <v>7687835.7300000004</v>
      </c>
      <c r="E317" s="2">
        <v>8593720.1000000108</v>
      </c>
      <c r="F317" s="2">
        <v>5325750.9540226404</v>
      </c>
      <c r="G317" s="2">
        <v>-33896.665047614697</v>
      </c>
      <c r="H317" s="2">
        <v>4956586.4216572996</v>
      </c>
      <c r="I317" s="2">
        <v>165049.39585135199</v>
      </c>
      <c r="J317" s="2">
        <v>70750009.1697326</v>
      </c>
      <c r="K317" s="2">
        <v>-33896.665047614697</v>
      </c>
      <c r="L317" s="2">
        <v>63663266.810068898</v>
      </c>
      <c r="M317" s="2">
        <v>165049.39585135199</v>
      </c>
      <c r="N317" s="2">
        <v>85807379.339313298</v>
      </c>
      <c r="O317" s="2">
        <v>-33896.665047614697</v>
      </c>
      <c r="P317" s="2">
        <v>77124498.601176903</v>
      </c>
      <c r="Q317" s="2">
        <v>165049.39585135199</v>
      </c>
      <c r="R317" s="2">
        <v>145374167.67550999</v>
      </c>
      <c r="S317" s="2">
        <v>-33896.665047614697</v>
      </c>
      <c r="T317" s="2">
        <v>130339472.38255601</v>
      </c>
      <c r="U317" s="2">
        <v>165049.39585135199</v>
      </c>
      <c r="V317" s="2">
        <v>210228584.95642599</v>
      </c>
      <c r="W317" s="2">
        <v>-33896.665047614697</v>
      </c>
      <c r="X317" s="2">
        <v>188455465.15588301</v>
      </c>
      <c r="Y317" s="2">
        <v>165049.39585135199</v>
      </c>
    </row>
    <row r="318" spans="1:25" x14ac:dyDescent="0.25">
      <c r="A318" s="1">
        <v>41983</v>
      </c>
      <c r="B318" s="1"/>
      <c r="C318" s="1"/>
      <c r="D318" s="2">
        <v>7004374.4199999999</v>
      </c>
      <c r="E318" s="2">
        <v>8641264.4199999999</v>
      </c>
      <c r="F318" s="2">
        <v>6082890.4706194997</v>
      </c>
      <c r="G318" s="2">
        <v>612551.220777779</v>
      </c>
      <c r="H318" s="2">
        <v>5832371.1506022699</v>
      </c>
      <c r="I318" s="2">
        <v>612551.220777779</v>
      </c>
      <c r="J318" s="2">
        <v>86725079.425142303</v>
      </c>
      <c r="K318" s="2">
        <v>612551.220777779</v>
      </c>
      <c r="L318" s="2">
        <v>80439405.571315393</v>
      </c>
      <c r="M318" s="2">
        <v>612551.220777779</v>
      </c>
      <c r="N318" s="2">
        <v>86725079.425142407</v>
      </c>
      <c r="O318" s="2">
        <v>612551.220777779</v>
      </c>
      <c r="P318" s="2">
        <v>80439405.571315393</v>
      </c>
      <c r="Q318" s="2">
        <v>612551.220777779</v>
      </c>
      <c r="R318" s="2">
        <v>113199003.795518</v>
      </c>
      <c r="S318" s="2">
        <v>612551.220777779</v>
      </c>
      <c r="T318" s="2">
        <v>104880143.848166</v>
      </c>
      <c r="U318" s="2">
        <v>612551.220777779</v>
      </c>
      <c r="V318" s="2">
        <v>220288781.38254601</v>
      </c>
      <c r="W318" s="2">
        <v>612551.220777779</v>
      </c>
      <c r="X318" s="2">
        <v>204033701.64999601</v>
      </c>
      <c r="Y318" s="2">
        <v>612551.220777779</v>
      </c>
    </row>
    <row r="319" spans="1:25" x14ac:dyDescent="0.25">
      <c r="A319" s="1">
        <v>41984</v>
      </c>
      <c r="B319" s="1"/>
      <c r="C319" s="1"/>
      <c r="D319" s="2">
        <v>6582776.9500000002</v>
      </c>
      <c r="E319" s="2">
        <v>7314694.3200000003</v>
      </c>
      <c r="F319" s="2">
        <v>6575482.7178919297</v>
      </c>
      <c r="G319" s="2">
        <v>138890.13273017001</v>
      </c>
      <c r="H319" s="2">
        <v>6269960.8607024997</v>
      </c>
      <c r="I319" s="2">
        <v>349386.42289275402</v>
      </c>
      <c r="J319" s="2">
        <v>47748085.832213998</v>
      </c>
      <c r="K319" s="2">
        <v>138890.13273017001</v>
      </c>
      <c r="L319" s="2">
        <v>44448921.469103903</v>
      </c>
      <c r="M319" s="2">
        <v>349386.42289275402</v>
      </c>
      <c r="N319" s="2">
        <v>103580204.714202</v>
      </c>
      <c r="O319" s="2">
        <v>138890.13273017001</v>
      </c>
      <c r="P319" s="2">
        <v>96364654.871810704</v>
      </c>
      <c r="Q319" s="2">
        <v>349386.42289275402</v>
      </c>
      <c r="R319" s="2">
        <v>117055429.739142</v>
      </c>
      <c r="S319" s="2">
        <v>138890.13273017001</v>
      </c>
      <c r="T319" s="2">
        <v>108867515.174521</v>
      </c>
      <c r="U319" s="2">
        <v>349386.42289275402</v>
      </c>
      <c r="V319" s="2">
        <v>183082607.05757901</v>
      </c>
      <c r="W319" s="2">
        <v>138890.13273017001</v>
      </c>
      <c r="X319" s="2">
        <v>170155664.870107</v>
      </c>
      <c r="Y319" s="2">
        <v>349386.42289275402</v>
      </c>
    </row>
    <row r="320" spans="1:25" x14ac:dyDescent="0.25">
      <c r="A320" s="1">
        <v>41985</v>
      </c>
      <c r="B320" s="1"/>
      <c r="C320" s="1"/>
      <c r="D320" s="2">
        <v>6972664.6299999999</v>
      </c>
      <c r="E320" s="2">
        <v>4827487.08</v>
      </c>
      <c r="F320" s="2">
        <v>6975726.2687903401</v>
      </c>
      <c r="G320" s="2">
        <v>203322.21874602599</v>
      </c>
      <c r="H320" s="2">
        <v>7400338.12512876</v>
      </c>
      <c r="I320" s="2">
        <v>411136.378031431</v>
      </c>
      <c r="J320" s="2">
        <v>43997646.128060199</v>
      </c>
      <c r="K320" s="2">
        <v>203322.21874602599</v>
      </c>
      <c r="L320" s="2">
        <v>42051873.524245404</v>
      </c>
      <c r="M320" s="2">
        <v>411136.378031431</v>
      </c>
      <c r="N320" s="2">
        <v>116328259.554878</v>
      </c>
      <c r="O320" s="2">
        <v>203322.21874602599</v>
      </c>
      <c r="P320" s="2">
        <v>109816169.339735</v>
      </c>
      <c r="Q320" s="2">
        <v>411136.378031431</v>
      </c>
      <c r="R320" s="2">
        <v>116328259.554878</v>
      </c>
      <c r="S320" s="2">
        <v>203322.21874602599</v>
      </c>
      <c r="T320" s="2">
        <v>109816169.339735</v>
      </c>
      <c r="U320" s="2">
        <v>411136.378031431</v>
      </c>
      <c r="V320" s="2">
        <v>180299682.01133901</v>
      </c>
      <c r="W320" s="2">
        <v>203322.21874602599</v>
      </c>
      <c r="X320" s="2">
        <v>169744260.52544099</v>
      </c>
      <c r="Y320" s="2">
        <v>411136.378031431</v>
      </c>
    </row>
    <row r="321" spans="1:25" x14ac:dyDescent="0.25">
      <c r="A321" s="1">
        <v>41986</v>
      </c>
      <c r="B321" s="1"/>
      <c r="C321" s="1"/>
      <c r="D321" s="2">
        <v>7038590.6299999999</v>
      </c>
      <c r="E321" s="2">
        <v>3611716.8199999901</v>
      </c>
      <c r="F321" s="2">
        <v>7890620.7347849598</v>
      </c>
      <c r="G321" s="2">
        <v>245749.39165079399</v>
      </c>
      <c r="H321" s="2">
        <v>7003907.5043351604</v>
      </c>
      <c r="I321" s="2">
        <v>408513.79885285499</v>
      </c>
      <c r="J321" s="2">
        <v>51158588.7504531</v>
      </c>
      <c r="K321" s="2">
        <v>245749.39165079399</v>
      </c>
      <c r="L321" s="2">
        <v>48005238.891166098</v>
      </c>
      <c r="M321" s="2">
        <v>408513.79885285499</v>
      </c>
      <c r="N321" s="2">
        <v>85717996.366578907</v>
      </c>
      <c r="O321" s="2">
        <v>245749.39165079399</v>
      </c>
      <c r="P321" s="2">
        <v>80792432.509052202</v>
      </c>
      <c r="Q321" s="2">
        <v>408513.79885285499</v>
      </c>
      <c r="R321" s="2">
        <v>136411208.709492</v>
      </c>
      <c r="S321" s="2">
        <v>245749.39165079399</v>
      </c>
      <c r="T321" s="2">
        <v>129018024.089607</v>
      </c>
      <c r="U321" s="2">
        <v>408513.79885285499</v>
      </c>
      <c r="V321" s="2">
        <v>159247169.06789801</v>
      </c>
      <c r="W321" s="2">
        <v>245749.39165079399</v>
      </c>
      <c r="X321" s="2">
        <v>150711216.50249299</v>
      </c>
      <c r="Y321" s="2">
        <v>408513.79885285499</v>
      </c>
    </row>
    <row r="322" spans="1:25" x14ac:dyDescent="0.25">
      <c r="A322" s="1">
        <v>41987</v>
      </c>
      <c r="B322" s="1"/>
      <c r="C322" s="1"/>
      <c r="D322" s="2">
        <v>7038590.6299999999</v>
      </c>
      <c r="E322" s="2">
        <v>3611716.8199999901</v>
      </c>
      <c r="F322" s="2">
        <v>7857483.8669197401</v>
      </c>
      <c r="G322" s="2">
        <v>396999.43007936899</v>
      </c>
      <c r="H322" s="2">
        <v>6911879.9042502902</v>
      </c>
      <c r="I322" s="2">
        <v>353074.45396925299</v>
      </c>
      <c r="J322" s="2">
        <v>34369497.0630318</v>
      </c>
      <c r="K322" s="2">
        <v>396999.43007936899</v>
      </c>
      <c r="L322" s="2">
        <v>31738201.480735101</v>
      </c>
      <c r="M322" s="2">
        <v>353074.45396925299</v>
      </c>
      <c r="N322" s="2">
        <v>68735380.372341797</v>
      </c>
      <c r="O322" s="2">
        <v>396999.43007936899</v>
      </c>
      <c r="P322" s="2">
        <v>63899744.764152303</v>
      </c>
      <c r="Q322" s="2">
        <v>353074.45396925299</v>
      </c>
      <c r="R322" s="2">
        <v>137415026.795638</v>
      </c>
      <c r="S322" s="2">
        <v>396999.43007936899</v>
      </c>
      <c r="T322" s="2">
        <v>128403806.455541</v>
      </c>
      <c r="U322" s="2">
        <v>353074.45396925299</v>
      </c>
      <c r="V322" s="2">
        <v>149621167.09999099</v>
      </c>
      <c r="W322" s="2">
        <v>396999.43007936899</v>
      </c>
      <c r="X322" s="2">
        <v>139860262.97646299</v>
      </c>
      <c r="Y322" s="2">
        <v>353074.45396925299</v>
      </c>
    </row>
    <row r="323" spans="1:25" x14ac:dyDescent="0.25">
      <c r="A323" s="1">
        <v>41988</v>
      </c>
      <c r="B323" s="1"/>
      <c r="C323" s="1"/>
      <c r="D323" s="2">
        <v>7038590.6299999999</v>
      </c>
      <c r="E323" s="2">
        <v>3611716.8199999901</v>
      </c>
      <c r="F323" s="2">
        <v>7785152.5474450504</v>
      </c>
      <c r="G323" s="2">
        <v>-686451.52477777796</v>
      </c>
      <c r="H323" s="2">
        <v>6857830.0970639596</v>
      </c>
      <c r="I323" s="2">
        <v>-686451.52477777796</v>
      </c>
      <c r="J323" s="2">
        <v>7785152.5474450504</v>
      </c>
      <c r="K323" s="2">
        <v>-686451.52477777796</v>
      </c>
      <c r="L323" s="2">
        <v>6857830.0970639596</v>
      </c>
      <c r="M323" s="2">
        <v>-686451.52477777796</v>
      </c>
      <c r="N323" s="2">
        <v>51394058.188233703</v>
      </c>
      <c r="O323" s="2">
        <v>-686451.52477777796</v>
      </c>
      <c r="P323" s="2">
        <v>47286550.598490298</v>
      </c>
      <c r="Q323" s="2">
        <v>-686451.52477777796</v>
      </c>
      <c r="R323" s="2">
        <v>86268745.500357702</v>
      </c>
      <c r="S323" s="2">
        <v>-686451.52477777796</v>
      </c>
      <c r="T323" s="2">
        <v>79636318.996543407</v>
      </c>
      <c r="U323" s="2">
        <v>-686451.52477777796</v>
      </c>
      <c r="V323" s="2">
        <v>137366901.29454401</v>
      </c>
      <c r="W323" s="2">
        <v>-686451.52477777796</v>
      </c>
      <c r="X323" s="2">
        <v>127252115.254334</v>
      </c>
      <c r="Y323" s="2">
        <v>-686451.52477777796</v>
      </c>
    </row>
    <row r="324" spans="1:25" x14ac:dyDescent="0.25">
      <c r="A324" s="1">
        <v>41989</v>
      </c>
      <c r="B324" s="1"/>
      <c r="C324" s="1"/>
      <c r="D324" s="2">
        <v>8372181.1799999997</v>
      </c>
      <c r="E324" s="2">
        <v>2996151.92</v>
      </c>
      <c r="F324" s="2">
        <v>9989302.9106555507</v>
      </c>
      <c r="G324" s="2">
        <v>433852.26799998898</v>
      </c>
      <c r="H324" s="2">
        <v>9031762.8271180801</v>
      </c>
      <c r="I324" s="2">
        <v>591748.25012140803</v>
      </c>
      <c r="J324" s="2">
        <v>67208248.216178298</v>
      </c>
      <c r="K324" s="2">
        <v>433852.26799998898</v>
      </c>
      <c r="L324" s="2">
        <v>62114530.752751797</v>
      </c>
      <c r="M324" s="2">
        <v>591748.25012140803</v>
      </c>
      <c r="N324" s="2">
        <v>86099213.458561093</v>
      </c>
      <c r="O324" s="2">
        <v>433852.26799998898</v>
      </c>
      <c r="P324" s="2">
        <v>79607573.0574449</v>
      </c>
      <c r="Q324" s="2">
        <v>591748.25012140803</v>
      </c>
      <c r="R324" s="2">
        <v>114533279.887078</v>
      </c>
      <c r="S324" s="2">
        <v>433852.26799998898</v>
      </c>
      <c r="T324" s="2">
        <v>105945119.92775699</v>
      </c>
      <c r="U324" s="2">
        <v>591748.25012140803</v>
      </c>
      <c r="V324" s="2">
        <v>176613385.18802601</v>
      </c>
      <c r="W324" s="2">
        <v>433852.26799998898</v>
      </c>
      <c r="X324" s="2">
        <v>163645738.12703201</v>
      </c>
      <c r="Y324" s="2">
        <v>591748.25012140803</v>
      </c>
    </row>
    <row r="325" spans="1:25" x14ac:dyDescent="0.25">
      <c r="A325" s="1">
        <v>41990</v>
      </c>
      <c r="B325" s="1"/>
      <c r="C325" s="1"/>
      <c r="D325" s="2">
        <v>8646072.4800000004</v>
      </c>
      <c r="E325" s="2">
        <v>1469919.52999999</v>
      </c>
      <c r="F325" s="2">
        <v>13941103.984245701</v>
      </c>
      <c r="G325" s="2">
        <v>570711.83539683605</v>
      </c>
      <c r="H325" s="2">
        <v>12370004.6387273</v>
      </c>
      <c r="I325" s="2">
        <v>618037.451049897</v>
      </c>
      <c r="J325" s="2">
        <v>89654154.3723263</v>
      </c>
      <c r="K325" s="2">
        <v>570711.83539683605</v>
      </c>
      <c r="L325" s="2">
        <v>81108821.337091103</v>
      </c>
      <c r="M325" s="2">
        <v>618037.451049897</v>
      </c>
      <c r="N325" s="2">
        <v>89654154.372326404</v>
      </c>
      <c r="O325" s="2">
        <v>570711.83539683605</v>
      </c>
      <c r="P325" s="2">
        <v>81108821.337091103</v>
      </c>
      <c r="Q325" s="2">
        <v>618037.451049897</v>
      </c>
      <c r="R325" s="2">
        <v>123927392.64813501</v>
      </c>
      <c r="S325" s="2">
        <v>570711.83539683605</v>
      </c>
      <c r="T325" s="2">
        <v>112078636.353652</v>
      </c>
      <c r="U325" s="2">
        <v>618037.451049897</v>
      </c>
      <c r="V325" s="2">
        <v>203692972.653613</v>
      </c>
      <c r="W325" s="2">
        <v>570711.83539683605</v>
      </c>
      <c r="X325" s="2">
        <v>184310390.248806</v>
      </c>
      <c r="Y325" s="2">
        <v>618037.451049897</v>
      </c>
    </row>
    <row r="326" spans="1:25" x14ac:dyDescent="0.25">
      <c r="A326" s="1">
        <v>41991</v>
      </c>
      <c r="B326" s="1"/>
      <c r="C326" s="1"/>
      <c r="D326" s="2">
        <v>9975127.9800000004</v>
      </c>
      <c r="E326" s="2">
        <v>1206470.8199999901</v>
      </c>
      <c r="F326" s="2">
        <v>5788718.6033333298</v>
      </c>
      <c r="G326" s="2">
        <v>857177.72576189297</v>
      </c>
      <c r="H326" s="2">
        <v>5788718.6033333298</v>
      </c>
      <c r="I326" s="2">
        <v>658077.33773735794</v>
      </c>
      <c r="J326" s="2">
        <v>5914227.84249999</v>
      </c>
      <c r="K326" s="2">
        <v>857177.72576189297</v>
      </c>
      <c r="L326" s="2">
        <v>5914227.84249999</v>
      </c>
      <c r="M326" s="2">
        <v>658077.33773735794</v>
      </c>
      <c r="N326" s="2">
        <v>6326381.4436111096</v>
      </c>
      <c r="O326" s="2">
        <v>857177.72576189297</v>
      </c>
      <c r="P326" s="2">
        <v>6326381.4436111096</v>
      </c>
      <c r="Q326" s="2">
        <v>658077.33773735794</v>
      </c>
      <c r="R326" s="2">
        <v>6376983.05361111</v>
      </c>
      <c r="S326" s="2">
        <v>857177.72576189297</v>
      </c>
      <c r="T326" s="2">
        <v>6376983.05361111</v>
      </c>
      <c r="U326" s="2">
        <v>658077.33773735794</v>
      </c>
      <c r="V326" s="2">
        <v>6515710.9527777703</v>
      </c>
      <c r="W326" s="2">
        <v>857177.72576189297</v>
      </c>
      <c r="X326" s="2">
        <v>6515710.9527777703</v>
      </c>
      <c r="Y326" s="2">
        <v>658077.33773735794</v>
      </c>
    </row>
    <row r="327" spans="1:25" x14ac:dyDescent="0.25">
      <c r="A327" s="1">
        <v>41992</v>
      </c>
      <c r="B327" s="1"/>
      <c r="C327" s="1"/>
      <c r="D327" s="2">
        <v>10557933.98</v>
      </c>
      <c r="E327" s="2">
        <v>1179193.71999999</v>
      </c>
      <c r="F327" s="2">
        <v>15364461.502282999</v>
      </c>
      <c r="G327" s="2">
        <v>-1254259.2803333299</v>
      </c>
      <c r="H327" s="2">
        <v>13622241.676148299</v>
      </c>
      <c r="I327" s="2">
        <v>-1254259.2803333299</v>
      </c>
      <c r="J327" s="2">
        <v>51252195.550039999</v>
      </c>
      <c r="K327" s="2">
        <v>-1254259.2803333299</v>
      </c>
      <c r="L327" s="2">
        <v>46182788.404298097</v>
      </c>
      <c r="M327" s="2">
        <v>-1254259.2803333299</v>
      </c>
      <c r="N327" s="2">
        <v>110039425.604809</v>
      </c>
      <c r="O327" s="2">
        <v>-1254259.2803333299</v>
      </c>
      <c r="P327" s="2">
        <v>99555826.854923397</v>
      </c>
      <c r="Q327" s="2">
        <v>-1254259.2803333299</v>
      </c>
      <c r="R327" s="2">
        <v>110039425.604809</v>
      </c>
      <c r="S327" s="2">
        <v>-1254259.2803333299</v>
      </c>
      <c r="T327" s="2">
        <v>99555826.854923397</v>
      </c>
      <c r="U327" s="2">
        <v>-1254259.2803333299</v>
      </c>
      <c r="V327" s="2">
        <v>155004779.67109099</v>
      </c>
      <c r="W327" s="2">
        <v>-1254259.2803333299</v>
      </c>
      <c r="X327" s="2">
        <v>140201225.20138699</v>
      </c>
      <c r="Y327" s="2">
        <v>-1254259.2803333299</v>
      </c>
    </row>
    <row r="328" spans="1:25" x14ac:dyDescent="0.25">
      <c r="A328" s="1">
        <v>41993</v>
      </c>
      <c r="B328" s="1"/>
      <c r="C328" s="1"/>
      <c r="D328" s="2">
        <v>11368446.810000001</v>
      </c>
      <c r="E328" s="2">
        <v>1552576.63</v>
      </c>
      <c r="F328" s="2">
        <v>17042446.108991999</v>
      </c>
      <c r="G328" s="2">
        <v>416416.06268253701</v>
      </c>
      <c r="H328" s="2">
        <v>14770216.3079904</v>
      </c>
      <c r="I328" s="2">
        <v>166637.121137321</v>
      </c>
      <c r="J328" s="2">
        <v>65206497.007613502</v>
      </c>
      <c r="K328" s="2">
        <v>416416.06268253701</v>
      </c>
      <c r="L328" s="2">
        <v>54812824.970063403</v>
      </c>
      <c r="M328" s="2">
        <v>166637.121137321</v>
      </c>
      <c r="N328" s="2">
        <v>95454279.526793301</v>
      </c>
      <c r="O328" s="2">
        <v>416416.06268253701</v>
      </c>
      <c r="P328" s="2">
        <v>79958235.445648596</v>
      </c>
      <c r="Q328" s="2">
        <v>166637.121137321</v>
      </c>
      <c r="R328" s="2">
        <v>132721148.16835301</v>
      </c>
      <c r="S328" s="2">
        <v>416416.06268253701</v>
      </c>
      <c r="T328" s="2">
        <v>110937452.43647701</v>
      </c>
      <c r="U328" s="2">
        <v>166637.121137321</v>
      </c>
      <c r="V328" s="2">
        <v>162650818.51887801</v>
      </c>
      <c r="W328" s="2">
        <v>416416.06268253701</v>
      </c>
      <c r="X328" s="2">
        <v>135747318.544756</v>
      </c>
      <c r="Y328" s="2">
        <v>166637.121137321</v>
      </c>
    </row>
    <row r="329" spans="1:25" x14ac:dyDescent="0.25">
      <c r="A329" s="1">
        <v>41994</v>
      </c>
      <c r="B329" s="1"/>
      <c r="C329" s="1"/>
      <c r="D329" s="2">
        <v>11368446.810000001</v>
      </c>
      <c r="E329" s="2">
        <v>1552576.63</v>
      </c>
      <c r="F329" s="2">
        <v>5523299.4538888903</v>
      </c>
      <c r="G329" s="2">
        <v>315198.15225394501</v>
      </c>
      <c r="H329" s="2">
        <v>5523299.4538888903</v>
      </c>
      <c r="I329" s="2">
        <v>88239.668750532699</v>
      </c>
      <c r="J329" s="2">
        <v>5782034.4900000002</v>
      </c>
      <c r="K329" s="2">
        <v>315198.15225394501</v>
      </c>
      <c r="L329" s="2">
        <v>5782034.4900000002</v>
      </c>
      <c r="M329" s="2">
        <v>88239.668750532699</v>
      </c>
      <c r="N329" s="2">
        <v>5958463.4013888901</v>
      </c>
      <c r="O329" s="2">
        <v>315198.15225394501</v>
      </c>
      <c r="P329" s="2">
        <v>5958463.4013888901</v>
      </c>
      <c r="Q329" s="2">
        <v>88239.668750532699</v>
      </c>
      <c r="R329" s="2">
        <v>6424692.64805556</v>
      </c>
      <c r="S329" s="2">
        <v>315198.15225394501</v>
      </c>
      <c r="T329" s="2">
        <v>6424692.64805556</v>
      </c>
      <c r="U329" s="2">
        <v>88239.668750532699</v>
      </c>
      <c r="V329" s="2">
        <v>6474162.1913888901</v>
      </c>
      <c r="W329" s="2">
        <v>315198.15225394501</v>
      </c>
      <c r="X329" s="2">
        <v>6474162.1913888901</v>
      </c>
      <c r="Y329" s="2">
        <v>88239.668750532699</v>
      </c>
    </row>
    <row r="330" spans="1:25" x14ac:dyDescent="0.25">
      <c r="A330" s="1">
        <v>41995</v>
      </c>
      <c r="B330" s="1"/>
      <c r="C330" s="1"/>
      <c r="D330" s="2">
        <v>11368446.810000001</v>
      </c>
      <c r="E330" s="2">
        <v>1552576.63</v>
      </c>
      <c r="F330" s="2">
        <v>17094883.798703998</v>
      </c>
      <c r="G330" s="2">
        <v>285185.99739680201</v>
      </c>
      <c r="H330" s="2">
        <v>14435674.711608199</v>
      </c>
      <c r="I330" s="2">
        <v>-97102.107935077307</v>
      </c>
      <c r="J330" s="2">
        <v>17094883.798703998</v>
      </c>
      <c r="K330" s="2">
        <v>285185.99739680201</v>
      </c>
      <c r="L330" s="2">
        <v>14435674.711608199</v>
      </c>
      <c r="M330" s="2">
        <v>-97102.107935077307</v>
      </c>
      <c r="N330" s="2">
        <v>66006475.0335989</v>
      </c>
      <c r="O330" s="2">
        <v>285185.99739680201</v>
      </c>
      <c r="P330" s="2">
        <v>55100510.485286102</v>
      </c>
      <c r="Q330" s="2">
        <v>-97102.107935077307</v>
      </c>
      <c r="R330" s="2">
        <v>96645147.913716406</v>
      </c>
      <c r="S330" s="2">
        <v>285185.99739680201</v>
      </c>
      <c r="T330" s="2">
        <v>80626702.009300098</v>
      </c>
      <c r="U330" s="2">
        <v>-97102.107935077307</v>
      </c>
      <c r="V330" s="2">
        <v>134453811.465689</v>
      </c>
      <c r="W330" s="2">
        <v>285185.99739680201</v>
      </c>
      <c r="X330" s="2">
        <v>112098842.14710601</v>
      </c>
      <c r="Y330" s="2">
        <v>-97102.107935077307</v>
      </c>
    </row>
    <row r="331" spans="1:25" x14ac:dyDescent="0.25">
      <c r="A331" s="1">
        <v>41996</v>
      </c>
      <c r="B331" s="1"/>
      <c r="C331" s="1"/>
      <c r="D331" s="2">
        <v>11677449.130000001</v>
      </c>
      <c r="E331" s="2">
        <v>1656353</v>
      </c>
      <c r="F331" s="2">
        <v>18543921.6235401</v>
      </c>
      <c r="G331" s="2">
        <v>197026.11642855499</v>
      </c>
      <c r="H331" s="2">
        <v>14349999.8975992</v>
      </c>
      <c r="I331" s="2">
        <v>-276260.71503514401</v>
      </c>
      <c r="J331" s="2">
        <v>72271413.068582505</v>
      </c>
      <c r="K331" s="2">
        <v>197026.11642855499</v>
      </c>
      <c r="L331" s="2">
        <v>53162731.935472198</v>
      </c>
      <c r="M331" s="2">
        <v>-276260.71503514401</v>
      </c>
      <c r="N331" s="2">
        <v>86987989.588042498</v>
      </c>
      <c r="O331" s="2">
        <v>197026.11642855499</v>
      </c>
      <c r="P331" s="2">
        <v>63885088.970545903</v>
      </c>
      <c r="Q331" s="2">
        <v>-276260.71503514401</v>
      </c>
      <c r="R331" s="2">
        <v>112730130.113905</v>
      </c>
      <c r="S331" s="2">
        <v>197026.11642855499</v>
      </c>
      <c r="T331" s="2">
        <v>82566048.713338807</v>
      </c>
      <c r="U331" s="2">
        <v>-276260.71503514401</v>
      </c>
      <c r="V331" s="2">
        <v>158087051.19489899</v>
      </c>
      <c r="W331" s="2">
        <v>197026.11642855499</v>
      </c>
      <c r="X331" s="2">
        <v>115358307.683553</v>
      </c>
      <c r="Y331" s="2">
        <v>-276260.71503514401</v>
      </c>
    </row>
    <row r="332" spans="1:25" x14ac:dyDescent="0.25">
      <c r="A332" s="1">
        <v>41997</v>
      </c>
      <c r="B332" s="1"/>
      <c r="C332" s="1"/>
      <c r="D332" s="2">
        <v>12134105.029999999</v>
      </c>
      <c r="E332" s="2">
        <v>5841222.9800000004</v>
      </c>
      <c r="F332" s="2">
        <v>5889598.0569444299</v>
      </c>
      <c r="G332" s="2">
        <v>-451525.189492064</v>
      </c>
      <c r="H332" s="2">
        <v>5889598.0569444299</v>
      </c>
      <c r="I332" s="2">
        <v>-405723.86403256899</v>
      </c>
      <c r="J332" s="2">
        <v>6461146.5483333301</v>
      </c>
      <c r="K332" s="2">
        <v>-451525.189492064</v>
      </c>
      <c r="L332" s="2">
        <v>6461146.5483333301</v>
      </c>
      <c r="M332" s="2">
        <v>-405723.86403256899</v>
      </c>
      <c r="N332" s="2">
        <v>6461146.5483333301</v>
      </c>
      <c r="O332" s="2">
        <v>-451525.189492064</v>
      </c>
      <c r="P332" s="2">
        <v>6461146.5483333301</v>
      </c>
      <c r="Q332" s="2">
        <v>-405723.86403256899</v>
      </c>
      <c r="R332" s="2">
        <v>6719277.1422222098</v>
      </c>
      <c r="S332" s="2">
        <v>-451525.189492064</v>
      </c>
      <c r="T332" s="2">
        <v>6719277.1422222098</v>
      </c>
      <c r="U332" s="2">
        <v>-405723.86403256899</v>
      </c>
      <c r="V332" s="2">
        <v>7069819.3469444299</v>
      </c>
      <c r="W332" s="2">
        <v>-451525.189492064</v>
      </c>
      <c r="X332" s="2">
        <v>7069819.3469444299</v>
      </c>
      <c r="Y332" s="2">
        <v>-405723.86403256899</v>
      </c>
    </row>
    <row r="333" spans="1:25" x14ac:dyDescent="0.25">
      <c r="A333" s="1">
        <v>41998</v>
      </c>
      <c r="B333" s="1"/>
      <c r="C333" s="1"/>
      <c r="D333" s="2">
        <v>12197095.18</v>
      </c>
      <c r="E333" s="2">
        <v>6491232.6599999899</v>
      </c>
      <c r="F333" s="2">
        <v>18147490.071941402</v>
      </c>
      <c r="G333" s="2">
        <v>994276.71033334197</v>
      </c>
      <c r="H333" s="2">
        <v>14091950.7628159</v>
      </c>
      <c r="I333" s="2">
        <v>994276.71033334197</v>
      </c>
      <c r="J333" s="2">
        <v>45841066.601790696</v>
      </c>
      <c r="K333" s="2">
        <v>994276.71033334197</v>
      </c>
      <c r="L333" s="2">
        <v>34189451.087977201</v>
      </c>
      <c r="M333" s="2">
        <v>994276.71033334197</v>
      </c>
      <c r="N333" s="2">
        <v>93069096.575533897</v>
      </c>
      <c r="O333" s="2">
        <v>994276.71033334197</v>
      </c>
      <c r="P333" s="2">
        <v>68241690.568245605</v>
      </c>
      <c r="Q333" s="2">
        <v>994276.71033334197</v>
      </c>
      <c r="R333" s="2">
        <v>106225857.308002</v>
      </c>
      <c r="S333" s="2">
        <v>994276.71033334197</v>
      </c>
      <c r="T333" s="2">
        <v>77829155.012766495</v>
      </c>
      <c r="U333" s="2">
        <v>994276.71033334197</v>
      </c>
      <c r="V333" s="2">
        <v>141292633.948549</v>
      </c>
      <c r="W333" s="2">
        <v>994276.71033334197</v>
      </c>
      <c r="X333" s="2">
        <v>103269323.348746</v>
      </c>
      <c r="Y333" s="2">
        <v>994276.71033334197</v>
      </c>
    </row>
    <row r="334" spans="1:25" x14ac:dyDescent="0.25">
      <c r="A334" s="1">
        <v>41999</v>
      </c>
      <c r="B334" s="1"/>
      <c r="C334" s="1"/>
      <c r="D334" s="2">
        <v>12306881.210000001</v>
      </c>
      <c r="E334" s="2">
        <v>7093607.9000000004</v>
      </c>
      <c r="F334" s="2">
        <v>18147490.071941499</v>
      </c>
      <c r="G334" s="2">
        <v>-652468.159238099</v>
      </c>
      <c r="H334" s="2">
        <v>14091950.7628159</v>
      </c>
      <c r="I334" s="2">
        <v>-205604.04758961499</v>
      </c>
      <c r="J334" s="2">
        <v>33495637.9288713</v>
      </c>
      <c r="K334" s="2">
        <v>-652468.159238099</v>
      </c>
      <c r="L334" s="2">
        <v>25179292.844724901</v>
      </c>
      <c r="M334" s="2">
        <v>-205604.04758961499</v>
      </c>
      <c r="N334" s="2">
        <v>93069096.575533807</v>
      </c>
      <c r="O334" s="2">
        <v>-652468.159238099</v>
      </c>
      <c r="P334" s="2">
        <v>68241690.5682455</v>
      </c>
      <c r="Q334" s="2">
        <v>-205604.04758961499</v>
      </c>
      <c r="R334" s="2">
        <v>93069096.575533807</v>
      </c>
      <c r="S334" s="2">
        <v>-652468.159238099</v>
      </c>
      <c r="T334" s="2">
        <v>68241690.568245605</v>
      </c>
      <c r="U334" s="2">
        <v>-205604.04758961499</v>
      </c>
      <c r="V334" s="2">
        <v>129910089.76826499</v>
      </c>
      <c r="W334" s="2">
        <v>-652468.159238099</v>
      </c>
      <c r="X334" s="2">
        <v>95025469.160369903</v>
      </c>
      <c r="Y334" s="2">
        <v>-205604.04758961499</v>
      </c>
    </row>
    <row r="335" spans="1:25" x14ac:dyDescent="0.25">
      <c r="A335" s="1">
        <v>42000</v>
      </c>
      <c r="B335" s="1"/>
      <c r="C335" s="1"/>
      <c r="D335" s="2">
        <v>12680374.48</v>
      </c>
      <c r="E335" s="2">
        <v>7306257.4800000004</v>
      </c>
      <c r="F335" s="2">
        <v>5947292.1336110998</v>
      </c>
      <c r="G335" s="2">
        <v>-773020.93195237196</v>
      </c>
      <c r="H335" s="2">
        <v>5947292.1336110998</v>
      </c>
      <c r="I335" s="2">
        <v>-151993.900273015</v>
      </c>
      <c r="J335" s="2">
        <v>5947292.1336110998</v>
      </c>
      <c r="K335" s="2">
        <v>-773020.93195237196</v>
      </c>
      <c r="L335" s="2">
        <v>5947292.1336110998</v>
      </c>
      <c r="M335" s="2">
        <v>-151993.900273015</v>
      </c>
      <c r="N335" s="2">
        <v>6340488.7863888899</v>
      </c>
      <c r="O335" s="2">
        <v>-773020.93195237196</v>
      </c>
      <c r="P335" s="2">
        <v>6340488.7863888899</v>
      </c>
      <c r="Q335" s="2">
        <v>-151993.900273015</v>
      </c>
      <c r="R335" s="2">
        <v>6539300.1794444397</v>
      </c>
      <c r="S335" s="2">
        <v>-773020.93195237196</v>
      </c>
      <c r="T335" s="2">
        <v>6539300.1794444397</v>
      </c>
      <c r="U335" s="2">
        <v>-151993.900273015</v>
      </c>
      <c r="V335" s="2">
        <v>6784014.8199999901</v>
      </c>
      <c r="W335" s="2">
        <v>-773020.93195237196</v>
      </c>
      <c r="X335" s="2">
        <v>6784014.8199999901</v>
      </c>
      <c r="Y335" s="2">
        <v>-151993.900273015</v>
      </c>
    </row>
    <row r="336" spans="1:25" x14ac:dyDescent="0.25">
      <c r="A336" s="1">
        <v>42001</v>
      </c>
      <c r="B336" s="1"/>
      <c r="C336" s="1"/>
      <c r="D336" s="2">
        <v>12680374.48</v>
      </c>
      <c r="E336" s="2">
        <v>7306257.4800000004</v>
      </c>
      <c r="F336" s="2">
        <v>19174679.621975102</v>
      </c>
      <c r="G336" s="2">
        <v>-582122.47166667995</v>
      </c>
      <c r="H336" s="2">
        <v>13991102.834458901</v>
      </c>
      <c r="I336" s="2">
        <v>-247303.40875208899</v>
      </c>
      <c r="J336" s="2">
        <v>19174679.621975198</v>
      </c>
      <c r="K336" s="2">
        <v>-582122.47166667995</v>
      </c>
      <c r="L336" s="2">
        <v>13991102.834458901</v>
      </c>
      <c r="M336" s="2">
        <v>-247303.40875208899</v>
      </c>
      <c r="N336" s="2">
        <v>34924823.911444001</v>
      </c>
      <c r="O336" s="2">
        <v>-582122.47166667995</v>
      </c>
      <c r="P336" s="2">
        <v>24418307.041135501</v>
      </c>
      <c r="Q336" s="2">
        <v>-247303.40875208899</v>
      </c>
      <c r="R336" s="2">
        <v>95986488.095013499</v>
      </c>
      <c r="S336" s="2">
        <v>-582122.47166667995</v>
      </c>
      <c r="T336" s="2">
        <v>64968994.047560602</v>
      </c>
      <c r="U336" s="2">
        <v>-247303.40875208899</v>
      </c>
      <c r="V336" s="2">
        <v>109297808.088561</v>
      </c>
      <c r="W336" s="2">
        <v>-582122.47166667995</v>
      </c>
      <c r="X336" s="2">
        <v>73945157.447703704</v>
      </c>
      <c r="Y336" s="2">
        <v>-247303.40875208899</v>
      </c>
    </row>
    <row r="337" spans="1:25" x14ac:dyDescent="0.25">
      <c r="A337" s="1">
        <v>42002</v>
      </c>
      <c r="B337" s="1"/>
      <c r="C337" s="1"/>
      <c r="D337" s="2">
        <v>12680374.48</v>
      </c>
      <c r="E337" s="2">
        <v>7306257.4800000004</v>
      </c>
      <c r="F337" s="2">
        <v>19174679.621975198</v>
      </c>
      <c r="G337" s="2">
        <v>994276.71033334197</v>
      </c>
      <c r="H337" s="2">
        <v>13991102.834458901</v>
      </c>
      <c r="I337" s="2">
        <v>994276.71033334197</v>
      </c>
      <c r="J337" s="2">
        <v>19174679.621975102</v>
      </c>
      <c r="K337" s="2">
        <v>994276.71033334197</v>
      </c>
      <c r="L337" s="2">
        <v>13991102.834458901</v>
      </c>
      <c r="M337" s="2">
        <v>994276.71033334197</v>
      </c>
      <c r="N337" s="2">
        <v>19174679.621975198</v>
      </c>
      <c r="O337" s="2">
        <v>994276.71033334197</v>
      </c>
      <c r="P337" s="2">
        <v>13991102.834458901</v>
      </c>
      <c r="Q337" s="2">
        <v>994276.71033334197</v>
      </c>
      <c r="R337" s="2">
        <v>47564737.434803598</v>
      </c>
      <c r="S337" s="2">
        <v>994276.71033334197</v>
      </c>
      <c r="T337" s="2">
        <v>32903220.652362701</v>
      </c>
      <c r="U337" s="2">
        <v>994276.71033334197</v>
      </c>
      <c r="V337" s="2">
        <v>95986488.095013499</v>
      </c>
      <c r="W337" s="2">
        <v>994276.71033334197</v>
      </c>
      <c r="X337" s="2">
        <v>64968994.047560498</v>
      </c>
      <c r="Y337" s="2">
        <v>994276.71033334197</v>
      </c>
    </row>
    <row r="338" spans="1:25" x14ac:dyDescent="0.25">
      <c r="A338" s="1">
        <v>42003</v>
      </c>
      <c r="B338" s="1"/>
      <c r="C338" s="1"/>
      <c r="D338" s="2">
        <v>12013546.91</v>
      </c>
      <c r="E338" s="2">
        <v>8030220.0599999996</v>
      </c>
      <c r="F338" s="2">
        <v>19469062.273375999</v>
      </c>
      <c r="G338" s="2">
        <v>-772515.59385714901</v>
      </c>
      <c r="H338" s="2">
        <v>14942184.095233699</v>
      </c>
      <c r="I338" s="2">
        <v>-348987.338359949</v>
      </c>
      <c r="J338" s="2">
        <v>65896670.800129697</v>
      </c>
      <c r="K338" s="2">
        <v>-772515.59385714901</v>
      </c>
      <c r="L338" s="2">
        <v>49971825.791057698</v>
      </c>
      <c r="M338" s="2">
        <v>-348987.338359949</v>
      </c>
      <c r="N338" s="2">
        <v>65896670.8001296</v>
      </c>
      <c r="O338" s="2">
        <v>-772515.59385714901</v>
      </c>
      <c r="P338" s="2">
        <v>49971825.791057698</v>
      </c>
      <c r="Q338" s="2">
        <v>-348987.338359949</v>
      </c>
      <c r="R338" s="2">
        <v>79386706.314429402</v>
      </c>
      <c r="S338" s="2">
        <v>-772515.59385714901</v>
      </c>
      <c r="T338" s="2">
        <v>60185606.412969001</v>
      </c>
      <c r="U338" s="2">
        <v>-348987.338359949</v>
      </c>
      <c r="V338" s="2">
        <v>128026636.57574999</v>
      </c>
      <c r="W338" s="2">
        <v>-772515.59385714901</v>
      </c>
      <c r="X338" s="2">
        <v>97126259.877495602</v>
      </c>
      <c r="Y338" s="2">
        <v>-348987.338359949</v>
      </c>
    </row>
    <row r="339" spans="1:25" x14ac:dyDescent="0.25">
      <c r="A339" s="1">
        <v>42004</v>
      </c>
      <c r="B339" s="1"/>
      <c r="C339" s="1"/>
      <c r="D339" s="2">
        <v>12442501.050000001</v>
      </c>
      <c r="E339" s="2">
        <v>3844924.96</v>
      </c>
      <c r="F339" s="2">
        <v>20212588.824820701</v>
      </c>
      <c r="G339" s="2">
        <v>-1033076.45085713</v>
      </c>
      <c r="H339" s="2">
        <v>15677966.091050699</v>
      </c>
      <c r="I339" s="2">
        <v>-689288.00577724294</v>
      </c>
      <c r="J339" s="2">
        <v>85525516.649422303</v>
      </c>
      <c r="K339" s="2">
        <v>-1033076.45085713</v>
      </c>
      <c r="L339" s="2">
        <v>65246888.000997603</v>
      </c>
      <c r="M339" s="2">
        <v>-689288.00577724294</v>
      </c>
      <c r="N339" s="2">
        <v>85525516.649422303</v>
      </c>
      <c r="O339" s="2">
        <v>-1033076.45085713</v>
      </c>
      <c r="P339" s="2">
        <v>65246888.000997499</v>
      </c>
      <c r="Q339" s="2">
        <v>-689288.00577724294</v>
      </c>
      <c r="R339" s="2">
        <v>85525516.649422303</v>
      </c>
      <c r="S339" s="2">
        <v>-1033076.45085713</v>
      </c>
      <c r="T339" s="2">
        <v>65246888.000997603</v>
      </c>
      <c r="U339" s="2">
        <v>-689288.00577724294</v>
      </c>
      <c r="V339" s="2">
        <v>144836353.64901599</v>
      </c>
      <c r="W339" s="2">
        <v>-1033076.45085713</v>
      </c>
      <c r="X339" s="2">
        <v>110506867.523239</v>
      </c>
      <c r="Y339" s="2">
        <v>-689288.00577724294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8"/>
  <sheetViews>
    <sheetView tabSelected="1" workbookViewId="0">
      <selection activeCell="B2" sqref="B2"/>
    </sheetView>
  </sheetViews>
  <sheetFormatPr defaultRowHeight="15" x14ac:dyDescent="0.25"/>
  <cols>
    <col min="1" max="1" width="14" bestFit="1" customWidth="1"/>
    <col min="2" max="2" width="19.42578125" bestFit="1" customWidth="1"/>
    <col min="3" max="6" width="24" bestFit="1" customWidth="1"/>
    <col min="7" max="7" width="25" bestFit="1" customWidth="1"/>
    <col min="9" max="12" width="14.42578125" customWidth="1"/>
  </cols>
  <sheetData>
    <row r="1" spans="1:12" s="7" customFormat="1" ht="45" x14ac:dyDescent="0.25">
      <c r="A1" s="7" t="s">
        <v>23</v>
      </c>
      <c r="B1" s="7" t="s">
        <v>28</v>
      </c>
      <c r="C1" s="7" t="s">
        <v>29</v>
      </c>
      <c r="D1" s="7" t="s">
        <v>30</v>
      </c>
      <c r="E1" s="7" t="s">
        <v>31</v>
      </c>
      <c r="F1" s="7" t="s">
        <v>32</v>
      </c>
      <c r="G1" s="7" t="s">
        <v>33</v>
      </c>
      <c r="I1" s="8" t="s">
        <v>24</v>
      </c>
      <c r="J1" s="8" t="s">
        <v>25</v>
      </c>
      <c r="K1" s="8" t="s">
        <v>26</v>
      </c>
      <c r="L1" s="8" t="s">
        <v>27</v>
      </c>
    </row>
    <row r="2" spans="1:12" x14ac:dyDescent="0.25">
      <c r="A2" s="3">
        <f>BC_2014_Y1!A2</f>
        <v>41667</v>
      </c>
      <c r="B2" s="2">
        <f>BC_2014_Y1!D2+BC_2014_Y1!E2</f>
        <v>18516424.113499992</v>
      </c>
      <c r="C2" s="2">
        <f>BC_2014_Y1!F2+BC_2014_Y1!G2</f>
        <v>20399560.425750002</v>
      </c>
      <c r="D2" s="2">
        <f>BC_2014_Y1!J2+BC_2014_Y1!K2</f>
        <v>112095958.616166</v>
      </c>
      <c r="E2" s="2">
        <f>BC_2014_Y1!N2+BC_2014_Y1!O2</f>
        <v>142272377.271689</v>
      </c>
      <c r="F2" s="2">
        <f>BC_2014_Y1!R2+BC_2014_Y1!S2</f>
        <v>226830423.44034699</v>
      </c>
      <c r="G2" s="2">
        <f>BC_2014_Y1!V2+BC_2014_Y1!W2</f>
        <v>364435115.63684797</v>
      </c>
      <c r="I2" s="2">
        <f t="shared" ref="I2:I48" si="0">D2-C2</f>
        <v>91696398.190415993</v>
      </c>
      <c r="J2" s="2">
        <f t="shared" ref="J2:J48" si="1">E2-D2</f>
        <v>30176418.655523002</v>
      </c>
      <c r="K2" s="2">
        <f t="shared" ref="K2:K48" si="2">F2-E2</f>
        <v>84558046.168657988</v>
      </c>
      <c r="L2" s="2">
        <f t="shared" ref="L2:L48" si="3">G2-F2</f>
        <v>137604692.19650099</v>
      </c>
    </row>
    <row r="3" spans="1:12" x14ac:dyDescent="0.25">
      <c r="A3" s="3">
        <f>BC_2014_Y1!A3</f>
        <v>41668</v>
      </c>
      <c r="B3" s="2">
        <f>BC_2014_Y1!D3+BC_2014_Y1!E3</f>
        <v>26165652.225000001</v>
      </c>
      <c r="C3" s="2">
        <f>BC_2014_Y1!F3+BC_2014_Y1!G3</f>
        <v>28909144.7991395</v>
      </c>
      <c r="D3" s="2">
        <f>BC_2014_Y1!J3+BC_2014_Y1!K3</f>
        <v>155416252.29298609</v>
      </c>
      <c r="E3" s="2">
        <f>BC_2014_Y1!N3+BC_2014_Y1!O3</f>
        <v>155416252.29298609</v>
      </c>
      <c r="F3" s="2">
        <f>BC_2014_Y1!R3+BC_2014_Y1!S3</f>
        <v>209776525.42467609</v>
      </c>
      <c r="G3" s="2">
        <f>BC_2014_Y1!V3+BC_2014_Y1!W3</f>
        <v>391856557.63682806</v>
      </c>
      <c r="I3" s="2">
        <f t="shared" si="0"/>
        <v>126507107.4938466</v>
      </c>
      <c r="J3" s="2">
        <f t="shared" si="1"/>
        <v>0</v>
      </c>
      <c r="K3" s="2">
        <f t="shared" si="2"/>
        <v>54360273.131689996</v>
      </c>
      <c r="L3" s="2">
        <f t="shared" si="3"/>
        <v>182080032.21215197</v>
      </c>
    </row>
    <row r="4" spans="1:12" x14ac:dyDescent="0.25">
      <c r="A4" s="3">
        <f>BC_2014_Y1!A4</f>
        <v>41669</v>
      </c>
      <c r="B4" s="2">
        <f>BC_2014_Y1!D4+BC_2014_Y1!E4</f>
        <v>33951592.112499997</v>
      </c>
      <c r="C4" s="2">
        <f>BC_2014_Y1!F4+BC_2014_Y1!G4</f>
        <v>30255629.968341701</v>
      </c>
      <c r="D4" s="2">
        <f>BC_2014_Y1!J4+BC_2014_Y1!K4</f>
        <v>120211298.96659121</v>
      </c>
      <c r="E4" s="2">
        <f>BC_2014_Y1!N4+BC_2014_Y1!O4</f>
        <v>198749863.2352922</v>
      </c>
      <c r="F4" s="2">
        <f>BC_2014_Y1!R4+BC_2014_Y1!S4</f>
        <v>223461243.79061121</v>
      </c>
      <c r="G4" s="2">
        <f>BC_2014_Y1!V4+BC_2014_Y1!W4</f>
        <v>340827630.76837522</v>
      </c>
      <c r="I4" s="2">
        <f t="shared" si="0"/>
        <v>89955668.998249501</v>
      </c>
      <c r="J4" s="2">
        <f t="shared" si="1"/>
        <v>78538564.268700987</v>
      </c>
      <c r="K4" s="2">
        <f t="shared" si="2"/>
        <v>24711380.555319011</v>
      </c>
      <c r="L4" s="2">
        <f t="shared" si="3"/>
        <v>117366386.97776401</v>
      </c>
    </row>
    <row r="5" spans="1:12" x14ac:dyDescent="0.25">
      <c r="A5" s="3">
        <f>BC_2014_Y1!A5</f>
        <v>41670</v>
      </c>
      <c r="B5" s="2">
        <f>BC_2014_Y1!D5+BC_2014_Y1!E5</f>
        <v>43045783.009499997</v>
      </c>
      <c r="C5" s="2">
        <f>BC_2014_Y1!F5+BC_2014_Y1!G5</f>
        <v>29263774.277994901</v>
      </c>
      <c r="D5" s="2">
        <f>BC_2014_Y1!J5+BC_2014_Y1!K5</f>
        <v>146816658.7914077</v>
      </c>
      <c r="E5" s="2">
        <f>BC_2014_Y1!N5+BC_2014_Y1!O5</f>
        <v>251543005.80968171</v>
      </c>
      <c r="F5" s="2">
        <f>BC_2014_Y1!R5+BC_2014_Y1!S5</f>
        <v>251543005.80968171</v>
      </c>
      <c r="G5" s="2">
        <f>BC_2014_Y1!V5+BC_2014_Y1!W5</f>
        <v>319220078.99398166</v>
      </c>
      <c r="I5" s="2">
        <f t="shared" si="0"/>
        <v>117552884.5134128</v>
      </c>
      <c r="J5" s="2">
        <f t="shared" si="1"/>
        <v>104726347.01827401</v>
      </c>
      <c r="K5" s="2">
        <f t="shared" si="2"/>
        <v>0</v>
      </c>
      <c r="L5" s="2">
        <f t="shared" si="3"/>
        <v>67677073.184299946</v>
      </c>
    </row>
    <row r="6" spans="1:12" x14ac:dyDescent="0.25">
      <c r="A6" s="3">
        <f>BC_2014_Y1!A6</f>
        <v>41671</v>
      </c>
      <c r="B6" s="2">
        <f>BC_2014_Y1!D6+BC_2014_Y1!E6</f>
        <v>54769080.034999996</v>
      </c>
      <c r="C6" s="2">
        <f>BC_2014_Y1!F6+BC_2014_Y1!G6</f>
        <v>30826459.92208495</v>
      </c>
      <c r="D6" s="2">
        <f>BC_2014_Y1!J6+BC_2014_Y1!K6</f>
        <v>138255348.88626426</v>
      </c>
      <c r="E6" s="2">
        <f>BC_2014_Y1!N6+BC_2014_Y1!O6</f>
        <v>213737360.81803524</v>
      </c>
      <c r="F6" s="2">
        <f>BC_2014_Y1!R6+BC_2014_Y1!S6</f>
        <v>279364302.6809392</v>
      </c>
      <c r="G6" s="2">
        <f>BC_2014_Y1!V6+BC_2014_Y1!W6</f>
        <v>319215565.2120592</v>
      </c>
      <c r="I6" s="2">
        <f t="shared" si="0"/>
        <v>107428888.96417931</v>
      </c>
      <c r="J6" s="2">
        <f t="shared" si="1"/>
        <v>75482011.93177098</v>
      </c>
      <c r="K6" s="2">
        <f t="shared" si="2"/>
        <v>65626941.862903953</v>
      </c>
      <c r="L6" s="2">
        <f t="shared" si="3"/>
        <v>39851262.531120002</v>
      </c>
    </row>
    <row r="7" spans="1:12" x14ac:dyDescent="0.25">
      <c r="A7" s="3">
        <f>BC_2014_Y1!A7</f>
        <v>41672</v>
      </c>
      <c r="B7" s="2">
        <f>BC_2014_Y1!D7+BC_2014_Y1!E7</f>
        <v>54769080.034999996</v>
      </c>
      <c r="C7" s="2">
        <f>BC_2014_Y1!F7+BC_2014_Y1!G7</f>
        <v>30827968.44054563</v>
      </c>
      <c r="D7" s="2">
        <f>BC_2014_Y1!J7+BC_2014_Y1!K7</f>
        <v>79570255.275072232</v>
      </c>
      <c r="E7" s="2">
        <f>BC_2014_Y1!N7+BC_2014_Y1!O7</f>
        <v>185868729.60988292</v>
      </c>
      <c r="F7" s="2">
        <f>BC_2014_Y1!R7+BC_2014_Y1!S7</f>
        <v>279365654.39938092</v>
      </c>
      <c r="G7" s="2">
        <f>BC_2014_Y1!V7+BC_2014_Y1!W7</f>
        <v>302592761.63242191</v>
      </c>
      <c r="I7" s="2">
        <f t="shared" si="0"/>
        <v>48742286.834526598</v>
      </c>
      <c r="J7" s="2">
        <f t="shared" si="1"/>
        <v>106298474.33481069</v>
      </c>
      <c r="K7" s="2">
        <f t="shared" si="2"/>
        <v>93496924.789498001</v>
      </c>
      <c r="L7" s="2">
        <f t="shared" si="3"/>
        <v>23227107.233040988</v>
      </c>
    </row>
    <row r="8" spans="1:12" x14ac:dyDescent="0.25">
      <c r="A8" s="3">
        <f>BC_2014_Y1!A8</f>
        <v>41673</v>
      </c>
      <c r="B8" s="2">
        <f>BC_2014_Y1!D8+BC_2014_Y1!E8</f>
        <v>54769080.034999996</v>
      </c>
      <c r="C8" s="2">
        <f>BC_2014_Y1!F8+BC_2014_Y1!G8</f>
        <v>30884832.850545567</v>
      </c>
      <c r="D8" s="2">
        <f>BC_2014_Y1!J8+BC_2014_Y1!K8</f>
        <v>30884832.850545567</v>
      </c>
      <c r="E8" s="2">
        <f>BC_2014_Y1!N8+BC_2014_Y1!O8</f>
        <v>138313696.67680296</v>
      </c>
      <c r="F8" s="2">
        <f>BC_2014_Y1!R8+BC_2014_Y1!S8</f>
        <v>213795577.05860499</v>
      </c>
      <c r="G8" s="2">
        <f>BC_2014_Y1!V8+BC_2014_Y1!W8</f>
        <v>279422518.80938095</v>
      </c>
      <c r="I8" s="2">
        <f t="shared" si="0"/>
        <v>0</v>
      </c>
      <c r="J8" s="2">
        <f t="shared" si="1"/>
        <v>107428863.82625739</v>
      </c>
      <c r="K8" s="2">
        <f t="shared" si="2"/>
        <v>75481880.381802022</v>
      </c>
      <c r="L8" s="2">
        <f t="shared" si="3"/>
        <v>65626941.750775963</v>
      </c>
    </row>
    <row r="9" spans="1:12" x14ac:dyDescent="0.25">
      <c r="A9" s="3">
        <f>BC_2014_Y1!A9</f>
        <v>41674</v>
      </c>
      <c r="B9" s="2">
        <f>BC_2014_Y1!D9+BC_2014_Y1!E9</f>
        <v>54867904.896499999</v>
      </c>
      <c r="C9" s="2">
        <f>BC_2014_Y1!F9+BC_2014_Y1!G9</f>
        <v>35517006.210292868</v>
      </c>
      <c r="D9" s="2">
        <f>BC_2014_Y1!J9+BC_2014_Y1!K9</f>
        <v>165214299.55298457</v>
      </c>
      <c r="E9" s="2">
        <f>BC_2014_Y1!N9+BC_2014_Y1!O9</f>
        <v>193458300.27410758</v>
      </c>
      <c r="F9" s="2">
        <f>BC_2014_Y1!R9+BC_2014_Y1!S9</f>
        <v>292853142.2444346</v>
      </c>
      <c r="G9" s="2">
        <f>BC_2014_Y1!V9+BC_2014_Y1!W9</f>
        <v>373257685.61019057</v>
      </c>
      <c r="I9" s="2">
        <f t="shared" si="0"/>
        <v>129697293.34269169</v>
      </c>
      <c r="J9" s="2">
        <f t="shared" si="1"/>
        <v>28244000.72112301</v>
      </c>
      <c r="K9" s="2">
        <f t="shared" si="2"/>
        <v>99394841.97032702</v>
      </c>
      <c r="L9" s="2">
        <f t="shared" si="3"/>
        <v>80404543.365755975</v>
      </c>
    </row>
    <row r="10" spans="1:12" x14ac:dyDescent="0.25">
      <c r="A10" s="3">
        <f>BC_2014_Y1!A10</f>
        <v>41675</v>
      </c>
      <c r="B10" s="2">
        <f>BC_2014_Y1!D10+BC_2014_Y1!E10</f>
        <v>44459964.789499998</v>
      </c>
      <c r="C10" s="2">
        <f>BC_2014_Y1!F10+BC_2014_Y1!G10</f>
        <v>39470498.833581798</v>
      </c>
      <c r="D10" s="2">
        <f>BC_2014_Y1!J10+BC_2014_Y1!K10</f>
        <v>232678368.05118209</v>
      </c>
      <c r="E10" s="2">
        <f>BC_2014_Y1!N10+BC_2014_Y1!O10</f>
        <v>232678368.05118209</v>
      </c>
      <c r="F10" s="2">
        <f>BC_2014_Y1!R10+BC_2014_Y1!S10</f>
        <v>312012565.70926112</v>
      </c>
      <c r="G10" s="2">
        <f>BC_2014_Y1!V10+BC_2014_Y1!W10</f>
        <v>435789966.99252415</v>
      </c>
      <c r="I10" s="2">
        <f t="shared" si="0"/>
        <v>193207869.21760029</v>
      </c>
      <c r="J10" s="2">
        <f t="shared" si="1"/>
        <v>0</v>
      </c>
      <c r="K10" s="2">
        <f t="shared" si="2"/>
        <v>79334197.658079028</v>
      </c>
      <c r="L10" s="2">
        <f t="shared" si="3"/>
        <v>123777401.28326303</v>
      </c>
    </row>
    <row r="11" spans="1:12" x14ac:dyDescent="0.25">
      <c r="A11" s="3">
        <f>BC_2014_Y1!A11</f>
        <v>41676</v>
      </c>
      <c r="B11" s="2">
        <f>BC_2014_Y1!D11+BC_2014_Y1!E11</f>
        <v>48889341.467500001</v>
      </c>
      <c r="C11" s="2">
        <f>BC_2014_Y1!F11+BC_2014_Y1!G11</f>
        <v>38610057.334791481</v>
      </c>
      <c r="D11" s="2">
        <f>BC_2014_Y1!J11+BC_2014_Y1!K11</f>
        <v>157680296.91850787</v>
      </c>
      <c r="E11" s="2">
        <f>BC_2014_Y1!N11+BC_2014_Y1!O11</f>
        <v>275745232.64423591</v>
      </c>
      <c r="F11" s="2">
        <f>BC_2014_Y1!R11+BC_2014_Y1!S11</f>
        <v>302300052.61544389</v>
      </c>
      <c r="G11" s="2">
        <f>BC_2014_Y1!V11+BC_2014_Y1!W11</f>
        <v>424138458.21292287</v>
      </c>
      <c r="I11" s="2">
        <f t="shared" si="0"/>
        <v>119070239.58371639</v>
      </c>
      <c r="J11" s="2">
        <f t="shared" si="1"/>
        <v>118064935.72572803</v>
      </c>
      <c r="K11" s="2">
        <f t="shared" si="2"/>
        <v>26554819.971207976</v>
      </c>
      <c r="L11" s="2">
        <f t="shared" si="3"/>
        <v>121838405.59747899</v>
      </c>
    </row>
    <row r="12" spans="1:12" x14ac:dyDescent="0.25">
      <c r="A12" s="3">
        <f>BC_2014_Y1!A12</f>
        <v>41677</v>
      </c>
      <c r="B12" s="2">
        <f>BC_2014_Y1!D12+BC_2014_Y1!E12</f>
        <v>39654347.795999996</v>
      </c>
      <c r="C12" s="2">
        <f>BC_2014_Y1!F12+BC_2014_Y1!G12</f>
        <v>35788167.658878766</v>
      </c>
      <c r="D12" s="2">
        <f>BC_2014_Y1!J12+BC_2014_Y1!K12</f>
        <v>124989301.75857258</v>
      </c>
      <c r="E12" s="2">
        <f>BC_2014_Y1!N12+BC_2014_Y1!O12</f>
        <v>300301529.11274552</v>
      </c>
      <c r="F12" s="2">
        <f>BC_2014_Y1!R12+BC_2014_Y1!S12</f>
        <v>300301529.11274552</v>
      </c>
      <c r="G12" s="2">
        <f>BC_2014_Y1!V12+BC_2014_Y1!W12</f>
        <v>415849050.92323756</v>
      </c>
      <c r="I12" s="2">
        <f t="shared" si="0"/>
        <v>89201134.099693805</v>
      </c>
      <c r="J12" s="2">
        <f t="shared" si="1"/>
        <v>175312227.35417295</v>
      </c>
      <c r="K12" s="2">
        <f t="shared" si="2"/>
        <v>0</v>
      </c>
      <c r="L12" s="2">
        <f t="shared" si="3"/>
        <v>115547521.81049204</v>
      </c>
    </row>
    <row r="13" spans="1:12" x14ac:dyDescent="0.25">
      <c r="A13" s="3">
        <f>BC_2014_Y1!A13</f>
        <v>41678</v>
      </c>
      <c r="B13" s="2">
        <f>BC_2014_Y1!D13+BC_2014_Y1!E13</f>
        <v>32006154.249000002</v>
      </c>
      <c r="C13" s="2">
        <f>BC_2014_Y1!F13+BC_2014_Y1!G13</f>
        <v>31525750.604820304</v>
      </c>
      <c r="D13" s="2">
        <f>BC_2014_Y1!J13+BC_2014_Y1!K13</f>
        <v>148644249.64541718</v>
      </c>
      <c r="E13" s="2">
        <f>BC_2014_Y1!N13+BC_2014_Y1!O13</f>
        <v>229967872.29564521</v>
      </c>
      <c r="F13" s="2">
        <f>BC_2014_Y1!R13+BC_2014_Y1!S13</f>
        <v>332348260.03997517</v>
      </c>
      <c r="G13" s="2">
        <f>BC_2014_Y1!V13+BC_2014_Y1!W13</f>
        <v>402675690.20502621</v>
      </c>
      <c r="I13" s="2">
        <f t="shared" si="0"/>
        <v>117118499.04059687</v>
      </c>
      <c r="J13" s="2">
        <f t="shared" si="1"/>
        <v>81323622.650228024</v>
      </c>
      <c r="K13" s="2">
        <f t="shared" si="2"/>
        <v>102380387.74432996</v>
      </c>
      <c r="L13" s="2">
        <f t="shared" si="3"/>
        <v>70327430.165051043</v>
      </c>
    </row>
    <row r="14" spans="1:12" x14ac:dyDescent="0.25">
      <c r="A14" s="3">
        <f>BC_2014_Y1!A14</f>
        <v>41679</v>
      </c>
      <c r="B14" s="2">
        <f>BC_2014_Y1!D14+BC_2014_Y1!E14</f>
        <v>32006154.249000002</v>
      </c>
      <c r="C14" s="2">
        <f>BC_2014_Y1!F14+BC_2014_Y1!G14</f>
        <v>30052473.463352632</v>
      </c>
      <c r="D14" s="2">
        <f>BC_2014_Y1!J14+BC_2014_Y1!K14</f>
        <v>108138911.42008713</v>
      </c>
      <c r="E14" s="2">
        <f>BC_2014_Y1!N14+BC_2014_Y1!O14</f>
        <v>177240204.92466512</v>
      </c>
      <c r="F14" s="2">
        <f>BC_2014_Y1!R14+BC_2014_Y1!S14</f>
        <v>325256826.95415515</v>
      </c>
      <c r="G14" s="2">
        <f>BC_2014_Y1!V14+BC_2014_Y1!W14</f>
        <v>347786114.36338514</v>
      </c>
      <c r="I14" s="2">
        <f t="shared" si="0"/>
        <v>78086437.956734493</v>
      </c>
      <c r="J14" s="2">
        <f t="shared" si="1"/>
        <v>69101293.504577994</v>
      </c>
      <c r="K14" s="2">
        <f t="shared" si="2"/>
        <v>148016622.02949002</v>
      </c>
      <c r="L14" s="2">
        <f t="shared" si="3"/>
        <v>22529287.409229994</v>
      </c>
    </row>
    <row r="15" spans="1:12" x14ac:dyDescent="0.25">
      <c r="A15" s="3">
        <f>BC_2014_Y1!A15</f>
        <v>41680</v>
      </c>
      <c r="B15" s="2">
        <f>BC_2014_Y1!D15+BC_2014_Y1!E15</f>
        <v>32006154.249000002</v>
      </c>
      <c r="C15" s="2">
        <f>BC_2014_Y1!F15+BC_2014_Y1!G15</f>
        <v>30010066.31392391</v>
      </c>
      <c r="D15" s="2">
        <f>BC_2014_Y1!J15+BC_2014_Y1!K15</f>
        <v>30010066.313924007</v>
      </c>
      <c r="E15" s="2">
        <f>BC_2014_Y1!N15+BC_2014_Y1!O15</f>
        <v>144966008.47472361</v>
      </c>
      <c r="F15" s="2">
        <f>BC_2014_Y1!R15+BC_2014_Y1!S15</f>
        <v>224766518.4771786</v>
      </c>
      <c r="G15" s="2">
        <f>BC_2014_Y1!V15+BC_2014_Y1!W15</f>
        <v>325214419.80472761</v>
      </c>
      <c r="I15" s="2">
        <f t="shared" si="0"/>
        <v>9.6857547760009766E-8</v>
      </c>
      <c r="J15" s="2">
        <f t="shared" si="1"/>
        <v>114955942.16079959</v>
      </c>
      <c r="K15" s="2">
        <f t="shared" si="2"/>
        <v>79800510.002454996</v>
      </c>
      <c r="L15" s="2">
        <f t="shared" si="3"/>
        <v>100447901.32754901</v>
      </c>
    </row>
    <row r="16" spans="1:12" x14ac:dyDescent="0.25">
      <c r="A16" s="3">
        <f>BC_2014_Y1!A16</f>
        <v>41681</v>
      </c>
      <c r="B16" s="2">
        <f>BC_2014_Y1!D16+BC_2014_Y1!E16</f>
        <v>63028979.819999993</v>
      </c>
      <c r="C16" s="2">
        <f>BC_2014_Y1!F16+BC_2014_Y1!G16</f>
        <v>76700764.711327374</v>
      </c>
      <c r="D16" s="2">
        <f>BC_2014_Y1!J16+BC_2014_Y1!K16</f>
        <v>221611411.15267646</v>
      </c>
      <c r="E16" s="2">
        <f>BC_2014_Y1!N16+BC_2014_Y1!O16</f>
        <v>283824705.47992551</v>
      </c>
      <c r="F16" s="2">
        <f>BC_2014_Y1!R16+BC_2014_Y1!S16</f>
        <v>351335542.63996047</v>
      </c>
      <c r="G16" s="2">
        <f>BC_2014_Y1!V16+BC_2014_Y1!W16</f>
        <v>498756808.25902849</v>
      </c>
      <c r="I16" s="2">
        <f t="shared" si="0"/>
        <v>144910646.44134909</v>
      </c>
      <c r="J16" s="2">
        <f t="shared" si="1"/>
        <v>62213294.32724905</v>
      </c>
      <c r="K16" s="2">
        <f t="shared" si="2"/>
        <v>67510837.160034955</v>
      </c>
      <c r="L16" s="2">
        <f t="shared" si="3"/>
        <v>147421265.61906803</v>
      </c>
    </row>
    <row r="17" spans="1:12" x14ac:dyDescent="0.25">
      <c r="A17" s="3">
        <f>BC_2014_Y1!A17</f>
        <v>41682</v>
      </c>
      <c r="B17" s="2">
        <f>BC_2014_Y1!D17+BC_2014_Y1!E17</f>
        <v>85547610.904500008</v>
      </c>
      <c r="C17" s="2">
        <f>BC_2014_Y1!F17+BC_2014_Y1!G17</f>
        <v>60494095.955137797</v>
      </c>
      <c r="D17" s="2">
        <f>BC_2014_Y1!J17+BC_2014_Y1!K17</f>
        <v>255828584.74462429</v>
      </c>
      <c r="E17" s="2">
        <f>BC_2014_Y1!N17+BC_2014_Y1!O17</f>
        <v>255828584.74462429</v>
      </c>
      <c r="F17" s="2">
        <f>BC_2014_Y1!R17+BC_2014_Y1!S17</f>
        <v>342984214.05991131</v>
      </c>
      <c r="G17" s="2">
        <f>BC_2014_Y1!V17+BC_2014_Y1!W17</f>
        <v>512044208.67118728</v>
      </c>
      <c r="I17" s="2">
        <f t="shared" si="0"/>
        <v>195334488.7894865</v>
      </c>
      <c r="J17" s="2">
        <f t="shared" si="1"/>
        <v>0</v>
      </c>
      <c r="K17" s="2">
        <f t="shared" si="2"/>
        <v>87155629.315287024</v>
      </c>
      <c r="L17" s="2">
        <f t="shared" si="3"/>
        <v>169059994.61127597</v>
      </c>
    </row>
    <row r="18" spans="1:12" x14ac:dyDescent="0.25">
      <c r="A18" s="3">
        <f>BC_2014_Y1!A18</f>
        <v>41683</v>
      </c>
      <c r="B18" s="2">
        <f>BC_2014_Y1!D18+BC_2014_Y1!E18</f>
        <v>85937272.746999994</v>
      </c>
      <c r="C18" s="2">
        <f>BC_2014_Y1!F18+BC_2014_Y1!G18</f>
        <v>22122072.306834571</v>
      </c>
      <c r="D18" s="2">
        <f>BC_2014_Y1!J18+BC_2014_Y1!K18</f>
        <v>190198002.96923617</v>
      </c>
      <c r="E18" s="2">
        <f>BC_2014_Y1!N18+BC_2014_Y1!O18</f>
        <v>310790969.78734016</v>
      </c>
      <c r="F18" s="2">
        <f>BC_2014_Y1!R18+BC_2014_Y1!S18</f>
        <v>360198263.11616015</v>
      </c>
      <c r="G18" s="2">
        <f>BC_2014_Y1!V18+BC_2014_Y1!W18</f>
        <v>461362233.50072515</v>
      </c>
      <c r="I18" s="2">
        <f t="shared" si="0"/>
        <v>168075930.66240159</v>
      </c>
      <c r="J18" s="2">
        <f t="shared" si="1"/>
        <v>120592966.818104</v>
      </c>
      <c r="K18" s="2">
        <f t="shared" si="2"/>
        <v>49407293.32881999</v>
      </c>
      <c r="L18" s="2">
        <f t="shared" si="3"/>
        <v>101163970.384565</v>
      </c>
    </row>
    <row r="19" spans="1:12" x14ac:dyDescent="0.25">
      <c r="A19" s="3">
        <f>BC_2014_Y1!A19</f>
        <v>41684</v>
      </c>
      <c r="B19" s="2">
        <f>BC_2014_Y1!D19+BC_2014_Y1!E19</f>
        <v>97417042.342500001</v>
      </c>
      <c r="C19" s="2">
        <f>BC_2014_Y1!F19+BC_2014_Y1!G19</f>
        <v>41624599.794924498</v>
      </c>
      <c r="D19" s="2">
        <f>BC_2014_Y1!J19+BC_2014_Y1!K19</f>
        <v>205096050.10152391</v>
      </c>
      <c r="E19" s="2">
        <f>BC_2014_Y1!N19+BC_2014_Y1!O19</f>
        <v>375213213.89664489</v>
      </c>
      <c r="F19" s="2">
        <f>BC_2014_Y1!R19+BC_2014_Y1!S19</f>
        <v>375213213.89664489</v>
      </c>
      <c r="G19" s="2">
        <f>BC_2014_Y1!V19+BC_2014_Y1!W19</f>
        <v>478931855.03989291</v>
      </c>
      <c r="I19" s="2">
        <f t="shared" si="0"/>
        <v>163471450.30659941</v>
      </c>
      <c r="J19" s="2">
        <f t="shared" si="1"/>
        <v>170117163.79512098</v>
      </c>
      <c r="K19" s="2">
        <f t="shared" si="2"/>
        <v>0</v>
      </c>
      <c r="L19" s="2">
        <f t="shared" si="3"/>
        <v>103718641.14324802</v>
      </c>
    </row>
    <row r="20" spans="1:12" x14ac:dyDescent="0.25">
      <c r="A20" s="3">
        <f>BC_2014_Y1!A20</f>
        <v>41685</v>
      </c>
      <c r="B20" s="2">
        <f>BC_2014_Y1!D20+BC_2014_Y1!E20</f>
        <v>109654336.546</v>
      </c>
      <c r="C20" s="2">
        <f>BC_2014_Y1!F20+BC_2014_Y1!G20</f>
        <v>15554018.818576248</v>
      </c>
      <c r="D20" s="2">
        <f>BC_2014_Y1!J20+BC_2014_Y1!K20</f>
        <v>113405379.32713909</v>
      </c>
      <c r="E20" s="2">
        <f>BC_2014_Y1!N20+BC_2014_Y1!O20</f>
        <v>244220459.7461687</v>
      </c>
      <c r="F20" s="2">
        <f>BC_2014_Y1!R20+BC_2014_Y1!S20</f>
        <v>337402647.48819673</v>
      </c>
      <c r="G20" s="2">
        <f>BC_2014_Y1!V20+BC_2014_Y1!W20</f>
        <v>400890888.95502073</v>
      </c>
      <c r="I20" s="2">
        <f t="shared" si="0"/>
        <v>97851360.508562848</v>
      </c>
      <c r="J20" s="2">
        <f t="shared" si="1"/>
        <v>130815080.41902961</v>
      </c>
      <c r="K20" s="2">
        <f t="shared" si="2"/>
        <v>93182187.742028028</v>
      </c>
      <c r="L20" s="2">
        <f t="shared" si="3"/>
        <v>63488241.466823995</v>
      </c>
    </row>
    <row r="21" spans="1:12" x14ac:dyDescent="0.25">
      <c r="A21" s="3">
        <f>BC_2014_Y1!A21</f>
        <v>41686</v>
      </c>
      <c r="B21" s="2">
        <f>BC_2014_Y1!D21+BC_2014_Y1!E21</f>
        <v>109654336.546</v>
      </c>
      <c r="C21" s="2">
        <f>BC_2014_Y1!F21+BC_2014_Y1!G21</f>
        <v>15730046.644448439</v>
      </c>
      <c r="D21" s="2">
        <f>BC_2014_Y1!J21+BC_2014_Y1!K21</f>
        <v>67330196.653995991</v>
      </c>
      <c r="E21" s="2">
        <f>BC_2014_Y1!N21+BC_2014_Y1!O21</f>
        <v>200732422.143262</v>
      </c>
      <c r="F21" s="2">
        <f>BC_2014_Y1!R21+BC_2014_Y1!S21</f>
        <v>336290164.84105498</v>
      </c>
      <c r="G21" s="2">
        <f>BC_2014_Y1!V21+BC_2014_Y1!W21</f>
        <v>375788939.316149</v>
      </c>
      <c r="I21" s="2">
        <f t="shared" si="0"/>
        <v>51600150.009547554</v>
      </c>
      <c r="J21" s="2">
        <f t="shared" si="1"/>
        <v>133402225.48926601</v>
      </c>
      <c r="K21" s="2">
        <f t="shared" si="2"/>
        <v>135557742.69779298</v>
      </c>
      <c r="L21" s="2">
        <f t="shared" si="3"/>
        <v>39498774.47509402</v>
      </c>
    </row>
    <row r="22" spans="1:12" x14ac:dyDescent="0.25">
      <c r="A22" s="3">
        <f>BC_2014_Y1!A22</f>
        <v>41687</v>
      </c>
      <c r="B22" s="2">
        <f>BC_2014_Y1!D22+BC_2014_Y1!E22</f>
        <v>109654336.546</v>
      </c>
      <c r="C22" s="2">
        <f>BC_2014_Y1!F22+BC_2014_Y1!G22</f>
        <v>15216624.188996289</v>
      </c>
      <c r="D22" s="2">
        <f>BC_2014_Y1!J22+BC_2014_Y1!K22</f>
        <v>15216624.188996298</v>
      </c>
      <c r="E22" s="2">
        <f>BC_2014_Y1!N22+BC_2014_Y1!O22</f>
        <v>112325077.4242321</v>
      </c>
      <c r="F22" s="2">
        <f>BC_2014_Y1!R22+BC_2014_Y1!S22</f>
        <v>242372737.80378491</v>
      </c>
      <c r="G22" s="2">
        <f>BC_2014_Y1!V22+BC_2014_Y1!W22</f>
        <v>334970201.1663419</v>
      </c>
      <c r="I22" s="2">
        <f t="shared" si="0"/>
        <v>0</v>
      </c>
      <c r="J22" s="2">
        <f t="shared" si="1"/>
        <v>97108453.235235795</v>
      </c>
      <c r="K22" s="2">
        <f t="shared" si="2"/>
        <v>130047660.37955281</v>
      </c>
      <c r="L22" s="2">
        <f t="shared" si="3"/>
        <v>92597463.362556994</v>
      </c>
    </row>
    <row r="23" spans="1:12" x14ac:dyDescent="0.25">
      <c r="A23" s="3">
        <f>BC_2014_Y1!A23</f>
        <v>41688</v>
      </c>
      <c r="B23" s="2">
        <f>BC_2014_Y1!D23+BC_2014_Y1!E23</f>
        <v>84640835.995999992</v>
      </c>
      <c r="C23" s="2">
        <f>BC_2014_Y1!F23+BC_2014_Y1!G23</f>
        <v>-21566277.736418918</v>
      </c>
      <c r="D23" s="2">
        <f>BC_2014_Y1!J23+BC_2014_Y1!K23</f>
        <v>126275726.06609018</v>
      </c>
      <c r="E23" s="2">
        <f>BC_2014_Y1!N23+BC_2014_Y1!O23</f>
        <v>156043260.11146018</v>
      </c>
      <c r="F23" s="2">
        <f>BC_2014_Y1!R23+BC_2014_Y1!S23</f>
        <v>270950090.73338419</v>
      </c>
      <c r="G23" s="2">
        <f>BC_2014_Y1!V23+BC_2014_Y1!W23</f>
        <v>381962236.97971117</v>
      </c>
      <c r="I23" s="2">
        <f t="shared" si="0"/>
        <v>147842003.8025091</v>
      </c>
      <c r="J23" s="2">
        <f t="shared" si="1"/>
        <v>29767534.045369998</v>
      </c>
      <c r="K23" s="2">
        <f t="shared" si="2"/>
        <v>114906830.62192401</v>
      </c>
      <c r="L23" s="2">
        <f t="shared" si="3"/>
        <v>111012146.24632698</v>
      </c>
    </row>
    <row r="24" spans="1:12" x14ac:dyDescent="0.25">
      <c r="A24" s="3">
        <f>BC_2014_Y1!A24</f>
        <v>41689</v>
      </c>
      <c r="B24" s="2">
        <f>BC_2014_Y1!D24+BC_2014_Y1!E24</f>
        <v>60344140.354000002</v>
      </c>
      <c r="C24" s="2">
        <f>BC_2014_Y1!F24+BC_2014_Y1!G24</f>
        <v>-24846953.970854118</v>
      </c>
      <c r="D24" s="2">
        <f>BC_2014_Y1!J24+BC_2014_Y1!K24</f>
        <v>142855503.40068477</v>
      </c>
      <c r="E24" s="2">
        <f>BC_2014_Y1!N24+BC_2014_Y1!O24</f>
        <v>142855503.40068379</v>
      </c>
      <c r="F24" s="2">
        <f>BC_2014_Y1!R24+BC_2014_Y1!S24</f>
        <v>199006510.71399078</v>
      </c>
      <c r="G24" s="2">
        <f>BC_2014_Y1!V24+BC_2014_Y1!W24</f>
        <v>370793735.5067488</v>
      </c>
      <c r="I24" s="2">
        <f t="shared" si="0"/>
        <v>167702457.37153888</v>
      </c>
      <c r="J24" s="2">
        <f t="shared" si="1"/>
        <v>-9.8347663879394531E-7</v>
      </c>
      <c r="K24" s="2">
        <f t="shared" si="2"/>
        <v>56151007.313306987</v>
      </c>
      <c r="L24" s="2">
        <f t="shared" si="3"/>
        <v>171787224.79275802</v>
      </c>
    </row>
    <row r="25" spans="1:12" x14ac:dyDescent="0.25">
      <c r="A25" s="3">
        <f>BC_2014_Y1!A25</f>
        <v>41690</v>
      </c>
      <c r="B25" s="2">
        <f>BC_2014_Y1!D25+BC_2014_Y1!E25</f>
        <v>56842811.0405</v>
      </c>
      <c r="C25" s="2">
        <f>BC_2014_Y1!F25+BC_2014_Y1!G25</f>
        <v>-28865713.315450616</v>
      </c>
      <c r="D25" s="2">
        <f>BC_2014_Y1!J25+BC_2014_Y1!K25</f>
        <v>36959656.060835481</v>
      </c>
      <c r="E25" s="2">
        <f>BC_2014_Y1!N25+BC_2014_Y1!O25</f>
        <v>142748386.43282887</v>
      </c>
      <c r="F25" s="2">
        <f>BC_2014_Y1!R25+BC_2014_Y1!S25</f>
        <v>163544165.40848187</v>
      </c>
      <c r="G25" s="2">
        <f>BC_2014_Y1!V25+BC_2014_Y1!W25</f>
        <v>284226804.2641629</v>
      </c>
      <c r="I25" s="2">
        <f t="shared" si="0"/>
        <v>65825369.376286097</v>
      </c>
      <c r="J25" s="2">
        <f t="shared" si="1"/>
        <v>105788730.37199339</v>
      </c>
      <c r="K25" s="2">
        <f t="shared" si="2"/>
        <v>20795778.975652993</v>
      </c>
      <c r="L25" s="2">
        <f t="shared" si="3"/>
        <v>120682638.85568103</v>
      </c>
    </row>
    <row r="26" spans="1:12" x14ac:dyDescent="0.25">
      <c r="A26" s="3">
        <f>BC_2014_Y1!A26</f>
        <v>41691</v>
      </c>
      <c r="B26" s="2">
        <f>BC_2014_Y1!D26+BC_2014_Y1!E26</f>
        <v>42485541.506999999</v>
      </c>
      <c r="C26" s="2">
        <f>BC_2014_Y1!F26+BC_2014_Y1!G26</f>
        <v>-31619771.792414442</v>
      </c>
      <c r="D26" s="2">
        <f>BC_2014_Y1!J26+BC_2014_Y1!K26</f>
        <v>40687866.115002155</v>
      </c>
      <c r="E26" s="2">
        <f>BC_2014_Y1!N26+BC_2014_Y1!O26</f>
        <v>159591848.00449207</v>
      </c>
      <c r="F26" s="2">
        <f>BC_2014_Y1!R26+BC_2014_Y1!S26</f>
        <v>159591848.00449207</v>
      </c>
      <c r="G26" s="2">
        <f>BC_2014_Y1!V26+BC_2014_Y1!W26</f>
        <v>270980460.72988707</v>
      </c>
      <c r="I26" s="2">
        <f t="shared" si="0"/>
        <v>72307637.907416597</v>
      </c>
      <c r="J26" s="2">
        <f t="shared" si="1"/>
        <v>118903981.88948992</v>
      </c>
      <c r="K26" s="2">
        <f t="shared" si="2"/>
        <v>0</v>
      </c>
      <c r="L26" s="2">
        <f t="shared" si="3"/>
        <v>111388612.72539499</v>
      </c>
    </row>
    <row r="27" spans="1:12" x14ac:dyDescent="0.25">
      <c r="A27" s="3">
        <f>BC_2014_Y1!A27</f>
        <v>41692</v>
      </c>
      <c r="B27" s="2">
        <f>BC_2014_Y1!D27+BC_2014_Y1!E27</f>
        <v>29104966.54999999</v>
      </c>
      <c r="C27" s="2">
        <f>BC_2014_Y1!F27+BC_2014_Y1!G27</f>
        <v>5285201.8299033884</v>
      </c>
      <c r="D27" s="2">
        <f>BC_2014_Y1!J27+BC_2014_Y1!K27</f>
        <v>119182273.32513988</v>
      </c>
      <c r="E27" s="2">
        <f>BC_2014_Y1!N27+BC_2014_Y1!O27</f>
        <v>162749827.40005389</v>
      </c>
      <c r="F27" s="2">
        <f>BC_2014_Y1!R27+BC_2014_Y1!S27</f>
        <v>220503997.89367688</v>
      </c>
      <c r="G27" s="2">
        <f>BC_2014_Y1!V27+BC_2014_Y1!W27</f>
        <v>255561639.11484689</v>
      </c>
      <c r="I27" s="2">
        <f t="shared" si="0"/>
        <v>113897071.49523649</v>
      </c>
      <c r="J27" s="2">
        <f t="shared" si="1"/>
        <v>43567554.074914008</v>
      </c>
      <c r="K27" s="2">
        <f t="shared" si="2"/>
        <v>57754170.493622988</v>
      </c>
      <c r="L27" s="2">
        <f t="shared" si="3"/>
        <v>35057641.221170008</v>
      </c>
    </row>
    <row r="28" spans="1:12" x14ac:dyDescent="0.25">
      <c r="A28" s="3">
        <f>BC_2014_Y1!A28</f>
        <v>41693</v>
      </c>
      <c r="B28" s="2">
        <f>BC_2014_Y1!D28+BC_2014_Y1!E28</f>
        <v>29104966.54999999</v>
      </c>
      <c r="C28" s="2">
        <f>BC_2014_Y1!F28+BC_2014_Y1!G28</f>
        <v>5258478.6181122027</v>
      </c>
      <c r="D28" s="2">
        <f>BC_2014_Y1!J28+BC_2014_Y1!K28</f>
        <v>78625305.436447963</v>
      </c>
      <c r="E28" s="2">
        <f>BC_2014_Y1!N28+BC_2014_Y1!O28</f>
        <v>141818140.22112617</v>
      </c>
      <c r="F28" s="2">
        <f>BC_2014_Y1!R28+BC_2014_Y1!S28</f>
        <v>220479769.17955217</v>
      </c>
      <c r="G28" s="2">
        <f>BC_2014_Y1!V28+BC_2014_Y1!W28</f>
        <v>236659790.02669317</v>
      </c>
      <c r="I28" s="2">
        <f t="shared" si="0"/>
        <v>73366826.818335757</v>
      </c>
      <c r="J28" s="2">
        <f t="shared" si="1"/>
        <v>63192834.784678206</v>
      </c>
      <c r="K28" s="2">
        <f t="shared" si="2"/>
        <v>78661628.958425999</v>
      </c>
      <c r="L28" s="2">
        <f t="shared" si="3"/>
        <v>16180020.847140998</v>
      </c>
    </row>
    <row r="29" spans="1:12" x14ac:dyDescent="0.25">
      <c r="A29" s="3">
        <f>BC_2014_Y1!A29</f>
        <v>41694</v>
      </c>
      <c r="B29" s="2">
        <f>BC_2014_Y1!D29+BC_2014_Y1!E29</f>
        <v>29104966.54999999</v>
      </c>
      <c r="C29" s="2">
        <f>BC_2014_Y1!F29+BC_2014_Y1!G29</f>
        <v>5194667.9688265212</v>
      </c>
      <c r="D29" s="2">
        <f>BC_2014_Y1!J29+BC_2014_Y1!K29</f>
        <v>5194667.9688264914</v>
      </c>
      <c r="E29" s="2">
        <f>BC_2014_Y1!N29+BC_2014_Y1!O29</f>
        <v>119093465.36442547</v>
      </c>
      <c r="F29" s="2">
        <f>BC_2014_Y1!R29+BC_2014_Y1!S29</f>
        <v>162661798.28347346</v>
      </c>
      <c r="G29" s="2">
        <f>BC_2014_Y1!V29+BC_2014_Y1!W29</f>
        <v>220415958.53026646</v>
      </c>
      <c r="I29" s="2">
        <f t="shared" si="0"/>
        <v>-2.9802322387695313E-8</v>
      </c>
      <c r="J29" s="2">
        <f t="shared" si="1"/>
        <v>113898797.39559898</v>
      </c>
      <c r="K29" s="2">
        <f t="shared" si="2"/>
        <v>43568332.919047996</v>
      </c>
      <c r="L29" s="2">
        <f t="shared" si="3"/>
        <v>57754160.246793002</v>
      </c>
    </row>
    <row r="30" spans="1:12" x14ac:dyDescent="0.25">
      <c r="A30" s="3">
        <f>BC_2014_Y1!A30</f>
        <v>41695</v>
      </c>
      <c r="B30" s="2">
        <f>BC_2014_Y1!D30+BC_2014_Y1!E30</f>
        <v>23864162.505500011</v>
      </c>
      <c r="C30" s="2">
        <f>BC_2014_Y1!F30+BC_2014_Y1!G30</f>
        <v>7421725.7027685102</v>
      </c>
      <c r="D30" s="2">
        <f>BC_2014_Y1!J30+BC_2014_Y1!K30</f>
        <v>124712521.72902888</v>
      </c>
      <c r="E30" s="2">
        <f>BC_2014_Y1!N30+BC_2014_Y1!O30</f>
        <v>195262193.23281989</v>
      </c>
      <c r="F30" s="2">
        <f>BC_2014_Y1!R30+BC_2014_Y1!S30</f>
        <v>255087814.13174587</v>
      </c>
      <c r="G30" s="2">
        <f>BC_2014_Y1!V30+BC_2014_Y1!W30</f>
        <v>313775878.88268787</v>
      </c>
      <c r="I30" s="2">
        <f t="shared" si="0"/>
        <v>117290796.02626038</v>
      </c>
      <c r="J30" s="2">
        <f t="shared" si="1"/>
        <v>70549671.503791004</v>
      </c>
      <c r="K30" s="2">
        <f t="shared" si="2"/>
        <v>59825620.89892599</v>
      </c>
      <c r="L30" s="2">
        <f t="shared" si="3"/>
        <v>58688064.750941992</v>
      </c>
    </row>
    <row r="31" spans="1:12" x14ac:dyDescent="0.25">
      <c r="A31" s="3">
        <f>BC_2014_Y1!A31</f>
        <v>41696</v>
      </c>
      <c r="B31" s="2">
        <f>BC_2014_Y1!D31+BC_2014_Y1!E31</f>
        <v>21068769.318500012</v>
      </c>
      <c r="C31" s="2">
        <f>BC_2014_Y1!F31+BC_2014_Y1!G31</f>
        <v>14281252.441681195</v>
      </c>
      <c r="D31" s="2">
        <f>BC_2014_Y1!J31+BC_2014_Y1!K31</f>
        <v>169088114.26296881</v>
      </c>
      <c r="E31" s="2">
        <f>BC_2014_Y1!N31+BC_2014_Y1!O31</f>
        <v>169088114.26296881</v>
      </c>
      <c r="F31" s="2">
        <f>BC_2014_Y1!R31+BC_2014_Y1!S31</f>
        <v>276490635.9373998</v>
      </c>
      <c r="G31" s="2">
        <f>BC_2014_Y1!V31+BC_2014_Y1!W31</f>
        <v>345878901.19807875</v>
      </c>
      <c r="I31" s="2">
        <f t="shared" si="0"/>
        <v>154806861.8212876</v>
      </c>
      <c r="J31" s="2">
        <f t="shared" si="1"/>
        <v>0</v>
      </c>
      <c r="K31" s="2">
        <f t="shared" si="2"/>
        <v>107402521.674431</v>
      </c>
      <c r="L31" s="2">
        <f t="shared" si="3"/>
        <v>69388265.260678947</v>
      </c>
    </row>
    <row r="32" spans="1:12" x14ac:dyDescent="0.25">
      <c r="A32" s="3">
        <f>BC_2014_Y1!A32</f>
        <v>41697</v>
      </c>
      <c r="B32" s="2">
        <f>BC_2014_Y1!D32+BC_2014_Y1!E32</f>
        <v>19355877.9465</v>
      </c>
      <c r="C32" s="2">
        <f>BC_2014_Y1!F32+BC_2014_Y1!G32</f>
        <v>22426579.863930624</v>
      </c>
      <c r="D32" s="2">
        <f>BC_2014_Y1!J32+BC_2014_Y1!K32</f>
        <v>129003166.06062992</v>
      </c>
      <c r="E32" s="2">
        <f>BC_2014_Y1!N32+BC_2014_Y1!O32</f>
        <v>238706821.86219692</v>
      </c>
      <c r="F32" s="2">
        <f>BC_2014_Y1!R32+BC_2014_Y1!S32</f>
        <v>307830720.01191592</v>
      </c>
      <c r="G32" s="2">
        <f>BC_2014_Y1!V32+BC_2014_Y1!W32</f>
        <v>382579019.58485794</v>
      </c>
      <c r="I32" s="2">
        <f t="shared" si="0"/>
        <v>106576586.19669929</v>
      </c>
      <c r="J32" s="2">
        <f t="shared" si="1"/>
        <v>109703655.801567</v>
      </c>
      <c r="K32" s="2">
        <f t="shared" si="2"/>
        <v>69123898.149719</v>
      </c>
      <c r="L32" s="2">
        <f t="shared" si="3"/>
        <v>74748299.572942019</v>
      </c>
    </row>
    <row r="33" spans="1:12" x14ac:dyDescent="0.25">
      <c r="A33" s="3">
        <f>BC_2014_Y1!A33</f>
        <v>41698</v>
      </c>
      <c r="B33" s="2">
        <f>BC_2014_Y1!D33+BC_2014_Y1!E33</f>
        <v>18802534.063000008</v>
      </c>
      <c r="C33" s="2">
        <f>BC_2014_Y1!F33+BC_2014_Y1!G33</f>
        <v>26546401.69363863</v>
      </c>
      <c r="D33" s="2">
        <f>BC_2014_Y1!J33+BC_2014_Y1!K33</f>
        <v>150344897.78579903</v>
      </c>
      <c r="E33" s="2">
        <f>BC_2014_Y1!N33+BC_2014_Y1!O33</f>
        <v>314663844.15970802</v>
      </c>
      <c r="F33" s="2">
        <f>BC_2014_Y1!R33+BC_2014_Y1!S33</f>
        <v>314663844.15970802</v>
      </c>
      <c r="G33" s="2">
        <f>BC_2014_Y1!V33+BC_2014_Y1!W33</f>
        <v>447190654.78291804</v>
      </c>
      <c r="I33" s="2">
        <f t="shared" si="0"/>
        <v>123798496.0921604</v>
      </c>
      <c r="J33" s="2">
        <f t="shared" si="1"/>
        <v>164318946.373909</v>
      </c>
      <c r="K33" s="2">
        <f t="shared" si="2"/>
        <v>0</v>
      </c>
      <c r="L33" s="2">
        <f t="shared" si="3"/>
        <v>132526810.62321001</v>
      </c>
    </row>
    <row r="34" spans="1:12" x14ac:dyDescent="0.25">
      <c r="A34" s="3">
        <f>BC_2014_Y1!A34</f>
        <v>41699</v>
      </c>
      <c r="B34" s="2">
        <f>BC_2014_Y1!D34+BC_2014_Y1!E34</f>
        <v>23128178.094000001</v>
      </c>
      <c r="C34" s="2">
        <f>BC_2014_Y1!F34+BC_2014_Y1!G34</f>
        <v>27570564.314115081</v>
      </c>
      <c r="D34" s="2">
        <f>BC_2014_Y1!J34+BC_2014_Y1!K34</f>
        <v>130953776.93357559</v>
      </c>
      <c r="E34" s="2">
        <f>BC_2014_Y1!N34+BC_2014_Y1!O34</f>
        <v>238202969.22528955</v>
      </c>
      <c r="F34" s="2">
        <f>BC_2014_Y1!R34+BC_2014_Y1!S34</f>
        <v>353648650.80735755</v>
      </c>
      <c r="G34" s="2">
        <f>BC_2014_Y1!V34+BC_2014_Y1!W34</f>
        <v>467047318.33915257</v>
      </c>
      <c r="I34" s="2">
        <f t="shared" si="0"/>
        <v>103383212.61946051</v>
      </c>
      <c r="J34" s="2">
        <f t="shared" si="1"/>
        <v>107249192.29171397</v>
      </c>
      <c r="K34" s="2">
        <f t="shared" si="2"/>
        <v>115445681.582068</v>
      </c>
      <c r="L34" s="2">
        <f t="shared" si="3"/>
        <v>113398667.53179502</v>
      </c>
    </row>
    <row r="35" spans="1:12" x14ac:dyDescent="0.25">
      <c r="A35" s="3">
        <f>BC_2014_Y1!A35</f>
        <v>41700</v>
      </c>
      <c r="B35" s="2">
        <f>BC_2014_Y1!D35+BC_2014_Y1!E35</f>
        <v>23128178.094000001</v>
      </c>
      <c r="C35" s="2">
        <f>BC_2014_Y1!F35+BC_2014_Y1!G35</f>
        <v>27353331.226850841</v>
      </c>
      <c r="D35" s="2">
        <f>BC_2014_Y1!J35+BC_2014_Y1!K35</f>
        <v>76942359.745251641</v>
      </c>
      <c r="E35" s="2">
        <f>BC_2014_Y1!N35+BC_2014_Y1!O35</f>
        <v>194020500.72809905</v>
      </c>
      <c r="F35" s="2">
        <f>BC_2014_Y1!R35+BC_2014_Y1!S35</f>
        <v>353630624.90717304</v>
      </c>
      <c r="G35" s="2">
        <f>BC_2014_Y1!V35+BC_2014_Y1!W35</f>
        <v>427426977.33571702</v>
      </c>
      <c r="I35" s="2">
        <f t="shared" si="0"/>
        <v>49589028.518400803</v>
      </c>
      <c r="J35" s="2">
        <f t="shared" si="1"/>
        <v>117078140.98284741</v>
      </c>
      <c r="K35" s="2">
        <f t="shared" si="2"/>
        <v>159610124.17907399</v>
      </c>
      <c r="L35" s="2">
        <f t="shared" si="3"/>
        <v>73796352.428543985</v>
      </c>
    </row>
    <row r="36" spans="1:12" x14ac:dyDescent="0.25">
      <c r="A36" s="3">
        <f>BC_2014_Y1!A36</f>
        <v>41701</v>
      </c>
      <c r="B36" s="2">
        <f>BC_2014_Y1!D36+BC_2014_Y1!E36</f>
        <v>23128178.094000001</v>
      </c>
      <c r="C36" s="2">
        <f>BC_2014_Y1!F36+BC_2014_Y1!G36</f>
        <v>27360286.777319822</v>
      </c>
      <c r="D36" s="2">
        <f>BC_2014_Y1!J36+BC_2014_Y1!K36</f>
        <v>27360286.777319822</v>
      </c>
      <c r="E36" s="2">
        <f>BC_2014_Y1!N36+BC_2014_Y1!O36</f>
        <v>130813057.37366562</v>
      </c>
      <c r="F36" s="2">
        <f>BC_2014_Y1!R36+BC_2014_Y1!S36</f>
        <v>238142993.43579364</v>
      </c>
      <c r="G36" s="2">
        <f>BC_2014_Y1!V36+BC_2014_Y1!W36</f>
        <v>353643048.64704061</v>
      </c>
      <c r="I36" s="2">
        <f t="shared" si="0"/>
        <v>0</v>
      </c>
      <c r="J36" s="2">
        <f t="shared" si="1"/>
        <v>103452770.5963458</v>
      </c>
      <c r="K36" s="2">
        <f t="shared" si="2"/>
        <v>107329936.06212802</v>
      </c>
      <c r="L36" s="2">
        <f t="shared" si="3"/>
        <v>115500055.21124697</v>
      </c>
    </row>
    <row r="37" spans="1:12" x14ac:dyDescent="0.25">
      <c r="A37" s="3">
        <f>BC_2014_Y1!A37</f>
        <v>41702</v>
      </c>
      <c r="B37" s="2">
        <f>BC_2014_Y1!D37+BC_2014_Y1!E37</f>
        <v>19411967.9575</v>
      </c>
      <c r="C37" s="2">
        <f>BC_2014_Y1!F37+BC_2014_Y1!G37</f>
        <v>24752961.764898006</v>
      </c>
      <c r="D37" s="2">
        <f>BC_2014_Y1!J37+BC_2014_Y1!K37</f>
        <v>99163431.364951715</v>
      </c>
      <c r="E37" s="2">
        <f>BC_2014_Y1!N37+BC_2014_Y1!O37</f>
        <v>134862197.2908836</v>
      </c>
      <c r="F37" s="2">
        <f>BC_2014_Y1!R37+BC_2014_Y1!S37</f>
        <v>237319805.0245496</v>
      </c>
      <c r="G37" s="2">
        <f>BC_2014_Y1!V37+BC_2014_Y1!W37</f>
        <v>390451392.10988063</v>
      </c>
      <c r="I37" s="2">
        <f t="shared" si="0"/>
        <v>74410469.600053713</v>
      </c>
      <c r="J37" s="2">
        <f t="shared" si="1"/>
        <v>35698765.925931886</v>
      </c>
      <c r="K37" s="2">
        <f t="shared" si="2"/>
        <v>102457607.733666</v>
      </c>
      <c r="L37" s="2">
        <f t="shared" si="3"/>
        <v>153131587.08533102</v>
      </c>
    </row>
    <row r="38" spans="1:12" x14ac:dyDescent="0.25">
      <c r="A38" s="3">
        <f>BC_2014_Y1!A38</f>
        <v>41703</v>
      </c>
      <c r="B38" s="2">
        <f>BC_2014_Y1!D38+BC_2014_Y1!E38</f>
        <v>19581333.766000003</v>
      </c>
      <c r="C38" s="2">
        <f>BC_2014_Y1!F38+BC_2014_Y1!G38</f>
        <v>27296179.854285557</v>
      </c>
      <c r="D38" s="2">
        <f>BC_2014_Y1!J38+BC_2014_Y1!K38</f>
        <v>128518329.27200046</v>
      </c>
      <c r="E38" s="2">
        <f>BC_2014_Y1!N38+BC_2014_Y1!O38</f>
        <v>128518329.27200046</v>
      </c>
      <c r="F38" s="2">
        <f>BC_2014_Y1!R38+BC_2014_Y1!S38</f>
        <v>198679959.43826246</v>
      </c>
      <c r="G38" s="2">
        <f>BC_2014_Y1!V38+BC_2014_Y1!W38</f>
        <v>399800107.87954247</v>
      </c>
      <c r="I38" s="2">
        <f t="shared" si="0"/>
        <v>101222149.41771491</v>
      </c>
      <c r="J38" s="2">
        <f t="shared" si="1"/>
        <v>0</v>
      </c>
      <c r="K38" s="2">
        <f t="shared" si="2"/>
        <v>70161630.166262001</v>
      </c>
      <c r="L38" s="2">
        <f t="shared" si="3"/>
        <v>201120148.44128001</v>
      </c>
    </row>
    <row r="39" spans="1:12" x14ac:dyDescent="0.25">
      <c r="A39" s="3">
        <f>BC_2014_Y1!A39</f>
        <v>41704</v>
      </c>
      <c r="B39" s="2">
        <f>BC_2014_Y1!D39+BC_2014_Y1!E39</f>
        <v>38369816.468999997</v>
      </c>
      <c r="C39" s="2">
        <f>BC_2014_Y1!F39+BC_2014_Y1!G39</f>
        <v>32655651.702468958</v>
      </c>
      <c r="D39" s="2">
        <f>BC_2014_Y1!J39+BC_2014_Y1!K39</f>
        <v>97150487.572147161</v>
      </c>
      <c r="E39" s="2">
        <f>BC_2014_Y1!N39+BC_2014_Y1!O39</f>
        <v>145070150.24358165</v>
      </c>
      <c r="F39" s="2">
        <f>BC_2014_Y1!R39+BC_2014_Y1!S39</f>
        <v>161080137.95581266</v>
      </c>
      <c r="G39" s="2">
        <f>BC_2014_Y1!V39+BC_2014_Y1!W39</f>
        <v>261946828.01402265</v>
      </c>
      <c r="I39" s="2">
        <f t="shared" si="0"/>
        <v>64494835.869678199</v>
      </c>
      <c r="J39" s="2">
        <f t="shared" si="1"/>
        <v>47919662.671434492</v>
      </c>
      <c r="K39" s="2">
        <f t="shared" si="2"/>
        <v>16009987.71223101</v>
      </c>
      <c r="L39" s="2">
        <f t="shared" si="3"/>
        <v>100866690.05820999</v>
      </c>
    </row>
    <row r="40" spans="1:12" x14ac:dyDescent="0.25">
      <c r="A40" s="3">
        <f>BC_2014_Y1!A40</f>
        <v>41705</v>
      </c>
      <c r="B40" s="2">
        <f>BC_2014_Y1!D40+BC_2014_Y1!E40</f>
        <v>57550185.652999997</v>
      </c>
      <c r="C40" s="2">
        <f>BC_2014_Y1!F40+BC_2014_Y1!G40</f>
        <v>38998330.310442798</v>
      </c>
      <c r="D40" s="2">
        <f>BC_2014_Y1!J40+BC_2014_Y1!K40</f>
        <v>98349647.378098503</v>
      </c>
      <c r="E40" s="2">
        <f>BC_2014_Y1!N40+BC_2014_Y1!O40</f>
        <v>169079986.62109229</v>
      </c>
      <c r="F40" s="2">
        <f>BC_2014_Y1!R40+BC_2014_Y1!S40</f>
        <v>169079986.62109229</v>
      </c>
      <c r="G40" s="2">
        <f>BC_2014_Y1!V40+BC_2014_Y1!W40</f>
        <v>244859808.5952923</v>
      </c>
      <c r="I40" s="2">
        <f t="shared" si="0"/>
        <v>59351317.067655705</v>
      </c>
      <c r="J40" s="2">
        <f t="shared" si="1"/>
        <v>70730339.242993787</v>
      </c>
      <c r="K40" s="2">
        <f t="shared" si="2"/>
        <v>0</v>
      </c>
      <c r="L40" s="2">
        <f t="shared" si="3"/>
        <v>75779821.97420001</v>
      </c>
    </row>
    <row r="41" spans="1:12" x14ac:dyDescent="0.25">
      <c r="A41" s="3">
        <f>BC_2014_Y1!A41</f>
        <v>41706</v>
      </c>
      <c r="B41" s="2">
        <f>BC_2014_Y1!D41+BC_2014_Y1!E41</f>
        <v>56044264.844499998</v>
      </c>
      <c r="C41" s="2">
        <f>BC_2014_Y1!F41+BC_2014_Y1!G41</f>
        <v>31311869.250717398</v>
      </c>
      <c r="D41" s="2">
        <f>BC_2014_Y1!J41+BC_2014_Y1!K41</f>
        <v>85143202.348400906</v>
      </c>
      <c r="E41" s="2">
        <f>BC_2014_Y1!N41+BC_2014_Y1!O41</f>
        <v>137302429.2702029</v>
      </c>
      <c r="F41" s="2">
        <f>BC_2014_Y1!R41+BC_2014_Y1!S41</f>
        <v>178083187.71397388</v>
      </c>
      <c r="G41" s="2">
        <f>BC_2014_Y1!V41+BC_2014_Y1!W41</f>
        <v>214849075.52428693</v>
      </c>
      <c r="I41" s="2">
        <f t="shared" si="0"/>
        <v>53831333.097683504</v>
      </c>
      <c r="J41" s="2">
        <f t="shared" si="1"/>
        <v>52159226.921801999</v>
      </c>
      <c r="K41" s="2">
        <f t="shared" si="2"/>
        <v>40780758.443770975</v>
      </c>
      <c r="L41" s="2">
        <f t="shared" si="3"/>
        <v>36765887.810313046</v>
      </c>
    </row>
    <row r="42" spans="1:12" x14ac:dyDescent="0.25">
      <c r="A42" s="3">
        <f>BC_2014_Y1!A42</f>
        <v>41707</v>
      </c>
      <c r="B42" s="2">
        <f>BC_2014_Y1!D42+BC_2014_Y1!E42</f>
        <v>56044264.844499998</v>
      </c>
      <c r="C42" s="2">
        <f>BC_2014_Y1!F42+BC_2014_Y1!G42</f>
        <v>31375785.518146098</v>
      </c>
      <c r="D42" s="2">
        <f>BC_2014_Y1!J42+BC_2014_Y1!K42</f>
        <v>67019980.060104795</v>
      </c>
      <c r="E42" s="2">
        <f>BC_2014_Y1!N42+BC_2014_Y1!O42</f>
        <v>114031028.3727525</v>
      </c>
      <c r="F42" s="2">
        <f>BC_2014_Y1!R42+BC_2014_Y1!S42</f>
        <v>178147103.98140249</v>
      </c>
      <c r="G42" s="2">
        <f>BC_2014_Y1!V42+BC_2014_Y1!W42</f>
        <v>191204769.55690548</v>
      </c>
      <c r="I42" s="2">
        <f t="shared" si="0"/>
        <v>35644194.541958697</v>
      </c>
      <c r="J42" s="2">
        <f t="shared" si="1"/>
        <v>47011048.312647708</v>
      </c>
      <c r="K42" s="2">
        <f t="shared" si="2"/>
        <v>64116075.608649984</v>
      </c>
      <c r="L42" s="2">
        <f t="shared" si="3"/>
        <v>13057665.575502992</v>
      </c>
    </row>
    <row r="43" spans="1:12" x14ac:dyDescent="0.25">
      <c r="A43" s="3">
        <f>BC_2014_Y1!A43</f>
        <v>41708</v>
      </c>
      <c r="B43" s="2">
        <f>BC_2014_Y1!D43+BC_2014_Y1!E43</f>
        <v>56044264.844499998</v>
      </c>
      <c r="C43" s="2">
        <f>BC_2014_Y1!F43+BC_2014_Y1!G43</f>
        <v>28194421.170173198</v>
      </c>
      <c r="D43" s="2">
        <f>BC_2014_Y1!J43+BC_2014_Y1!K43</f>
        <v>28194421.170173198</v>
      </c>
      <c r="E43" s="2">
        <f>BC_2014_Y1!N43+BC_2014_Y1!O43</f>
        <v>78546573.934301704</v>
      </c>
      <c r="F43" s="2">
        <f>BC_2014_Y1!R43+BC_2014_Y1!S43</f>
        <v>127730186.35340729</v>
      </c>
      <c r="G43" s="2">
        <f>BC_2014_Y1!V43+BC_2014_Y1!W43</f>
        <v>165727343.41959929</v>
      </c>
      <c r="I43" s="2">
        <f t="shared" si="0"/>
        <v>0</v>
      </c>
      <c r="J43" s="2">
        <f t="shared" si="1"/>
        <v>50352152.764128506</v>
      </c>
      <c r="K43" s="2">
        <f t="shared" si="2"/>
        <v>49183612.419105589</v>
      </c>
      <c r="L43" s="2">
        <f t="shared" si="3"/>
        <v>37997157.066192001</v>
      </c>
    </row>
    <row r="44" spans="1:12" x14ac:dyDescent="0.25">
      <c r="A44" s="3">
        <f>BC_2014_Y1!A44</f>
        <v>41709</v>
      </c>
      <c r="B44" s="2">
        <f>BC_2014_Y1!D44+BC_2014_Y1!E44</f>
        <v>50786282.857999973</v>
      </c>
      <c r="C44" s="2">
        <f>BC_2014_Y1!F44+BC_2014_Y1!G44</f>
        <v>-38603299.400540195</v>
      </c>
      <c r="D44" s="2">
        <f>BC_2014_Y1!J44+BC_2014_Y1!K44</f>
        <v>161688003.81314898</v>
      </c>
      <c r="E44" s="2">
        <f>BC_2014_Y1!N44+BC_2014_Y1!O44</f>
        <v>185925226.31890398</v>
      </c>
      <c r="F44" s="2">
        <f>BC_2014_Y1!R44+BC_2014_Y1!S44</f>
        <v>220749716.952494</v>
      </c>
      <c r="G44" s="2">
        <f>BC_2014_Y1!V44+BC_2014_Y1!W44</f>
        <v>272978841.36380798</v>
      </c>
      <c r="I44" s="2">
        <f t="shared" si="0"/>
        <v>200291303.21368918</v>
      </c>
      <c r="J44" s="2">
        <f t="shared" si="1"/>
        <v>24237222.505755007</v>
      </c>
      <c r="K44" s="2">
        <f t="shared" si="2"/>
        <v>34824490.633590013</v>
      </c>
      <c r="L44" s="2">
        <f t="shared" si="3"/>
        <v>52229124.411313981</v>
      </c>
    </row>
    <row r="45" spans="1:12" x14ac:dyDescent="0.25">
      <c r="A45" s="3">
        <f>BC_2014_Y1!A45</f>
        <v>41710</v>
      </c>
      <c r="B45" s="2">
        <f>BC_2014_Y1!D45+BC_2014_Y1!E45</f>
        <v>52394012.107499979</v>
      </c>
      <c r="C45" s="2">
        <f>BC_2014_Y1!F45+BC_2014_Y1!G45</f>
        <v>-40010102.6791851</v>
      </c>
      <c r="D45" s="2">
        <f>BC_2014_Y1!J45+BC_2014_Y1!K45</f>
        <v>186641318.3455776</v>
      </c>
      <c r="E45" s="2">
        <f>BC_2014_Y1!N45+BC_2014_Y1!O45</f>
        <v>186641318.3455776</v>
      </c>
      <c r="F45" s="2">
        <f>BC_2014_Y1!R45+BC_2014_Y1!S45</f>
        <v>220630272.34964761</v>
      </c>
      <c r="G45" s="2">
        <f>BC_2014_Y1!V45+BC_2014_Y1!W45</f>
        <v>288581287.71122456</v>
      </c>
      <c r="I45" s="2">
        <f t="shared" si="0"/>
        <v>226651421.02476269</v>
      </c>
      <c r="J45" s="2">
        <f t="shared" si="1"/>
        <v>0</v>
      </c>
      <c r="K45" s="2">
        <f t="shared" si="2"/>
        <v>33988954.004070014</v>
      </c>
      <c r="L45" s="2">
        <f t="shared" si="3"/>
        <v>67951015.361576945</v>
      </c>
    </row>
    <row r="46" spans="1:12" x14ac:dyDescent="0.25">
      <c r="A46" s="3">
        <f>BC_2014_Y1!A46</f>
        <v>41711</v>
      </c>
      <c r="B46" s="2">
        <f>BC_2014_Y1!D46+BC_2014_Y1!E46</f>
        <v>35279158.184999995</v>
      </c>
      <c r="C46" s="2">
        <f>BC_2014_Y1!F46+BC_2014_Y1!G46</f>
        <v>-47059323.928618953</v>
      </c>
      <c r="D46" s="2">
        <f>BC_2014_Y1!J46+BC_2014_Y1!K46</f>
        <v>21210291.884820748</v>
      </c>
      <c r="E46" s="2">
        <f>BC_2014_Y1!N46+BC_2014_Y1!O46</f>
        <v>205157444.54117987</v>
      </c>
      <c r="F46" s="2">
        <f>BC_2014_Y1!R46+BC_2014_Y1!S46</f>
        <v>227046638.85864785</v>
      </c>
      <c r="G46" s="2">
        <f>BC_2014_Y1!V46+BC_2014_Y1!W46</f>
        <v>275386190.13618284</v>
      </c>
      <c r="I46" s="2">
        <f t="shared" si="0"/>
        <v>68269615.813439697</v>
      </c>
      <c r="J46" s="2">
        <f t="shared" si="1"/>
        <v>183947152.65635911</v>
      </c>
      <c r="K46" s="2">
        <f t="shared" si="2"/>
        <v>21889194.317467988</v>
      </c>
      <c r="L46" s="2">
        <f t="shared" si="3"/>
        <v>48339551.277534992</v>
      </c>
    </row>
    <row r="47" spans="1:12" x14ac:dyDescent="0.25">
      <c r="A47" s="3">
        <f>BC_2014_Y1!A47</f>
        <v>41712</v>
      </c>
      <c r="B47" s="2">
        <f>BC_2014_Y1!D47+BC_2014_Y1!E47</f>
        <v>16658128.225500019</v>
      </c>
      <c r="C47" s="2">
        <f>BC_2014_Y1!F47+BC_2014_Y1!G47</f>
        <v>-50496691.406581908</v>
      </c>
      <c r="D47" s="2">
        <f>BC_2014_Y1!J47+BC_2014_Y1!K47</f>
        <v>14727990.44654919</v>
      </c>
      <c r="E47" s="2">
        <f>BC_2014_Y1!N47+BC_2014_Y1!O47</f>
        <v>218556217.60186431</v>
      </c>
      <c r="F47" s="2">
        <f>BC_2014_Y1!R47+BC_2014_Y1!S47</f>
        <v>218556217.60186431</v>
      </c>
      <c r="G47" s="2">
        <f>BC_2014_Y1!V47+BC_2014_Y1!W47</f>
        <v>267628556.0266673</v>
      </c>
      <c r="I47" s="2">
        <f t="shared" si="0"/>
        <v>65224681.853131101</v>
      </c>
      <c r="J47" s="2">
        <f t="shared" si="1"/>
        <v>203828227.15531513</v>
      </c>
      <c r="K47" s="2">
        <f t="shared" si="2"/>
        <v>0</v>
      </c>
      <c r="L47" s="2">
        <f t="shared" si="3"/>
        <v>49072338.424802989</v>
      </c>
    </row>
    <row r="48" spans="1:12" x14ac:dyDescent="0.25">
      <c r="A48" s="3">
        <f>BC_2014_Y1!A48</f>
        <v>41713</v>
      </c>
      <c r="B48" s="2">
        <f>BC_2014_Y1!D48+BC_2014_Y1!E48</f>
        <v>13706829.114500009</v>
      </c>
      <c r="C48" s="2">
        <f>BC_2014_Y1!F48+BC_2014_Y1!G48</f>
        <v>-45236902.646507986</v>
      </c>
      <c r="D48" s="2">
        <f>BC_2014_Y1!J48+BC_2014_Y1!K48</f>
        <v>20976756.156268217</v>
      </c>
      <c r="E48" s="2">
        <f>BC_2014_Y1!N48+BC_2014_Y1!O48</f>
        <v>73790873.645314619</v>
      </c>
      <c r="F48" s="2">
        <f>BC_2014_Y1!R48+BC_2014_Y1!S48</f>
        <v>241989220.37668931</v>
      </c>
      <c r="G48" s="2">
        <f>BC_2014_Y1!V48+BC_2014_Y1!W48</f>
        <v>272033096.49465531</v>
      </c>
      <c r="I48" s="2">
        <f t="shared" si="0"/>
        <v>66213658.802776203</v>
      </c>
      <c r="J48" s="2">
        <f t="shared" si="1"/>
        <v>52814117.489046402</v>
      </c>
      <c r="K48" s="2">
        <f t="shared" si="2"/>
        <v>168198346.73137468</v>
      </c>
      <c r="L48" s="2">
        <f t="shared" si="3"/>
        <v>30043876.117965996</v>
      </c>
    </row>
    <row r="49" spans="1:12" x14ac:dyDescent="0.25">
      <c r="A49" s="3">
        <f>BC_2014_Y1!A49</f>
        <v>41714</v>
      </c>
      <c r="B49" s="2">
        <f>BC_2014_Y1!D49+BC_2014_Y1!E49</f>
        <v>13706829.114500009</v>
      </c>
      <c r="C49" s="2">
        <f>BC_2014_Y1!F49+BC_2014_Y1!G49</f>
        <v>-42858848.139645137</v>
      </c>
      <c r="D49" s="2">
        <f>BC_2014_Y1!J49+BC_2014_Y1!K49</f>
        <v>-6181524.1178536974</v>
      </c>
      <c r="E49" s="2">
        <f>BC_2014_Y1!N49+BC_2014_Y1!O49</f>
        <v>49634938.152740061</v>
      </c>
      <c r="F49" s="2">
        <f>BC_2014_Y1!R49+BC_2014_Y1!S49</f>
        <v>244791957.03466174</v>
      </c>
      <c r="G49" s="2">
        <f>BC_2014_Y1!V49+BC_2014_Y1!W49</f>
        <v>264870208.64817074</v>
      </c>
      <c r="I49" s="2">
        <f t="shared" ref="I49:I112" si="4">D49-C49</f>
        <v>36677324.021791443</v>
      </c>
      <c r="J49" s="2">
        <f t="shared" ref="J49:J112" si="5">E49-D49</f>
        <v>55816462.270593762</v>
      </c>
      <c r="K49" s="2">
        <f t="shared" ref="K49:K112" si="6">F49-E49</f>
        <v>195157018.88192168</v>
      </c>
      <c r="L49" s="2">
        <f t="shared" ref="L49:L112" si="7">G49-F49</f>
        <v>20078251.613508999</v>
      </c>
    </row>
    <row r="50" spans="1:12" x14ac:dyDescent="0.25">
      <c r="A50" s="3">
        <f>BC_2014_Y1!A50</f>
        <v>41715</v>
      </c>
      <c r="B50" s="2">
        <f>BC_2014_Y1!D50+BC_2014_Y1!E50</f>
        <v>13706829.114500009</v>
      </c>
      <c r="C50" s="2">
        <f>BC_2014_Y1!F50+BC_2014_Y1!G50</f>
        <v>-41377827.734531626</v>
      </c>
      <c r="D50" s="2">
        <f>BC_2014_Y1!J50+BC_2014_Y1!K50</f>
        <v>-41377827.734531626</v>
      </c>
      <c r="E50" s="2">
        <f>BC_2014_Y1!N50+BC_2014_Y1!O50</f>
        <v>26038787.557617776</v>
      </c>
      <c r="F50" s="2">
        <f>BC_2014_Y1!R50+BC_2014_Y1!S50</f>
        <v>79763387.511182979</v>
      </c>
      <c r="G50" s="2">
        <f>BC_2014_Y1!V50+BC_2014_Y1!W50</f>
        <v>249591177.90408719</v>
      </c>
      <c r="I50" s="2">
        <f t="shared" si="4"/>
        <v>0</v>
      </c>
      <c r="J50" s="2">
        <f t="shared" si="5"/>
        <v>67416615.292149395</v>
      </c>
      <c r="K50" s="2">
        <f t="shared" si="6"/>
        <v>53724599.953565203</v>
      </c>
      <c r="L50" s="2">
        <f t="shared" si="7"/>
        <v>169827790.39290422</v>
      </c>
    </row>
    <row r="51" spans="1:12" x14ac:dyDescent="0.25">
      <c r="A51" s="3">
        <f>BC_2014_Y1!A51</f>
        <v>41716</v>
      </c>
      <c r="B51" s="2">
        <f>BC_2014_Y1!D51+BC_2014_Y1!E51</f>
        <v>10367868.111000029</v>
      </c>
      <c r="C51" s="2">
        <f>BC_2014_Y1!F51+BC_2014_Y1!G51</f>
        <v>-36083955.279039241</v>
      </c>
      <c r="D51" s="2">
        <f>BC_2014_Y1!J51+BC_2014_Y1!K51</f>
        <v>35209461.608951665</v>
      </c>
      <c r="E51" s="2">
        <f>BC_2014_Y1!N51+BC_2014_Y1!O51</f>
        <v>64469423.370530762</v>
      </c>
      <c r="F51" s="2">
        <f>BC_2014_Y1!R51+BC_2014_Y1!S51</f>
        <v>117292990.36758776</v>
      </c>
      <c r="G51" s="2">
        <f>BC_2014_Y1!V51+BC_2014_Y1!W51</f>
        <v>297452494.83094674</v>
      </c>
      <c r="I51" s="2">
        <f t="shared" si="4"/>
        <v>71293416.887990907</v>
      </c>
      <c r="J51" s="2">
        <f t="shared" si="5"/>
        <v>29259961.761579096</v>
      </c>
      <c r="K51" s="2">
        <f t="shared" si="6"/>
        <v>52823566.997056998</v>
      </c>
      <c r="L51" s="2">
        <f t="shared" si="7"/>
        <v>180159504.463359</v>
      </c>
    </row>
    <row r="52" spans="1:12" x14ac:dyDescent="0.25">
      <c r="A52" s="3">
        <f>BC_2014_Y1!A52</f>
        <v>41717</v>
      </c>
      <c r="B52" s="2">
        <f>BC_2014_Y1!D52+BC_2014_Y1!E52</f>
        <v>12220663.598500019</v>
      </c>
      <c r="C52" s="2">
        <f>BC_2014_Y1!F52+BC_2014_Y1!G52</f>
        <v>8814215.3171631005</v>
      </c>
      <c r="D52" s="2">
        <f>BC_2014_Y1!J52+BC_2014_Y1!K52</f>
        <v>117139973.304407</v>
      </c>
      <c r="E52" s="2">
        <f>BC_2014_Y1!N52+BC_2014_Y1!O52</f>
        <v>117139973.304407</v>
      </c>
      <c r="F52" s="2">
        <f>BC_2014_Y1!R52+BC_2014_Y1!S52</f>
        <v>172788227.595716</v>
      </c>
      <c r="G52" s="2">
        <f>BC_2014_Y1!V52+BC_2014_Y1!W52</f>
        <v>326073164.54605001</v>
      </c>
      <c r="I52" s="2">
        <f t="shared" si="4"/>
        <v>108325757.98724391</v>
      </c>
      <c r="J52" s="2">
        <f t="shared" si="5"/>
        <v>0</v>
      </c>
      <c r="K52" s="2">
        <f t="shared" si="6"/>
        <v>55648254.291308999</v>
      </c>
      <c r="L52" s="2">
        <f t="shared" si="7"/>
        <v>153284936.95033401</v>
      </c>
    </row>
    <row r="53" spans="1:12" x14ac:dyDescent="0.25">
      <c r="A53" s="3">
        <f>BC_2014_Y1!A53</f>
        <v>41718</v>
      </c>
      <c r="B53" s="2">
        <f>BC_2014_Y1!D53+BC_2014_Y1!E53</f>
        <v>12280244.26000003</v>
      </c>
      <c r="C53" s="2">
        <f>BC_2014_Y1!F53+BC_2014_Y1!G53</f>
        <v>28825247.756127249</v>
      </c>
      <c r="D53" s="2">
        <f>BC_2014_Y1!J53+BC_2014_Y1!K53</f>
        <v>119464012.82506685</v>
      </c>
      <c r="E53" s="2">
        <f>BC_2014_Y1!N53+BC_2014_Y1!O53</f>
        <v>173236216.82672384</v>
      </c>
      <c r="F53" s="2">
        <f>BC_2014_Y1!R53+BC_2014_Y1!S53</f>
        <v>200805949.15306485</v>
      </c>
      <c r="G53" s="2">
        <f>BC_2014_Y1!V53+BC_2014_Y1!W53</f>
        <v>273577515.35575587</v>
      </c>
      <c r="I53" s="2">
        <f t="shared" si="4"/>
        <v>90638765.068939596</v>
      </c>
      <c r="J53" s="2">
        <f t="shared" si="5"/>
        <v>53772204.001656994</v>
      </c>
      <c r="K53" s="2">
        <f t="shared" si="6"/>
        <v>27569732.326341003</v>
      </c>
      <c r="L53" s="2">
        <f t="shared" si="7"/>
        <v>72771566.202691019</v>
      </c>
    </row>
    <row r="54" spans="1:12" x14ac:dyDescent="0.25">
      <c r="A54" s="3">
        <f>BC_2014_Y1!A54</f>
        <v>41719</v>
      </c>
      <c r="B54" s="2">
        <f>BC_2014_Y1!D54+BC_2014_Y1!E54</f>
        <v>11383137.77149998</v>
      </c>
      <c r="C54" s="2">
        <f>BC_2014_Y1!F54+BC_2014_Y1!G54</f>
        <v>31178675.474367641</v>
      </c>
      <c r="D54" s="2">
        <f>BC_2014_Y1!J54+BC_2014_Y1!K54</f>
        <v>107715120.01293534</v>
      </c>
      <c r="E54" s="2">
        <f>BC_2014_Y1!N54+BC_2014_Y1!O54</f>
        <v>202707793.59889132</v>
      </c>
      <c r="F54" s="2">
        <f>BC_2014_Y1!R54+BC_2014_Y1!S54</f>
        <v>202707793.59889132</v>
      </c>
      <c r="G54" s="2">
        <f>BC_2014_Y1!V54+BC_2014_Y1!W54</f>
        <v>277844514.91168731</v>
      </c>
      <c r="I54" s="2">
        <f t="shared" si="4"/>
        <v>76536444.538567692</v>
      </c>
      <c r="J54" s="2">
        <f t="shared" si="5"/>
        <v>94992673.585955977</v>
      </c>
      <c r="K54" s="2">
        <f t="shared" si="6"/>
        <v>0</v>
      </c>
      <c r="L54" s="2">
        <f t="shared" si="7"/>
        <v>75136721.312795997</v>
      </c>
    </row>
    <row r="55" spans="1:12" x14ac:dyDescent="0.25">
      <c r="A55" s="3">
        <f>BC_2014_Y1!A55</f>
        <v>41720</v>
      </c>
      <c r="B55" s="2">
        <f>BC_2014_Y1!D55+BC_2014_Y1!E55</f>
        <v>12942133.31349997</v>
      </c>
      <c r="C55" s="2">
        <f>BC_2014_Y1!F55+BC_2014_Y1!G55</f>
        <v>31486913.965426065</v>
      </c>
      <c r="D55" s="2">
        <f>BC_2014_Y1!J55+BC_2014_Y1!K55</f>
        <v>96613368.866504878</v>
      </c>
      <c r="E55" s="2">
        <f>BC_2014_Y1!N55+BC_2014_Y1!O55</f>
        <v>179788811.91031629</v>
      </c>
      <c r="F55" s="2">
        <f>BC_2014_Y1!R55+BC_2014_Y1!S55</f>
        <v>223435346.74796227</v>
      </c>
      <c r="G55" s="2">
        <f>BC_2014_Y1!V55+BC_2014_Y1!W55</f>
        <v>273582224.14805925</v>
      </c>
      <c r="I55" s="2">
        <f t="shared" si="4"/>
        <v>65126454.901078813</v>
      </c>
      <c r="J55" s="2">
        <f t="shared" si="5"/>
        <v>83175443.043811411</v>
      </c>
      <c r="K55" s="2">
        <f t="shared" si="6"/>
        <v>43646534.837645978</v>
      </c>
      <c r="L55" s="2">
        <f t="shared" si="7"/>
        <v>50146877.400096983</v>
      </c>
    </row>
    <row r="56" spans="1:12" x14ac:dyDescent="0.25">
      <c r="A56" s="3">
        <f>BC_2014_Y1!A56</f>
        <v>41721</v>
      </c>
      <c r="B56" s="2">
        <f>BC_2014_Y1!D56+BC_2014_Y1!E56</f>
        <v>12942133.31349997</v>
      </c>
      <c r="C56" s="2">
        <f>BC_2014_Y1!F56+BC_2014_Y1!G56</f>
        <v>32931142.760210801</v>
      </c>
      <c r="D56" s="2">
        <f>BC_2014_Y1!J56+BC_2014_Y1!K56</f>
        <v>66617748.201841503</v>
      </c>
      <c r="E56" s="2">
        <f>BC_2014_Y1!N56+BC_2014_Y1!O56</f>
        <v>139058570.43673572</v>
      </c>
      <c r="F56" s="2">
        <f>BC_2014_Y1!R56+BC_2014_Y1!S56</f>
        <v>228386477.18260172</v>
      </c>
      <c r="G56" s="2">
        <f>BC_2014_Y1!V56+BC_2014_Y1!W56</f>
        <v>254831529.61298072</v>
      </c>
      <c r="I56" s="2">
        <f t="shared" si="4"/>
        <v>33686605.441630706</v>
      </c>
      <c r="J56" s="2">
        <f t="shared" si="5"/>
        <v>72440822.234894216</v>
      </c>
      <c r="K56" s="2">
        <f t="shared" si="6"/>
        <v>89327906.745866001</v>
      </c>
      <c r="L56" s="2">
        <f t="shared" si="7"/>
        <v>26445052.430379003</v>
      </c>
    </row>
    <row r="57" spans="1:12" x14ac:dyDescent="0.25">
      <c r="A57" s="3">
        <f>BC_2014_Y1!A57</f>
        <v>41722</v>
      </c>
      <c r="B57" s="2">
        <f>BC_2014_Y1!D57+BC_2014_Y1!E57</f>
        <v>12942133.31349997</v>
      </c>
      <c r="C57" s="2">
        <f>BC_2014_Y1!F57+BC_2014_Y1!G57</f>
        <v>33297882.274639476</v>
      </c>
      <c r="D57" s="2">
        <f>BC_2014_Y1!J57+BC_2014_Y1!K57</f>
        <v>33297882.274639476</v>
      </c>
      <c r="E57" s="2">
        <f>BC_2014_Y1!N57+BC_2014_Y1!O57</f>
        <v>99577972.252076283</v>
      </c>
      <c r="F57" s="2">
        <f>BC_2014_Y1!R57+BC_2014_Y1!S57</f>
        <v>184176012.42381728</v>
      </c>
      <c r="G57" s="2">
        <f>BC_2014_Y1!V57+BC_2014_Y1!W57</f>
        <v>228753216.69703028</v>
      </c>
      <c r="I57" s="2">
        <f t="shared" si="4"/>
        <v>0</v>
      </c>
      <c r="J57" s="2">
        <f t="shared" si="5"/>
        <v>66280089.977436811</v>
      </c>
      <c r="K57" s="2">
        <f t="shared" si="6"/>
        <v>84598040.171740994</v>
      </c>
      <c r="L57" s="2">
        <f t="shared" si="7"/>
        <v>44577204.273212999</v>
      </c>
    </row>
    <row r="58" spans="1:12" x14ac:dyDescent="0.25">
      <c r="A58" s="3">
        <f>BC_2014_Y1!A58</f>
        <v>41723</v>
      </c>
      <c r="B58" s="2">
        <f>BC_2014_Y1!D58+BC_2014_Y1!E58</f>
        <v>17287550.960999999</v>
      </c>
      <c r="C58" s="2">
        <f>BC_2014_Y1!F58+BC_2014_Y1!G58</f>
        <v>27019098.061641529</v>
      </c>
      <c r="D58" s="2">
        <f>BC_2014_Y1!J58+BC_2014_Y1!K58</f>
        <v>95187188.242965221</v>
      </c>
      <c r="E58" s="2">
        <f>BC_2014_Y1!N58+BC_2014_Y1!O58</f>
        <v>118358544.92803903</v>
      </c>
      <c r="F58" s="2">
        <f>BC_2014_Y1!R58+BC_2014_Y1!S58</f>
        <v>183386141.97864205</v>
      </c>
      <c r="G58" s="2">
        <f>BC_2014_Y1!V58+BC_2014_Y1!W58</f>
        <v>265885819.01986706</v>
      </c>
      <c r="I58" s="2">
        <f t="shared" si="4"/>
        <v>68168090.181323692</v>
      </c>
      <c r="J58" s="2">
        <f t="shared" si="5"/>
        <v>23171356.685073808</v>
      </c>
      <c r="K58" s="2">
        <f t="shared" si="6"/>
        <v>65027597.050603017</v>
      </c>
      <c r="L58" s="2">
        <f t="shared" si="7"/>
        <v>82499677.041225016</v>
      </c>
    </row>
    <row r="59" spans="1:12" x14ac:dyDescent="0.25">
      <c r="A59" s="3">
        <f>BC_2014_Y1!A59</f>
        <v>41724</v>
      </c>
      <c r="B59" s="2">
        <f>BC_2014_Y1!D59+BC_2014_Y1!E59</f>
        <v>15207576.705499999</v>
      </c>
      <c r="C59" s="2">
        <f>BC_2014_Y1!F59+BC_2014_Y1!G59</f>
        <v>20731678.708040778</v>
      </c>
      <c r="D59" s="2">
        <f>BC_2014_Y1!J59+BC_2014_Y1!K59</f>
        <v>115715879.68425439</v>
      </c>
      <c r="E59" s="2">
        <f>BC_2014_Y1!N59+BC_2014_Y1!O59</f>
        <v>115715879.68425439</v>
      </c>
      <c r="F59" s="2">
        <f>BC_2014_Y1!R59+BC_2014_Y1!S59</f>
        <v>165798670.53304338</v>
      </c>
      <c r="G59" s="2">
        <f>BC_2014_Y1!V59+BC_2014_Y1!W59</f>
        <v>284138168.47571838</v>
      </c>
      <c r="I59" s="2">
        <f t="shared" si="4"/>
        <v>94984200.976213619</v>
      </c>
      <c r="J59" s="2">
        <f t="shared" si="5"/>
        <v>0</v>
      </c>
      <c r="K59" s="2">
        <f t="shared" si="6"/>
        <v>50082790.848788992</v>
      </c>
      <c r="L59" s="2">
        <f t="shared" si="7"/>
        <v>118339497.94267499</v>
      </c>
    </row>
    <row r="60" spans="1:12" x14ac:dyDescent="0.25">
      <c r="A60" s="3">
        <f>BC_2014_Y1!A60</f>
        <v>41725</v>
      </c>
      <c r="B60" s="2">
        <f>BC_2014_Y1!D60+BC_2014_Y1!E60</f>
        <v>14204179.02699999</v>
      </c>
      <c r="C60" s="2">
        <f>BC_2014_Y1!F60+BC_2014_Y1!G60</f>
        <v>19466712.248588488</v>
      </c>
      <c r="D60" s="2">
        <f>BC_2014_Y1!J60+BC_2014_Y1!K60</f>
        <v>71756989.155966789</v>
      </c>
      <c r="E60" s="2">
        <f>BC_2014_Y1!N60+BC_2014_Y1!O60</f>
        <v>129768908.28449211</v>
      </c>
      <c r="F60" s="2">
        <f>BC_2014_Y1!R60+BC_2014_Y1!S60</f>
        <v>150624727.15296409</v>
      </c>
      <c r="G60" s="2">
        <f>BC_2014_Y1!V60+BC_2014_Y1!W60</f>
        <v>255002716.44947308</v>
      </c>
      <c r="I60" s="2">
        <f t="shared" si="4"/>
        <v>52290276.907378301</v>
      </c>
      <c r="J60" s="2">
        <f t="shared" si="5"/>
        <v>58011919.128525317</v>
      </c>
      <c r="K60" s="2">
        <f t="shared" si="6"/>
        <v>20855818.86847198</v>
      </c>
      <c r="L60" s="2">
        <f t="shared" si="7"/>
        <v>104377989.296509</v>
      </c>
    </row>
    <row r="61" spans="1:12" x14ac:dyDescent="0.25">
      <c r="A61" s="3">
        <f>BC_2014_Y1!A61</f>
        <v>41726</v>
      </c>
      <c r="B61" s="2">
        <f>BC_2014_Y1!D61+BC_2014_Y1!E61</f>
        <v>14449424.791000001</v>
      </c>
      <c r="C61" s="2">
        <f>BC_2014_Y1!F61+BC_2014_Y1!G61</f>
        <v>16762579.613389269</v>
      </c>
      <c r="D61" s="2">
        <f>BC_2014_Y1!J61+BC_2014_Y1!K61</f>
        <v>57904940.343835868</v>
      </c>
      <c r="E61" s="2">
        <f>BC_2014_Y1!N61+BC_2014_Y1!O61</f>
        <v>138241155.83626327</v>
      </c>
      <c r="F61" s="2">
        <f>BC_2014_Y1!R61+BC_2014_Y1!S61</f>
        <v>138241155.83626327</v>
      </c>
      <c r="G61" s="2">
        <f>BC_2014_Y1!V61+BC_2014_Y1!W61</f>
        <v>217217098.02242926</v>
      </c>
      <c r="I61" s="2">
        <f t="shared" si="4"/>
        <v>41142360.730446599</v>
      </c>
      <c r="J61" s="2">
        <f t="shared" si="5"/>
        <v>80336215.492427409</v>
      </c>
      <c r="K61" s="2">
        <f t="shared" si="6"/>
        <v>0</v>
      </c>
      <c r="L61" s="2">
        <f t="shared" si="7"/>
        <v>78975942.186165988</v>
      </c>
    </row>
    <row r="62" spans="1:12" x14ac:dyDescent="0.25">
      <c r="A62" s="3">
        <f>BC_2014_Y1!A62</f>
        <v>41727</v>
      </c>
      <c r="B62" s="2">
        <f>BC_2014_Y1!D62+BC_2014_Y1!E62</f>
        <v>14431130.415500011</v>
      </c>
      <c r="C62" s="2">
        <f>BC_2014_Y1!F62+BC_2014_Y1!G62</f>
        <v>16928720.949113861</v>
      </c>
      <c r="D62" s="2">
        <f>BC_2014_Y1!J62+BC_2014_Y1!K62</f>
        <v>64542354.671738967</v>
      </c>
      <c r="E62" s="2">
        <f>BC_2014_Y1!N62+BC_2014_Y1!O62</f>
        <v>105065633.36185697</v>
      </c>
      <c r="F62" s="2">
        <f>BC_2014_Y1!R62+BC_2014_Y1!S62</f>
        <v>151983405.08794296</v>
      </c>
      <c r="G62" s="2">
        <f>BC_2014_Y1!V62+BC_2014_Y1!W62</f>
        <v>195574983.95046896</v>
      </c>
      <c r="I62" s="2">
        <f t="shared" si="4"/>
        <v>47613633.722625107</v>
      </c>
      <c r="J62" s="2">
        <f t="shared" si="5"/>
        <v>40523278.690118</v>
      </c>
      <c r="K62" s="2">
        <f t="shared" si="6"/>
        <v>46917771.726085991</v>
      </c>
      <c r="L62" s="2">
        <f t="shared" si="7"/>
        <v>43591578.862526</v>
      </c>
    </row>
    <row r="63" spans="1:12" x14ac:dyDescent="0.25">
      <c r="A63" s="3">
        <f>BC_2014_Y1!A63</f>
        <v>41728</v>
      </c>
      <c r="B63" s="2">
        <f>BC_2014_Y1!D63+BC_2014_Y1!E63</f>
        <v>14431130.415500011</v>
      </c>
      <c r="C63" s="2">
        <f>BC_2014_Y1!F63+BC_2014_Y1!G63</f>
        <v>16375521.769435719</v>
      </c>
      <c r="D63" s="2">
        <f>BC_2014_Y1!J63+BC_2014_Y1!K63</f>
        <v>47476738.718001217</v>
      </c>
      <c r="E63" s="2">
        <f>BC_2014_Y1!N63+BC_2014_Y1!O63</f>
        <v>81082644.194606319</v>
      </c>
      <c r="F63" s="2">
        <f>BC_2014_Y1!R63+BC_2014_Y1!S63</f>
        <v>152608404.61089453</v>
      </c>
      <c r="G63" s="2">
        <f>BC_2014_Y1!V63+BC_2014_Y1!W63</f>
        <v>171862245.58684951</v>
      </c>
      <c r="I63" s="2">
        <f t="shared" si="4"/>
        <v>31101216.948565498</v>
      </c>
      <c r="J63" s="2">
        <f t="shared" si="5"/>
        <v>33605905.476605102</v>
      </c>
      <c r="K63" s="2">
        <f t="shared" si="6"/>
        <v>71525760.416288212</v>
      </c>
      <c r="L63" s="2">
        <f t="shared" si="7"/>
        <v>19253840.97595498</v>
      </c>
    </row>
    <row r="64" spans="1:12" x14ac:dyDescent="0.25">
      <c r="A64" s="3">
        <f>BC_2014_Y1!A64</f>
        <v>41729</v>
      </c>
      <c r="B64" s="2">
        <f>BC_2014_Y1!D64+BC_2014_Y1!E64</f>
        <v>14431130.415500011</v>
      </c>
      <c r="C64" s="2">
        <f>BC_2014_Y1!F64+BC_2014_Y1!G64</f>
        <v>16393714.843578599</v>
      </c>
      <c r="D64" s="2">
        <f>BC_2014_Y1!J64+BC_2014_Y1!K64</f>
        <v>16393714.843578599</v>
      </c>
      <c r="E64" s="2">
        <f>BC_2014_Y1!N64+BC_2014_Y1!O64</f>
        <v>64390708.986846</v>
      </c>
      <c r="F64" s="2">
        <f>BC_2014_Y1!R64+BC_2014_Y1!S64</f>
        <v>105185906.5737554</v>
      </c>
      <c r="G64" s="2">
        <f>BC_2014_Y1!V64+BC_2014_Y1!W64</f>
        <v>152626597.68503639</v>
      </c>
      <c r="I64" s="2">
        <f t="shared" si="4"/>
        <v>0</v>
      </c>
      <c r="J64" s="2">
        <f t="shared" si="5"/>
        <v>47996994.143267401</v>
      </c>
      <c r="K64" s="2">
        <f t="shared" si="6"/>
        <v>40795197.586909398</v>
      </c>
      <c r="L64" s="2">
        <f t="shared" si="7"/>
        <v>47440691.111280993</v>
      </c>
    </row>
    <row r="65" spans="1:12" x14ac:dyDescent="0.25">
      <c r="A65" s="3">
        <f>BC_2014_Y1!A65</f>
        <v>41730</v>
      </c>
      <c r="B65" s="2">
        <f>BC_2014_Y1!D65+BC_2014_Y1!E65</f>
        <v>16995874.673500009</v>
      </c>
      <c r="C65" s="2">
        <f>BC_2014_Y1!F65+BC_2014_Y1!G65</f>
        <v>8229864.9433630295</v>
      </c>
      <c r="D65" s="2">
        <f>BC_2014_Y1!J65+BC_2014_Y1!K65</f>
        <v>82331726.994337827</v>
      </c>
      <c r="E65" s="2">
        <f>BC_2014_Y1!N65+BC_2014_Y1!O65</f>
        <v>100593736.57867523</v>
      </c>
      <c r="F65" s="2">
        <f>BC_2014_Y1!R65+BC_2014_Y1!S65</f>
        <v>130048387.74585822</v>
      </c>
      <c r="G65" s="2">
        <f>BC_2014_Y1!V65+BC_2014_Y1!W65</f>
        <v>195210144.54943722</v>
      </c>
      <c r="I65" s="2">
        <f t="shared" si="4"/>
        <v>74101862.050974801</v>
      </c>
      <c r="J65" s="2">
        <f t="shared" si="5"/>
        <v>18262009.584337398</v>
      </c>
      <c r="K65" s="2">
        <f t="shared" si="6"/>
        <v>29454651.167182997</v>
      </c>
      <c r="L65" s="2">
        <f t="shared" si="7"/>
        <v>65161756.803579003</v>
      </c>
    </row>
    <row r="66" spans="1:12" x14ac:dyDescent="0.25">
      <c r="A66" s="3">
        <f>BC_2014_Y1!A66</f>
        <v>41731</v>
      </c>
      <c r="B66" s="2">
        <f>BC_2014_Y1!D66+BC_2014_Y1!E66</f>
        <v>21725595.053000011</v>
      </c>
      <c r="C66" s="2">
        <f>BC_2014_Y1!F66+BC_2014_Y1!G66</f>
        <v>10901868.095271248</v>
      </c>
      <c r="D66" s="2">
        <f>BC_2014_Y1!J66+BC_2014_Y1!K66</f>
        <v>101014651.71185595</v>
      </c>
      <c r="E66" s="2">
        <f>BC_2014_Y1!N66+BC_2014_Y1!O66</f>
        <v>101014651.71185595</v>
      </c>
      <c r="F66" s="2">
        <f>BC_2014_Y1!R66+BC_2014_Y1!S66</f>
        <v>131623164.16038497</v>
      </c>
      <c r="G66" s="2">
        <f>BC_2014_Y1!V66+BC_2014_Y1!W66</f>
        <v>207502321.66783595</v>
      </c>
      <c r="I66" s="2">
        <f t="shared" si="4"/>
        <v>90112783.616584703</v>
      </c>
      <c r="J66" s="2">
        <f t="shared" si="5"/>
        <v>0</v>
      </c>
      <c r="K66" s="2">
        <f t="shared" si="6"/>
        <v>30608512.44852902</v>
      </c>
      <c r="L66" s="2">
        <f t="shared" si="7"/>
        <v>75879157.507450983</v>
      </c>
    </row>
    <row r="67" spans="1:12" x14ac:dyDescent="0.25">
      <c r="A67" s="3">
        <f>BC_2014_Y1!A67</f>
        <v>41732</v>
      </c>
      <c r="B67" s="2">
        <f>BC_2014_Y1!D67+BC_2014_Y1!E67</f>
        <v>21760578.006000008</v>
      </c>
      <c r="C67" s="2">
        <f>BC_2014_Y1!F67+BC_2014_Y1!G67</f>
        <v>11257107.549043939</v>
      </c>
      <c r="D67" s="2">
        <f>BC_2014_Y1!J67+BC_2014_Y1!K67</f>
        <v>51796726.877425142</v>
      </c>
      <c r="E67" s="2">
        <f>BC_2014_Y1!N67+BC_2014_Y1!O67</f>
        <v>113219309.04613645</v>
      </c>
      <c r="F67" s="2">
        <f>BC_2014_Y1!R67+BC_2014_Y1!S67</f>
        <v>129947290.71582744</v>
      </c>
      <c r="G67" s="2">
        <f>BC_2014_Y1!V67+BC_2014_Y1!W67</f>
        <v>177538614.62252045</v>
      </c>
      <c r="I67" s="2">
        <f t="shared" si="4"/>
        <v>40539619.328381203</v>
      </c>
      <c r="J67" s="2">
        <f t="shared" si="5"/>
        <v>61422582.168711312</v>
      </c>
      <c r="K67" s="2">
        <f t="shared" si="6"/>
        <v>16727981.669690982</v>
      </c>
      <c r="L67" s="2">
        <f t="shared" si="7"/>
        <v>47591323.906693012</v>
      </c>
    </row>
    <row r="68" spans="1:12" x14ac:dyDescent="0.25">
      <c r="A68" s="3">
        <f>BC_2014_Y1!A68</f>
        <v>41733</v>
      </c>
      <c r="B68" s="2">
        <f>BC_2014_Y1!D68+BC_2014_Y1!E68</f>
        <v>22200325.637499999</v>
      </c>
      <c r="C68" s="2">
        <f>BC_2014_Y1!F68+BC_2014_Y1!G68</f>
        <v>18815747.69198475</v>
      </c>
      <c r="D68" s="2">
        <f>BC_2014_Y1!J68+BC_2014_Y1!K68</f>
        <v>60178249.301435649</v>
      </c>
      <c r="E68" s="2">
        <f>BC_2014_Y1!N68+BC_2014_Y1!O68</f>
        <v>137457699.17050615</v>
      </c>
      <c r="F68" s="2">
        <f>BC_2014_Y1!R68+BC_2014_Y1!S68</f>
        <v>137457699.17050615</v>
      </c>
      <c r="G68" s="2">
        <f>BC_2014_Y1!V68+BC_2014_Y1!W68</f>
        <v>180753472.52907714</v>
      </c>
      <c r="I68" s="2">
        <f t="shared" si="4"/>
        <v>41362501.609450899</v>
      </c>
      <c r="J68" s="2">
        <f t="shared" si="5"/>
        <v>77279449.8690705</v>
      </c>
      <c r="K68" s="2">
        <f t="shared" si="6"/>
        <v>0</v>
      </c>
      <c r="L68" s="2">
        <f t="shared" si="7"/>
        <v>43295773.358570993</v>
      </c>
    </row>
    <row r="69" spans="1:12" x14ac:dyDescent="0.25">
      <c r="A69" s="3">
        <f>BC_2014_Y1!A69</f>
        <v>41734</v>
      </c>
      <c r="B69" s="2">
        <f>BC_2014_Y1!D69+BC_2014_Y1!E69</f>
        <v>29239053.0605</v>
      </c>
      <c r="C69" s="2">
        <f>BC_2014_Y1!F69+BC_2014_Y1!G69</f>
        <v>22883433.973305844</v>
      </c>
      <c r="D69" s="2">
        <f>BC_2014_Y1!J69+BC_2014_Y1!K69</f>
        <v>72798411.963888645</v>
      </c>
      <c r="E69" s="2">
        <f>BC_2014_Y1!N69+BC_2014_Y1!O69</f>
        <v>105050869.50849704</v>
      </c>
      <c r="F69" s="2">
        <f>BC_2014_Y1!R69+BC_2014_Y1!S69</f>
        <v>154639293.51660803</v>
      </c>
      <c r="G69" s="2">
        <f>BC_2014_Y1!V69+BC_2014_Y1!W69</f>
        <v>182760642.38008803</v>
      </c>
      <c r="I69" s="2">
        <f t="shared" si="4"/>
        <v>49914977.990582801</v>
      </c>
      <c r="J69" s="2">
        <f t="shared" si="5"/>
        <v>32252457.544608399</v>
      </c>
      <c r="K69" s="2">
        <f t="shared" si="6"/>
        <v>49588424.008110985</v>
      </c>
      <c r="L69" s="2">
        <f t="shared" si="7"/>
        <v>28121348.863480002</v>
      </c>
    </row>
    <row r="70" spans="1:12" x14ac:dyDescent="0.25">
      <c r="A70" s="3">
        <f>BC_2014_Y1!A70</f>
        <v>41735</v>
      </c>
      <c r="B70" s="2">
        <f>BC_2014_Y1!D70+BC_2014_Y1!E70</f>
        <v>29239053.0605</v>
      </c>
      <c r="C70" s="2">
        <f>BC_2014_Y1!F70+BC_2014_Y1!G70</f>
        <v>25167714.01595572</v>
      </c>
      <c r="D70" s="2">
        <f>BC_2014_Y1!J70+BC_2014_Y1!K70</f>
        <v>53752331.65909332</v>
      </c>
      <c r="E70" s="2">
        <f>BC_2014_Y1!N70+BC_2014_Y1!O70</f>
        <v>89827944.234278321</v>
      </c>
      <c r="F70" s="2">
        <f>BC_2014_Y1!R70+BC_2014_Y1!S70</f>
        <v>157100012.72341532</v>
      </c>
      <c r="G70" s="2">
        <f>BC_2014_Y1!V70+BC_2014_Y1!W70</f>
        <v>172740884.09034932</v>
      </c>
      <c r="I70" s="2">
        <f t="shared" si="4"/>
        <v>28584617.6431376</v>
      </c>
      <c r="J70" s="2">
        <f t="shared" si="5"/>
        <v>36075612.575185001</v>
      </c>
      <c r="K70" s="2">
        <f t="shared" si="6"/>
        <v>67272068.489136994</v>
      </c>
      <c r="L70" s="2">
        <f t="shared" si="7"/>
        <v>15640871.366934001</v>
      </c>
    </row>
    <row r="71" spans="1:12" x14ac:dyDescent="0.25">
      <c r="A71" s="3">
        <f>BC_2014_Y1!A71</f>
        <v>41736</v>
      </c>
      <c r="B71" s="2">
        <f>BC_2014_Y1!D71+BC_2014_Y1!E71</f>
        <v>29239053.0605</v>
      </c>
      <c r="C71" s="2">
        <f>BC_2014_Y1!F71+BC_2014_Y1!G71</f>
        <v>25399282.136352748</v>
      </c>
      <c r="D71" s="2">
        <f>BC_2014_Y1!J71+BC_2014_Y1!K71</f>
        <v>25399282.136352748</v>
      </c>
      <c r="E71" s="2">
        <f>BC_2014_Y1!N71+BC_2014_Y1!O71</f>
        <v>75425715.647631243</v>
      </c>
      <c r="F71" s="2">
        <f>BC_2014_Y1!R71+BC_2014_Y1!S71</f>
        <v>107753933.41605175</v>
      </c>
      <c r="G71" s="2">
        <f>BC_2014_Y1!V71+BC_2014_Y1!W71</f>
        <v>157450844.79211977</v>
      </c>
      <c r="I71" s="2">
        <f t="shared" si="4"/>
        <v>0</v>
      </c>
      <c r="J71" s="2">
        <f t="shared" si="5"/>
        <v>50026433.511278495</v>
      </c>
      <c r="K71" s="2">
        <f t="shared" si="6"/>
        <v>32328217.768420503</v>
      </c>
      <c r="L71" s="2">
        <f t="shared" si="7"/>
        <v>49696911.376068026</v>
      </c>
    </row>
    <row r="72" spans="1:12" x14ac:dyDescent="0.25">
      <c r="A72" s="3">
        <f>BC_2014_Y1!A72</f>
        <v>41737</v>
      </c>
      <c r="B72" s="2">
        <f>BC_2014_Y1!D72+BC_2014_Y1!E72</f>
        <v>29183939.861000001</v>
      </c>
      <c r="C72" s="2">
        <f>BC_2014_Y1!F72+BC_2014_Y1!G72</f>
        <v>19811145.351090301</v>
      </c>
      <c r="D72" s="2">
        <f>BC_2014_Y1!J72+BC_2014_Y1!K72</f>
        <v>91828139.239238501</v>
      </c>
      <c r="E72" s="2">
        <f>BC_2014_Y1!N72+BC_2014_Y1!O72</f>
        <v>108285570.38137209</v>
      </c>
      <c r="F72" s="2">
        <f>BC_2014_Y1!R72+BC_2014_Y1!S72</f>
        <v>138269581.2894561</v>
      </c>
      <c r="G72" s="2">
        <f>BC_2014_Y1!V72+BC_2014_Y1!W72</f>
        <v>195740538.5985831</v>
      </c>
      <c r="I72" s="2">
        <f t="shared" si="4"/>
        <v>72016993.888148203</v>
      </c>
      <c r="J72" s="2">
        <f t="shared" si="5"/>
        <v>16457431.142133594</v>
      </c>
      <c r="K72" s="2">
        <f t="shared" si="6"/>
        <v>29984010.908084005</v>
      </c>
      <c r="L72" s="2">
        <f t="shared" si="7"/>
        <v>57470957.309127003</v>
      </c>
    </row>
    <row r="73" spans="1:12" x14ac:dyDescent="0.25">
      <c r="A73" s="3">
        <f>BC_2014_Y1!A73</f>
        <v>41738</v>
      </c>
      <c r="B73" s="2">
        <f>BC_2014_Y1!D73+BC_2014_Y1!E73</f>
        <v>31253222.9395</v>
      </c>
      <c r="C73" s="2">
        <f>BC_2014_Y1!F73+BC_2014_Y1!G73</f>
        <v>32896921.708445005</v>
      </c>
      <c r="D73" s="2">
        <f>BC_2014_Y1!J73+BC_2014_Y1!K73</f>
        <v>136772876.21980071</v>
      </c>
      <c r="E73" s="2">
        <f>BC_2014_Y1!N73+BC_2014_Y1!O73</f>
        <v>136772876.21980071</v>
      </c>
      <c r="F73" s="2">
        <f>BC_2014_Y1!R73+BC_2014_Y1!S73</f>
        <v>168502134.24735272</v>
      </c>
      <c r="G73" s="2">
        <f>BC_2014_Y1!V73+BC_2014_Y1!W73</f>
        <v>228804522.06699571</v>
      </c>
      <c r="I73" s="2">
        <f t="shared" si="4"/>
        <v>103875954.5113557</v>
      </c>
      <c r="J73" s="2">
        <f t="shared" si="5"/>
        <v>0</v>
      </c>
      <c r="K73" s="2">
        <f t="shared" si="6"/>
        <v>31729258.027552009</v>
      </c>
      <c r="L73" s="2">
        <f t="shared" si="7"/>
        <v>60302387.819642991</v>
      </c>
    </row>
    <row r="74" spans="1:12" x14ac:dyDescent="0.25">
      <c r="A74" s="3">
        <f>BC_2014_Y1!A74</f>
        <v>41739</v>
      </c>
      <c r="B74" s="2">
        <f>BC_2014_Y1!D74+BC_2014_Y1!E74</f>
        <v>35731584.744999997</v>
      </c>
      <c r="C74" s="2">
        <f>BC_2014_Y1!F74+BC_2014_Y1!G74</f>
        <v>35326201.861412026</v>
      </c>
      <c r="D74" s="2">
        <f>BC_2014_Y1!J74+BC_2014_Y1!K74</f>
        <v>105443668.02790093</v>
      </c>
      <c r="E74" s="2">
        <f>BC_2014_Y1!N74+BC_2014_Y1!O74</f>
        <v>166309223.84864596</v>
      </c>
      <c r="F74" s="2">
        <f>BC_2014_Y1!R74+BC_2014_Y1!S74</f>
        <v>180918523.99008593</v>
      </c>
      <c r="G74" s="2">
        <f>BC_2014_Y1!V74+BC_2014_Y1!W74</f>
        <v>221246226.88817695</v>
      </c>
      <c r="I74" s="2">
        <f t="shared" si="4"/>
        <v>70117466.166488916</v>
      </c>
      <c r="J74" s="2">
        <f t="shared" si="5"/>
        <v>60865555.820745021</v>
      </c>
      <c r="K74" s="2">
        <f t="shared" si="6"/>
        <v>14609300.141439974</v>
      </c>
      <c r="L74" s="2">
        <f t="shared" si="7"/>
        <v>40327702.898091018</v>
      </c>
    </row>
    <row r="75" spans="1:12" x14ac:dyDescent="0.25">
      <c r="A75" s="3">
        <f>BC_2014_Y1!A75</f>
        <v>41740</v>
      </c>
      <c r="B75" s="2">
        <f>BC_2014_Y1!D75+BC_2014_Y1!E75</f>
        <v>37383103.331</v>
      </c>
      <c r="C75" s="2">
        <f>BC_2014_Y1!F75+BC_2014_Y1!G75</f>
        <v>30326233.5991446</v>
      </c>
      <c r="D75" s="2">
        <f>BC_2014_Y1!J75+BC_2014_Y1!K75</f>
        <v>94130749.536361903</v>
      </c>
      <c r="E75" s="2">
        <f>BC_2014_Y1!N75+BC_2014_Y1!O75</f>
        <v>184622068.2553612</v>
      </c>
      <c r="F75" s="2">
        <f>BC_2014_Y1!R75+BC_2014_Y1!S75</f>
        <v>184622068.2553612</v>
      </c>
      <c r="G75" s="2">
        <f>BC_2014_Y1!V75+BC_2014_Y1!W75</f>
        <v>223954387.3207702</v>
      </c>
      <c r="I75" s="2">
        <f t="shared" si="4"/>
        <v>63804515.937217303</v>
      </c>
      <c r="J75" s="2">
        <f t="shared" si="5"/>
        <v>90491318.718999296</v>
      </c>
      <c r="K75" s="2">
        <f t="shared" si="6"/>
        <v>0</v>
      </c>
      <c r="L75" s="2">
        <f t="shared" si="7"/>
        <v>39332319.065409005</v>
      </c>
    </row>
    <row r="76" spans="1:12" x14ac:dyDescent="0.25">
      <c r="A76" s="3">
        <f>BC_2014_Y1!A76</f>
        <v>41741</v>
      </c>
      <c r="B76" s="2">
        <f>BC_2014_Y1!D76+BC_2014_Y1!E76</f>
        <v>37762809.859499998</v>
      </c>
      <c r="C76" s="2">
        <f>BC_2014_Y1!F76+BC_2014_Y1!G76</f>
        <v>28200141.99431039</v>
      </c>
      <c r="D76" s="2">
        <f>BC_2014_Y1!J76+BC_2014_Y1!K76</f>
        <v>95834528.567273796</v>
      </c>
      <c r="E76" s="2">
        <f>BC_2014_Y1!N76+BC_2014_Y1!O76</f>
        <v>153042469.15606108</v>
      </c>
      <c r="F76" s="2">
        <f>BC_2014_Y1!R76+BC_2014_Y1!S76</f>
        <v>204640179.13874906</v>
      </c>
      <c r="G76" s="2">
        <f>BC_2014_Y1!V76+BC_2014_Y1!W76</f>
        <v>232212116.40970308</v>
      </c>
      <c r="I76" s="2">
        <f t="shared" si="4"/>
        <v>67634386.572963402</v>
      </c>
      <c r="J76" s="2">
        <f t="shared" si="5"/>
        <v>57207940.588787287</v>
      </c>
      <c r="K76" s="2">
        <f t="shared" si="6"/>
        <v>51597709.98268798</v>
      </c>
      <c r="L76" s="2">
        <f t="shared" si="7"/>
        <v>27571937.270954013</v>
      </c>
    </row>
    <row r="77" spans="1:12" x14ac:dyDescent="0.25">
      <c r="A77" s="3">
        <f>BC_2014_Y1!A77</f>
        <v>41742</v>
      </c>
      <c r="B77" s="2">
        <f>BC_2014_Y1!D77+BC_2014_Y1!E77</f>
        <v>37762809.859499998</v>
      </c>
      <c r="C77" s="2">
        <f>BC_2014_Y1!F77+BC_2014_Y1!G77</f>
        <v>28120921.581167519</v>
      </c>
      <c r="D77" s="2">
        <f>BC_2014_Y1!J77+BC_2014_Y1!K77</f>
        <v>63158200.938299313</v>
      </c>
      <c r="E77" s="2">
        <f>BC_2014_Y1!N77+BC_2014_Y1!O77</f>
        <v>120475550.29171322</v>
      </c>
      <c r="F77" s="2">
        <f>BC_2014_Y1!R77+BC_2014_Y1!S77</f>
        <v>204560958.7256062</v>
      </c>
      <c r="G77" s="2">
        <f>BC_2014_Y1!V77+BC_2014_Y1!W77</f>
        <v>218245683.3659102</v>
      </c>
      <c r="I77" s="2">
        <f t="shared" si="4"/>
        <v>35037279.357131794</v>
      </c>
      <c r="J77" s="2">
        <f t="shared" si="5"/>
        <v>57317349.35341391</v>
      </c>
      <c r="K77" s="2">
        <f t="shared" si="6"/>
        <v>84085408.43389298</v>
      </c>
      <c r="L77" s="2">
        <f t="shared" si="7"/>
        <v>13684724.640303999</v>
      </c>
    </row>
    <row r="78" spans="1:12" x14ac:dyDescent="0.25">
      <c r="A78" s="3">
        <f>BC_2014_Y1!A78</f>
        <v>41743</v>
      </c>
      <c r="B78" s="2">
        <f>BC_2014_Y1!D78+BC_2014_Y1!E78</f>
        <v>37762809.859499998</v>
      </c>
      <c r="C78" s="2">
        <f>BC_2014_Y1!F78+BC_2014_Y1!G78</f>
        <v>22197135.174242027</v>
      </c>
      <c r="D78" s="2">
        <f>BC_2014_Y1!J78+BC_2014_Y1!K78</f>
        <v>22197135.17424193</v>
      </c>
      <c r="E78" s="2">
        <f>BC_2014_Y1!N78+BC_2014_Y1!O78</f>
        <v>88887305.055437341</v>
      </c>
      <c r="F78" s="2">
        <f>BC_2014_Y1!R78+BC_2014_Y1!S78</f>
        <v>145354111.20206791</v>
      </c>
      <c r="G78" s="2">
        <f>BC_2014_Y1!V78+BC_2014_Y1!W78</f>
        <v>196286973.05886993</v>
      </c>
      <c r="I78" s="2">
        <f t="shared" si="4"/>
        <v>-9.6857547760009766E-8</v>
      </c>
      <c r="J78" s="2">
        <f t="shared" si="5"/>
        <v>66690169.881195411</v>
      </c>
      <c r="K78" s="2">
        <f t="shared" si="6"/>
        <v>56466806.14663057</v>
      </c>
      <c r="L78" s="2">
        <f t="shared" si="7"/>
        <v>50932861.856802016</v>
      </c>
    </row>
    <row r="79" spans="1:12" x14ac:dyDescent="0.25">
      <c r="A79" s="3">
        <f>BC_2014_Y1!A79</f>
        <v>41744</v>
      </c>
      <c r="B79" s="2">
        <f>BC_2014_Y1!D79+BC_2014_Y1!E79</f>
        <v>41320322.684499994</v>
      </c>
      <c r="C79" s="2">
        <f>BC_2014_Y1!F79+BC_2014_Y1!G79</f>
        <v>11109363.490186781</v>
      </c>
      <c r="D79" s="2">
        <f>BC_2014_Y1!J79+BC_2014_Y1!K79</f>
        <v>97184440.962968677</v>
      </c>
      <c r="E79" s="2">
        <f>BC_2014_Y1!N79+BC_2014_Y1!O79</f>
        <v>122558726.98213118</v>
      </c>
      <c r="F79" s="2">
        <f>BC_2014_Y1!R79+BC_2014_Y1!S79</f>
        <v>171894155.13148519</v>
      </c>
      <c r="G79" s="2">
        <f>BC_2014_Y1!V79+BC_2014_Y1!W79</f>
        <v>246804504.80179819</v>
      </c>
      <c r="I79" s="2">
        <f t="shared" si="4"/>
        <v>86075077.472781897</v>
      </c>
      <c r="J79" s="2">
        <f t="shared" si="5"/>
        <v>25374286.019162506</v>
      </c>
      <c r="K79" s="2">
        <f t="shared" si="6"/>
        <v>49335428.149354011</v>
      </c>
      <c r="L79" s="2">
        <f t="shared" si="7"/>
        <v>74910349.670313001</v>
      </c>
    </row>
    <row r="80" spans="1:12" x14ac:dyDescent="0.25">
      <c r="A80" s="3">
        <f>BC_2014_Y1!A80</f>
        <v>41745</v>
      </c>
      <c r="B80" s="2">
        <f>BC_2014_Y1!D80+BC_2014_Y1!E80</f>
        <v>47764436.787500001</v>
      </c>
      <c r="C80" s="2">
        <f>BC_2014_Y1!F80+BC_2014_Y1!G80</f>
        <v>10825030.573750297</v>
      </c>
      <c r="D80" s="2">
        <f>BC_2014_Y1!J80+BC_2014_Y1!K80</f>
        <v>121046076.0188493</v>
      </c>
      <c r="E80" s="2">
        <f>BC_2014_Y1!N80+BC_2014_Y1!O80</f>
        <v>121046076.0188493</v>
      </c>
      <c r="F80" s="2">
        <f>BC_2014_Y1!R80+BC_2014_Y1!S80</f>
        <v>171365297.37122229</v>
      </c>
      <c r="G80" s="2">
        <f>BC_2014_Y1!V80+BC_2014_Y1!W80</f>
        <v>263246726.91129628</v>
      </c>
      <c r="I80" s="2">
        <f t="shared" si="4"/>
        <v>110221045.445099</v>
      </c>
      <c r="J80" s="2">
        <f t="shared" si="5"/>
        <v>0</v>
      </c>
      <c r="K80" s="2">
        <f t="shared" si="6"/>
        <v>50319221.352372989</v>
      </c>
      <c r="L80" s="2">
        <f t="shared" si="7"/>
        <v>91881429.540073991</v>
      </c>
    </row>
    <row r="81" spans="1:12" x14ac:dyDescent="0.25">
      <c r="A81" s="3">
        <f>BC_2014_Y1!A81</f>
        <v>41746</v>
      </c>
      <c r="B81" s="2">
        <f>BC_2014_Y1!D81+BC_2014_Y1!E81</f>
        <v>48480241.034999996</v>
      </c>
      <c r="C81" s="2">
        <f>BC_2014_Y1!F81+BC_2014_Y1!G81</f>
        <v>9469986.9865186624</v>
      </c>
      <c r="D81" s="2">
        <f>BC_2014_Y1!J81+BC_2014_Y1!K81</f>
        <v>60943235.905661695</v>
      </c>
      <c r="E81" s="2">
        <f>BC_2014_Y1!N81+BC_2014_Y1!O81</f>
        <v>134281648.02677548</v>
      </c>
      <c r="F81" s="2">
        <f>BC_2014_Y1!R81+BC_2014_Y1!S81</f>
        <v>157780871.47235048</v>
      </c>
      <c r="G81" s="2">
        <f>BC_2014_Y1!V81+BC_2014_Y1!W81</f>
        <v>230910895.51709348</v>
      </c>
      <c r="I81" s="2">
        <f t="shared" si="4"/>
        <v>51473248.919143036</v>
      </c>
      <c r="J81" s="2">
        <f t="shared" si="5"/>
        <v>73338412.121113777</v>
      </c>
      <c r="K81" s="2">
        <f t="shared" si="6"/>
        <v>23499223.445574999</v>
      </c>
      <c r="L81" s="2">
        <f t="shared" si="7"/>
        <v>73130024.044743001</v>
      </c>
    </row>
    <row r="82" spans="1:12" x14ac:dyDescent="0.25">
      <c r="A82" s="3">
        <f>BC_2014_Y1!A82</f>
        <v>41747</v>
      </c>
      <c r="B82" s="2">
        <f>BC_2014_Y1!D82+BC_2014_Y1!E82</f>
        <v>52261334.290000007</v>
      </c>
      <c r="C82" s="2">
        <f>BC_2014_Y1!F82+BC_2014_Y1!G82</f>
        <v>6376184.6911617396</v>
      </c>
      <c r="D82" s="2">
        <f>BC_2014_Y1!J82+BC_2014_Y1!K82</f>
        <v>54784455.271103352</v>
      </c>
      <c r="E82" s="2">
        <f>BC_2014_Y1!N82+BC_2014_Y1!O82</f>
        <v>150351906.01897836</v>
      </c>
      <c r="F82" s="2">
        <f>BC_2014_Y1!R82+BC_2014_Y1!S82</f>
        <v>150351906.01897836</v>
      </c>
      <c r="G82" s="2">
        <f>BC_2014_Y1!V82+BC_2014_Y1!W82</f>
        <v>218566336.94491035</v>
      </c>
      <c r="I82" s="2">
        <f t="shared" si="4"/>
        <v>48408270.579941615</v>
      </c>
      <c r="J82" s="2">
        <f t="shared" si="5"/>
        <v>95567450.747875005</v>
      </c>
      <c r="K82" s="2">
        <f t="shared" si="6"/>
        <v>0</v>
      </c>
      <c r="L82" s="2">
        <f t="shared" si="7"/>
        <v>68214430.92593199</v>
      </c>
    </row>
    <row r="83" spans="1:12" x14ac:dyDescent="0.25">
      <c r="A83" s="3">
        <f>BC_2014_Y1!A83</f>
        <v>41748</v>
      </c>
      <c r="B83" s="2">
        <f>BC_2014_Y1!D83+BC_2014_Y1!E83</f>
        <v>48076803.708999999</v>
      </c>
      <c r="C83" s="2">
        <f>BC_2014_Y1!F83+BC_2014_Y1!G83</f>
        <v>5960283.33891101</v>
      </c>
      <c r="D83" s="2">
        <f>BC_2014_Y1!J83+BC_2014_Y1!K83</f>
        <v>61138720.412945352</v>
      </c>
      <c r="E83" s="2">
        <f>BC_2014_Y1!N83+BC_2014_Y1!O83</f>
        <v>100167288.58086155</v>
      </c>
      <c r="F83" s="2">
        <f>BC_2014_Y1!R83+BC_2014_Y1!S83</f>
        <v>165018617.69661325</v>
      </c>
      <c r="G83" s="2">
        <f>BC_2014_Y1!V83+BC_2014_Y1!W83</f>
        <v>212537661.94777724</v>
      </c>
      <c r="I83" s="2">
        <f t="shared" si="4"/>
        <v>55178437.074034341</v>
      </c>
      <c r="J83" s="2">
        <f t="shared" si="5"/>
        <v>39028568.167916201</v>
      </c>
      <c r="K83" s="2">
        <f t="shared" si="6"/>
        <v>64851329.115751699</v>
      </c>
      <c r="L83" s="2">
        <f t="shared" si="7"/>
        <v>47519044.251163989</v>
      </c>
    </row>
    <row r="84" spans="1:12" x14ac:dyDescent="0.25">
      <c r="A84" s="3">
        <f>BC_2014_Y1!A84</f>
        <v>41749</v>
      </c>
      <c r="B84" s="2">
        <f>BC_2014_Y1!D84+BC_2014_Y1!E84</f>
        <v>48076803.708999999</v>
      </c>
      <c r="C84" s="2">
        <f>BC_2014_Y1!F84+BC_2014_Y1!G84</f>
        <v>6902649.9701967398</v>
      </c>
      <c r="D84" s="2">
        <f>BC_2014_Y1!J84+BC_2014_Y1!K84</f>
        <v>37297593.058491074</v>
      </c>
      <c r="E84" s="2">
        <f>BC_2014_Y1!N84+BC_2014_Y1!O84</f>
        <v>79977385.927439958</v>
      </c>
      <c r="F84" s="2">
        <f>BC_2014_Y1!R84+BC_2014_Y1!S84</f>
        <v>165960984.32789898</v>
      </c>
      <c r="G84" s="2">
        <f>BC_2014_Y1!V84+BC_2014_Y1!W84</f>
        <v>188858167.56267798</v>
      </c>
      <c r="I84" s="2">
        <f t="shared" si="4"/>
        <v>30394943.088294335</v>
      </c>
      <c r="J84" s="2">
        <f t="shared" si="5"/>
        <v>42679792.868948884</v>
      </c>
      <c r="K84" s="2">
        <f t="shared" si="6"/>
        <v>85983598.400459021</v>
      </c>
      <c r="L84" s="2">
        <f t="shared" si="7"/>
        <v>22897183.234779</v>
      </c>
    </row>
    <row r="85" spans="1:12" x14ac:dyDescent="0.25">
      <c r="A85" s="3">
        <f>BC_2014_Y1!A85</f>
        <v>41750</v>
      </c>
      <c r="B85" s="2">
        <f>BC_2014_Y1!D85+BC_2014_Y1!E85</f>
        <v>48076803.708999999</v>
      </c>
      <c r="C85" s="2">
        <f>BC_2014_Y1!F85+BC_2014_Y1!G85</f>
        <v>6999524.4241216695</v>
      </c>
      <c r="D85" s="2">
        <f>BC_2014_Y1!J85+BC_2014_Y1!K85</f>
        <v>6999524.4241216602</v>
      </c>
      <c r="E85" s="2">
        <f>BC_2014_Y1!N85+BC_2014_Y1!O85</f>
        <v>61882944.851588868</v>
      </c>
      <c r="F85" s="2">
        <f>BC_2014_Y1!R85+BC_2014_Y1!S85</f>
        <v>100656529.81888397</v>
      </c>
      <c r="G85" s="2">
        <f>BC_2014_Y1!V85+BC_2014_Y1!W85</f>
        <v>165009417.85902098</v>
      </c>
      <c r="I85" s="2">
        <f t="shared" si="4"/>
        <v>-9.3132257461547852E-9</v>
      </c>
      <c r="J85" s="2">
        <f t="shared" si="5"/>
        <v>54883420.427467205</v>
      </c>
      <c r="K85" s="2">
        <f t="shared" si="6"/>
        <v>38773584.967295103</v>
      </c>
      <c r="L85" s="2">
        <f t="shared" si="7"/>
        <v>64352888.040137008</v>
      </c>
    </row>
    <row r="86" spans="1:12" x14ac:dyDescent="0.25">
      <c r="A86" s="3">
        <f>BC_2014_Y1!A86</f>
        <v>41751</v>
      </c>
      <c r="B86" s="2">
        <f>BC_2014_Y1!D86+BC_2014_Y1!E86</f>
        <v>45342148.746000007</v>
      </c>
      <c r="C86" s="2">
        <f>BC_2014_Y1!F86+BC_2014_Y1!G86</f>
        <v>8385112.3792918194</v>
      </c>
      <c r="D86" s="2">
        <f>BC_2014_Y1!J86+BC_2014_Y1!K86</f>
        <v>76913099.897900432</v>
      </c>
      <c r="E86" s="2">
        <f>BC_2014_Y1!N86+BC_2014_Y1!O86</f>
        <v>93440557.477000237</v>
      </c>
      <c r="F86" s="2">
        <f>BC_2014_Y1!R86+BC_2014_Y1!S86</f>
        <v>126705019.65134543</v>
      </c>
      <c r="G86" s="2">
        <f>BC_2014_Y1!V86+BC_2014_Y1!W86</f>
        <v>202527682.46733943</v>
      </c>
      <c r="I86" s="2">
        <f t="shared" si="4"/>
        <v>68527987.518608615</v>
      </c>
      <c r="J86" s="2">
        <f t="shared" si="5"/>
        <v>16527457.579099804</v>
      </c>
      <c r="K86" s="2">
        <f t="shared" si="6"/>
        <v>33264462.174345195</v>
      </c>
      <c r="L86" s="2">
        <f t="shared" si="7"/>
        <v>75822662.815993994</v>
      </c>
    </row>
    <row r="87" spans="1:12" x14ac:dyDescent="0.25">
      <c r="A87" s="3">
        <f>BC_2014_Y1!A87</f>
        <v>41752</v>
      </c>
      <c r="B87" s="2">
        <f>BC_2014_Y1!D87+BC_2014_Y1!E87</f>
        <v>34456654.041500002</v>
      </c>
      <c r="C87" s="2">
        <f>BC_2014_Y1!F87+BC_2014_Y1!G87</f>
        <v>5301228.1269696401</v>
      </c>
      <c r="D87" s="2">
        <f>BC_2014_Y1!J87+BC_2014_Y1!K87</f>
        <v>95112883.90288803</v>
      </c>
      <c r="E87" s="2">
        <f>BC_2014_Y1!N87+BC_2014_Y1!O87</f>
        <v>95112883.90288803</v>
      </c>
      <c r="F87" s="2">
        <f>BC_2014_Y1!R87+BC_2014_Y1!S87</f>
        <v>126366379.15625462</v>
      </c>
      <c r="G87" s="2">
        <f>BC_2014_Y1!V87+BC_2014_Y1!W87</f>
        <v>210461630.55273762</v>
      </c>
      <c r="I87" s="2">
        <f t="shared" si="4"/>
        <v>89811655.775918394</v>
      </c>
      <c r="J87" s="2">
        <f t="shared" si="5"/>
        <v>0</v>
      </c>
      <c r="K87" s="2">
        <f t="shared" si="6"/>
        <v>31253495.25336659</v>
      </c>
      <c r="L87" s="2">
        <f t="shared" si="7"/>
        <v>84095251.396483004</v>
      </c>
    </row>
    <row r="88" spans="1:12" x14ac:dyDescent="0.25">
      <c r="A88" s="3">
        <f>BC_2014_Y1!A88</f>
        <v>41753</v>
      </c>
      <c r="B88" s="2">
        <f>BC_2014_Y1!D88+BC_2014_Y1!E88</f>
        <v>32702431.171500001</v>
      </c>
      <c r="C88" s="2">
        <f>BC_2014_Y1!F88+BC_2014_Y1!G88</f>
        <v>7988943.5161554301</v>
      </c>
      <c r="D88" s="2">
        <f>BC_2014_Y1!J88+BC_2014_Y1!K88</f>
        <v>51168346.393555008</v>
      </c>
      <c r="E88" s="2">
        <f>BC_2014_Y1!N88+BC_2014_Y1!O88</f>
        <v>111168051.87136802</v>
      </c>
      <c r="F88" s="2">
        <f>BC_2014_Y1!R88+BC_2014_Y1!S88</f>
        <v>125677551.30281001</v>
      </c>
      <c r="G88" s="2">
        <f>BC_2014_Y1!V88+BC_2014_Y1!W88</f>
        <v>171057533.711054</v>
      </c>
      <c r="I88" s="2">
        <f t="shared" si="4"/>
        <v>43179402.877399579</v>
      </c>
      <c r="J88" s="2">
        <f t="shared" si="5"/>
        <v>59999705.477813013</v>
      </c>
      <c r="K88" s="2">
        <f t="shared" si="6"/>
        <v>14509499.431441993</v>
      </c>
      <c r="L88" s="2">
        <f t="shared" si="7"/>
        <v>45379982.408243984</v>
      </c>
    </row>
    <row r="89" spans="1:12" x14ac:dyDescent="0.25">
      <c r="A89" s="3">
        <f>BC_2014_Y1!A89</f>
        <v>41754</v>
      </c>
      <c r="B89" s="2">
        <f>BC_2014_Y1!D89+BC_2014_Y1!E89</f>
        <v>28520085.338500001</v>
      </c>
      <c r="C89" s="2">
        <f>BC_2014_Y1!F89+BC_2014_Y1!G89</f>
        <v>9118878.2857388109</v>
      </c>
      <c r="D89" s="2">
        <f>BC_2014_Y1!J89+BC_2014_Y1!K89</f>
        <v>47086018.440746605</v>
      </c>
      <c r="E89" s="2">
        <f>BC_2014_Y1!N89+BC_2014_Y1!O89</f>
        <v>122588273.71391231</v>
      </c>
      <c r="F89" s="2">
        <f>BC_2014_Y1!R89+BC_2014_Y1!S89</f>
        <v>122588273.71391231</v>
      </c>
      <c r="G89" s="2">
        <f>BC_2014_Y1!V89+BC_2014_Y1!W89</f>
        <v>163175599.84463432</v>
      </c>
      <c r="I89" s="2">
        <f t="shared" si="4"/>
        <v>37967140.155007794</v>
      </c>
      <c r="J89" s="2">
        <f t="shared" si="5"/>
        <v>75502255.273165703</v>
      </c>
      <c r="K89" s="2">
        <f t="shared" si="6"/>
        <v>0</v>
      </c>
      <c r="L89" s="2">
        <f t="shared" si="7"/>
        <v>40587326.130722016</v>
      </c>
    </row>
    <row r="90" spans="1:12" x14ac:dyDescent="0.25">
      <c r="A90" s="3">
        <f>BC_2014_Y1!A90</f>
        <v>41755</v>
      </c>
      <c r="B90" s="2">
        <f>BC_2014_Y1!D90+BC_2014_Y1!E90</f>
        <v>34704659.752499998</v>
      </c>
      <c r="C90" s="2">
        <f>BC_2014_Y1!F90+BC_2014_Y1!G90</f>
        <v>9736707.17191232</v>
      </c>
      <c r="D90" s="2">
        <f>BC_2014_Y1!J90+BC_2014_Y1!K90</f>
        <v>54411694.630206913</v>
      </c>
      <c r="E90" s="2">
        <f>BC_2014_Y1!N90+BC_2014_Y1!O90</f>
        <v>88348960.779633924</v>
      </c>
      <c r="F90" s="2">
        <f>BC_2014_Y1!R90+BC_2014_Y1!S90</f>
        <v>135988876.63526681</v>
      </c>
      <c r="G90" s="2">
        <f>BC_2014_Y1!V90+BC_2014_Y1!W90</f>
        <v>161954110.02070081</v>
      </c>
      <c r="I90" s="2">
        <f t="shared" si="4"/>
        <v>44674987.458294593</v>
      </c>
      <c r="J90" s="2">
        <f t="shared" si="5"/>
        <v>33937266.149427012</v>
      </c>
      <c r="K90" s="2">
        <f t="shared" si="6"/>
        <v>47639915.855632886</v>
      </c>
      <c r="L90" s="2">
        <f t="shared" si="7"/>
        <v>25965233.385434002</v>
      </c>
    </row>
    <row r="91" spans="1:12" x14ac:dyDescent="0.25">
      <c r="A91" s="3">
        <f>BC_2014_Y1!A91</f>
        <v>41756</v>
      </c>
      <c r="B91" s="2">
        <f>BC_2014_Y1!D91+BC_2014_Y1!E91</f>
        <v>34704659.752499998</v>
      </c>
      <c r="C91" s="2">
        <f>BC_2014_Y1!F91+BC_2014_Y1!G91</f>
        <v>10085582.31154554</v>
      </c>
      <c r="D91" s="2">
        <f>BC_2014_Y1!J91+BC_2014_Y1!K91</f>
        <v>38112515.190317534</v>
      </c>
      <c r="E91" s="2">
        <f>BC_2014_Y1!N91+BC_2014_Y1!O91</f>
        <v>72039422.74740234</v>
      </c>
      <c r="F91" s="2">
        <f>BC_2014_Y1!R91+BC_2014_Y1!S91</f>
        <v>138870940.29649454</v>
      </c>
      <c r="G91" s="2">
        <f>BC_2014_Y1!V91+BC_2014_Y1!W91</f>
        <v>152727137.59317154</v>
      </c>
      <c r="I91" s="2">
        <f t="shared" si="4"/>
        <v>28026932.878771994</v>
      </c>
      <c r="J91" s="2">
        <f t="shared" si="5"/>
        <v>33926907.557084806</v>
      </c>
      <c r="K91" s="2">
        <f t="shared" si="6"/>
        <v>66831517.549092203</v>
      </c>
      <c r="L91" s="2">
        <f t="shared" si="7"/>
        <v>13856197.296676993</v>
      </c>
    </row>
    <row r="92" spans="1:12" x14ac:dyDescent="0.25">
      <c r="A92" s="3">
        <f>BC_2014_Y1!A92</f>
        <v>41757</v>
      </c>
      <c r="B92" s="2">
        <f>BC_2014_Y1!D92+BC_2014_Y1!E92</f>
        <v>34704659.752499998</v>
      </c>
      <c r="C92" s="2">
        <f>BC_2014_Y1!F92+BC_2014_Y1!G92</f>
        <v>9611379.9318662211</v>
      </c>
      <c r="D92" s="2">
        <f>BC_2014_Y1!J92+BC_2014_Y1!K92</f>
        <v>9611379.9318662211</v>
      </c>
      <c r="E92" s="2">
        <f>BC_2014_Y1!N92+BC_2014_Y1!O92</f>
        <v>55142927.770342521</v>
      </c>
      <c r="F92" s="2">
        <f>BC_2014_Y1!R92+BC_2014_Y1!S92</f>
        <v>89730374.782108918</v>
      </c>
      <c r="G92" s="2">
        <f>BC_2014_Y1!V92+BC_2014_Y1!W92</f>
        <v>138159830.19438252</v>
      </c>
      <c r="I92" s="2">
        <f t="shared" si="4"/>
        <v>0</v>
      </c>
      <c r="J92" s="2">
        <f t="shared" si="5"/>
        <v>45531547.8384763</v>
      </c>
      <c r="K92" s="2">
        <f t="shared" si="6"/>
        <v>34587447.011766396</v>
      </c>
      <c r="L92" s="2">
        <f t="shared" si="7"/>
        <v>48429455.412273601</v>
      </c>
    </row>
    <row r="93" spans="1:12" x14ac:dyDescent="0.25">
      <c r="A93" s="3">
        <f>BC_2014_Y1!A93</f>
        <v>41758</v>
      </c>
      <c r="B93" s="2">
        <f>BC_2014_Y1!D93+BC_2014_Y1!E93</f>
        <v>42270405.843000002</v>
      </c>
      <c r="C93" s="2">
        <f>BC_2014_Y1!F93+BC_2014_Y1!G93</f>
        <v>-3575001.004788165</v>
      </c>
      <c r="D93" s="2">
        <f>BC_2014_Y1!J93+BC_2014_Y1!K93</f>
        <v>66396867.508883744</v>
      </c>
      <c r="E93" s="2">
        <f>BC_2014_Y1!N93+BC_2014_Y1!O93</f>
        <v>83274868.767894045</v>
      </c>
      <c r="F93" s="2">
        <f>BC_2014_Y1!R93+BC_2014_Y1!S93</f>
        <v>112956121.27254345</v>
      </c>
      <c r="G93" s="2">
        <f>BC_2014_Y1!V93+BC_2014_Y1!W93</f>
        <v>167207113.78364146</v>
      </c>
      <c r="I93" s="2">
        <f t="shared" si="4"/>
        <v>69971868.513671905</v>
      </c>
      <c r="J93" s="2">
        <f t="shared" si="5"/>
        <v>16878001.2590103</v>
      </c>
      <c r="K93" s="2">
        <f t="shared" si="6"/>
        <v>29681252.504649401</v>
      </c>
      <c r="L93" s="2">
        <f t="shared" si="7"/>
        <v>54250992.511098012</v>
      </c>
    </row>
    <row r="94" spans="1:12" x14ac:dyDescent="0.25">
      <c r="A94" s="3">
        <f>BC_2014_Y1!A94</f>
        <v>41759</v>
      </c>
      <c r="B94" s="2">
        <f>BC_2014_Y1!D94+BC_2014_Y1!E94</f>
        <v>46844133.068000004</v>
      </c>
      <c r="C94" s="2">
        <f>BC_2014_Y1!F94+BC_2014_Y1!G94</f>
        <v>-3126888.0783313657</v>
      </c>
      <c r="D94" s="2">
        <f>BC_2014_Y1!J94+BC_2014_Y1!K94</f>
        <v>85771411.80151163</v>
      </c>
      <c r="E94" s="2">
        <f>BC_2014_Y1!N94+BC_2014_Y1!O94</f>
        <v>85771411.80151163</v>
      </c>
      <c r="F94" s="2">
        <f>BC_2014_Y1!R94+BC_2014_Y1!S94</f>
        <v>114117763.62067804</v>
      </c>
      <c r="G94" s="2">
        <f>BC_2014_Y1!V94+BC_2014_Y1!W94</f>
        <v>175974898.24649006</v>
      </c>
      <c r="I94" s="2">
        <f t="shared" si="4"/>
        <v>88898299.879842997</v>
      </c>
      <c r="J94" s="2">
        <f t="shared" si="5"/>
        <v>0</v>
      </c>
      <c r="K94" s="2">
        <f t="shared" si="6"/>
        <v>28346351.819166407</v>
      </c>
      <c r="L94" s="2">
        <f t="shared" si="7"/>
        <v>61857134.625812024</v>
      </c>
    </row>
    <row r="95" spans="1:12" x14ac:dyDescent="0.25">
      <c r="A95" s="3">
        <f>BC_2014_Y1!A95</f>
        <v>41760</v>
      </c>
      <c r="B95" s="2">
        <f>BC_2014_Y1!D95+BC_2014_Y1!E95</f>
        <v>52461928.947499998</v>
      </c>
      <c r="C95" s="2">
        <f>BC_2014_Y1!F95+BC_2014_Y1!G95</f>
        <v>1886900.82164735</v>
      </c>
      <c r="D95" s="2">
        <f>BC_2014_Y1!J95+BC_2014_Y1!K95</f>
        <v>52894469.086189672</v>
      </c>
      <c r="E95" s="2">
        <f>BC_2014_Y1!N95+BC_2014_Y1!O95</f>
        <v>107890372.60903656</v>
      </c>
      <c r="F95" s="2">
        <f>BC_2014_Y1!R95+BC_2014_Y1!S95</f>
        <v>121146385.61785457</v>
      </c>
      <c r="G95" s="2">
        <f>BC_2014_Y1!V95+BC_2014_Y1!W95</f>
        <v>158721396.75706956</v>
      </c>
      <c r="I95" s="2">
        <f t="shared" si="4"/>
        <v>51007568.264542319</v>
      </c>
      <c r="J95" s="2">
        <f t="shared" si="5"/>
        <v>54995903.522846892</v>
      </c>
      <c r="K95" s="2">
        <f t="shared" si="6"/>
        <v>13256013.008818001</v>
      </c>
      <c r="L95" s="2">
        <f t="shared" si="7"/>
        <v>37575011.139214993</v>
      </c>
    </row>
    <row r="96" spans="1:12" x14ac:dyDescent="0.25">
      <c r="A96" s="3">
        <f>BC_2014_Y1!A96</f>
        <v>41761</v>
      </c>
      <c r="B96" s="2">
        <f>BC_2014_Y1!D96+BC_2014_Y1!E96</f>
        <v>50123324.585999995</v>
      </c>
      <c r="C96" s="2">
        <f>BC_2014_Y1!F96+BC_2014_Y1!G96</f>
        <v>4970372.3503380502</v>
      </c>
      <c r="D96" s="2">
        <f>BC_2014_Y1!J96+BC_2014_Y1!K96</f>
        <v>61047782.042799592</v>
      </c>
      <c r="E96" s="2">
        <f>BC_2014_Y1!N96+BC_2014_Y1!O96</f>
        <v>134187386.19067809</v>
      </c>
      <c r="F96" s="2">
        <f>BC_2014_Y1!R96+BC_2014_Y1!S96</f>
        <v>134187386.19067809</v>
      </c>
      <c r="G96" s="2">
        <f>BC_2014_Y1!V96+BC_2014_Y1!W96</f>
        <v>170523286.8415781</v>
      </c>
      <c r="I96" s="2">
        <f t="shared" si="4"/>
        <v>56077409.692461543</v>
      </c>
      <c r="J96" s="2">
        <f t="shared" si="5"/>
        <v>73139604.147878498</v>
      </c>
      <c r="K96" s="2">
        <f t="shared" si="6"/>
        <v>0</v>
      </c>
      <c r="L96" s="2">
        <f t="shared" si="7"/>
        <v>36335900.650900006</v>
      </c>
    </row>
    <row r="97" spans="1:12" x14ac:dyDescent="0.25">
      <c r="A97" s="3">
        <f>BC_2014_Y1!A97</f>
        <v>41762</v>
      </c>
      <c r="B97" s="2">
        <f>BC_2014_Y1!D97+BC_2014_Y1!E97</f>
        <v>47294111.1545</v>
      </c>
      <c r="C97" s="2">
        <f>BC_2014_Y1!F97+BC_2014_Y1!G97</f>
        <v>6236129.9454995897</v>
      </c>
      <c r="D97" s="2">
        <f>BC_2014_Y1!J97+BC_2014_Y1!K97</f>
        <v>62451658.148533657</v>
      </c>
      <c r="E97" s="2">
        <f>BC_2014_Y1!N97+BC_2014_Y1!O97</f>
        <v>106936173.39096646</v>
      </c>
      <c r="F97" s="2">
        <f>BC_2014_Y1!R97+BC_2014_Y1!S97</f>
        <v>153526711.88095146</v>
      </c>
      <c r="G97" s="2">
        <f>BC_2014_Y1!V97+BC_2014_Y1!W97</f>
        <v>177750504.32651445</v>
      </c>
      <c r="I97" s="2">
        <f t="shared" si="4"/>
        <v>56215528.203034066</v>
      </c>
      <c r="J97" s="2">
        <f t="shared" si="5"/>
        <v>44484515.242432803</v>
      </c>
      <c r="K97" s="2">
        <f t="shared" si="6"/>
        <v>46590538.489985004</v>
      </c>
      <c r="L97" s="2">
        <f t="shared" si="7"/>
        <v>24223792.445562989</v>
      </c>
    </row>
    <row r="98" spans="1:12" x14ac:dyDescent="0.25">
      <c r="A98" s="3">
        <f>BC_2014_Y1!A98</f>
        <v>41763</v>
      </c>
      <c r="B98" s="2">
        <f>BC_2014_Y1!D98+BC_2014_Y1!E98</f>
        <v>47294111.1545</v>
      </c>
      <c r="C98" s="2">
        <f>BC_2014_Y1!F98+BC_2014_Y1!G98</f>
        <v>6238334.3674996402</v>
      </c>
      <c r="D98" s="2">
        <f>BC_2014_Y1!J98+BC_2014_Y1!K98</f>
        <v>36407069.786728509</v>
      </c>
      <c r="E98" s="2">
        <f>BC_2014_Y1!N98+BC_2014_Y1!O98</f>
        <v>87652493.007747605</v>
      </c>
      <c r="F98" s="2">
        <f>BC_2014_Y1!R98+BC_2014_Y1!S98</f>
        <v>153528916.30295151</v>
      </c>
      <c r="G98" s="2">
        <f>BC_2014_Y1!V98+BC_2014_Y1!W98</f>
        <v>165841535.8472715</v>
      </c>
      <c r="I98" s="2">
        <f t="shared" si="4"/>
        <v>30168735.419228867</v>
      </c>
      <c r="J98" s="2">
        <f t="shared" si="5"/>
        <v>51245423.221019097</v>
      </c>
      <c r="K98" s="2">
        <f t="shared" si="6"/>
        <v>65876423.295203909</v>
      </c>
      <c r="L98" s="2">
        <f t="shared" si="7"/>
        <v>12312619.544319987</v>
      </c>
    </row>
    <row r="99" spans="1:12" x14ac:dyDescent="0.25">
      <c r="A99" s="3">
        <f>BC_2014_Y1!A99</f>
        <v>41764</v>
      </c>
      <c r="B99" s="2">
        <f>BC_2014_Y1!D99+BC_2014_Y1!E99</f>
        <v>47294111.1545</v>
      </c>
      <c r="C99" s="2">
        <f>BC_2014_Y1!F99+BC_2014_Y1!G99</f>
        <v>3122166.1307692267</v>
      </c>
      <c r="D99" s="2">
        <f>BC_2014_Y1!J99+BC_2014_Y1!K99</f>
        <v>3122166.1307691918</v>
      </c>
      <c r="E99" s="2">
        <f>BC_2014_Y1!N99+BC_2014_Y1!O99</f>
        <v>59952712.001952402</v>
      </c>
      <c r="F99" s="2">
        <f>BC_2014_Y1!R99+BC_2014_Y1!S99</f>
        <v>104863470.15846719</v>
      </c>
      <c r="G99" s="2">
        <f>BC_2014_Y1!V99+BC_2014_Y1!W99</f>
        <v>151854179.21487218</v>
      </c>
      <c r="I99" s="2">
        <f t="shared" si="4"/>
        <v>-3.4924596548080444E-8</v>
      </c>
      <c r="J99" s="2">
        <f t="shared" si="5"/>
        <v>56830545.871183209</v>
      </c>
      <c r="K99" s="2">
        <f t="shared" si="6"/>
        <v>44910758.156514786</v>
      </c>
      <c r="L99" s="2">
        <f t="shared" si="7"/>
        <v>46990709.056404993</v>
      </c>
    </row>
    <row r="100" spans="1:12" x14ac:dyDescent="0.25">
      <c r="A100" s="3">
        <f>BC_2014_Y1!A100</f>
        <v>41765</v>
      </c>
      <c r="B100" s="2">
        <f>BC_2014_Y1!D100+BC_2014_Y1!E100</f>
        <v>43241075.8895</v>
      </c>
      <c r="C100" s="2">
        <f>BC_2014_Y1!F100+BC_2014_Y1!G100</f>
        <v>-33550119.085647311</v>
      </c>
      <c r="D100" s="2">
        <f>BC_2014_Y1!J100+BC_2014_Y1!K100</f>
        <v>80585785.264798895</v>
      </c>
      <c r="E100" s="2">
        <f>BC_2014_Y1!N100+BC_2014_Y1!O100</f>
        <v>102496528.92964539</v>
      </c>
      <c r="F100" s="2">
        <f>BC_2014_Y1!R100+BC_2014_Y1!S100</f>
        <v>148641107.49049339</v>
      </c>
      <c r="G100" s="2">
        <f>BC_2014_Y1!V100+BC_2014_Y1!W100</f>
        <v>208652458.31823638</v>
      </c>
      <c r="I100" s="2">
        <f t="shared" si="4"/>
        <v>114135904.35044621</v>
      </c>
      <c r="J100" s="2">
        <f t="shared" si="5"/>
        <v>21910743.664846495</v>
      </c>
      <c r="K100" s="2">
        <f t="shared" si="6"/>
        <v>46144578.560847998</v>
      </c>
      <c r="L100" s="2">
        <f t="shared" si="7"/>
        <v>60011350.827742994</v>
      </c>
    </row>
    <row r="101" spans="1:12" x14ac:dyDescent="0.25">
      <c r="A101" s="3">
        <f>BC_2014_Y1!A101</f>
        <v>41766</v>
      </c>
      <c r="B101" s="2">
        <f>BC_2014_Y1!D101+BC_2014_Y1!E101</f>
        <v>38024569.057500005</v>
      </c>
      <c r="C101" s="2">
        <f>BC_2014_Y1!F101+BC_2014_Y1!G101</f>
        <v>-19284536.777401581</v>
      </c>
      <c r="D101" s="2">
        <f>BC_2014_Y1!J101+BC_2014_Y1!K101</f>
        <v>119967008.34323701</v>
      </c>
      <c r="E101" s="2">
        <f>BC_2014_Y1!N101+BC_2014_Y1!O101</f>
        <v>119967008.34323701</v>
      </c>
      <c r="F101" s="2">
        <f>BC_2014_Y1!R101+BC_2014_Y1!S101</f>
        <v>158962532.99126205</v>
      </c>
      <c r="G101" s="2">
        <f>BC_2014_Y1!V101+BC_2014_Y1!W101</f>
        <v>229287834.59753203</v>
      </c>
      <c r="I101" s="2">
        <f t="shared" si="4"/>
        <v>139251545.12063861</v>
      </c>
      <c r="J101" s="2">
        <f t="shared" si="5"/>
        <v>0</v>
      </c>
      <c r="K101" s="2">
        <f t="shared" si="6"/>
        <v>38995524.648025036</v>
      </c>
      <c r="L101" s="2">
        <f t="shared" si="7"/>
        <v>70325301.606269985</v>
      </c>
    </row>
    <row r="102" spans="1:12" x14ac:dyDescent="0.25">
      <c r="A102" s="3">
        <f>BC_2014_Y1!A102</f>
        <v>41767</v>
      </c>
      <c r="B102" s="2">
        <f>BC_2014_Y1!D102+BC_2014_Y1!E102</f>
        <v>34800096.191</v>
      </c>
      <c r="C102" s="2">
        <f>BC_2014_Y1!F102+BC_2014_Y1!G102</f>
        <v>-19935900.168643434</v>
      </c>
      <c r="D102" s="2">
        <f>BC_2014_Y1!J102+BC_2014_Y1!K102</f>
        <v>66262534.98151917</v>
      </c>
      <c r="E102" s="2">
        <f>BC_2014_Y1!N102+BC_2014_Y1!O102</f>
        <v>142589189.35721725</v>
      </c>
      <c r="F102" s="2">
        <f>BC_2014_Y1!R102+BC_2014_Y1!S102</f>
        <v>159727436.19592124</v>
      </c>
      <c r="G102" s="2">
        <f>BC_2014_Y1!V102+BC_2014_Y1!W102</f>
        <v>214178044.30957225</v>
      </c>
      <c r="I102" s="2">
        <f t="shared" si="4"/>
        <v>86198435.150162607</v>
      </c>
      <c r="J102" s="2">
        <f t="shared" si="5"/>
        <v>76326654.37569809</v>
      </c>
      <c r="K102" s="2">
        <f t="shared" si="6"/>
        <v>17138246.83870399</v>
      </c>
      <c r="L102" s="2">
        <f t="shared" si="7"/>
        <v>54450608.113651007</v>
      </c>
    </row>
    <row r="103" spans="1:12" x14ac:dyDescent="0.25">
      <c r="A103" s="3">
        <f>BC_2014_Y1!A103</f>
        <v>41768</v>
      </c>
      <c r="B103" s="2">
        <f>BC_2014_Y1!D103+BC_2014_Y1!E103</f>
        <v>36025740.273500003</v>
      </c>
      <c r="C103" s="2">
        <f>BC_2014_Y1!F103+BC_2014_Y1!G103</f>
        <v>-14875699.018435173</v>
      </c>
      <c r="D103" s="2">
        <f>BC_2014_Y1!J103+BC_2014_Y1!K103</f>
        <v>55126161.573774129</v>
      </c>
      <c r="E103" s="2">
        <f>BC_2014_Y1!N103+BC_2014_Y1!O103</f>
        <v>173959395.96863192</v>
      </c>
      <c r="F103" s="2">
        <f>BC_2014_Y1!R103+BC_2014_Y1!S103</f>
        <v>173959395.96863192</v>
      </c>
      <c r="G103" s="2">
        <f>BC_2014_Y1!V103+BC_2014_Y1!W103</f>
        <v>226769027.81227493</v>
      </c>
      <c r="I103" s="2">
        <f t="shared" si="4"/>
        <v>70001860.592209309</v>
      </c>
      <c r="J103" s="2">
        <f t="shared" si="5"/>
        <v>118833234.39485779</v>
      </c>
      <c r="K103" s="2">
        <f t="shared" si="6"/>
        <v>0</v>
      </c>
      <c r="L103" s="2">
        <f t="shared" si="7"/>
        <v>52809631.84364301</v>
      </c>
    </row>
    <row r="104" spans="1:12" x14ac:dyDescent="0.25">
      <c r="A104" s="3">
        <f>BC_2014_Y1!A104</f>
        <v>41769</v>
      </c>
      <c r="B104" s="2">
        <f>BC_2014_Y1!D104+BC_2014_Y1!E104</f>
        <v>39347436.697499998</v>
      </c>
      <c r="C104" s="2">
        <f>BC_2014_Y1!F104+BC_2014_Y1!G104</f>
        <v>-13832699.011110177</v>
      </c>
      <c r="D104" s="2">
        <f>BC_2014_Y1!J104+BC_2014_Y1!K104</f>
        <v>58375378.204300322</v>
      </c>
      <c r="E104" s="2">
        <f>BC_2014_Y1!N104+BC_2014_Y1!O104</f>
        <v>139253877.61337173</v>
      </c>
      <c r="F104" s="2">
        <f>BC_2014_Y1!R104+BC_2014_Y1!S104</f>
        <v>205505130.44064072</v>
      </c>
      <c r="G104" s="2">
        <f>BC_2014_Y1!V104+BC_2014_Y1!W104</f>
        <v>238028451.10361272</v>
      </c>
      <c r="I104" s="2">
        <f t="shared" si="4"/>
        <v>72208077.215410501</v>
      </c>
      <c r="J104" s="2">
        <f t="shared" si="5"/>
        <v>80878499.409071416</v>
      </c>
      <c r="K104" s="2">
        <f t="shared" si="6"/>
        <v>66251252.827268988</v>
      </c>
      <c r="L104" s="2">
        <f t="shared" si="7"/>
        <v>32523320.662972003</v>
      </c>
    </row>
    <row r="105" spans="1:12" x14ac:dyDescent="0.25">
      <c r="A105" s="3">
        <f>BC_2014_Y1!A105</f>
        <v>41770</v>
      </c>
      <c r="B105" s="2">
        <f>BC_2014_Y1!D105+BC_2014_Y1!E105</f>
        <v>39347436.697499998</v>
      </c>
      <c r="C105" s="2">
        <f>BC_2014_Y1!F105+BC_2014_Y1!G105</f>
        <v>-10894130.644418944</v>
      </c>
      <c r="D105" s="2">
        <f>BC_2014_Y1!J105+BC_2014_Y1!K105</f>
        <v>27128898.462053053</v>
      </c>
      <c r="E105" s="2">
        <f>BC_2014_Y1!N105+BC_2014_Y1!O105</f>
        <v>94516582.060822949</v>
      </c>
      <c r="F105" s="2">
        <f>BC_2014_Y1!R105+BC_2014_Y1!S105</f>
        <v>212093355.57499546</v>
      </c>
      <c r="G105" s="2">
        <f>BC_2014_Y1!V105+BC_2014_Y1!W105</f>
        <v>228355596.66220546</v>
      </c>
      <c r="I105" s="2">
        <f t="shared" si="4"/>
        <v>38023029.106472</v>
      </c>
      <c r="J105" s="2">
        <f t="shared" si="5"/>
        <v>67387683.598769903</v>
      </c>
      <c r="K105" s="2">
        <f t="shared" si="6"/>
        <v>117576773.51417251</v>
      </c>
      <c r="L105" s="2">
        <f t="shared" si="7"/>
        <v>16262241.08721</v>
      </c>
    </row>
    <row r="106" spans="1:12" x14ac:dyDescent="0.25">
      <c r="A106" s="3">
        <f>BC_2014_Y1!A106</f>
        <v>41771</v>
      </c>
      <c r="B106" s="2">
        <f>BC_2014_Y1!D106+BC_2014_Y1!E106</f>
        <v>39347436.697499998</v>
      </c>
      <c r="C106" s="2">
        <f>BC_2014_Y1!F106+BC_2014_Y1!G106</f>
        <v>-10831841.642561926</v>
      </c>
      <c r="D106" s="2">
        <f>BC_2014_Y1!J106+BC_2014_Y1!K106</f>
        <v>-10831841.642561825</v>
      </c>
      <c r="E106" s="2">
        <f>BC_2014_Y1!N106+BC_2014_Y1!O106</f>
        <v>62594914.089548275</v>
      </c>
      <c r="F106" s="2">
        <f>BC_2014_Y1!R106+BC_2014_Y1!S106</f>
        <v>145087030.10940859</v>
      </c>
      <c r="G106" s="2">
        <f>BC_2014_Y1!V106+BC_2014_Y1!W106</f>
        <v>212155644.57685259</v>
      </c>
      <c r="I106" s="2">
        <f t="shared" si="4"/>
        <v>1.0058283805847168E-7</v>
      </c>
      <c r="J106" s="2">
        <f t="shared" si="5"/>
        <v>73426755.732110098</v>
      </c>
      <c r="K106" s="2">
        <f t="shared" si="6"/>
        <v>82492116.019860312</v>
      </c>
      <c r="L106" s="2">
        <f t="shared" si="7"/>
        <v>67068614.467444003</v>
      </c>
    </row>
    <row r="107" spans="1:12" x14ac:dyDescent="0.25">
      <c r="A107" s="3">
        <f>BC_2014_Y1!A107</f>
        <v>41772</v>
      </c>
      <c r="B107" s="2">
        <f>BC_2014_Y1!D107+BC_2014_Y1!E107</f>
        <v>41773531.356499992</v>
      </c>
      <c r="C107" s="2">
        <f>BC_2014_Y1!F107+BC_2014_Y1!G107</f>
        <v>-23387488.304142252</v>
      </c>
      <c r="D107" s="2">
        <f>BC_2014_Y1!J107+BC_2014_Y1!K107</f>
        <v>89302477.485986635</v>
      </c>
      <c r="E107" s="2">
        <f>BC_2014_Y1!N107+BC_2014_Y1!O107</f>
        <v>118676610.10064994</v>
      </c>
      <c r="F107" s="2">
        <f>BC_2014_Y1!R107+BC_2014_Y1!S107</f>
        <v>178280341.12872493</v>
      </c>
      <c r="G107" s="2">
        <f>BC_2014_Y1!V107+BC_2014_Y1!W107</f>
        <v>282787260.08952498</v>
      </c>
      <c r="I107" s="2">
        <f t="shared" si="4"/>
        <v>112689965.79012889</v>
      </c>
      <c r="J107" s="2">
        <f t="shared" si="5"/>
        <v>29374132.614663303</v>
      </c>
      <c r="K107" s="2">
        <f t="shared" si="6"/>
        <v>59603731.028074995</v>
      </c>
      <c r="L107" s="2">
        <f t="shared" si="7"/>
        <v>104506918.96080005</v>
      </c>
    </row>
    <row r="108" spans="1:12" x14ac:dyDescent="0.25">
      <c r="A108" s="3">
        <f>BC_2014_Y1!A108</f>
        <v>41773</v>
      </c>
      <c r="B108" s="2">
        <f>BC_2014_Y1!D108+BC_2014_Y1!E108</f>
        <v>48505784.744000003</v>
      </c>
      <c r="C108" s="2">
        <f>BC_2014_Y1!F108+BC_2014_Y1!G108</f>
        <v>4296506.785155518</v>
      </c>
      <c r="D108" s="2">
        <f>BC_2014_Y1!J108+BC_2014_Y1!K108</f>
        <v>139069331.83009699</v>
      </c>
      <c r="E108" s="2">
        <f>BC_2014_Y1!N108+BC_2014_Y1!O108</f>
        <v>139069331.83009699</v>
      </c>
      <c r="F108" s="2">
        <f>BC_2014_Y1!R108+BC_2014_Y1!S108</f>
        <v>194430574.217572</v>
      </c>
      <c r="G108" s="2">
        <f>BC_2014_Y1!V108+BC_2014_Y1!W108</f>
        <v>300041034.51429397</v>
      </c>
      <c r="I108" s="2">
        <f t="shared" si="4"/>
        <v>134772825.04494148</v>
      </c>
      <c r="J108" s="2">
        <f t="shared" si="5"/>
        <v>0</v>
      </c>
      <c r="K108" s="2">
        <f t="shared" si="6"/>
        <v>55361242.387475014</v>
      </c>
      <c r="L108" s="2">
        <f t="shared" si="7"/>
        <v>105610460.29672197</v>
      </c>
    </row>
    <row r="109" spans="1:12" x14ac:dyDescent="0.25">
      <c r="A109" s="3">
        <f>BC_2014_Y1!A109</f>
        <v>41774</v>
      </c>
      <c r="B109" s="2">
        <f>BC_2014_Y1!D109+BC_2014_Y1!E109</f>
        <v>45934095.199500002</v>
      </c>
      <c r="C109" s="2">
        <f>BC_2014_Y1!F109+BC_2014_Y1!G109</f>
        <v>-2514503.8985221833</v>
      </c>
      <c r="D109" s="2">
        <f>BC_2014_Y1!J109+BC_2014_Y1!K109</f>
        <v>72263137.215785623</v>
      </c>
      <c r="E109" s="2">
        <f>BC_2014_Y1!N109+BC_2014_Y1!O109</f>
        <v>161260383.33021533</v>
      </c>
      <c r="F109" s="2">
        <f>BC_2014_Y1!R109+BC_2014_Y1!S109</f>
        <v>187310522.43478432</v>
      </c>
      <c r="G109" s="2">
        <f>BC_2014_Y1!V109+BC_2014_Y1!W109</f>
        <v>282858358.15707833</v>
      </c>
      <c r="I109" s="2">
        <f t="shared" si="4"/>
        <v>74777641.114307806</v>
      </c>
      <c r="J109" s="2">
        <f t="shared" si="5"/>
        <v>88997246.114429712</v>
      </c>
      <c r="K109" s="2">
        <f t="shared" si="6"/>
        <v>26050139.104568988</v>
      </c>
      <c r="L109" s="2">
        <f t="shared" si="7"/>
        <v>95547835.722294003</v>
      </c>
    </row>
    <row r="110" spans="1:12" x14ac:dyDescent="0.25">
      <c r="A110" s="3">
        <f>BC_2014_Y1!A110</f>
        <v>41775</v>
      </c>
      <c r="B110" s="2">
        <f>BC_2014_Y1!D110+BC_2014_Y1!E110</f>
        <v>43115859.464499995</v>
      </c>
      <c r="C110" s="2">
        <f>BC_2014_Y1!F110+BC_2014_Y1!G110</f>
        <v>-50985.300951260986</v>
      </c>
      <c r="D110" s="2">
        <f>BC_2014_Y1!J110+BC_2014_Y1!K110</f>
        <v>64823188.719974428</v>
      </c>
      <c r="E110" s="2">
        <f>BC_2014_Y1!N110+BC_2014_Y1!O110</f>
        <v>182478193.24318162</v>
      </c>
      <c r="F110" s="2">
        <f>BC_2014_Y1!R110+BC_2014_Y1!S110</f>
        <v>182478193.24318162</v>
      </c>
      <c r="G110" s="2">
        <f>BC_2014_Y1!V110+BC_2014_Y1!W110</f>
        <v>258174266.49914664</v>
      </c>
      <c r="I110" s="2">
        <f t="shared" si="4"/>
        <v>64874174.020925686</v>
      </c>
      <c r="J110" s="2">
        <f t="shared" si="5"/>
        <v>117655004.52320719</v>
      </c>
      <c r="K110" s="2">
        <f t="shared" si="6"/>
        <v>0</v>
      </c>
      <c r="L110" s="2">
        <f t="shared" si="7"/>
        <v>75696073.255965024</v>
      </c>
    </row>
    <row r="111" spans="1:12" x14ac:dyDescent="0.25">
      <c r="A111" s="3">
        <f>BC_2014_Y1!A111</f>
        <v>41776</v>
      </c>
      <c r="B111" s="2">
        <f>BC_2014_Y1!D111+BC_2014_Y1!E111</f>
        <v>37879502.938500002</v>
      </c>
      <c r="C111" s="2">
        <f>BC_2014_Y1!F111+BC_2014_Y1!G111</f>
        <v>1174317.403213087</v>
      </c>
      <c r="D111" s="2">
        <f>BC_2014_Y1!J111+BC_2014_Y1!K111</f>
        <v>65477551.259091452</v>
      </c>
      <c r="E111" s="2">
        <f>BC_2014_Y1!N111+BC_2014_Y1!O111</f>
        <v>125242559.45668195</v>
      </c>
      <c r="F111" s="2">
        <f>BC_2014_Y1!R111+BC_2014_Y1!S111</f>
        <v>203739130.91614094</v>
      </c>
      <c r="G111" s="2">
        <f>BC_2014_Y1!V111+BC_2014_Y1!W111</f>
        <v>252086265.83934996</v>
      </c>
      <c r="I111" s="2">
        <f t="shared" si="4"/>
        <v>64303233.855878368</v>
      </c>
      <c r="J111" s="2">
        <f t="shared" si="5"/>
        <v>59765008.1975905</v>
      </c>
      <c r="K111" s="2">
        <f t="shared" si="6"/>
        <v>78496571.459458992</v>
      </c>
      <c r="L111" s="2">
        <f t="shared" si="7"/>
        <v>48347134.923209012</v>
      </c>
    </row>
    <row r="112" spans="1:12" x14ac:dyDescent="0.25">
      <c r="A112" s="3">
        <f>BC_2014_Y1!A112</f>
        <v>41777</v>
      </c>
      <c r="B112" s="2">
        <f>BC_2014_Y1!D112+BC_2014_Y1!E112</f>
        <v>37879502.938500002</v>
      </c>
      <c r="C112" s="2">
        <f>BC_2014_Y1!F112+BC_2014_Y1!G112</f>
        <v>-358004.21755164396</v>
      </c>
      <c r="D112" s="2">
        <f>BC_2014_Y1!J112+BC_2014_Y1!K112</f>
        <v>34737466.246233717</v>
      </c>
      <c r="E112" s="2">
        <f>BC_2014_Y1!N112+BC_2014_Y1!O112</f>
        <v>95834541.139093414</v>
      </c>
      <c r="F112" s="2">
        <f>BC_2014_Y1!R112+BC_2014_Y1!S112</f>
        <v>207069561.11072421</v>
      </c>
      <c r="G112" s="2">
        <f>BC_2014_Y1!V112+BC_2014_Y1!W112</f>
        <v>231535290.21416721</v>
      </c>
      <c r="I112" s="2">
        <f t="shared" si="4"/>
        <v>35095470.463785358</v>
      </c>
      <c r="J112" s="2">
        <f t="shared" si="5"/>
        <v>61097074.892859697</v>
      </c>
      <c r="K112" s="2">
        <f t="shared" si="6"/>
        <v>111235019.9716308</v>
      </c>
      <c r="L112" s="2">
        <f t="shared" si="7"/>
        <v>24465729.103442997</v>
      </c>
    </row>
    <row r="113" spans="1:12" x14ac:dyDescent="0.25">
      <c r="A113" s="3">
        <f>BC_2014_Y1!A113</f>
        <v>41778</v>
      </c>
      <c r="B113" s="2">
        <f>BC_2014_Y1!D113+BC_2014_Y1!E113</f>
        <v>37879502.938500002</v>
      </c>
      <c r="C113" s="2">
        <f>BC_2014_Y1!F113+BC_2014_Y1!G113</f>
        <v>-1359306.4284773669</v>
      </c>
      <c r="D113" s="2">
        <f>BC_2014_Y1!J113+BC_2014_Y1!K113</f>
        <v>-1359306.4284773669</v>
      </c>
      <c r="E113" s="2">
        <f>BC_2014_Y1!N113+BC_2014_Y1!O113</f>
        <v>64822459.989974625</v>
      </c>
      <c r="F113" s="2">
        <f>BC_2014_Y1!R113+BC_2014_Y1!S113</f>
        <v>126226434.75817522</v>
      </c>
      <c r="G113" s="2">
        <f>BC_2014_Y1!V113+BC_2014_Y1!W113</f>
        <v>207064445.45570222</v>
      </c>
      <c r="I113" s="2">
        <f t="shared" ref="I113:I176" si="8">D113-C113</f>
        <v>0</v>
      </c>
      <c r="J113" s="2">
        <f t="shared" ref="J113:J176" si="9">E113-D113</f>
        <v>66181766.418451995</v>
      </c>
      <c r="K113" s="2">
        <f t="shared" ref="K113:K176" si="10">F113-E113</f>
        <v>61403974.768200599</v>
      </c>
      <c r="L113" s="2">
        <f t="shared" ref="L113:L176" si="11">G113-F113</f>
        <v>80838010.697526991</v>
      </c>
    </row>
    <row r="114" spans="1:12" x14ac:dyDescent="0.25">
      <c r="A114" s="3">
        <f>BC_2014_Y1!A114</f>
        <v>41779</v>
      </c>
      <c r="B114" s="2">
        <f>BC_2014_Y1!D114+BC_2014_Y1!E114</f>
        <v>31479478.931000009</v>
      </c>
      <c r="C114" s="2">
        <f>BC_2014_Y1!F114+BC_2014_Y1!G114</f>
        <v>2375964.1583459461</v>
      </c>
      <c r="D114" s="2">
        <f>BC_2014_Y1!J114+BC_2014_Y1!K114</f>
        <v>83080581.081872255</v>
      </c>
      <c r="E114" s="2">
        <f>BC_2014_Y1!N114+BC_2014_Y1!O114</f>
        <v>103389962.76924105</v>
      </c>
      <c r="F114" s="2">
        <f>BC_2014_Y1!R114+BC_2014_Y1!S114</f>
        <v>146090453.00391206</v>
      </c>
      <c r="G114" s="2">
        <f>BC_2014_Y1!V114+BC_2014_Y1!W114</f>
        <v>246958040.68383405</v>
      </c>
      <c r="I114" s="2">
        <f t="shared" si="8"/>
        <v>80704616.923526302</v>
      </c>
      <c r="J114" s="2">
        <f t="shared" si="9"/>
        <v>20309381.687368795</v>
      </c>
      <c r="K114" s="2">
        <f t="shared" si="10"/>
        <v>42700490.234671012</v>
      </c>
      <c r="L114" s="2">
        <f t="shared" si="11"/>
        <v>100867587.67992198</v>
      </c>
    </row>
    <row r="115" spans="1:12" x14ac:dyDescent="0.25">
      <c r="A115" s="3">
        <f>BC_2014_Y1!A115</f>
        <v>41780</v>
      </c>
      <c r="B115" s="2">
        <f>BC_2014_Y1!D115+BC_2014_Y1!E115</f>
        <v>21917221.765000001</v>
      </c>
      <c r="C115" s="2">
        <f>BC_2014_Y1!F115+BC_2014_Y1!G115</f>
        <v>10300941.562929515</v>
      </c>
      <c r="D115" s="2">
        <f>BC_2014_Y1!J115+BC_2014_Y1!K115</f>
        <v>115177494.52321692</v>
      </c>
      <c r="E115" s="2">
        <f>BC_2014_Y1!N115+BC_2014_Y1!O115</f>
        <v>115177494.52321692</v>
      </c>
      <c r="F115" s="2">
        <f>BC_2014_Y1!R115+BC_2014_Y1!S115</f>
        <v>151068762.52303591</v>
      </c>
      <c r="G115" s="2">
        <f>BC_2014_Y1!V115+BC_2014_Y1!W115</f>
        <v>263606447.04918092</v>
      </c>
      <c r="I115" s="2">
        <f t="shared" si="8"/>
        <v>104876552.96028741</v>
      </c>
      <c r="J115" s="2">
        <f t="shared" si="9"/>
        <v>0</v>
      </c>
      <c r="K115" s="2">
        <f t="shared" si="10"/>
        <v>35891267.999818996</v>
      </c>
      <c r="L115" s="2">
        <f t="shared" si="11"/>
        <v>112537684.52614501</v>
      </c>
    </row>
    <row r="116" spans="1:12" x14ac:dyDescent="0.25">
      <c r="A116" s="3">
        <f>BC_2014_Y1!A116</f>
        <v>41781</v>
      </c>
      <c r="B116" s="2">
        <f>BC_2014_Y1!D116+BC_2014_Y1!E116</f>
        <v>23149774.758000001</v>
      </c>
      <c r="C116" s="2">
        <f>BC_2014_Y1!F116+BC_2014_Y1!G116</f>
        <v>18557131.32077058</v>
      </c>
      <c r="D116" s="2">
        <f>BC_2014_Y1!J116+BC_2014_Y1!K116</f>
        <v>71133799.167052478</v>
      </c>
      <c r="E116" s="2">
        <f>BC_2014_Y1!N116+BC_2014_Y1!O116</f>
        <v>142621212.93134317</v>
      </c>
      <c r="F116" s="2">
        <f>BC_2014_Y1!R116+BC_2014_Y1!S116</f>
        <v>158892201.80535617</v>
      </c>
      <c r="G116" s="2">
        <f>BC_2014_Y1!V116+BC_2014_Y1!W116</f>
        <v>213568036.89770919</v>
      </c>
      <c r="I116" s="2">
        <f t="shared" si="8"/>
        <v>52576667.846281901</v>
      </c>
      <c r="J116" s="2">
        <f t="shared" si="9"/>
        <v>71487413.76429069</v>
      </c>
      <c r="K116" s="2">
        <f t="shared" si="10"/>
        <v>16270988.874013007</v>
      </c>
      <c r="L116" s="2">
        <f t="shared" si="11"/>
        <v>54675835.092353016</v>
      </c>
    </row>
    <row r="117" spans="1:12" x14ac:dyDescent="0.25">
      <c r="A117" s="3">
        <f>BC_2014_Y1!A117</f>
        <v>41782</v>
      </c>
      <c r="B117" s="2">
        <f>BC_2014_Y1!D117+BC_2014_Y1!E117</f>
        <v>27018629.1895</v>
      </c>
      <c r="C117" s="2">
        <f>BC_2014_Y1!F117+BC_2014_Y1!G117</f>
        <v>21198547.247437462</v>
      </c>
      <c r="D117" s="2">
        <f>BC_2014_Y1!J117+BC_2014_Y1!K117</f>
        <v>76493946.985005051</v>
      </c>
      <c r="E117" s="2">
        <f>BC_2014_Y1!N117+BC_2014_Y1!O117</f>
        <v>164042077.46026427</v>
      </c>
      <c r="F117" s="2">
        <f>BC_2014_Y1!R117+BC_2014_Y1!S117</f>
        <v>164042077.46026427</v>
      </c>
      <c r="G117" s="2">
        <f>BC_2014_Y1!V117+BC_2014_Y1!W117</f>
        <v>210672230.97508928</v>
      </c>
      <c r="I117" s="2">
        <f t="shared" si="8"/>
        <v>55295399.737567589</v>
      </c>
      <c r="J117" s="2">
        <f t="shared" si="9"/>
        <v>87548130.475259215</v>
      </c>
      <c r="K117" s="2">
        <f t="shared" si="10"/>
        <v>0</v>
      </c>
      <c r="L117" s="2">
        <f t="shared" si="11"/>
        <v>46630153.514825016</v>
      </c>
    </row>
    <row r="118" spans="1:12" x14ac:dyDescent="0.25">
      <c r="A118" s="3">
        <f>BC_2014_Y1!A118</f>
        <v>41783</v>
      </c>
      <c r="B118" s="2">
        <f>BC_2014_Y1!D118+BC_2014_Y1!E118</f>
        <v>41753703.105999999</v>
      </c>
      <c r="C118" s="2">
        <f>BC_2014_Y1!F118+BC_2014_Y1!G118</f>
        <v>33326519.275513541</v>
      </c>
      <c r="D118" s="2">
        <f>BC_2014_Y1!J118+BC_2014_Y1!K118</f>
        <v>100233579.26990774</v>
      </c>
      <c r="E118" s="2">
        <f>BC_2014_Y1!N118+BC_2014_Y1!O118</f>
        <v>144713289.41713962</v>
      </c>
      <c r="F118" s="2">
        <f>BC_2014_Y1!R118+BC_2014_Y1!S118</f>
        <v>197841718.06610364</v>
      </c>
      <c r="G118" s="2">
        <f>BC_2014_Y1!V118+BC_2014_Y1!W118</f>
        <v>228501413.34374464</v>
      </c>
      <c r="I118" s="2">
        <f t="shared" si="8"/>
        <v>66907059.994394198</v>
      </c>
      <c r="J118" s="2">
        <f t="shared" si="9"/>
        <v>44479710.147231877</v>
      </c>
      <c r="K118" s="2">
        <f t="shared" si="10"/>
        <v>53128428.648964018</v>
      </c>
      <c r="L118" s="2">
        <f t="shared" si="11"/>
        <v>30659695.277640998</v>
      </c>
    </row>
    <row r="119" spans="1:12" x14ac:dyDescent="0.25">
      <c r="A119" s="3">
        <f>BC_2014_Y1!A119</f>
        <v>41784</v>
      </c>
      <c r="B119" s="2">
        <f>BC_2014_Y1!D119+BC_2014_Y1!E119</f>
        <v>41753703.105999999</v>
      </c>
      <c r="C119" s="2">
        <f>BC_2014_Y1!F119+BC_2014_Y1!G119</f>
        <v>28454601.414707951</v>
      </c>
      <c r="D119" s="2">
        <f>BC_2014_Y1!J119+BC_2014_Y1!K119</f>
        <v>65330399.425470047</v>
      </c>
      <c r="E119" s="2">
        <f>BC_2014_Y1!N119+BC_2014_Y1!O119</f>
        <v>114392552.81518835</v>
      </c>
      <c r="F119" s="2">
        <f>BC_2014_Y1!R119+BC_2014_Y1!S119</f>
        <v>189666468.59899235</v>
      </c>
      <c r="G119" s="2">
        <f>BC_2014_Y1!V119+BC_2014_Y1!W119</f>
        <v>204285179.12268835</v>
      </c>
      <c r="I119" s="2">
        <f t="shared" si="8"/>
        <v>36875798.010762095</v>
      </c>
      <c r="J119" s="2">
        <f t="shared" si="9"/>
        <v>49062153.389718302</v>
      </c>
      <c r="K119" s="2">
        <f t="shared" si="10"/>
        <v>75273915.783803999</v>
      </c>
      <c r="L119" s="2">
        <f t="shared" si="11"/>
        <v>14618710.523696005</v>
      </c>
    </row>
    <row r="120" spans="1:12" x14ac:dyDescent="0.25">
      <c r="A120" s="3">
        <f>BC_2014_Y1!A120</f>
        <v>41785</v>
      </c>
      <c r="B120" s="2">
        <f>BC_2014_Y1!D120+BC_2014_Y1!E120</f>
        <v>41753703.105999999</v>
      </c>
      <c r="C120" s="2">
        <f>BC_2014_Y1!F120+BC_2014_Y1!G120</f>
        <v>29365823.592999939</v>
      </c>
      <c r="D120" s="2">
        <f>BC_2014_Y1!J120+BC_2014_Y1!K120</f>
        <v>29365823.592999939</v>
      </c>
      <c r="E120" s="2">
        <f>BC_2014_Y1!N120+BC_2014_Y1!O120</f>
        <v>95348645.666584551</v>
      </c>
      <c r="F120" s="2">
        <f>BC_2014_Y1!R120+BC_2014_Y1!S120</f>
        <v>139135429.21781793</v>
      </c>
      <c r="G120" s="2">
        <f>BC_2014_Y1!V120+BC_2014_Y1!W120</f>
        <v>191278442.85393792</v>
      </c>
      <c r="I120" s="2">
        <f t="shared" si="8"/>
        <v>0</v>
      </c>
      <c r="J120" s="2">
        <f t="shared" si="9"/>
        <v>65982822.073584616</v>
      </c>
      <c r="K120" s="2">
        <f t="shared" si="10"/>
        <v>43786783.551233381</v>
      </c>
      <c r="L120" s="2">
        <f t="shared" si="11"/>
        <v>52143013.636119992</v>
      </c>
    </row>
    <row r="121" spans="1:12" x14ac:dyDescent="0.25">
      <c r="A121" s="3">
        <f>BC_2014_Y1!A121</f>
        <v>41786</v>
      </c>
      <c r="B121" s="2">
        <f>BC_2014_Y1!D121+BC_2014_Y1!E121</f>
        <v>45655421.222500004</v>
      </c>
      <c r="C121" s="2">
        <f>BC_2014_Y1!F121+BC_2014_Y1!G121</f>
        <v>29570887.2204656</v>
      </c>
      <c r="D121" s="2">
        <f>BC_2014_Y1!J121+BC_2014_Y1!K121</f>
        <v>29570887.2204656</v>
      </c>
      <c r="E121" s="2">
        <f>BC_2014_Y1!N121+BC_2014_Y1!O121</f>
        <v>66658028.9083305</v>
      </c>
      <c r="F121" s="2">
        <f>BC_2014_Y1!R121+BC_2014_Y1!S121</f>
        <v>115943754.16885419</v>
      </c>
      <c r="G121" s="2">
        <f>BC_2014_Y1!V121+BC_2014_Y1!W121</f>
        <v>191556824.60761821</v>
      </c>
      <c r="I121" s="2">
        <f t="shared" si="8"/>
        <v>0</v>
      </c>
      <c r="J121" s="2">
        <f t="shared" si="9"/>
        <v>37087141.6878649</v>
      </c>
      <c r="K121" s="2">
        <f t="shared" si="10"/>
        <v>49285725.260523692</v>
      </c>
      <c r="L121" s="2">
        <f t="shared" si="11"/>
        <v>75613070.438764021</v>
      </c>
    </row>
    <row r="122" spans="1:12" x14ac:dyDescent="0.25">
      <c r="A122" s="3">
        <f>BC_2014_Y1!A122</f>
        <v>41787</v>
      </c>
      <c r="B122" s="2">
        <f>BC_2014_Y1!D122+BC_2014_Y1!E122</f>
        <v>60459345.103</v>
      </c>
      <c r="C122" s="2">
        <f>BC_2014_Y1!F122+BC_2014_Y1!G122</f>
        <v>24028221.813171409</v>
      </c>
      <c r="D122" s="2">
        <f>BC_2014_Y1!J122+BC_2014_Y1!K122</f>
        <v>101218700.15521041</v>
      </c>
      <c r="E122" s="2">
        <f>BC_2014_Y1!N122+BC_2014_Y1!O122</f>
        <v>101218700.15521041</v>
      </c>
      <c r="F122" s="2">
        <f>BC_2014_Y1!R122+BC_2014_Y1!S122</f>
        <v>144299819.29642841</v>
      </c>
      <c r="G122" s="2">
        <f>BC_2014_Y1!V122+BC_2014_Y1!W122</f>
        <v>225025311.0448184</v>
      </c>
      <c r="I122" s="2">
        <f t="shared" si="8"/>
        <v>77190478.342038989</v>
      </c>
      <c r="J122" s="2">
        <f t="shared" si="9"/>
        <v>0</v>
      </c>
      <c r="K122" s="2">
        <f t="shared" si="10"/>
        <v>43081119.141218007</v>
      </c>
      <c r="L122" s="2">
        <f t="shared" si="11"/>
        <v>80725491.748389989</v>
      </c>
    </row>
    <row r="123" spans="1:12" x14ac:dyDescent="0.25">
      <c r="A123" s="3">
        <f>BC_2014_Y1!A123</f>
        <v>41788</v>
      </c>
      <c r="B123" s="2">
        <f>BC_2014_Y1!D123+BC_2014_Y1!E123</f>
        <v>40733572.672499999</v>
      </c>
      <c r="C123" s="2">
        <f>BC_2014_Y1!F123+BC_2014_Y1!G123</f>
        <v>22312162.621266812</v>
      </c>
      <c r="D123" s="2">
        <f>BC_2014_Y1!J123+BC_2014_Y1!K123</f>
        <v>125615357.81229371</v>
      </c>
      <c r="E123" s="2">
        <f>BC_2014_Y1!N123+BC_2014_Y1!O123</f>
        <v>125615357.81229371</v>
      </c>
      <c r="F123" s="2">
        <f>BC_2014_Y1!R123+BC_2014_Y1!S123</f>
        <v>144874423.7562857</v>
      </c>
      <c r="G123" s="2">
        <f>BC_2014_Y1!V123+BC_2014_Y1!W123</f>
        <v>192102422.4781507</v>
      </c>
      <c r="I123" s="2">
        <f t="shared" si="8"/>
        <v>103303195.1910269</v>
      </c>
      <c r="J123" s="2">
        <f t="shared" si="9"/>
        <v>0</v>
      </c>
      <c r="K123" s="2">
        <f t="shared" si="10"/>
        <v>19259065.943991989</v>
      </c>
      <c r="L123" s="2">
        <f t="shared" si="11"/>
        <v>47227998.721864998</v>
      </c>
    </row>
    <row r="124" spans="1:12" x14ac:dyDescent="0.25">
      <c r="A124" s="3">
        <f>BC_2014_Y1!A124</f>
        <v>41789</v>
      </c>
      <c r="B124" s="2">
        <f>BC_2014_Y1!D124+BC_2014_Y1!E124</f>
        <v>40432535.227499999</v>
      </c>
      <c r="C124" s="2">
        <f>BC_2014_Y1!F124+BC_2014_Y1!G124</f>
        <v>23517213.709094051</v>
      </c>
      <c r="D124" s="2">
        <f>BC_2014_Y1!J124+BC_2014_Y1!K124</f>
        <v>107051941.45327425</v>
      </c>
      <c r="E124" s="2">
        <f>BC_2014_Y1!N124+BC_2014_Y1!O124</f>
        <v>167486034.93448424</v>
      </c>
      <c r="F124" s="2">
        <f>BC_2014_Y1!R124+BC_2014_Y1!S124</f>
        <v>167486034.93448424</v>
      </c>
      <c r="G124" s="2">
        <f>BC_2014_Y1!V124+BC_2014_Y1!W124</f>
        <v>213829909.24359423</v>
      </c>
      <c r="I124" s="2">
        <f t="shared" si="8"/>
        <v>83534727.744180202</v>
      </c>
      <c r="J124" s="2">
        <f t="shared" si="9"/>
        <v>60434093.481209993</v>
      </c>
      <c r="K124" s="2">
        <f t="shared" si="10"/>
        <v>0</v>
      </c>
      <c r="L124" s="2">
        <f t="shared" si="11"/>
        <v>46343874.309109986</v>
      </c>
    </row>
    <row r="125" spans="1:12" x14ac:dyDescent="0.25">
      <c r="A125" s="3">
        <f>BC_2014_Y1!A125</f>
        <v>41790</v>
      </c>
      <c r="B125" s="2">
        <f>BC_2014_Y1!D125+BC_2014_Y1!E125</f>
        <v>27420726.577500001</v>
      </c>
      <c r="C125" s="2">
        <f>BC_2014_Y1!F125+BC_2014_Y1!G125</f>
        <v>14506165.954500329</v>
      </c>
      <c r="D125" s="2">
        <f>BC_2014_Y1!J125+BC_2014_Y1!K125</f>
        <v>93776573.468780726</v>
      </c>
      <c r="E125" s="2">
        <f>BC_2014_Y1!N125+BC_2014_Y1!O125</f>
        <v>177005653.56797713</v>
      </c>
      <c r="F125" s="2">
        <f>BC_2014_Y1!R125+BC_2014_Y1!S125</f>
        <v>177005653.56797713</v>
      </c>
      <c r="G125" s="2">
        <f>BC_2014_Y1!V125+BC_2014_Y1!W125</f>
        <v>209516081.66130513</v>
      </c>
      <c r="I125" s="2">
        <f t="shared" si="8"/>
        <v>79270407.514280394</v>
      </c>
      <c r="J125" s="2">
        <f t="shared" si="9"/>
        <v>83229080.099196404</v>
      </c>
      <c r="K125" s="2">
        <f t="shared" si="10"/>
        <v>0</v>
      </c>
      <c r="L125" s="2">
        <f t="shared" si="11"/>
        <v>32510428.093327999</v>
      </c>
    </row>
    <row r="126" spans="1:12" x14ac:dyDescent="0.25">
      <c r="A126" s="3">
        <f>BC_2014_Y1!A126</f>
        <v>41791</v>
      </c>
      <c r="B126" s="2">
        <f>BC_2014_Y1!D126+BC_2014_Y1!E126</f>
        <v>27420726.577500001</v>
      </c>
      <c r="C126" s="2">
        <f>BC_2014_Y1!F126+BC_2014_Y1!G126</f>
        <v>14366699.122295568</v>
      </c>
      <c r="D126" s="2">
        <f>BC_2014_Y1!J126+BC_2014_Y1!K126</f>
        <v>41332729.805341467</v>
      </c>
      <c r="E126" s="2">
        <f>BC_2014_Y1!N126+BC_2014_Y1!O126</f>
        <v>120066938.22300526</v>
      </c>
      <c r="F126" s="2">
        <f>BC_2014_Y1!R126+BC_2014_Y1!S126</f>
        <v>175525574.54803726</v>
      </c>
      <c r="G126" s="2">
        <f>BC_2014_Y1!V126+BC_2014_Y1!W126</f>
        <v>191786064.10728127</v>
      </c>
      <c r="I126" s="2">
        <f t="shared" si="8"/>
        <v>26966030.683045901</v>
      </c>
      <c r="J126" s="2">
        <f t="shared" si="9"/>
        <v>78734208.417663798</v>
      </c>
      <c r="K126" s="2">
        <f t="shared" si="10"/>
        <v>55458636.325031996</v>
      </c>
      <c r="L126" s="2">
        <f t="shared" si="11"/>
        <v>16260489.559244007</v>
      </c>
    </row>
    <row r="127" spans="1:12" x14ac:dyDescent="0.25">
      <c r="A127" s="3">
        <f>BC_2014_Y1!A127</f>
        <v>41792</v>
      </c>
      <c r="B127" s="2">
        <f>BC_2014_Y1!D127+BC_2014_Y1!E127</f>
        <v>27420726.577500001</v>
      </c>
      <c r="C127" s="2">
        <f>BC_2014_Y1!F127+BC_2014_Y1!G127</f>
        <v>14434021.599611316</v>
      </c>
      <c r="D127" s="2">
        <f>BC_2014_Y1!J127+BC_2014_Y1!K127</f>
        <v>14434021.599611316</v>
      </c>
      <c r="E127" s="2">
        <f>BC_2014_Y1!N127+BC_2014_Y1!O127</f>
        <v>93029358.243190125</v>
      </c>
      <c r="F127" s="2">
        <f>BC_2014_Y1!R127+BC_2014_Y1!S127</f>
        <v>175533770.18022612</v>
      </c>
      <c r="G127" s="2">
        <f>BC_2014_Y1!V127+BC_2014_Y1!W127</f>
        <v>175533770.1802251</v>
      </c>
      <c r="I127" s="2">
        <f t="shared" si="8"/>
        <v>0</v>
      </c>
      <c r="J127" s="2">
        <f t="shared" si="9"/>
        <v>78595336.643578812</v>
      </c>
      <c r="K127" s="2">
        <f t="shared" si="10"/>
        <v>82504411.937035993</v>
      </c>
      <c r="L127" s="2">
        <f t="shared" si="11"/>
        <v>-1.0132789611816406E-6</v>
      </c>
    </row>
    <row r="128" spans="1:12" x14ac:dyDescent="0.25">
      <c r="A128" s="3">
        <f>BC_2014_Y1!A128</f>
        <v>41793</v>
      </c>
      <c r="B128" s="2">
        <f>BC_2014_Y1!D128+BC_2014_Y1!E128</f>
        <v>27652186.315499999</v>
      </c>
      <c r="C128" s="2">
        <f>BC_2014_Y1!F128+BC_2014_Y1!G128</f>
        <v>7829639.909635284</v>
      </c>
      <c r="D128" s="2">
        <f>BC_2014_Y1!J128+BC_2014_Y1!K128</f>
        <v>80085886.332579732</v>
      </c>
      <c r="E128" s="2">
        <f>BC_2014_Y1!N128+BC_2014_Y1!O128</f>
        <v>96777303.914652526</v>
      </c>
      <c r="F128" s="2">
        <f>BC_2014_Y1!R128+BC_2014_Y1!S128</f>
        <v>162934975.42582014</v>
      </c>
      <c r="G128" s="2">
        <f>BC_2014_Y1!V128+BC_2014_Y1!W128</f>
        <v>210927208.19211516</v>
      </c>
      <c r="I128" s="2">
        <f t="shared" si="8"/>
        <v>72256246.422944441</v>
      </c>
      <c r="J128" s="2">
        <f t="shared" si="9"/>
        <v>16691417.582072794</v>
      </c>
      <c r="K128" s="2">
        <f t="shared" si="10"/>
        <v>66157671.511167616</v>
      </c>
      <c r="L128" s="2">
        <f t="shared" si="11"/>
        <v>47992232.766295016</v>
      </c>
    </row>
    <row r="129" spans="1:12" x14ac:dyDescent="0.25">
      <c r="A129" s="3">
        <f>BC_2014_Y1!A129</f>
        <v>41794</v>
      </c>
      <c r="B129" s="2">
        <f>BC_2014_Y1!D129+BC_2014_Y1!E129</f>
        <v>27080747.919</v>
      </c>
      <c r="C129" s="2">
        <f>BC_2014_Y1!F129+BC_2014_Y1!G129</f>
        <v>8752884.3085541613</v>
      </c>
      <c r="D129" s="2">
        <f>BC_2014_Y1!J129+BC_2014_Y1!K129</f>
        <v>103760384.44016474</v>
      </c>
      <c r="E129" s="2">
        <f>BC_2014_Y1!N129+BC_2014_Y1!O129</f>
        <v>103760384.44016474</v>
      </c>
      <c r="F129" s="2">
        <f>BC_2014_Y1!R129+BC_2014_Y1!S129</f>
        <v>161986051.82350874</v>
      </c>
      <c r="G129" s="2">
        <f>BC_2014_Y1!V129+BC_2014_Y1!W129</f>
        <v>228431929.67297176</v>
      </c>
      <c r="I129" s="2">
        <f t="shared" si="8"/>
        <v>95007500.131610587</v>
      </c>
      <c r="J129" s="2">
        <f t="shared" si="9"/>
        <v>0</v>
      </c>
      <c r="K129" s="2">
        <f t="shared" si="10"/>
        <v>58225667.383343995</v>
      </c>
      <c r="L129" s="2">
        <f t="shared" si="11"/>
        <v>66445877.849463016</v>
      </c>
    </row>
    <row r="130" spans="1:12" x14ac:dyDescent="0.25">
      <c r="A130" s="3">
        <f>BC_2014_Y1!A130</f>
        <v>41795</v>
      </c>
      <c r="B130" s="2">
        <f>BC_2014_Y1!D130+BC_2014_Y1!E130</f>
        <v>35976375.944000006</v>
      </c>
      <c r="C130" s="2">
        <f>BC_2014_Y1!F130+BC_2014_Y1!G130</f>
        <v>9747646.4923774097</v>
      </c>
      <c r="D130" s="2">
        <f>BC_2014_Y1!J130+BC_2014_Y1!K130</f>
        <v>60684956.298264183</v>
      </c>
      <c r="E130" s="2">
        <f>BC_2014_Y1!N130+BC_2014_Y1!O130</f>
        <v>123723333.79553518</v>
      </c>
      <c r="F130" s="2">
        <f>BC_2014_Y1!R130+BC_2014_Y1!S130</f>
        <v>139073557.16178119</v>
      </c>
      <c r="G130" s="2">
        <f>BC_2014_Y1!V130+BC_2014_Y1!W130</f>
        <v>241434750.25632319</v>
      </c>
      <c r="I130" s="2">
        <f t="shared" si="8"/>
        <v>50937309.805886775</v>
      </c>
      <c r="J130" s="2">
        <f t="shared" si="9"/>
        <v>63038377.497270994</v>
      </c>
      <c r="K130" s="2">
        <f t="shared" si="10"/>
        <v>15350223.366246015</v>
      </c>
      <c r="L130" s="2">
        <f t="shared" si="11"/>
        <v>102361193.094542</v>
      </c>
    </row>
    <row r="131" spans="1:12" x14ac:dyDescent="0.25">
      <c r="A131" s="3">
        <f>BC_2014_Y1!A131</f>
        <v>41796</v>
      </c>
      <c r="B131" s="2">
        <f>BC_2014_Y1!D131+BC_2014_Y1!E131</f>
        <v>32569559.520500004</v>
      </c>
      <c r="C131" s="2">
        <f>BC_2014_Y1!F131+BC_2014_Y1!G131</f>
        <v>2322453.468417855</v>
      </c>
      <c r="D131" s="2">
        <f>BC_2014_Y1!J131+BC_2014_Y1!K131</f>
        <v>55307665.76449842</v>
      </c>
      <c r="E131" s="2">
        <f>BC_2014_Y1!N131+BC_2014_Y1!O131</f>
        <v>131929120.52819502</v>
      </c>
      <c r="F131" s="2">
        <f>BC_2014_Y1!R131+BC_2014_Y1!S131</f>
        <v>131929120.52819502</v>
      </c>
      <c r="G131" s="2">
        <f>BC_2014_Y1!V131+BC_2014_Y1!W131</f>
        <v>205697860.49719703</v>
      </c>
      <c r="I131" s="2">
        <f t="shared" si="8"/>
        <v>52985212.296080567</v>
      </c>
      <c r="J131" s="2">
        <f t="shared" si="9"/>
        <v>76621454.763696611</v>
      </c>
      <c r="K131" s="2">
        <f t="shared" si="10"/>
        <v>0</v>
      </c>
      <c r="L131" s="2">
        <f t="shared" si="11"/>
        <v>73768739.969002008</v>
      </c>
    </row>
    <row r="132" spans="1:12" x14ac:dyDescent="0.25">
      <c r="A132" s="3">
        <f>BC_2014_Y1!A132</f>
        <v>41797</v>
      </c>
      <c r="B132" s="2">
        <f>BC_2014_Y1!D132+BC_2014_Y1!E132</f>
        <v>34048554.465999998</v>
      </c>
      <c r="C132" s="2">
        <f>BC_2014_Y1!F132+BC_2014_Y1!G132</f>
        <v>3026764.283998562</v>
      </c>
      <c r="D132" s="2">
        <f>BC_2014_Y1!J132+BC_2014_Y1!K132</f>
        <v>68174601.666954845</v>
      </c>
      <c r="E132" s="2">
        <f>BC_2014_Y1!N132+BC_2014_Y1!O132</f>
        <v>109282604.61738615</v>
      </c>
      <c r="F132" s="2">
        <f>BC_2014_Y1!R132+BC_2014_Y1!S132</f>
        <v>156554772.27653915</v>
      </c>
      <c r="G132" s="2">
        <f>BC_2014_Y1!V132+BC_2014_Y1!W132</f>
        <v>205790188.23827514</v>
      </c>
      <c r="I132" s="2">
        <f t="shared" si="8"/>
        <v>65147837.382956281</v>
      </c>
      <c r="J132" s="2">
        <f t="shared" si="9"/>
        <v>41108002.950431302</v>
      </c>
      <c r="K132" s="2">
        <f t="shared" si="10"/>
        <v>47272167.659153</v>
      </c>
      <c r="L132" s="2">
        <f t="shared" si="11"/>
        <v>49235415.961735994</v>
      </c>
    </row>
    <row r="133" spans="1:12" x14ac:dyDescent="0.25">
      <c r="A133" s="3">
        <f>BC_2014_Y1!A133</f>
        <v>41798</v>
      </c>
      <c r="B133" s="2">
        <f>BC_2014_Y1!D133+BC_2014_Y1!E133</f>
        <v>34048554.465999998</v>
      </c>
      <c r="C133" s="2">
        <f>BC_2014_Y1!F133+BC_2014_Y1!G133</f>
        <v>3089253.5651413919</v>
      </c>
      <c r="D133" s="2">
        <f>BC_2014_Y1!J133+BC_2014_Y1!K133</f>
        <v>41498421.998008192</v>
      </c>
      <c r="E133" s="2">
        <f>BC_2014_Y1!N133+BC_2014_Y1!O133</f>
        <v>88163001.947084785</v>
      </c>
      <c r="F133" s="2">
        <f>BC_2014_Y1!R133+BC_2014_Y1!S133</f>
        <v>156617261.55768201</v>
      </c>
      <c r="G133" s="2">
        <f>BC_2014_Y1!V133+BC_2014_Y1!W133</f>
        <v>169690257.74289301</v>
      </c>
      <c r="I133" s="2">
        <f t="shared" si="8"/>
        <v>38409168.432866797</v>
      </c>
      <c r="J133" s="2">
        <f t="shared" si="9"/>
        <v>46664579.949076593</v>
      </c>
      <c r="K133" s="2">
        <f t="shared" si="10"/>
        <v>68454259.610597223</v>
      </c>
      <c r="L133" s="2">
        <f t="shared" si="11"/>
        <v>13072996.185211003</v>
      </c>
    </row>
    <row r="134" spans="1:12" x14ac:dyDescent="0.25">
      <c r="A134" s="3">
        <f>BC_2014_Y1!A134</f>
        <v>41799</v>
      </c>
      <c r="B134" s="2">
        <f>BC_2014_Y1!D134+BC_2014_Y1!E134</f>
        <v>34048554.465999998</v>
      </c>
      <c r="C134" s="2">
        <f>BC_2014_Y1!F134+BC_2014_Y1!G134</f>
        <v>644086.01189940982</v>
      </c>
      <c r="D134" s="2">
        <f>BC_2014_Y1!J134+BC_2014_Y1!K134</f>
        <v>644086.01189946989</v>
      </c>
      <c r="E134" s="2">
        <f>BC_2014_Y1!N134+BC_2014_Y1!O134</f>
        <v>63868683.721827887</v>
      </c>
      <c r="F134" s="2">
        <f>BC_2014_Y1!R134+BC_2014_Y1!S134</f>
        <v>103899935.6796466</v>
      </c>
      <c r="G134" s="2">
        <f>BC_2014_Y1!V134+BC_2014_Y1!W134</f>
        <v>149984401.72183961</v>
      </c>
      <c r="I134" s="2">
        <f t="shared" si="8"/>
        <v>6.0070306062698364E-8</v>
      </c>
      <c r="J134" s="2">
        <f t="shared" si="9"/>
        <v>63224597.709928416</v>
      </c>
      <c r="K134" s="2">
        <f t="shared" si="10"/>
        <v>40031251.957818709</v>
      </c>
      <c r="L134" s="2">
        <f t="shared" si="11"/>
        <v>46084466.04219301</v>
      </c>
    </row>
    <row r="135" spans="1:12" x14ac:dyDescent="0.25">
      <c r="A135" s="3">
        <f>BC_2014_Y1!A135</f>
        <v>41800</v>
      </c>
      <c r="B135" s="2">
        <f>BC_2014_Y1!D135+BC_2014_Y1!E135</f>
        <v>34307735.552000001</v>
      </c>
      <c r="C135" s="2">
        <f>BC_2014_Y1!F135+BC_2014_Y1!G135</f>
        <v>5934600.5350390598</v>
      </c>
      <c r="D135" s="2">
        <f>BC_2014_Y1!J135+BC_2014_Y1!K135</f>
        <v>123083011.74898696</v>
      </c>
      <c r="E135" s="2">
        <f>BC_2014_Y1!N135+BC_2014_Y1!O135</f>
        <v>149332514.70850694</v>
      </c>
      <c r="F135" s="2">
        <f>BC_2014_Y1!R135+BC_2014_Y1!S135</f>
        <v>183738163.73226896</v>
      </c>
      <c r="G135" s="2">
        <f>BC_2014_Y1!V135+BC_2014_Y1!W135</f>
        <v>239010848.05696595</v>
      </c>
      <c r="I135" s="2">
        <f t="shared" si="8"/>
        <v>117148411.21394789</v>
      </c>
      <c r="J135" s="2">
        <f t="shared" si="9"/>
        <v>26249502.959519982</v>
      </c>
      <c r="K135" s="2">
        <f t="shared" si="10"/>
        <v>34405649.023762017</v>
      </c>
      <c r="L135" s="2">
        <f t="shared" si="11"/>
        <v>55272684.324696988</v>
      </c>
    </row>
    <row r="136" spans="1:12" x14ac:dyDescent="0.25">
      <c r="A136" s="3">
        <f>BC_2014_Y1!A136</f>
        <v>41801</v>
      </c>
      <c r="B136" s="2">
        <f>BC_2014_Y1!D136+BC_2014_Y1!E136</f>
        <v>31458153.385000002</v>
      </c>
      <c r="C136" s="2">
        <f>BC_2014_Y1!F136+BC_2014_Y1!G136</f>
        <v>10655186.434984051</v>
      </c>
      <c r="D136" s="2">
        <f>BC_2014_Y1!J136+BC_2014_Y1!K136</f>
        <v>165617990.77516621</v>
      </c>
      <c r="E136" s="2">
        <f>BC_2014_Y1!N136+BC_2014_Y1!O136</f>
        <v>165617990.77516621</v>
      </c>
      <c r="F136" s="2">
        <f>BC_2014_Y1!R136+BC_2014_Y1!S136</f>
        <v>208262519.03648421</v>
      </c>
      <c r="G136" s="2">
        <f>BC_2014_Y1!V136+BC_2014_Y1!W136</f>
        <v>274683883.7725032</v>
      </c>
      <c r="I136" s="2">
        <f t="shared" si="8"/>
        <v>154962804.34018216</v>
      </c>
      <c r="J136" s="2">
        <f t="shared" si="9"/>
        <v>0</v>
      </c>
      <c r="K136" s="2">
        <f t="shared" si="10"/>
        <v>42644528.261317998</v>
      </c>
      <c r="L136" s="2">
        <f t="shared" si="11"/>
        <v>66421364.736018986</v>
      </c>
    </row>
    <row r="137" spans="1:12" x14ac:dyDescent="0.25">
      <c r="A137" s="3">
        <f>BC_2014_Y1!A137</f>
        <v>41802</v>
      </c>
      <c r="B137" s="2">
        <f>BC_2014_Y1!D137+BC_2014_Y1!E137</f>
        <v>31697789.310500003</v>
      </c>
      <c r="C137" s="2">
        <f>BC_2014_Y1!F137+BC_2014_Y1!G137</f>
        <v>15275274.427726028</v>
      </c>
      <c r="D137" s="2">
        <f>BC_2014_Y1!J137+BC_2014_Y1!K137</f>
        <v>94697447.524451122</v>
      </c>
      <c r="E137" s="2">
        <f>BC_2014_Y1!N137+BC_2014_Y1!O137</f>
        <v>205487085.67185012</v>
      </c>
      <c r="F137" s="2">
        <f>BC_2014_Y1!R137+BC_2014_Y1!S137</f>
        <v>231059208.48789012</v>
      </c>
      <c r="G137" s="2">
        <f>BC_2014_Y1!V137+BC_2014_Y1!W137</f>
        <v>279467681.20230013</v>
      </c>
      <c r="I137" s="2">
        <f t="shared" si="8"/>
        <v>79422173.096725091</v>
      </c>
      <c r="J137" s="2">
        <f t="shared" si="9"/>
        <v>110789638.14739899</v>
      </c>
      <c r="K137" s="2">
        <f t="shared" si="10"/>
        <v>25572122.816040009</v>
      </c>
      <c r="L137" s="2">
        <f t="shared" si="11"/>
        <v>48408472.714410007</v>
      </c>
    </row>
    <row r="138" spans="1:12" x14ac:dyDescent="0.25">
      <c r="A138" s="3">
        <f>BC_2014_Y1!A138</f>
        <v>41803</v>
      </c>
      <c r="B138" s="2">
        <f>BC_2014_Y1!D138+BC_2014_Y1!E138</f>
        <v>29940017.487500004</v>
      </c>
      <c r="C138" s="2">
        <f>BC_2014_Y1!F138+BC_2014_Y1!G138</f>
        <v>19169941.728586916</v>
      </c>
      <c r="D138" s="2">
        <f>BC_2014_Y1!J138+BC_2014_Y1!K138</f>
        <v>93155312.517640814</v>
      </c>
      <c r="E138" s="2">
        <f>BC_2014_Y1!N138+BC_2014_Y1!O138</f>
        <v>236940066.88569713</v>
      </c>
      <c r="F138" s="2">
        <f>BC_2014_Y1!R138+BC_2014_Y1!S138</f>
        <v>236940066.88569713</v>
      </c>
      <c r="G138" s="2">
        <f>BC_2014_Y1!V138+BC_2014_Y1!W138</f>
        <v>292659716.58459014</v>
      </c>
      <c r="I138" s="2">
        <f t="shared" si="8"/>
        <v>73985370.789053902</v>
      </c>
      <c r="J138" s="2">
        <f t="shared" si="9"/>
        <v>143784754.3680563</v>
      </c>
      <c r="K138" s="2">
        <f t="shared" si="10"/>
        <v>0</v>
      </c>
      <c r="L138" s="2">
        <f t="shared" si="11"/>
        <v>55719649.698893011</v>
      </c>
    </row>
    <row r="139" spans="1:12" x14ac:dyDescent="0.25">
      <c r="A139" s="3">
        <f>BC_2014_Y1!A139</f>
        <v>41804</v>
      </c>
      <c r="B139" s="2">
        <f>BC_2014_Y1!D139+BC_2014_Y1!E139</f>
        <v>26652265.383499991</v>
      </c>
      <c r="C139" s="2">
        <f>BC_2014_Y1!F139+BC_2014_Y1!G139</f>
        <v>17972516.711239442</v>
      </c>
      <c r="D139" s="2">
        <f>BC_2014_Y1!J139+BC_2014_Y1!K139</f>
        <v>90937423.819363549</v>
      </c>
      <c r="E139" s="2">
        <f>BC_2014_Y1!N139+BC_2014_Y1!O139</f>
        <v>160845757.77049473</v>
      </c>
      <c r="F139" s="2">
        <f>BC_2014_Y1!R139+BC_2014_Y1!S139</f>
        <v>262643083.79870975</v>
      </c>
      <c r="G139" s="2">
        <f>BC_2014_Y1!V139+BC_2014_Y1!W139</f>
        <v>302288377.26231772</v>
      </c>
      <c r="I139" s="2">
        <f t="shared" si="8"/>
        <v>72964907.108124107</v>
      </c>
      <c r="J139" s="2">
        <f t="shared" si="9"/>
        <v>69908333.95113118</v>
      </c>
      <c r="K139" s="2">
        <f t="shared" si="10"/>
        <v>101797326.02821502</v>
      </c>
      <c r="L139" s="2">
        <f t="shared" si="11"/>
        <v>39645293.463607967</v>
      </c>
    </row>
    <row r="140" spans="1:12" x14ac:dyDescent="0.25">
      <c r="A140" s="3">
        <f>BC_2014_Y1!A140</f>
        <v>41805</v>
      </c>
      <c r="B140" s="2">
        <f>BC_2014_Y1!D140+BC_2014_Y1!E140</f>
        <v>26652265.383499991</v>
      </c>
      <c r="C140" s="2">
        <f>BC_2014_Y1!F140+BC_2014_Y1!G140</f>
        <v>17960020.305382267</v>
      </c>
      <c r="D140" s="2">
        <f>BC_2014_Y1!J140+BC_2014_Y1!K140</f>
        <v>55545969.635354169</v>
      </c>
      <c r="E140" s="2">
        <f>BC_2014_Y1!N140+BC_2014_Y1!O140</f>
        <v>124841823.47456957</v>
      </c>
      <c r="F140" s="2">
        <f>BC_2014_Y1!R140+BC_2014_Y1!S140</f>
        <v>262630587.39285257</v>
      </c>
      <c r="G140" s="2">
        <f>BC_2014_Y1!V140+BC_2014_Y1!W140</f>
        <v>287214321.01561558</v>
      </c>
      <c r="I140" s="2">
        <f t="shared" si="8"/>
        <v>37585949.329971902</v>
      </c>
      <c r="J140" s="2">
        <f t="shared" si="9"/>
        <v>69295853.839215398</v>
      </c>
      <c r="K140" s="2">
        <f t="shared" si="10"/>
        <v>137788763.91828299</v>
      </c>
      <c r="L140" s="2">
        <f t="shared" si="11"/>
        <v>24583733.622763008</v>
      </c>
    </row>
    <row r="141" spans="1:12" x14ac:dyDescent="0.25">
      <c r="A141" s="3">
        <f>BC_2014_Y1!A141</f>
        <v>41806</v>
      </c>
      <c r="B141" s="2">
        <f>BC_2014_Y1!D141+BC_2014_Y1!E141</f>
        <v>26652265.383499991</v>
      </c>
      <c r="C141" s="2">
        <f>BC_2014_Y1!F141+BC_2014_Y1!G141</f>
        <v>18882325.755823825</v>
      </c>
      <c r="D141" s="2">
        <f>BC_2014_Y1!J141+BC_2014_Y1!K141</f>
        <v>18882325.755823825</v>
      </c>
      <c r="E141" s="2">
        <f>BC_2014_Y1!N141+BC_2014_Y1!O141</f>
        <v>90378441.545419931</v>
      </c>
      <c r="F141" s="2">
        <f>BC_2014_Y1!R141+BC_2014_Y1!S141</f>
        <v>158834177.21380973</v>
      </c>
      <c r="G141" s="2">
        <f>BC_2014_Y1!V141+BC_2014_Y1!W141</f>
        <v>258485771.11154673</v>
      </c>
      <c r="I141" s="2">
        <f t="shared" si="8"/>
        <v>0</v>
      </c>
      <c r="J141" s="2">
        <f t="shared" si="9"/>
        <v>71496115.789596111</v>
      </c>
      <c r="K141" s="2">
        <f t="shared" si="10"/>
        <v>68455735.668389797</v>
      </c>
      <c r="L141" s="2">
        <f t="shared" si="11"/>
        <v>99651593.897736996</v>
      </c>
    </row>
    <row r="142" spans="1:12" x14ac:dyDescent="0.25">
      <c r="A142" s="3">
        <f>BC_2014_Y1!A142</f>
        <v>41807</v>
      </c>
      <c r="B142" s="2">
        <f>BC_2014_Y1!D142+BC_2014_Y1!E142</f>
        <v>26459191.365499999</v>
      </c>
      <c r="C142" s="2">
        <f>BC_2014_Y1!F142+BC_2014_Y1!G142</f>
        <v>15225895.861138288</v>
      </c>
      <c r="D142" s="2">
        <f>BC_2014_Y1!J142+BC_2014_Y1!K142</f>
        <v>93058889.794672489</v>
      </c>
      <c r="E142" s="2">
        <f>BC_2014_Y1!N142+BC_2014_Y1!O142</f>
        <v>118866279.47695839</v>
      </c>
      <c r="F142" s="2">
        <f>BC_2014_Y1!R142+BC_2014_Y1!S142</f>
        <v>176487845.51845938</v>
      </c>
      <c r="G142" s="2">
        <f>BC_2014_Y1!V142+BC_2014_Y1!W142</f>
        <v>303058084.17053241</v>
      </c>
      <c r="I142" s="2">
        <f t="shared" si="8"/>
        <v>77832993.933534205</v>
      </c>
      <c r="J142" s="2">
        <f t="shared" si="9"/>
        <v>25807389.682285905</v>
      </c>
      <c r="K142" s="2">
        <f t="shared" si="10"/>
        <v>57621566.041500986</v>
      </c>
      <c r="L142" s="2">
        <f t="shared" si="11"/>
        <v>126570238.65207303</v>
      </c>
    </row>
    <row r="143" spans="1:12" x14ac:dyDescent="0.25">
      <c r="A143" s="3">
        <f>BC_2014_Y1!A143</f>
        <v>41808</v>
      </c>
      <c r="B143" s="2">
        <f>BC_2014_Y1!D143+BC_2014_Y1!E143</f>
        <v>28881956.704999998</v>
      </c>
      <c r="C143" s="2">
        <f>BC_2014_Y1!F143+BC_2014_Y1!G143</f>
        <v>11036138.40035191</v>
      </c>
      <c r="D143" s="2">
        <f>BC_2014_Y1!J143+BC_2014_Y1!K143</f>
        <v>114721169.60604832</v>
      </c>
      <c r="E143" s="2">
        <f>BC_2014_Y1!N143+BC_2014_Y1!O143</f>
        <v>114721169.60604832</v>
      </c>
      <c r="F143" s="2">
        <f>BC_2014_Y1!R143+BC_2014_Y1!S143</f>
        <v>165254780.23876432</v>
      </c>
      <c r="G143" s="2">
        <f>BC_2014_Y1!V143+BC_2014_Y1!W143</f>
        <v>314801552.88180834</v>
      </c>
      <c r="I143" s="2">
        <f t="shared" si="8"/>
        <v>103685031.2056964</v>
      </c>
      <c r="J143" s="2">
        <f t="shared" si="9"/>
        <v>0</v>
      </c>
      <c r="K143" s="2">
        <f t="shared" si="10"/>
        <v>50533610.632716</v>
      </c>
      <c r="L143" s="2">
        <f t="shared" si="11"/>
        <v>149546772.64304402</v>
      </c>
    </row>
    <row r="144" spans="1:12" x14ac:dyDescent="0.25">
      <c r="A144" s="3">
        <f>BC_2014_Y1!A144</f>
        <v>41809</v>
      </c>
      <c r="B144" s="2">
        <f>BC_2014_Y1!D144+BC_2014_Y1!E144</f>
        <v>30255623.927500002</v>
      </c>
      <c r="C144" s="2">
        <f>BC_2014_Y1!F144+BC_2014_Y1!G144</f>
        <v>10001683.054090068</v>
      </c>
      <c r="D144" s="2">
        <f>BC_2014_Y1!J144+BC_2014_Y1!K144</f>
        <v>59660703.252041087</v>
      </c>
      <c r="E144" s="2">
        <f>BC_2014_Y1!N144+BC_2014_Y1!O144</f>
        <v>130384678.71200839</v>
      </c>
      <c r="F144" s="2">
        <f>BC_2014_Y1!R144+BC_2014_Y1!S144</f>
        <v>153490711.54421937</v>
      </c>
      <c r="G144" s="2">
        <f>BC_2014_Y1!V144+BC_2014_Y1!W144</f>
        <v>232940306.79747137</v>
      </c>
      <c r="I144" s="2">
        <f t="shared" si="8"/>
        <v>49659020.197951019</v>
      </c>
      <c r="J144" s="2">
        <f t="shared" si="9"/>
        <v>70723975.4599673</v>
      </c>
      <c r="K144" s="2">
        <f t="shared" si="10"/>
        <v>23106032.832210988</v>
      </c>
      <c r="L144" s="2">
        <f t="shared" si="11"/>
        <v>79449595.253252</v>
      </c>
    </row>
    <row r="145" spans="1:12" x14ac:dyDescent="0.25">
      <c r="A145" s="3">
        <f>BC_2014_Y1!A145</f>
        <v>41810</v>
      </c>
      <c r="B145" s="2">
        <f>BC_2014_Y1!D145+BC_2014_Y1!E145</f>
        <v>30840644.3215</v>
      </c>
      <c r="C145" s="2">
        <f>BC_2014_Y1!F145+BC_2014_Y1!G145</f>
        <v>5925209.7018442163</v>
      </c>
      <c r="D145" s="2">
        <f>BC_2014_Y1!J145+BC_2014_Y1!K145</f>
        <v>55250196.518154368</v>
      </c>
      <c r="E145" s="2">
        <f>BC_2014_Y1!N145+BC_2014_Y1!O145</f>
        <v>139943351.34971517</v>
      </c>
      <c r="F145" s="2">
        <f>BC_2014_Y1!R145+BC_2014_Y1!S145</f>
        <v>139943351.34971517</v>
      </c>
      <c r="G145" s="2">
        <f>BC_2014_Y1!V145+BC_2014_Y1!W145</f>
        <v>210190129.22588217</v>
      </c>
      <c r="I145" s="2">
        <f t="shared" si="8"/>
        <v>49324986.816310152</v>
      </c>
      <c r="J145" s="2">
        <f t="shared" si="9"/>
        <v>84693154.831560805</v>
      </c>
      <c r="K145" s="2">
        <f t="shared" si="10"/>
        <v>0</v>
      </c>
      <c r="L145" s="2">
        <f t="shared" si="11"/>
        <v>70246777.876166999</v>
      </c>
    </row>
    <row r="146" spans="1:12" x14ac:dyDescent="0.25">
      <c r="A146" s="3">
        <f>BC_2014_Y1!A146</f>
        <v>41811</v>
      </c>
      <c r="B146" s="2">
        <f>BC_2014_Y1!D146+BC_2014_Y1!E146</f>
        <v>35189758.460000001</v>
      </c>
      <c r="C146" s="2">
        <f>BC_2014_Y1!F146+BC_2014_Y1!G146</f>
        <v>5377785.7621405795</v>
      </c>
      <c r="D146" s="2">
        <f>BC_2014_Y1!J146+BC_2014_Y1!K146</f>
        <v>63904769.082265913</v>
      </c>
      <c r="E146" s="2">
        <f>BC_2014_Y1!N146+BC_2014_Y1!O146</f>
        <v>103134627.80941512</v>
      </c>
      <c r="F146" s="2">
        <f>BC_2014_Y1!R146+BC_2014_Y1!S146</f>
        <v>153959543.13870609</v>
      </c>
      <c r="G146" s="2">
        <f>BC_2014_Y1!V146+BC_2014_Y1!W146</f>
        <v>196721738.82898611</v>
      </c>
      <c r="I146" s="2">
        <f t="shared" si="8"/>
        <v>58526983.320125334</v>
      </c>
      <c r="J146" s="2">
        <f t="shared" si="9"/>
        <v>39229858.727149203</v>
      </c>
      <c r="K146" s="2">
        <f t="shared" si="10"/>
        <v>50824915.329290971</v>
      </c>
      <c r="L146" s="2">
        <f t="shared" si="11"/>
        <v>42762195.69028002</v>
      </c>
    </row>
    <row r="147" spans="1:12" x14ac:dyDescent="0.25">
      <c r="A147" s="3">
        <f>BC_2014_Y1!A147</f>
        <v>41812</v>
      </c>
      <c r="B147" s="2">
        <f>BC_2014_Y1!D147+BC_2014_Y1!E147</f>
        <v>35189758.460000001</v>
      </c>
      <c r="C147" s="2">
        <f>BC_2014_Y1!F147+BC_2014_Y1!G147</f>
        <v>5388554.1841262402</v>
      </c>
      <c r="D147" s="2">
        <f>BC_2014_Y1!J147+BC_2014_Y1!K147</f>
        <v>37250273.72324343</v>
      </c>
      <c r="E147" s="2">
        <f>BC_2014_Y1!N147+BC_2014_Y1!O147</f>
        <v>80312588.877606928</v>
      </c>
      <c r="F147" s="2">
        <f>BC_2014_Y1!R147+BC_2014_Y1!S147</f>
        <v>153828980.04912624</v>
      </c>
      <c r="G147" s="2">
        <f>BC_2014_Y1!V147+BC_2014_Y1!W147</f>
        <v>174370008.41132525</v>
      </c>
      <c r="I147" s="2">
        <f t="shared" si="8"/>
        <v>31861719.539117191</v>
      </c>
      <c r="J147" s="2">
        <f t="shared" si="9"/>
        <v>43062315.154363498</v>
      </c>
      <c r="K147" s="2">
        <f t="shared" si="10"/>
        <v>73516391.171519309</v>
      </c>
      <c r="L147" s="2">
        <f t="shared" si="11"/>
        <v>20541028.362199008</v>
      </c>
    </row>
    <row r="148" spans="1:12" x14ac:dyDescent="0.25">
      <c r="A148" s="3">
        <f>BC_2014_Y1!A148</f>
        <v>41813</v>
      </c>
      <c r="B148" s="2">
        <f>BC_2014_Y1!D148+BC_2014_Y1!E148</f>
        <v>35189758.460000001</v>
      </c>
      <c r="C148" s="2">
        <f>BC_2014_Y1!F148+BC_2014_Y1!G148</f>
        <v>5483389.6531262696</v>
      </c>
      <c r="D148" s="2">
        <f>BC_2014_Y1!J148+BC_2014_Y1!K148</f>
        <v>5483389.6531262398</v>
      </c>
      <c r="E148" s="2">
        <f>BC_2014_Y1!N148+BC_2014_Y1!O148</f>
        <v>63968978.880254462</v>
      </c>
      <c r="F148" s="2">
        <f>BC_2014_Y1!R148+BC_2014_Y1!S148</f>
        <v>103157888.68204625</v>
      </c>
      <c r="G148" s="2">
        <f>BC_2014_Y1!V148+BC_2014_Y1!W148</f>
        <v>153923815.51812625</v>
      </c>
      <c r="I148" s="2">
        <f t="shared" si="8"/>
        <v>-2.9802322387695313E-8</v>
      </c>
      <c r="J148" s="2">
        <f t="shared" si="9"/>
        <v>58485589.227128223</v>
      </c>
      <c r="K148" s="2">
        <f t="shared" si="10"/>
        <v>39188909.801791787</v>
      </c>
      <c r="L148" s="2">
        <f t="shared" si="11"/>
        <v>50765926.83608</v>
      </c>
    </row>
    <row r="149" spans="1:12" x14ac:dyDescent="0.25">
      <c r="A149" s="3">
        <f>BC_2014_Y1!A149</f>
        <v>41814</v>
      </c>
      <c r="B149" s="2">
        <f>BC_2014_Y1!D149+BC_2014_Y1!E149</f>
        <v>39439469.086999997</v>
      </c>
      <c r="C149" s="2">
        <f>BC_2014_Y1!F149+BC_2014_Y1!G149</f>
        <v>11104699.874922561</v>
      </c>
      <c r="D149" s="2">
        <f>BC_2014_Y1!J149+BC_2014_Y1!K149</f>
        <v>82047884.149093956</v>
      </c>
      <c r="E149" s="2">
        <f>BC_2014_Y1!N149+BC_2014_Y1!O149</f>
        <v>99394277.227435857</v>
      </c>
      <c r="F149" s="2">
        <f>BC_2014_Y1!R149+BC_2014_Y1!S149</f>
        <v>124871513.41499005</v>
      </c>
      <c r="G149" s="2">
        <f>BC_2014_Y1!V149+BC_2014_Y1!W149</f>
        <v>186190284.76084405</v>
      </c>
      <c r="I149" s="2">
        <f t="shared" si="8"/>
        <v>70943184.274171397</v>
      </c>
      <c r="J149" s="2">
        <f t="shared" si="9"/>
        <v>17346393.078341901</v>
      </c>
      <c r="K149" s="2">
        <f t="shared" si="10"/>
        <v>25477236.187554196</v>
      </c>
      <c r="L149" s="2">
        <f t="shared" si="11"/>
        <v>61318771.345853999</v>
      </c>
    </row>
    <row r="150" spans="1:12" x14ac:dyDescent="0.25">
      <c r="A150" s="3">
        <f>BC_2014_Y1!A150</f>
        <v>41815</v>
      </c>
      <c r="B150" s="2">
        <f>BC_2014_Y1!D150+BC_2014_Y1!E150</f>
        <v>32973110.160500001</v>
      </c>
      <c r="C150" s="2">
        <f>BC_2014_Y1!F150+BC_2014_Y1!G150</f>
        <v>13413352.488804799</v>
      </c>
      <c r="D150" s="2">
        <f>BC_2014_Y1!J150+BC_2014_Y1!K150</f>
        <v>103184488.87924409</v>
      </c>
      <c r="E150" s="2">
        <f>BC_2014_Y1!N150+BC_2014_Y1!O150</f>
        <v>103184488.87924409</v>
      </c>
      <c r="F150" s="2">
        <f>BC_2014_Y1!R150+BC_2014_Y1!S150</f>
        <v>132274314.0010781</v>
      </c>
      <c r="G150" s="2">
        <f>BC_2014_Y1!V150+BC_2014_Y1!W150</f>
        <v>198965907.64007708</v>
      </c>
      <c r="I150" s="2">
        <f t="shared" si="8"/>
        <v>89771136.390439287</v>
      </c>
      <c r="J150" s="2">
        <f t="shared" si="9"/>
        <v>0</v>
      </c>
      <c r="K150" s="2">
        <f t="shared" si="10"/>
        <v>29089825.12183401</v>
      </c>
      <c r="L150" s="2">
        <f t="shared" si="11"/>
        <v>66691593.638998985</v>
      </c>
    </row>
    <row r="151" spans="1:12" x14ac:dyDescent="0.25">
      <c r="A151" s="3">
        <f>BC_2014_Y1!A151</f>
        <v>41816</v>
      </c>
      <c r="B151" s="2">
        <f>BC_2014_Y1!D151+BC_2014_Y1!E151</f>
        <v>31027085.966499999</v>
      </c>
      <c r="C151" s="2">
        <f>BC_2014_Y1!F151+BC_2014_Y1!G151</f>
        <v>14941919.96992261</v>
      </c>
      <c r="D151" s="2">
        <f>BC_2014_Y1!J151+BC_2014_Y1!K151</f>
        <v>55230332.249935105</v>
      </c>
      <c r="E151" s="2">
        <f>BC_2014_Y1!N151+BC_2014_Y1!O151</f>
        <v>119421129.79658081</v>
      </c>
      <c r="F151" s="2">
        <f>BC_2014_Y1!R151+BC_2014_Y1!S151</f>
        <v>134664575.0830878</v>
      </c>
      <c r="G151" s="2">
        <f>BC_2014_Y1!V151+BC_2014_Y1!W151</f>
        <v>171690620.76926181</v>
      </c>
      <c r="I151" s="2">
        <f t="shared" si="8"/>
        <v>40288412.280012496</v>
      </c>
      <c r="J151" s="2">
        <f t="shared" si="9"/>
        <v>64190797.546645701</v>
      </c>
      <c r="K151" s="2">
        <f t="shared" si="10"/>
        <v>15243445.286506996</v>
      </c>
      <c r="L151" s="2">
        <f t="shared" si="11"/>
        <v>37026045.686174005</v>
      </c>
    </row>
    <row r="152" spans="1:12" x14ac:dyDescent="0.25">
      <c r="A152" s="3">
        <f>BC_2014_Y1!A152</f>
        <v>41817</v>
      </c>
      <c r="B152" s="2">
        <f>BC_2014_Y1!D152+BC_2014_Y1!E152</f>
        <v>29344690.159500003</v>
      </c>
      <c r="C152" s="2">
        <f>BC_2014_Y1!F152+BC_2014_Y1!G152</f>
        <v>21984756.793296322</v>
      </c>
      <c r="D152" s="2">
        <f>BC_2014_Y1!J152+BC_2014_Y1!K152</f>
        <v>70283775.331572622</v>
      </c>
      <c r="E152" s="2">
        <f>BC_2014_Y1!N152+BC_2014_Y1!O152</f>
        <v>137212220.50007454</v>
      </c>
      <c r="F152" s="2">
        <f>BC_2014_Y1!R152+BC_2014_Y1!S152</f>
        <v>137212220.50007454</v>
      </c>
      <c r="G152" s="2">
        <f>BC_2014_Y1!V152+BC_2014_Y1!W152</f>
        <v>171716712.53558353</v>
      </c>
      <c r="I152" s="2">
        <f t="shared" si="8"/>
        <v>48299018.5382763</v>
      </c>
      <c r="J152" s="2">
        <f t="shared" si="9"/>
        <v>66928445.168501914</v>
      </c>
      <c r="K152" s="2">
        <f t="shared" si="10"/>
        <v>0</v>
      </c>
      <c r="L152" s="2">
        <f t="shared" si="11"/>
        <v>34504492.03550899</v>
      </c>
    </row>
    <row r="153" spans="1:12" x14ac:dyDescent="0.25">
      <c r="A153" s="3">
        <f>BC_2014_Y1!A153</f>
        <v>41818</v>
      </c>
      <c r="B153" s="2">
        <f>BC_2014_Y1!D153+BC_2014_Y1!E153</f>
        <v>23544131</v>
      </c>
      <c r="C153" s="2">
        <f>BC_2014_Y1!F153+BC_2014_Y1!G153</f>
        <v>18721386.23306261</v>
      </c>
      <c r="D153" s="2">
        <f>BC_2014_Y1!J153+BC_2014_Y1!K153</f>
        <v>79229273.644448906</v>
      </c>
      <c r="E153" s="2">
        <f>BC_2014_Y1!N153+BC_2014_Y1!O153</f>
        <v>106581473.1873074</v>
      </c>
      <c r="F153" s="2">
        <f>BC_2014_Y1!R153+BC_2014_Y1!S153</f>
        <v>147415865.35519943</v>
      </c>
      <c r="G153" s="2">
        <f>BC_2014_Y1!V153+BC_2014_Y1!W153</f>
        <v>171269481.62897143</v>
      </c>
      <c r="I153" s="2">
        <f t="shared" si="8"/>
        <v>60507887.411386296</v>
      </c>
      <c r="J153" s="2">
        <f t="shared" si="9"/>
        <v>27352199.542858496</v>
      </c>
      <c r="K153" s="2">
        <f t="shared" si="10"/>
        <v>40834392.167892024</v>
      </c>
      <c r="L153" s="2">
        <f t="shared" si="11"/>
        <v>23853616.273772001</v>
      </c>
    </row>
    <row r="154" spans="1:12" x14ac:dyDescent="0.25">
      <c r="A154" s="3">
        <f>BC_2014_Y1!A154</f>
        <v>41819</v>
      </c>
      <c r="B154" s="2">
        <f>BC_2014_Y1!D154+BC_2014_Y1!E154</f>
        <v>23544131</v>
      </c>
      <c r="C154" s="2">
        <f>BC_2014_Y1!F154+BC_2014_Y1!G154</f>
        <v>18699628.895491168</v>
      </c>
      <c r="D154" s="2">
        <f>BC_2014_Y1!J154+BC_2014_Y1!K154</f>
        <v>51814101.484370664</v>
      </c>
      <c r="E154" s="2">
        <f>BC_2014_Y1!N154+BC_2014_Y1!O154</f>
        <v>93861499.003462866</v>
      </c>
      <c r="F154" s="2">
        <f>BC_2014_Y1!R154+BC_2014_Y1!S154</f>
        <v>147394108.01762798</v>
      </c>
      <c r="G154" s="2">
        <f>BC_2014_Y1!V154+BC_2014_Y1!W154</f>
        <v>160092872.85163999</v>
      </c>
      <c r="I154" s="2">
        <f t="shared" si="8"/>
        <v>33114472.588879496</v>
      </c>
      <c r="J154" s="2">
        <f t="shared" si="9"/>
        <v>42047397.519092202</v>
      </c>
      <c r="K154" s="2">
        <f t="shared" si="10"/>
        <v>53532609.014165118</v>
      </c>
      <c r="L154" s="2">
        <f t="shared" si="11"/>
        <v>12698764.834012002</v>
      </c>
    </row>
    <row r="155" spans="1:12" x14ac:dyDescent="0.25">
      <c r="A155" s="3">
        <f>BC_2014_Y1!A155</f>
        <v>41820</v>
      </c>
      <c r="B155" s="2">
        <f>BC_2014_Y1!D155+BC_2014_Y1!E155</f>
        <v>23544131</v>
      </c>
      <c r="C155" s="2">
        <f>BC_2014_Y1!F155+BC_2014_Y1!G155</f>
        <v>20962668.259928554</v>
      </c>
      <c r="D155" s="2">
        <f>BC_2014_Y1!J155+BC_2014_Y1!K155</f>
        <v>20962668.259928554</v>
      </c>
      <c r="E155" s="2">
        <f>BC_2014_Y1!N155+BC_2014_Y1!O155</f>
        <v>81529008.437302649</v>
      </c>
      <c r="F155" s="2">
        <f>BC_2014_Y1!R155+BC_2014_Y1!S155</f>
        <v>108830433.76825525</v>
      </c>
      <c r="G155" s="2">
        <f>BC_2014_Y1!V155+BC_2014_Y1!W155</f>
        <v>149636609.26412326</v>
      </c>
      <c r="I155" s="2">
        <f t="shared" si="8"/>
        <v>0</v>
      </c>
      <c r="J155" s="2">
        <f t="shared" si="9"/>
        <v>60566340.177374095</v>
      </c>
      <c r="K155" s="2">
        <f t="shared" si="10"/>
        <v>27301425.3309526</v>
      </c>
      <c r="L155" s="2">
        <f t="shared" si="11"/>
        <v>40806175.495868012</v>
      </c>
    </row>
    <row r="156" spans="1:12" x14ac:dyDescent="0.25">
      <c r="A156" s="3">
        <f>BC_2014_Y1!A156</f>
        <v>41821</v>
      </c>
      <c r="B156" s="2">
        <f>BC_2014_Y1!D156+BC_2014_Y1!E156</f>
        <v>20291486.335000008</v>
      </c>
      <c r="C156" s="2">
        <f>BC_2014_Y1!F156+BC_2014_Y1!G156</f>
        <v>25123630.306502819</v>
      </c>
      <c r="D156" s="2">
        <f>BC_2014_Y1!J156+BC_2014_Y1!K156</f>
        <v>97868517.04473792</v>
      </c>
      <c r="E156" s="2">
        <f>BC_2014_Y1!N156+BC_2014_Y1!O156</f>
        <v>115520995.67621723</v>
      </c>
      <c r="F156" s="2">
        <f>BC_2014_Y1!R156+BC_2014_Y1!S156</f>
        <v>146456462.17476222</v>
      </c>
      <c r="G156" s="2">
        <f>BC_2014_Y1!V156+BC_2014_Y1!W156</f>
        <v>187613255.1639342</v>
      </c>
      <c r="I156" s="2">
        <f t="shared" si="8"/>
        <v>72744886.738235101</v>
      </c>
      <c r="J156" s="2">
        <f t="shared" si="9"/>
        <v>17652478.631479308</v>
      </c>
      <c r="K156" s="2">
        <f t="shared" si="10"/>
        <v>30935466.498544991</v>
      </c>
      <c r="L156" s="2">
        <f t="shared" si="11"/>
        <v>41156792.989171982</v>
      </c>
    </row>
    <row r="157" spans="1:12" x14ac:dyDescent="0.25">
      <c r="A157" s="3">
        <f>BC_2014_Y1!A157</f>
        <v>41822</v>
      </c>
      <c r="B157" s="2">
        <f>BC_2014_Y1!D157+BC_2014_Y1!E157</f>
        <v>22193605.984999999</v>
      </c>
      <c r="C157" s="2">
        <f>BC_2014_Y1!F157+BC_2014_Y1!G157</f>
        <v>24167433.82311466</v>
      </c>
      <c r="D157" s="2">
        <f>BC_2014_Y1!J157+BC_2014_Y1!K157</f>
        <v>116477350.96274225</v>
      </c>
      <c r="E157" s="2">
        <f>BC_2014_Y1!N157+BC_2014_Y1!O157</f>
        <v>116477350.96274225</v>
      </c>
      <c r="F157" s="2">
        <f>BC_2014_Y1!R157+BC_2014_Y1!S157</f>
        <v>150241021.75770426</v>
      </c>
      <c r="G157" s="2">
        <f>BC_2014_Y1!V157+BC_2014_Y1!W157</f>
        <v>199092767.26183826</v>
      </c>
      <c r="I157" s="2">
        <f t="shared" si="8"/>
        <v>92309917.139627591</v>
      </c>
      <c r="J157" s="2">
        <f t="shared" si="9"/>
        <v>0</v>
      </c>
      <c r="K157" s="2">
        <f t="shared" si="10"/>
        <v>33763670.794962004</v>
      </c>
      <c r="L157" s="2">
        <f t="shared" si="11"/>
        <v>48851745.504133999</v>
      </c>
    </row>
    <row r="158" spans="1:12" x14ac:dyDescent="0.25">
      <c r="A158" s="3">
        <f>BC_2014_Y1!A158</f>
        <v>41823</v>
      </c>
      <c r="B158" s="2">
        <f>BC_2014_Y1!D158+BC_2014_Y1!E158</f>
        <v>23245175.546999991</v>
      </c>
      <c r="C158" s="2">
        <f>BC_2014_Y1!F158+BC_2014_Y1!G158</f>
        <v>22591768.950595003</v>
      </c>
      <c r="D158" s="2">
        <f>BC_2014_Y1!J158+BC_2014_Y1!K158</f>
        <v>67401532.546132594</v>
      </c>
      <c r="E158" s="2">
        <f>BC_2014_Y1!N158+BC_2014_Y1!O158</f>
        <v>133704914.54529309</v>
      </c>
      <c r="F158" s="2">
        <f>BC_2014_Y1!R158+BC_2014_Y1!S158</f>
        <v>150378846.25092012</v>
      </c>
      <c r="G158" s="2">
        <f>BC_2014_Y1!V158+BC_2014_Y1!W158</f>
        <v>187127462.35224012</v>
      </c>
      <c r="I158" s="2">
        <f t="shared" si="8"/>
        <v>44809763.595537588</v>
      </c>
      <c r="J158" s="2">
        <f t="shared" si="9"/>
        <v>66303381.999160498</v>
      </c>
      <c r="K158" s="2">
        <f t="shared" si="10"/>
        <v>16673931.705627024</v>
      </c>
      <c r="L158" s="2">
        <f t="shared" si="11"/>
        <v>36748616.101319999</v>
      </c>
    </row>
    <row r="159" spans="1:12" x14ac:dyDescent="0.25">
      <c r="A159" s="3">
        <f>BC_2014_Y1!A159</f>
        <v>41824</v>
      </c>
      <c r="B159" s="2">
        <f>BC_2014_Y1!D159+BC_2014_Y1!E159</f>
        <v>28023459.449999999</v>
      </c>
      <c r="C159" s="2">
        <f>BC_2014_Y1!F159+BC_2014_Y1!G159</f>
        <v>22199137.598598074</v>
      </c>
      <c r="D159" s="2">
        <f>BC_2014_Y1!J159+BC_2014_Y1!K159</f>
        <v>73163754.890925676</v>
      </c>
      <c r="E159" s="2">
        <f>BC_2014_Y1!N159+BC_2014_Y1!O159</f>
        <v>148350415.5181087</v>
      </c>
      <c r="F159" s="2">
        <f>BC_2014_Y1!R159+BC_2014_Y1!S159</f>
        <v>148350415.5181087</v>
      </c>
      <c r="G159" s="2">
        <f>BC_2014_Y1!V159+BC_2014_Y1!W159</f>
        <v>192125022.2143687</v>
      </c>
      <c r="I159" s="2">
        <f t="shared" si="8"/>
        <v>50964617.292327598</v>
      </c>
      <c r="J159" s="2">
        <f t="shared" si="9"/>
        <v>75186660.62718302</v>
      </c>
      <c r="K159" s="2">
        <f t="shared" si="10"/>
        <v>0</v>
      </c>
      <c r="L159" s="2">
        <f t="shared" si="11"/>
        <v>43774606.696260005</v>
      </c>
    </row>
    <row r="160" spans="1:12" x14ac:dyDescent="0.25">
      <c r="A160" s="3">
        <f>BC_2014_Y1!A160</f>
        <v>41825</v>
      </c>
      <c r="B160" s="2">
        <f>BC_2014_Y1!D160+BC_2014_Y1!E160</f>
        <v>28637179.076000001</v>
      </c>
      <c r="C160" s="2">
        <f>BC_2014_Y1!F160+BC_2014_Y1!G160</f>
        <v>21514944.875091229</v>
      </c>
      <c r="D160" s="2">
        <f>BC_2014_Y1!J160+BC_2014_Y1!K160</f>
        <v>51057962.854309522</v>
      </c>
      <c r="E160" s="2">
        <f>BC_2014_Y1!N160+BC_2014_Y1!O160</f>
        <v>92043266.264498323</v>
      </c>
      <c r="F160" s="2">
        <f>BC_2014_Y1!R160+BC_2014_Y1!S160</f>
        <v>146558987.26863083</v>
      </c>
      <c r="G160" s="2">
        <f>BC_2014_Y1!V160+BC_2014_Y1!W160</f>
        <v>178534230.02951685</v>
      </c>
      <c r="I160" s="2">
        <f t="shared" si="8"/>
        <v>29543017.979218293</v>
      </c>
      <c r="J160" s="2">
        <f t="shared" si="9"/>
        <v>40985303.410188802</v>
      </c>
      <c r="K160" s="2">
        <f t="shared" si="10"/>
        <v>54515721.004132509</v>
      </c>
      <c r="L160" s="2">
        <f t="shared" si="11"/>
        <v>31975242.760886014</v>
      </c>
    </row>
    <row r="161" spans="1:12" x14ac:dyDescent="0.25">
      <c r="A161" s="3">
        <f>BC_2014_Y1!A161</f>
        <v>41826</v>
      </c>
      <c r="B161" s="2">
        <f>BC_2014_Y1!D161+BC_2014_Y1!E161</f>
        <v>28637179.076000001</v>
      </c>
      <c r="C161" s="2">
        <f>BC_2014_Y1!F161+BC_2014_Y1!G161</f>
        <v>21944819.18743429</v>
      </c>
      <c r="D161" s="2">
        <f>BC_2014_Y1!J161+BC_2014_Y1!K161</f>
        <v>21944819.18743429</v>
      </c>
      <c r="E161" s="2">
        <f>BC_2014_Y1!N161+BC_2014_Y1!O161</f>
        <v>72517221.254871085</v>
      </c>
      <c r="F161" s="2">
        <f>BC_2014_Y1!R161+BC_2014_Y1!S161</f>
        <v>146955823.49271169</v>
      </c>
      <c r="G161" s="2">
        <f>BC_2014_Y1!V161+BC_2014_Y1!W161</f>
        <v>163272580.97537971</v>
      </c>
      <c r="I161" s="2">
        <f t="shared" si="8"/>
        <v>0</v>
      </c>
      <c r="J161" s="2">
        <f t="shared" si="9"/>
        <v>50572402.067436799</v>
      </c>
      <c r="K161" s="2">
        <f t="shared" si="10"/>
        <v>74438602.237840608</v>
      </c>
      <c r="L161" s="2">
        <f t="shared" si="11"/>
        <v>16316757.482668012</v>
      </c>
    </row>
    <row r="162" spans="1:12" x14ac:dyDescent="0.25">
      <c r="A162" s="3">
        <f>BC_2014_Y1!A162</f>
        <v>41827</v>
      </c>
      <c r="B162" s="2">
        <f>BC_2014_Y1!D162+BC_2014_Y1!E162</f>
        <v>28637179.076000001</v>
      </c>
      <c r="C162" s="2">
        <f>BC_2014_Y1!F162+BC_2014_Y1!G162</f>
        <v>21863495.318148572</v>
      </c>
      <c r="D162" s="2">
        <f>BC_2014_Y1!J162+BC_2014_Y1!K162</f>
        <v>21863495.318148572</v>
      </c>
      <c r="E162" s="2">
        <f>BC_2014_Y1!N162+BC_2014_Y1!O162</f>
        <v>51397083.559327669</v>
      </c>
      <c r="F162" s="2">
        <f>BC_2014_Y1!R162+BC_2014_Y1!S162</f>
        <v>92380233.00576447</v>
      </c>
      <c r="G162" s="2">
        <f>BC_2014_Y1!V162+BC_2014_Y1!W162</f>
        <v>146874499.62342596</v>
      </c>
      <c r="I162" s="2">
        <f t="shared" si="8"/>
        <v>0</v>
      </c>
      <c r="J162" s="2">
        <f t="shared" si="9"/>
        <v>29533588.241179097</v>
      </c>
      <c r="K162" s="2">
        <f t="shared" si="10"/>
        <v>40983149.4464368</v>
      </c>
      <c r="L162" s="2">
        <f t="shared" si="11"/>
        <v>54494266.617661491</v>
      </c>
    </row>
    <row r="163" spans="1:12" x14ac:dyDescent="0.25">
      <c r="A163" s="3">
        <f>BC_2014_Y1!A163</f>
        <v>41828</v>
      </c>
      <c r="B163" s="2">
        <f>BC_2014_Y1!D163+BC_2014_Y1!E163</f>
        <v>44730073.5625</v>
      </c>
      <c r="C163" s="2">
        <f>BC_2014_Y1!F163+BC_2014_Y1!G163</f>
        <v>25821486.021751978</v>
      </c>
      <c r="D163" s="2">
        <f>BC_2014_Y1!J163+BC_2014_Y1!K163</f>
        <v>97095177.329438776</v>
      </c>
      <c r="E163" s="2">
        <f>BC_2014_Y1!N163+BC_2014_Y1!O163</f>
        <v>97095177.329438776</v>
      </c>
      <c r="F163" s="2">
        <f>BC_2014_Y1!R163+BC_2014_Y1!S163</f>
        <v>130796175.49655738</v>
      </c>
      <c r="G163" s="2">
        <f>BC_2014_Y1!V163+BC_2014_Y1!W163</f>
        <v>187442739.22649139</v>
      </c>
      <c r="I163" s="2">
        <f t="shared" si="8"/>
        <v>71273691.307686806</v>
      </c>
      <c r="J163" s="2">
        <f t="shared" si="9"/>
        <v>0</v>
      </c>
      <c r="K163" s="2">
        <f t="shared" si="10"/>
        <v>33700998.167118609</v>
      </c>
      <c r="L163" s="2">
        <f t="shared" si="11"/>
        <v>56646563.729934007</v>
      </c>
    </row>
    <row r="164" spans="1:12" x14ac:dyDescent="0.25">
      <c r="A164" s="3">
        <f>BC_2014_Y1!A164</f>
        <v>41829</v>
      </c>
      <c r="B164" s="2">
        <f>BC_2014_Y1!D164+BC_2014_Y1!E164</f>
        <v>35456377.728</v>
      </c>
      <c r="C164" s="2">
        <f>BC_2014_Y1!F164+BC_2014_Y1!G164</f>
        <v>25867308.4670127</v>
      </c>
      <c r="D164" s="2">
        <f>BC_2014_Y1!J164+BC_2014_Y1!K164</f>
        <v>121663592.266312</v>
      </c>
      <c r="E164" s="2">
        <f>BC_2014_Y1!N164+BC_2014_Y1!O164</f>
        <v>121663592.266312</v>
      </c>
      <c r="F164" s="2">
        <f>BC_2014_Y1!R164+BC_2014_Y1!S164</f>
        <v>138879521.69628701</v>
      </c>
      <c r="G164" s="2">
        <f>BC_2014_Y1!V164+BC_2014_Y1!W164</f>
        <v>201831092.71476799</v>
      </c>
      <c r="I164" s="2">
        <f t="shared" si="8"/>
        <v>95796283.7992993</v>
      </c>
      <c r="J164" s="2">
        <f t="shared" si="9"/>
        <v>0</v>
      </c>
      <c r="K164" s="2">
        <f t="shared" si="10"/>
        <v>17215929.429975003</v>
      </c>
      <c r="L164" s="2">
        <f t="shared" si="11"/>
        <v>62951571.018480986</v>
      </c>
    </row>
    <row r="165" spans="1:12" x14ac:dyDescent="0.25">
      <c r="A165" s="3">
        <f>BC_2014_Y1!A165</f>
        <v>41830</v>
      </c>
      <c r="B165" s="2">
        <f>BC_2014_Y1!D165+BC_2014_Y1!E165</f>
        <v>32811614.7245</v>
      </c>
      <c r="C165" s="2">
        <f>BC_2014_Y1!F165+BC_2014_Y1!G165</f>
        <v>25097547.031004712</v>
      </c>
      <c r="D165" s="2">
        <f>BC_2014_Y1!J165+BC_2014_Y1!K165</f>
        <v>102761359.86562501</v>
      </c>
      <c r="E165" s="2">
        <f>BC_2014_Y1!N165+BC_2014_Y1!O165</f>
        <v>161051348.43875241</v>
      </c>
      <c r="F165" s="2">
        <f>BC_2014_Y1!R165+BC_2014_Y1!S165</f>
        <v>161051348.43875241</v>
      </c>
      <c r="G165" s="2">
        <f>BC_2014_Y1!V165+BC_2014_Y1!W165</f>
        <v>202154413.2386294</v>
      </c>
      <c r="I165" s="2">
        <f t="shared" si="8"/>
        <v>77663812.834620297</v>
      </c>
      <c r="J165" s="2">
        <f t="shared" si="9"/>
        <v>58289988.573127404</v>
      </c>
      <c r="K165" s="2">
        <f t="shared" si="10"/>
        <v>0</v>
      </c>
      <c r="L165" s="2">
        <f t="shared" si="11"/>
        <v>41103064.799876988</v>
      </c>
    </row>
    <row r="166" spans="1:12" x14ac:dyDescent="0.25">
      <c r="A166" s="3">
        <f>BC_2014_Y1!A166</f>
        <v>41831</v>
      </c>
      <c r="B166" s="2">
        <f>BC_2014_Y1!D166+BC_2014_Y1!E166</f>
        <v>30887361.039500002</v>
      </c>
      <c r="C166" s="2">
        <f>BC_2014_Y1!F166+BC_2014_Y1!G166</f>
        <v>26319939.591311179</v>
      </c>
      <c r="D166" s="2">
        <f>BC_2014_Y1!J166+BC_2014_Y1!K166</f>
        <v>102977986.83231618</v>
      </c>
      <c r="E166" s="2">
        <f>BC_2014_Y1!N166+BC_2014_Y1!O166</f>
        <v>182762907.39924937</v>
      </c>
      <c r="F166" s="2">
        <f>BC_2014_Y1!R166+BC_2014_Y1!S166</f>
        <v>182762907.39924937</v>
      </c>
      <c r="G166" s="2">
        <f>BC_2014_Y1!V166+BC_2014_Y1!W166</f>
        <v>212711688.36064038</v>
      </c>
      <c r="I166" s="2">
        <f t="shared" si="8"/>
        <v>76658047.241005003</v>
      </c>
      <c r="J166" s="2">
        <f t="shared" si="9"/>
        <v>79784920.5669332</v>
      </c>
      <c r="K166" s="2">
        <f t="shared" si="10"/>
        <v>0</v>
      </c>
      <c r="L166" s="2">
        <f t="shared" si="11"/>
        <v>29948780.961391002</v>
      </c>
    </row>
    <row r="167" spans="1:12" x14ac:dyDescent="0.25">
      <c r="A167" s="3">
        <f>BC_2014_Y1!A167</f>
        <v>41832</v>
      </c>
      <c r="B167" s="2">
        <f>BC_2014_Y1!D167+BC_2014_Y1!E167</f>
        <v>28572094.227499999</v>
      </c>
      <c r="C167" s="2">
        <f>BC_2014_Y1!F167+BC_2014_Y1!G167</f>
        <v>24128537.513208497</v>
      </c>
      <c r="D167" s="2">
        <f>BC_2014_Y1!J167+BC_2014_Y1!K167</f>
        <v>84156958.776996002</v>
      </c>
      <c r="E167" s="2">
        <f>BC_2014_Y1!N167+BC_2014_Y1!O167</f>
        <v>153196445.49457249</v>
      </c>
      <c r="F167" s="2">
        <f>BC_2014_Y1!R167+BC_2014_Y1!S167</f>
        <v>202095204.02002549</v>
      </c>
      <c r="G167" s="2">
        <f>BC_2014_Y1!V167+BC_2014_Y1!W167</f>
        <v>216595764.87727648</v>
      </c>
      <c r="I167" s="2">
        <f t="shared" si="8"/>
        <v>60028421.263787508</v>
      </c>
      <c r="J167" s="2">
        <f t="shared" si="9"/>
        <v>69039486.717576489</v>
      </c>
      <c r="K167" s="2">
        <f t="shared" si="10"/>
        <v>48898758.525453001</v>
      </c>
      <c r="L167" s="2">
        <f t="shared" si="11"/>
        <v>14500560.857250988</v>
      </c>
    </row>
    <row r="168" spans="1:12" x14ac:dyDescent="0.25">
      <c r="A168" s="3">
        <f>BC_2014_Y1!A168</f>
        <v>41833</v>
      </c>
      <c r="B168" s="2">
        <f>BC_2014_Y1!D168+BC_2014_Y1!E168</f>
        <v>28572094.227499999</v>
      </c>
      <c r="C168" s="2">
        <f>BC_2014_Y1!F168+BC_2014_Y1!G168</f>
        <v>24225692.967218138</v>
      </c>
      <c r="D168" s="2">
        <f>BC_2014_Y1!J168+BC_2014_Y1!K168</f>
        <v>56911872.941349834</v>
      </c>
      <c r="E168" s="2">
        <f>BC_2014_Y1!N168+BC_2014_Y1!O168</f>
        <v>130113593.08299963</v>
      </c>
      <c r="F168" s="2">
        <f>BC_2014_Y1!R168+BC_2014_Y1!S168</f>
        <v>202444431.35414463</v>
      </c>
      <c r="G168" s="2">
        <f>BC_2014_Y1!V168+BC_2014_Y1!W168</f>
        <v>202444431.35414463</v>
      </c>
      <c r="I168" s="2">
        <f t="shared" si="8"/>
        <v>32686179.974131696</v>
      </c>
      <c r="J168" s="2">
        <f t="shared" si="9"/>
        <v>73201720.141649798</v>
      </c>
      <c r="K168" s="2">
        <f t="shared" si="10"/>
        <v>72330838.271145001</v>
      </c>
      <c r="L168" s="2">
        <f t="shared" si="11"/>
        <v>0</v>
      </c>
    </row>
    <row r="169" spans="1:12" x14ac:dyDescent="0.25">
      <c r="A169" s="3">
        <f>BC_2014_Y1!A169</f>
        <v>41834</v>
      </c>
      <c r="B169" s="2">
        <f>BC_2014_Y1!D169+BC_2014_Y1!E169</f>
        <v>28572094.227499999</v>
      </c>
      <c r="C169" s="2">
        <f>BC_2014_Y1!F169+BC_2014_Y1!G169</f>
        <v>23612949.837938078</v>
      </c>
      <c r="D169" s="2">
        <f>BC_2014_Y1!J169+BC_2014_Y1!K169</f>
        <v>23612949.837938078</v>
      </c>
      <c r="E169" s="2">
        <f>BC_2014_Y1!N169+BC_2014_Y1!O169</f>
        <v>84069050.744424284</v>
      </c>
      <c r="F169" s="2">
        <f>BC_2014_Y1!R169+BC_2014_Y1!S169</f>
        <v>153638081.82482079</v>
      </c>
      <c r="G169" s="2">
        <f>BC_2014_Y1!V169+BC_2014_Y1!W169</f>
        <v>202935339.68528578</v>
      </c>
      <c r="I169" s="2">
        <f t="shared" si="8"/>
        <v>0</v>
      </c>
      <c r="J169" s="2">
        <f t="shared" si="9"/>
        <v>60456100.906486206</v>
      </c>
      <c r="K169" s="2">
        <f t="shared" si="10"/>
        <v>69569031.080396503</v>
      </c>
      <c r="L169" s="2">
        <f t="shared" si="11"/>
        <v>49297257.86046499</v>
      </c>
    </row>
    <row r="170" spans="1:12" x14ac:dyDescent="0.25">
      <c r="A170" s="3">
        <f>BC_2014_Y1!A170</f>
        <v>41835</v>
      </c>
      <c r="B170" s="2">
        <f>BC_2014_Y1!D170+BC_2014_Y1!E170</f>
        <v>15936132.677000001</v>
      </c>
      <c r="C170" s="2">
        <f>BC_2014_Y1!F170+BC_2014_Y1!G170</f>
        <v>21519012.932447519</v>
      </c>
      <c r="D170" s="2">
        <f>BC_2014_Y1!J170+BC_2014_Y1!K170</f>
        <v>111916048.46443862</v>
      </c>
      <c r="E170" s="2">
        <f>BC_2014_Y1!N170+BC_2014_Y1!O170</f>
        <v>135816107.8550446</v>
      </c>
      <c r="F170" s="2">
        <f>BC_2014_Y1!R170+BC_2014_Y1!S170</f>
        <v>199225114.23330262</v>
      </c>
      <c r="G170" s="2">
        <f>BC_2014_Y1!V170+BC_2014_Y1!W170</f>
        <v>261188160.70981461</v>
      </c>
      <c r="I170" s="2">
        <f t="shared" si="8"/>
        <v>90397035.531991094</v>
      </c>
      <c r="J170" s="2">
        <f t="shared" si="9"/>
        <v>23900059.390605986</v>
      </c>
      <c r="K170" s="2">
        <f t="shared" si="10"/>
        <v>63409006.37825802</v>
      </c>
      <c r="L170" s="2">
        <f t="shared" si="11"/>
        <v>61963046.476511985</v>
      </c>
    </row>
    <row r="171" spans="1:12" x14ac:dyDescent="0.25">
      <c r="A171" s="3">
        <f>BC_2014_Y1!A171</f>
        <v>41836</v>
      </c>
      <c r="B171" s="2">
        <f>BC_2014_Y1!D171+BC_2014_Y1!E171</f>
        <v>14104326.104999999</v>
      </c>
      <c r="C171" s="2">
        <f>BC_2014_Y1!F171+BC_2014_Y1!G171</f>
        <v>22099651.535037491</v>
      </c>
      <c r="D171" s="2">
        <f>BC_2014_Y1!J171+BC_2014_Y1!K171</f>
        <v>127612712.81524879</v>
      </c>
      <c r="E171" s="2">
        <f>BC_2014_Y1!N171+BC_2014_Y1!O171</f>
        <v>127612712.81524879</v>
      </c>
      <c r="F171" s="2">
        <f>BC_2014_Y1!R171+BC_2014_Y1!S171</f>
        <v>170199687.5255478</v>
      </c>
      <c r="G171" s="2">
        <f>BC_2014_Y1!V171+BC_2014_Y1!W171</f>
        <v>270500340.49149883</v>
      </c>
      <c r="I171" s="2">
        <f t="shared" si="8"/>
        <v>105513061.2802113</v>
      </c>
      <c r="J171" s="2">
        <f t="shared" si="9"/>
        <v>0</v>
      </c>
      <c r="K171" s="2">
        <f t="shared" si="10"/>
        <v>42586974.710299015</v>
      </c>
      <c r="L171" s="2">
        <f t="shared" si="11"/>
        <v>100300652.96595103</v>
      </c>
    </row>
    <row r="172" spans="1:12" x14ac:dyDescent="0.25">
      <c r="A172" s="3">
        <f>BC_2014_Y1!A172</f>
        <v>41837</v>
      </c>
      <c r="B172" s="2">
        <f>BC_2014_Y1!D172+BC_2014_Y1!E172</f>
        <v>13319048.194999989</v>
      </c>
      <c r="C172" s="2">
        <f>BC_2014_Y1!F172+BC_2014_Y1!G172</f>
        <v>21649961.183862887</v>
      </c>
      <c r="D172" s="2">
        <f>BC_2014_Y1!J172+BC_2014_Y1!K172</f>
        <v>59169634.310896896</v>
      </c>
      <c r="E172" s="2">
        <f>BC_2014_Y1!N172+BC_2014_Y1!O172</f>
        <v>138713853.74317569</v>
      </c>
      <c r="F172" s="2">
        <f>BC_2014_Y1!R172+BC_2014_Y1!S172</f>
        <v>161174504.15232867</v>
      </c>
      <c r="G172" s="2">
        <f>BC_2014_Y1!V172+BC_2014_Y1!W172</f>
        <v>241272998.28716469</v>
      </c>
      <c r="I172" s="2">
        <f t="shared" si="8"/>
        <v>37519673.127034009</v>
      </c>
      <c r="J172" s="2">
        <f t="shared" si="9"/>
        <v>79544219.432278782</v>
      </c>
      <c r="K172" s="2">
        <f t="shared" si="10"/>
        <v>22460650.409152985</v>
      </c>
      <c r="L172" s="2">
        <f t="shared" si="11"/>
        <v>80098494.134836018</v>
      </c>
    </row>
    <row r="173" spans="1:12" x14ac:dyDescent="0.25">
      <c r="A173" s="3">
        <f>BC_2014_Y1!A173</f>
        <v>41838</v>
      </c>
      <c r="B173" s="2">
        <f>BC_2014_Y1!D173+BC_2014_Y1!E173</f>
        <v>12719494.97850001</v>
      </c>
      <c r="C173" s="2">
        <f>BC_2014_Y1!F173+BC_2014_Y1!G173</f>
        <v>21908331.853922769</v>
      </c>
      <c r="D173" s="2">
        <f>BC_2014_Y1!J173+BC_2014_Y1!K173</f>
        <v>63319033.115429766</v>
      </c>
      <c r="E173" s="2">
        <f>BC_2014_Y1!N173+BC_2014_Y1!O173</f>
        <v>150734309.57556885</v>
      </c>
      <c r="F173" s="2">
        <f>BC_2014_Y1!R173+BC_2014_Y1!S173</f>
        <v>150734309.57556987</v>
      </c>
      <c r="G173" s="2">
        <f>BC_2014_Y1!V173+BC_2014_Y1!W173</f>
        <v>231403292.49095687</v>
      </c>
      <c r="I173" s="2">
        <f t="shared" si="8"/>
        <v>41410701.261506997</v>
      </c>
      <c r="J173" s="2">
        <f t="shared" si="9"/>
        <v>87415276.460139096</v>
      </c>
      <c r="K173" s="2">
        <f t="shared" si="10"/>
        <v>1.0132789611816406E-6</v>
      </c>
      <c r="L173" s="2">
        <f t="shared" si="11"/>
        <v>80668982.915387005</v>
      </c>
    </row>
    <row r="174" spans="1:12" x14ac:dyDescent="0.25">
      <c r="A174" s="3">
        <f>BC_2014_Y1!A174</f>
        <v>41839</v>
      </c>
      <c r="B174" s="2">
        <f>BC_2014_Y1!D174+BC_2014_Y1!E174</f>
        <v>17189810.10249998</v>
      </c>
      <c r="C174" s="2">
        <f>BC_2014_Y1!F174+BC_2014_Y1!G174</f>
        <v>25537093.20876769</v>
      </c>
      <c r="D174" s="2">
        <f>BC_2014_Y1!J174+BC_2014_Y1!K174</f>
        <v>71344833.182149395</v>
      </c>
      <c r="E174" s="2">
        <f>BC_2014_Y1!N174+BC_2014_Y1!O174</f>
        <v>103341544.3634482</v>
      </c>
      <c r="F174" s="2">
        <f>BC_2014_Y1!R174+BC_2014_Y1!S174</f>
        <v>174915148.5059042</v>
      </c>
      <c r="G174" s="2">
        <f>BC_2014_Y1!V174+BC_2014_Y1!W174</f>
        <v>216059764.0641492</v>
      </c>
      <c r="I174" s="2">
        <f t="shared" si="8"/>
        <v>45807739.973381706</v>
      </c>
      <c r="J174" s="2">
        <f t="shared" si="9"/>
        <v>31996711.181298807</v>
      </c>
      <c r="K174" s="2">
        <f t="shared" si="10"/>
        <v>71573604.142455995</v>
      </c>
      <c r="L174" s="2">
        <f t="shared" si="11"/>
        <v>41144615.558245003</v>
      </c>
    </row>
    <row r="175" spans="1:12" x14ac:dyDescent="0.25">
      <c r="A175" s="3">
        <f>BC_2014_Y1!A175</f>
        <v>41840</v>
      </c>
      <c r="B175" s="2">
        <f>BC_2014_Y1!D175+BC_2014_Y1!E175</f>
        <v>17189810.10249998</v>
      </c>
      <c r="C175" s="2">
        <f>BC_2014_Y1!F175+BC_2014_Y1!G175</f>
        <v>25574382.717169281</v>
      </c>
      <c r="D175" s="2">
        <f>BC_2014_Y1!J175+BC_2014_Y1!K175</f>
        <v>49105895.937726781</v>
      </c>
      <c r="E175" s="2">
        <f>BC_2014_Y1!N175+BC_2014_Y1!O175</f>
        <v>86573304.858673573</v>
      </c>
      <c r="F175" s="2">
        <f>BC_2014_Y1!R175+BC_2014_Y1!S175</f>
        <v>175088721.33560047</v>
      </c>
      <c r="G175" s="2">
        <f>BC_2014_Y1!V175+BC_2014_Y1!W175</f>
        <v>197253043.35954249</v>
      </c>
      <c r="I175" s="2">
        <f t="shared" si="8"/>
        <v>23531513.2205575</v>
      </c>
      <c r="J175" s="2">
        <f t="shared" si="9"/>
        <v>37467408.920946792</v>
      </c>
      <c r="K175" s="2">
        <f t="shared" si="10"/>
        <v>88515416.476926893</v>
      </c>
      <c r="L175" s="2">
        <f t="shared" si="11"/>
        <v>22164322.023942024</v>
      </c>
    </row>
    <row r="176" spans="1:12" x14ac:dyDescent="0.25">
      <c r="A176" s="3">
        <f>BC_2014_Y1!A176</f>
        <v>41841</v>
      </c>
      <c r="B176" s="2">
        <f>BC_2014_Y1!D176+BC_2014_Y1!E176</f>
        <v>17189810.10249998</v>
      </c>
      <c r="C176" s="2">
        <f>BC_2014_Y1!F176+BC_2014_Y1!G176</f>
        <v>20968867.750608198</v>
      </c>
      <c r="D176" s="2">
        <f>BC_2014_Y1!J176+BC_2014_Y1!K176</f>
        <v>20968867.750608098</v>
      </c>
      <c r="E176" s="2">
        <f>BC_2014_Y1!N176+BC_2014_Y1!O176</f>
        <v>66161396.410508201</v>
      </c>
      <c r="F176" s="2">
        <f>BC_2014_Y1!R176+BC_2014_Y1!S176</f>
        <v>97611684.174217492</v>
      </c>
      <c r="G176" s="2">
        <f>BC_2014_Y1!V176+BC_2014_Y1!W176</f>
        <v>168278459.3641699</v>
      </c>
      <c r="I176" s="2">
        <f t="shared" si="8"/>
        <v>-1.0058283805847168E-7</v>
      </c>
      <c r="J176" s="2">
        <f t="shared" si="9"/>
        <v>45192528.659900099</v>
      </c>
      <c r="K176" s="2">
        <f t="shared" si="10"/>
        <v>31450287.763709292</v>
      </c>
      <c r="L176" s="2">
        <f t="shared" si="11"/>
        <v>70666775.189952403</v>
      </c>
    </row>
    <row r="177" spans="1:12" x14ac:dyDescent="0.25">
      <c r="A177" s="3">
        <f>BC_2014_Y1!A177</f>
        <v>41842</v>
      </c>
      <c r="B177" s="2">
        <f>BC_2014_Y1!D177+BC_2014_Y1!E177</f>
        <v>14136580.807499999</v>
      </c>
      <c r="C177" s="2">
        <f>BC_2014_Y1!F177+BC_2014_Y1!G177</f>
        <v>22565196.604886159</v>
      </c>
      <c r="D177" s="2">
        <f>BC_2014_Y1!J177+BC_2014_Y1!K177</f>
        <v>88263680.123834863</v>
      </c>
      <c r="E177" s="2">
        <f>BC_2014_Y1!N177+BC_2014_Y1!O177</f>
        <v>105636777.32015057</v>
      </c>
      <c r="F177" s="2">
        <f>BC_2014_Y1!R177+BC_2014_Y1!S177</f>
        <v>128102711.43764856</v>
      </c>
      <c r="G177" s="2">
        <f>BC_2014_Y1!V177+BC_2014_Y1!W177</f>
        <v>208587933.89023358</v>
      </c>
      <c r="I177" s="2">
        <f t="shared" ref="I177:I240" si="12">D177-C177</f>
        <v>65698483.518948704</v>
      </c>
      <c r="J177" s="2">
        <f t="shared" ref="J177:J240" si="13">E177-D177</f>
        <v>17373097.196315706</v>
      </c>
      <c r="K177" s="2">
        <f t="shared" ref="K177:K240" si="14">F177-E177</f>
        <v>22465934.117497995</v>
      </c>
      <c r="L177" s="2">
        <f t="shared" ref="L177:L240" si="15">G177-F177</f>
        <v>80485222.452585012</v>
      </c>
    </row>
    <row r="178" spans="1:12" x14ac:dyDescent="0.25">
      <c r="A178" s="3">
        <f>BC_2014_Y1!A178</f>
        <v>41843</v>
      </c>
      <c r="B178" s="2">
        <f>BC_2014_Y1!D178+BC_2014_Y1!E178</f>
        <v>15343458.257000001</v>
      </c>
      <c r="C178" s="2">
        <f>BC_2014_Y1!F178+BC_2014_Y1!G178</f>
        <v>21347856.444753427</v>
      </c>
      <c r="D178" s="2">
        <f>BC_2014_Y1!J178+BC_2014_Y1!K178</f>
        <v>110784552.66362563</v>
      </c>
      <c r="E178" s="2">
        <f>BC_2014_Y1!N178+BC_2014_Y1!O178</f>
        <v>110784552.66362563</v>
      </c>
      <c r="F178" s="2">
        <f>BC_2014_Y1!R178+BC_2014_Y1!S178</f>
        <v>133850019.08787762</v>
      </c>
      <c r="G178" s="2">
        <f>BC_2014_Y1!V178+BC_2014_Y1!W178</f>
        <v>219675432.75009865</v>
      </c>
      <c r="I178" s="2">
        <f t="shared" si="12"/>
        <v>89436696.218872204</v>
      </c>
      <c r="J178" s="2">
        <f t="shared" si="13"/>
        <v>0</v>
      </c>
      <c r="K178" s="2">
        <f t="shared" si="14"/>
        <v>23065466.424251989</v>
      </c>
      <c r="L178" s="2">
        <f t="shared" si="15"/>
        <v>85825413.662221029</v>
      </c>
    </row>
    <row r="179" spans="1:12" x14ac:dyDescent="0.25">
      <c r="A179" s="3">
        <f>BC_2014_Y1!A179</f>
        <v>41844</v>
      </c>
      <c r="B179" s="2">
        <f>BC_2014_Y1!D179+BC_2014_Y1!E179</f>
        <v>15669750.177999999</v>
      </c>
      <c r="C179" s="2">
        <f>BC_2014_Y1!F179+BC_2014_Y1!G179</f>
        <v>16305781.08512474</v>
      </c>
      <c r="D179" s="2">
        <f>BC_2014_Y1!J179+BC_2014_Y1!K179</f>
        <v>75996614.65979813</v>
      </c>
      <c r="E179" s="2">
        <f>BC_2014_Y1!N179+BC_2014_Y1!O179</f>
        <v>130795204.67074953</v>
      </c>
      <c r="F179" s="2">
        <f>BC_2014_Y1!R179+BC_2014_Y1!S179</f>
        <v>143874729.51025155</v>
      </c>
      <c r="G179" s="2">
        <f>BC_2014_Y1!V179+BC_2014_Y1!W179</f>
        <v>171702151.62908456</v>
      </c>
      <c r="I179" s="2">
        <f t="shared" si="12"/>
        <v>59690833.574673392</v>
      </c>
      <c r="J179" s="2">
        <f t="shared" si="13"/>
        <v>54798590.0109514</v>
      </c>
      <c r="K179" s="2">
        <f t="shared" si="14"/>
        <v>13079524.839502022</v>
      </c>
      <c r="L179" s="2">
        <f t="shared" si="15"/>
        <v>27827422.118833005</v>
      </c>
    </row>
    <row r="180" spans="1:12" x14ac:dyDescent="0.25">
      <c r="A180" s="3">
        <f>BC_2014_Y1!A180</f>
        <v>41845</v>
      </c>
      <c r="B180" s="2">
        <f>BC_2014_Y1!D180+BC_2014_Y1!E180</f>
        <v>16738140.670500001</v>
      </c>
      <c r="C180" s="2">
        <f>BC_2014_Y1!F180+BC_2014_Y1!G180</f>
        <v>13618039.68661228</v>
      </c>
      <c r="D180" s="2">
        <f>BC_2014_Y1!J180+BC_2014_Y1!K180</f>
        <v>80781386.935629681</v>
      </c>
      <c r="E180" s="2">
        <f>BC_2014_Y1!N180+BC_2014_Y1!O180</f>
        <v>148344080.78749979</v>
      </c>
      <c r="F180" s="2">
        <f>BC_2014_Y1!R180+BC_2014_Y1!S180</f>
        <v>148344080.78749979</v>
      </c>
      <c r="G180" s="2">
        <f>BC_2014_Y1!V180+BC_2014_Y1!W180</f>
        <v>174389544.85529578</v>
      </c>
      <c r="I180" s="2">
        <f t="shared" si="12"/>
        <v>67163347.249017403</v>
      </c>
      <c r="J180" s="2">
        <f t="shared" si="13"/>
        <v>67562693.851870105</v>
      </c>
      <c r="K180" s="2">
        <f t="shared" si="14"/>
        <v>0</v>
      </c>
      <c r="L180" s="2">
        <f t="shared" si="15"/>
        <v>26045464.067795992</v>
      </c>
    </row>
    <row r="181" spans="1:12" x14ac:dyDescent="0.25">
      <c r="A181" s="3">
        <f>BC_2014_Y1!A181</f>
        <v>41846</v>
      </c>
      <c r="B181" s="2">
        <f>BC_2014_Y1!D181+BC_2014_Y1!E181</f>
        <v>17435055.202</v>
      </c>
      <c r="C181" s="2">
        <f>BC_2014_Y1!F181+BC_2014_Y1!G181</f>
        <v>11610093.991042534</v>
      </c>
      <c r="D181" s="2">
        <f>BC_2014_Y1!J181+BC_2014_Y1!K181</f>
        <v>77560758.290844038</v>
      </c>
      <c r="E181" s="2">
        <f>BC_2014_Y1!N181+BC_2014_Y1!O181</f>
        <v>130198510.22885934</v>
      </c>
      <c r="F181" s="2">
        <f>BC_2014_Y1!R181+BC_2014_Y1!S181</f>
        <v>163450233.48160732</v>
      </c>
      <c r="G181" s="2">
        <f>BC_2014_Y1!V181+BC_2014_Y1!W181</f>
        <v>180562519.86135432</v>
      </c>
      <c r="I181" s="2">
        <f t="shared" si="12"/>
        <v>65950664.299801506</v>
      </c>
      <c r="J181" s="2">
        <f t="shared" si="13"/>
        <v>52637751.938015297</v>
      </c>
      <c r="K181" s="2">
        <f t="shared" si="14"/>
        <v>33251723.252747983</v>
      </c>
      <c r="L181" s="2">
        <f t="shared" si="15"/>
        <v>17112286.379747003</v>
      </c>
    </row>
    <row r="182" spans="1:12" x14ac:dyDescent="0.25">
      <c r="A182" s="3">
        <f>BC_2014_Y1!A182</f>
        <v>41847</v>
      </c>
      <c r="B182" s="2">
        <f>BC_2014_Y1!D182+BC_2014_Y1!E182</f>
        <v>17435055.202</v>
      </c>
      <c r="C182" s="2">
        <f>BC_2014_Y1!F182+BC_2014_Y1!G182</f>
        <v>11530293.646653859</v>
      </c>
      <c r="D182" s="2">
        <f>BC_2014_Y1!J182+BC_2014_Y1!K182</f>
        <v>43924034.318810962</v>
      </c>
      <c r="E182" s="2">
        <f>BC_2014_Y1!N182+BC_2014_Y1!O182</f>
        <v>107422167.43657707</v>
      </c>
      <c r="F182" s="2">
        <f>BC_2014_Y1!R182+BC_2014_Y1!S182</f>
        <v>163681663.11707607</v>
      </c>
      <c r="G182" s="2">
        <f>BC_2014_Y1!V182+BC_2014_Y1!W182</f>
        <v>175353976.95405707</v>
      </c>
      <c r="I182" s="2">
        <f t="shared" si="12"/>
        <v>32393740.672157101</v>
      </c>
      <c r="J182" s="2">
        <f t="shared" si="13"/>
        <v>63498133.117766105</v>
      </c>
      <c r="K182" s="2">
        <f t="shared" si="14"/>
        <v>56259495.680499002</v>
      </c>
      <c r="L182" s="2">
        <f t="shared" si="15"/>
        <v>11672313.836980999</v>
      </c>
    </row>
    <row r="183" spans="1:12" x14ac:dyDescent="0.25">
      <c r="A183" s="3">
        <f>BC_2014_Y1!A183</f>
        <v>41848</v>
      </c>
      <c r="B183" s="2">
        <f>BC_2014_Y1!D183+BC_2014_Y1!E183</f>
        <v>17435055.202</v>
      </c>
      <c r="C183" s="2">
        <f>BC_2014_Y1!F183+BC_2014_Y1!G183</f>
        <v>10921996.127393547</v>
      </c>
      <c r="D183" s="2">
        <f>BC_2014_Y1!J183+BC_2014_Y1!K183</f>
        <v>10921996.127393547</v>
      </c>
      <c r="E183" s="2">
        <f>BC_2014_Y1!N183+BC_2014_Y1!O183</f>
        <v>77006968.820556551</v>
      </c>
      <c r="F183" s="2">
        <f>BC_2014_Y1!R183+BC_2014_Y1!S183</f>
        <v>129702026.38690265</v>
      </c>
      <c r="G183" s="2">
        <f>BC_2014_Y1!V183+BC_2014_Y1!W183</f>
        <v>163023310.76962963</v>
      </c>
      <c r="I183" s="2">
        <f t="shared" si="12"/>
        <v>0</v>
      </c>
      <c r="J183" s="2">
        <f t="shared" si="13"/>
        <v>66084972.693163007</v>
      </c>
      <c r="K183" s="2">
        <f t="shared" si="14"/>
        <v>52695057.566346094</v>
      </c>
      <c r="L183" s="2">
        <f t="shared" si="15"/>
        <v>33321284.382726982</v>
      </c>
    </row>
    <row r="184" spans="1:12" x14ac:dyDescent="0.25">
      <c r="A184" s="3">
        <f>BC_2014_Y1!A184</f>
        <v>41849</v>
      </c>
      <c r="B184" s="2">
        <f>BC_2014_Y1!D184+BC_2014_Y1!E184</f>
        <v>19934047.528999992</v>
      </c>
      <c r="C184" s="2">
        <f>BC_2014_Y1!F184+BC_2014_Y1!G184</f>
        <v>8762318.4195748307</v>
      </c>
      <c r="D184" s="2">
        <f>BC_2014_Y1!J184+BC_2014_Y1!K184</f>
        <v>73502171.440899298</v>
      </c>
      <c r="E184" s="2">
        <f>BC_2014_Y1!N184+BC_2014_Y1!O184</f>
        <v>89551501.841096893</v>
      </c>
      <c r="F184" s="2">
        <f>BC_2014_Y1!R184+BC_2014_Y1!S184</f>
        <v>137510679.19193009</v>
      </c>
      <c r="G184" s="2">
        <f>BC_2014_Y1!V184+BC_2014_Y1!W184</f>
        <v>187397190.07845008</v>
      </c>
      <c r="I184" s="2">
        <f t="shared" si="12"/>
        <v>64739853.021324471</v>
      </c>
      <c r="J184" s="2">
        <f t="shared" si="13"/>
        <v>16049330.400197595</v>
      </c>
      <c r="K184" s="2">
        <f t="shared" si="14"/>
        <v>47959177.350833192</v>
      </c>
      <c r="L184" s="2">
        <f t="shared" si="15"/>
        <v>49886510.886519998</v>
      </c>
    </row>
    <row r="185" spans="1:12" x14ac:dyDescent="0.25">
      <c r="A185" s="3">
        <f>BC_2014_Y1!A185</f>
        <v>41850</v>
      </c>
      <c r="B185" s="2">
        <f>BC_2014_Y1!D185+BC_2014_Y1!E185</f>
        <v>28658407.341499999</v>
      </c>
      <c r="C185" s="2">
        <f>BC_2014_Y1!F185+BC_2014_Y1!G185</f>
        <v>6756098.0157770822</v>
      </c>
      <c r="D185" s="2">
        <f>BC_2014_Y1!J185+BC_2014_Y1!K185</f>
        <v>88717923.034700111</v>
      </c>
      <c r="E185" s="2">
        <f>BC_2014_Y1!N185+BC_2014_Y1!O185</f>
        <v>88717923.034700111</v>
      </c>
      <c r="F185" s="2">
        <f>BC_2014_Y1!R185+BC_2014_Y1!S185</f>
        <v>122799953.83998191</v>
      </c>
      <c r="G185" s="2">
        <f>BC_2014_Y1!V185+BC_2014_Y1!W185</f>
        <v>194405345.13045192</v>
      </c>
      <c r="I185" s="2">
        <f t="shared" si="12"/>
        <v>81961825.018923029</v>
      </c>
      <c r="J185" s="2">
        <f t="shared" si="13"/>
        <v>0</v>
      </c>
      <c r="K185" s="2">
        <f t="shared" si="14"/>
        <v>34082030.805281803</v>
      </c>
      <c r="L185" s="2">
        <f t="shared" si="15"/>
        <v>71605391.290470004</v>
      </c>
    </row>
    <row r="186" spans="1:12" x14ac:dyDescent="0.25">
      <c r="A186" s="3">
        <f>BC_2014_Y1!A186</f>
        <v>41851</v>
      </c>
      <c r="B186" s="2">
        <f>BC_2014_Y1!D186+BC_2014_Y1!E186</f>
        <v>30651584.549500003</v>
      </c>
      <c r="C186" s="2">
        <f>BC_2014_Y1!F186+BC_2014_Y1!G186</f>
        <v>5301867.7681860393</v>
      </c>
      <c r="D186" s="2">
        <f>BC_2014_Y1!J186+BC_2014_Y1!K186</f>
        <v>48802541.215147145</v>
      </c>
      <c r="E186" s="2">
        <f>BC_2014_Y1!N186+BC_2014_Y1!O186</f>
        <v>104442956.24661186</v>
      </c>
      <c r="F186" s="2">
        <f>BC_2014_Y1!R186+BC_2014_Y1!S186</f>
        <v>117761926.26079085</v>
      </c>
      <c r="G186" s="2">
        <f>BC_2014_Y1!V186+BC_2014_Y1!W186</f>
        <v>176863258.20982283</v>
      </c>
      <c r="I186" s="2">
        <f t="shared" si="12"/>
        <v>43500673.446961105</v>
      </c>
      <c r="J186" s="2">
        <f t="shared" si="13"/>
        <v>55640415.031464718</v>
      </c>
      <c r="K186" s="2">
        <f t="shared" si="14"/>
        <v>13318970.014178991</v>
      </c>
      <c r="L186" s="2">
        <f t="shared" si="15"/>
        <v>59101331.949031979</v>
      </c>
    </row>
    <row r="187" spans="1:12" x14ac:dyDescent="0.25">
      <c r="A187" s="3">
        <f>BC_2014_Y1!A187</f>
        <v>41852</v>
      </c>
      <c r="B187" s="2">
        <f>BC_2014_Y1!D187+BC_2014_Y1!E187</f>
        <v>32682900.109999999</v>
      </c>
      <c r="C187" s="2">
        <f>BC_2014_Y1!F187+BC_2014_Y1!G187</f>
        <v>6172316.0292330291</v>
      </c>
      <c r="D187" s="2">
        <f>BC_2014_Y1!J187+BC_2014_Y1!K187</f>
        <v>63657619.538091391</v>
      </c>
      <c r="E187" s="2">
        <f>BC_2014_Y1!N187+BC_2014_Y1!O187</f>
        <v>129568346.49338749</v>
      </c>
      <c r="F187" s="2">
        <f>BC_2014_Y1!R187+BC_2014_Y1!S187</f>
        <v>129568346.49338749</v>
      </c>
      <c r="G187" s="2">
        <f>BC_2014_Y1!V187+BC_2014_Y1!W187</f>
        <v>172193100.6258595</v>
      </c>
      <c r="I187" s="2">
        <f t="shared" si="12"/>
        <v>57485303.50885836</v>
      </c>
      <c r="J187" s="2">
        <f t="shared" si="13"/>
        <v>65910726.955296099</v>
      </c>
      <c r="K187" s="2">
        <f t="shared" si="14"/>
        <v>0</v>
      </c>
      <c r="L187" s="2">
        <f t="shared" si="15"/>
        <v>42624754.132472008</v>
      </c>
    </row>
    <row r="188" spans="1:12" x14ac:dyDescent="0.25">
      <c r="A188" s="3">
        <f>BC_2014_Y1!A188</f>
        <v>41853</v>
      </c>
      <c r="B188" s="2">
        <f>BC_2014_Y1!D188+BC_2014_Y1!E188</f>
        <v>33434043.258999992</v>
      </c>
      <c r="C188" s="2">
        <f>BC_2014_Y1!F188+BC_2014_Y1!G188</f>
        <v>11771975.285217509</v>
      </c>
      <c r="D188" s="2">
        <f>BC_2014_Y1!J188+BC_2014_Y1!K188</f>
        <v>85040667.546821907</v>
      </c>
      <c r="E188" s="2">
        <f>BC_2014_Y1!N188+BC_2014_Y1!O188</f>
        <v>123390990.09008181</v>
      </c>
      <c r="F188" s="2">
        <f>BC_2014_Y1!R188+BC_2014_Y1!S188</f>
        <v>161471260.5272128</v>
      </c>
      <c r="G188" s="2">
        <f>BC_2014_Y1!V188+BC_2014_Y1!W188</f>
        <v>183221569.83836779</v>
      </c>
      <c r="I188" s="2">
        <f t="shared" si="12"/>
        <v>73268692.261604398</v>
      </c>
      <c r="J188" s="2">
        <f t="shared" si="13"/>
        <v>38350322.543259904</v>
      </c>
      <c r="K188" s="2">
        <f t="shared" si="14"/>
        <v>38080270.437130988</v>
      </c>
      <c r="L188" s="2">
        <f t="shared" si="15"/>
        <v>21750309.311154991</v>
      </c>
    </row>
    <row r="189" spans="1:12" x14ac:dyDescent="0.25">
      <c r="A189" s="3">
        <f>BC_2014_Y1!A189</f>
        <v>41854</v>
      </c>
      <c r="B189" s="2">
        <f>BC_2014_Y1!D189+BC_2014_Y1!E189</f>
        <v>33434043.258999992</v>
      </c>
      <c r="C189" s="2">
        <f>BC_2014_Y1!F189+BC_2014_Y1!G189</f>
        <v>11793836.312931789</v>
      </c>
      <c r="D189" s="2">
        <f>BC_2014_Y1!J189+BC_2014_Y1!K189</f>
        <v>50162026.953949995</v>
      </c>
      <c r="E189" s="2">
        <f>BC_2014_Y1!N189+BC_2014_Y1!O189</f>
        <v>104966375.34596309</v>
      </c>
      <c r="F189" s="2">
        <f>BC_2014_Y1!R189+BC_2014_Y1!S189</f>
        <v>161493121.55492708</v>
      </c>
      <c r="G189" s="2">
        <f>BC_2014_Y1!V189+BC_2014_Y1!W189</f>
        <v>172298443.55429807</v>
      </c>
      <c r="I189" s="2">
        <f t="shared" si="12"/>
        <v>38368190.641018204</v>
      </c>
      <c r="J189" s="2">
        <f t="shared" si="13"/>
        <v>54804348.392013095</v>
      </c>
      <c r="K189" s="2">
        <f t="shared" si="14"/>
        <v>56526746.20896399</v>
      </c>
      <c r="L189" s="2">
        <f t="shared" si="15"/>
        <v>10805321.999370992</v>
      </c>
    </row>
    <row r="190" spans="1:12" x14ac:dyDescent="0.25">
      <c r="A190" s="3">
        <f>BC_2014_Y1!A190</f>
        <v>41855</v>
      </c>
      <c r="B190" s="2">
        <f>BC_2014_Y1!D190+BC_2014_Y1!E190</f>
        <v>33434043.258999992</v>
      </c>
      <c r="C190" s="2">
        <f>BC_2014_Y1!F190+BC_2014_Y1!G190</f>
        <v>12100165.44321752</v>
      </c>
      <c r="D190" s="2">
        <f>BC_2014_Y1!J190+BC_2014_Y1!K190</f>
        <v>12100165.44321752</v>
      </c>
      <c r="E190" s="2">
        <f>BC_2014_Y1!N190+BC_2014_Y1!O190</f>
        <v>85368857.704821929</v>
      </c>
      <c r="F190" s="2">
        <f>BC_2014_Y1!R190+BC_2014_Y1!S190</f>
        <v>123719180.24808183</v>
      </c>
      <c r="G190" s="2">
        <f>BC_2014_Y1!V190+BC_2014_Y1!W190</f>
        <v>161799450.68521282</v>
      </c>
      <c r="I190" s="2">
        <f t="shared" si="12"/>
        <v>0</v>
      </c>
      <c r="J190" s="2">
        <f t="shared" si="13"/>
        <v>73268692.261604413</v>
      </c>
      <c r="K190" s="2">
        <f t="shared" si="14"/>
        <v>38350322.543259904</v>
      </c>
      <c r="L190" s="2">
        <f t="shared" si="15"/>
        <v>38080270.437130988</v>
      </c>
    </row>
    <row r="191" spans="1:12" x14ac:dyDescent="0.25">
      <c r="A191" s="3">
        <f>BC_2014_Y1!A191</f>
        <v>41856</v>
      </c>
      <c r="B191" s="2">
        <f>BC_2014_Y1!D191+BC_2014_Y1!E191</f>
        <v>34687473.314499989</v>
      </c>
      <c r="C191" s="2">
        <f>BC_2014_Y1!F191+BC_2014_Y1!G191</f>
        <v>13679735.4126302</v>
      </c>
      <c r="D191" s="2">
        <f>BC_2014_Y1!J191+BC_2014_Y1!K191</f>
        <v>74197079.399969995</v>
      </c>
      <c r="E191" s="2">
        <f>BC_2014_Y1!N191+BC_2014_Y1!O191</f>
        <v>96883586.082094789</v>
      </c>
      <c r="F191" s="2">
        <f>BC_2014_Y1!R191+BC_2014_Y1!S191</f>
        <v>141162419.82485208</v>
      </c>
      <c r="G191" s="2">
        <f>BC_2014_Y1!V191+BC_2014_Y1!W191</f>
        <v>194617176.09845111</v>
      </c>
      <c r="I191" s="2">
        <f t="shared" si="12"/>
        <v>60517343.987339795</v>
      </c>
      <c r="J191" s="2">
        <f t="shared" si="13"/>
        <v>22686506.682124794</v>
      </c>
      <c r="K191" s="2">
        <f t="shared" si="14"/>
        <v>44278833.742757291</v>
      </c>
      <c r="L191" s="2">
        <f t="shared" si="15"/>
        <v>53454756.273599029</v>
      </c>
    </row>
    <row r="192" spans="1:12" x14ac:dyDescent="0.25">
      <c r="A192" s="3">
        <f>BC_2014_Y1!A192</f>
        <v>41857</v>
      </c>
      <c r="B192" s="2">
        <f>BC_2014_Y1!D192+BC_2014_Y1!E192</f>
        <v>26485753.543499999</v>
      </c>
      <c r="C192" s="2">
        <f>BC_2014_Y1!F192+BC_2014_Y1!G192</f>
        <v>25275342.016253896</v>
      </c>
      <c r="D192" s="2">
        <f>BC_2014_Y1!J192+BC_2014_Y1!K192</f>
        <v>106622808.74509831</v>
      </c>
      <c r="E192" s="2">
        <f>BC_2014_Y1!N192+BC_2014_Y1!O192</f>
        <v>106622808.74509831</v>
      </c>
      <c r="F192" s="2">
        <f>BC_2014_Y1!R192+BC_2014_Y1!S192</f>
        <v>151593564.27447131</v>
      </c>
      <c r="G192" s="2">
        <f>BC_2014_Y1!V192+BC_2014_Y1!W192</f>
        <v>221143154.10833129</v>
      </c>
      <c r="I192" s="2">
        <f t="shared" si="12"/>
        <v>81347466.728844404</v>
      </c>
      <c r="J192" s="2">
        <f t="shared" si="13"/>
        <v>0</v>
      </c>
      <c r="K192" s="2">
        <f t="shared" si="14"/>
        <v>44970755.529373005</v>
      </c>
      <c r="L192" s="2">
        <f t="shared" si="15"/>
        <v>69549589.83385998</v>
      </c>
    </row>
    <row r="193" spans="1:12" x14ac:dyDescent="0.25">
      <c r="A193" s="3">
        <f>BC_2014_Y1!A193</f>
        <v>41858</v>
      </c>
      <c r="B193" s="2">
        <f>BC_2014_Y1!D193+BC_2014_Y1!E193</f>
        <v>23529254.530000001</v>
      </c>
      <c r="C193" s="2">
        <f>BC_2014_Y1!F193+BC_2014_Y1!G193</f>
        <v>25535880.499085858</v>
      </c>
      <c r="D193" s="2">
        <f>BC_2014_Y1!J193+BC_2014_Y1!K193</f>
        <v>83449246.543489948</v>
      </c>
      <c r="E193" s="2">
        <f>BC_2014_Y1!N193+BC_2014_Y1!O193</f>
        <v>129090107.25351216</v>
      </c>
      <c r="F193" s="2">
        <f>BC_2014_Y1!R193+BC_2014_Y1!S193</f>
        <v>147156148.33135217</v>
      </c>
      <c r="G193" s="2">
        <f>BC_2014_Y1!V193+BC_2014_Y1!W193</f>
        <v>202860120.24736717</v>
      </c>
      <c r="I193" s="2">
        <f t="shared" si="12"/>
        <v>57913366.044404089</v>
      </c>
      <c r="J193" s="2">
        <f t="shared" si="13"/>
        <v>45640860.710022211</v>
      </c>
      <c r="K193" s="2">
        <f t="shared" si="14"/>
        <v>18066041.077840015</v>
      </c>
      <c r="L193" s="2">
        <f t="shared" si="15"/>
        <v>55703971.916014999</v>
      </c>
    </row>
    <row r="194" spans="1:12" x14ac:dyDescent="0.25">
      <c r="A194" s="3">
        <f>BC_2014_Y1!A194</f>
        <v>41859</v>
      </c>
      <c r="B194" s="2">
        <f>BC_2014_Y1!D194+BC_2014_Y1!E194</f>
        <v>20040978.707500003</v>
      </c>
      <c r="C194" s="2">
        <f>BC_2014_Y1!F194+BC_2014_Y1!G194</f>
        <v>25586145.849987451</v>
      </c>
      <c r="D194" s="2">
        <f>BC_2014_Y1!J194+BC_2014_Y1!K194</f>
        <v>92525155.978106752</v>
      </c>
      <c r="E194" s="2">
        <f>BC_2014_Y1!N194+BC_2014_Y1!O194</f>
        <v>150898366.39678016</v>
      </c>
      <c r="F194" s="2">
        <f>BC_2014_Y1!R194+BC_2014_Y1!S194</f>
        <v>150898366.39678016</v>
      </c>
      <c r="G194" s="2">
        <f>BC_2014_Y1!V194+BC_2014_Y1!W194</f>
        <v>202545596.63498914</v>
      </c>
      <c r="I194" s="2">
        <f t="shared" si="12"/>
        <v>66939010.128119305</v>
      </c>
      <c r="J194" s="2">
        <f t="shared" si="13"/>
        <v>58373210.418673411</v>
      </c>
      <c r="K194" s="2">
        <f t="shared" si="14"/>
        <v>0</v>
      </c>
      <c r="L194" s="2">
        <f t="shared" si="15"/>
        <v>51647230.238208979</v>
      </c>
    </row>
    <row r="195" spans="1:12" x14ac:dyDescent="0.25">
      <c r="A195" s="3">
        <f>BC_2014_Y1!A195</f>
        <v>41860</v>
      </c>
      <c r="B195" s="2">
        <f>BC_2014_Y1!D195+BC_2014_Y1!E195</f>
        <v>19000665.710000001</v>
      </c>
      <c r="C195" s="2">
        <f>BC_2014_Y1!F195+BC_2014_Y1!G195</f>
        <v>23109977.922044136</v>
      </c>
      <c r="D195" s="2">
        <f>BC_2014_Y1!J195+BC_2014_Y1!K195</f>
        <v>93090467.421380237</v>
      </c>
      <c r="E195" s="2">
        <f>BC_2014_Y1!N195+BC_2014_Y1!O195</f>
        <v>142831220.66633683</v>
      </c>
      <c r="F195" s="2">
        <f>BC_2014_Y1!R195+BC_2014_Y1!S195</f>
        <v>170581847.57969284</v>
      </c>
      <c r="G195" s="2">
        <f>BC_2014_Y1!V195+BC_2014_Y1!W195</f>
        <v>204860930.83280185</v>
      </c>
      <c r="I195" s="2">
        <f t="shared" si="12"/>
        <v>69980489.499336094</v>
      </c>
      <c r="J195" s="2">
        <f t="shared" si="13"/>
        <v>49740753.244956598</v>
      </c>
      <c r="K195" s="2">
        <f t="shared" si="14"/>
        <v>27750626.913356006</v>
      </c>
      <c r="L195" s="2">
        <f t="shared" si="15"/>
        <v>34279083.253109008</v>
      </c>
    </row>
    <row r="196" spans="1:12" x14ac:dyDescent="0.25">
      <c r="A196" s="3">
        <f>BC_2014_Y1!A196</f>
        <v>41861</v>
      </c>
      <c r="B196" s="2">
        <f>BC_2014_Y1!D196+BC_2014_Y1!E196</f>
        <v>19000665.710000001</v>
      </c>
      <c r="C196" s="2">
        <f>BC_2014_Y1!F196+BC_2014_Y1!G196</f>
        <v>28977075.482794419</v>
      </c>
      <c r="D196" s="2">
        <f>BC_2014_Y1!J196+BC_2014_Y1!K196</f>
        <v>64246189.823693216</v>
      </c>
      <c r="E196" s="2">
        <f>BC_2014_Y1!N196+BC_2014_Y1!O196</f>
        <v>130635062.03302312</v>
      </c>
      <c r="F196" s="2">
        <f>BC_2014_Y1!R196+BC_2014_Y1!S196</f>
        <v>181329964.95204213</v>
      </c>
      <c r="G196" s="2">
        <f>BC_2014_Y1!V196+BC_2014_Y1!W196</f>
        <v>196170433.51213214</v>
      </c>
      <c r="I196" s="2">
        <f t="shared" si="12"/>
        <v>35269114.340898797</v>
      </c>
      <c r="J196" s="2">
        <f t="shared" si="13"/>
        <v>66388872.209329903</v>
      </c>
      <c r="K196" s="2">
        <f t="shared" si="14"/>
        <v>50694902.919019014</v>
      </c>
      <c r="L196" s="2">
        <f t="shared" si="15"/>
        <v>14840468.560090005</v>
      </c>
    </row>
    <row r="197" spans="1:12" x14ac:dyDescent="0.25">
      <c r="A197" s="3">
        <f>BC_2014_Y1!A197</f>
        <v>41862</v>
      </c>
      <c r="B197" s="2">
        <f>BC_2014_Y1!D197+BC_2014_Y1!E197</f>
        <v>19000665.710000001</v>
      </c>
      <c r="C197" s="2">
        <f>BC_2014_Y1!F197+BC_2014_Y1!G197</f>
        <v>28983116.517794318</v>
      </c>
      <c r="D197" s="2">
        <f>BC_2014_Y1!J197+BC_2014_Y1!K197</f>
        <v>28983116.517794419</v>
      </c>
      <c r="E197" s="2">
        <f>BC_2014_Y1!N197+BC_2014_Y1!O197</f>
        <v>101279092.39068411</v>
      </c>
      <c r="F197" s="2">
        <f>BC_2014_Y1!R197+BC_2014_Y1!S197</f>
        <v>152859669.39920512</v>
      </c>
      <c r="G197" s="2">
        <f>BC_2014_Y1!V197+BC_2014_Y1!W197</f>
        <v>181336005.98704213</v>
      </c>
      <c r="I197" s="2">
        <f t="shared" si="12"/>
        <v>1.0058283805847168E-7</v>
      </c>
      <c r="J197" s="2">
        <f t="shared" si="13"/>
        <v>72295975.872889698</v>
      </c>
      <c r="K197" s="2">
        <f t="shared" si="14"/>
        <v>51580577.008521006</v>
      </c>
      <c r="L197" s="2">
        <f t="shared" si="15"/>
        <v>28476336.587837011</v>
      </c>
    </row>
    <row r="198" spans="1:12" x14ac:dyDescent="0.25">
      <c r="A198" s="3">
        <f>BC_2014_Y1!A198</f>
        <v>41863</v>
      </c>
      <c r="B198" s="2">
        <f>BC_2014_Y1!D198+BC_2014_Y1!E198</f>
        <v>21273019.686000001</v>
      </c>
      <c r="C198" s="2">
        <f>BC_2014_Y1!F198+BC_2014_Y1!G198</f>
        <v>20574606.773459088</v>
      </c>
      <c r="D198" s="2">
        <f>BC_2014_Y1!J198+BC_2014_Y1!K198</f>
        <v>106218256.46889369</v>
      </c>
      <c r="E198" s="2">
        <f>BC_2014_Y1!N198+BC_2014_Y1!O198</f>
        <v>128636816.86342269</v>
      </c>
      <c r="F198" s="2">
        <f>BC_2014_Y1!R198+BC_2014_Y1!S198</f>
        <v>182267811.25017568</v>
      </c>
      <c r="G198" s="2">
        <f>BC_2014_Y1!V198+BC_2014_Y1!W198</f>
        <v>221231649.8712827</v>
      </c>
      <c r="I198" s="2">
        <f t="shared" si="12"/>
        <v>85643649.6954346</v>
      </c>
      <c r="J198" s="2">
        <f t="shared" si="13"/>
        <v>22418560.394529</v>
      </c>
      <c r="K198" s="2">
        <f t="shared" si="14"/>
        <v>53630994.386752993</v>
      </c>
      <c r="L198" s="2">
        <f t="shared" si="15"/>
        <v>38963838.621107012</v>
      </c>
    </row>
    <row r="199" spans="1:12" x14ac:dyDescent="0.25">
      <c r="A199" s="3">
        <f>BC_2014_Y1!A199</f>
        <v>41864</v>
      </c>
      <c r="B199" s="2">
        <f>BC_2014_Y1!D199+BC_2014_Y1!E199</f>
        <v>35032331.56099999</v>
      </c>
      <c r="C199" s="2">
        <f>BC_2014_Y1!F199+BC_2014_Y1!G199</f>
        <v>17814357.821697019</v>
      </c>
      <c r="D199" s="2">
        <f>BC_2014_Y1!J199+BC_2014_Y1!K199</f>
        <v>132654334.11119363</v>
      </c>
      <c r="E199" s="2">
        <f>BC_2014_Y1!N199+BC_2014_Y1!O199</f>
        <v>132654334.11119363</v>
      </c>
      <c r="F199" s="2">
        <f>BC_2014_Y1!R199+BC_2014_Y1!S199</f>
        <v>178063068.77707961</v>
      </c>
      <c r="G199" s="2">
        <f>BC_2014_Y1!V199+BC_2014_Y1!W199</f>
        <v>239437950.63682762</v>
      </c>
      <c r="I199" s="2">
        <f t="shared" si="12"/>
        <v>114839976.2894966</v>
      </c>
      <c r="J199" s="2">
        <f t="shared" si="13"/>
        <v>0</v>
      </c>
      <c r="K199" s="2">
        <f t="shared" si="14"/>
        <v>45408734.665885985</v>
      </c>
      <c r="L199" s="2">
        <f t="shared" si="15"/>
        <v>61374881.859748006</v>
      </c>
    </row>
    <row r="200" spans="1:12" x14ac:dyDescent="0.25">
      <c r="A200" s="3">
        <f>BC_2014_Y1!A200</f>
        <v>41865</v>
      </c>
      <c r="B200" s="2">
        <f>BC_2014_Y1!D200+BC_2014_Y1!E200</f>
        <v>39657464.930500001</v>
      </c>
      <c r="C200" s="2">
        <f>BC_2014_Y1!F200+BC_2014_Y1!G200</f>
        <v>12978238.618616151</v>
      </c>
      <c r="D200" s="2">
        <f>BC_2014_Y1!J200+BC_2014_Y1!K200</f>
        <v>88656510.143233657</v>
      </c>
      <c r="E200" s="2">
        <f>BC_2014_Y1!N200+BC_2014_Y1!O200</f>
        <v>157493501.85419324</v>
      </c>
      <c r="F200" s="2">
        <f>BC_2014_Y1!R200+BC_2014_Y1!S200</f>
        <v>174604746.84704426</v>
      </c>
      <c r="G200" s="2">
        <f>BC_2014_Y1!V200+BC_2014_Y1!W200</f>
        <v>235700202.46899426</v>
      </c>
      <c r="I200" s="2">
        <f t="shared" si="12"/>
        <v>75678271.524617508</v>
      </c>
      <c r="J200" s="2">
        <f t="shared" si="13"/>
        <v>68836991.710959584</v>
      </c>
      <c r="K200" s="2">
        <f t="shared" si="14"/>
        <v>17111244.992851019</v>
      </c>
      <c r="L200" s="2">
        <f t="shared" si="15"/>
        <v>61095455.621950001</v>
      </c>
    </row>
    <row r="201" spans="1:12" x14ac:dyDescent="0.25">
      <c r="A201" s="3">
        <f>BC_2014_Y1!A201</f>
        <v>41866</v>
      </c>
      <c r="B201" s="2">
        <f>BC_2014_Y1!D201+BC_2014_Y1!E201</f>
        <v>41880532.164999999</v>
      </c>
      <c r="C201" s="2">
        <f>BC_2014_Y1!F201+BC_2014_Y1!G201</f>
        <v>13014721.681758279</v>
      </c>
      <c r="D201" s="2">
        <f>BC_2014_Y1!J201+BC_2014_Y1!K201</f>
        <v>93458659.040647388</v>
      </c>
      <c r="E201" s="2">
        <f>BC_2014_Y1!N201+BC_2014_Y1!O201</f>
        <v>186276761.94417197</v>
      </c>
      <c r="F201" s="2">
        <f>BC_2014_Y1!R201+BC_2014_Y1!S201</f>
        <v>186276761.94417197</v>
      </c>
      <c r="G201" s="2">
        <f>BC_2014_Y1!V201+BC_2014_Y1!W201</f>
        <v>243674669.19454297</v>
      </c>
      <c r="I201" s="2">
        <f t="shared" si="12"/>
        <v>80443937.358889103</v>
      </c>
      <c r="J201" s="2">
        <f t="shared" si="13"/>
        <v>92818102.903524578</v>
      </c>
      <c r="K201" s="2">
        <f t="shared" si="14"/>
        <v>0</v>
      </c>
      <c r="L201" s="2">
        <f t="shared" si="15"/>
        <v>57397907.250371009</v>
      </c>
    </row>
    <row r="202" spans="1:12" x14ac:dyDescent="0.25">
      <c r="A202" s="3">
        <f>BC_2014_Y1!A202</f>
        <v>41867</v>
      </c>
      <c r="B202" s="2">
        <f>BC_2014_Y1!D202+BC_2014_Y1!E202</f>
        <v>40803351.467500001</v>
      </c>
      <c r="C202" s="2">
        <f>BC_2014_Y1!F202+BC_2014_Y1!G202</f>
        <v>14427022.50432878</v>
      </c>
      <c r="D202" s="2">
        <f>BC_2014_Y1!J202+BC_2014_Y1!K202</f>
        <v>97236951.045070276</v>
      </c>
      <c r="E202" s="2">
        <f>BC_2014_Y1!N202+BC_2014_Y1!O202</f>
        <v>161893779.25003546</v>
      </c>
      <c r="F202" s="2">
        <f>BC_2014_Y1!R202+BC_2014_Y1!S202</f>
        <v>213820056.53426248</v>
      </c>
      <c r="G202" s="2">
        <f>BC_2014_Y1!V202+BC_2014_Y1!W202</f>
        <v>245820554.7286765</v>
      </c>
      <c r="I202" s="2">
        <f t="shared" si="12"/>
        <v>82809928.540741503</v>
      </c>
      <c r="J202" s="2">
        <f t="shared" si="13"/>
        <v>64656828.204965189</v>
      </c>
      <c r="K202" s="2">
        <f t="shared" si="14"/>
        <v>51926277.284227014</v>
      </c>
      <c r="L202" s="2">
        <f t="shared" si="15"/>
        <v>32000498.19441402</v>
      </c>
    </row>
    <row r="203" spans="1:12" x14ac:dyDescent="0.25">
      <c r="A203" s="3">
        <f>BC_2014_Y1!A203</f>
        <v>41868</v>
      </c>
      <c r="B203" s="2">
        <f>BC_2014_Y1!D203+BC_2014_Y1!E203</f>
        <v>40803351.467500001</v>
      </c>
      <c r="C203" s="2">
        <f>BC_2014_Y1!F203+BC_2014_Y1!G203</f>
        <v>13261013.408409599</v>
      </c>
      <c r="D203" s="2">
        <f>BC_2014_Y1!J203+BC_2014_Y1!K203</f>
        <v>53782153.433888897</v>
      </c>
      <c r="E203" s="2">
        <f>BC_2014_Y1!N203+BC_2014_Y1!O203</f>
        <v>127661820.48969901</v>
      </c>
      <c r="F203" s="2">
        <f>BC_2014_Y1!R203+BC_2014_Y1!S203</f>
        <v>207686816.26250002</v>
      </c>
      <c r="G203" s="2">
        <f>BC_2014_Y1!V203+BC_2014_Y1!W203</f>
        <v>221008587.50852501</v>
      </c>
      <c r="I203" s="2">
        <f t="shared" si="12"/>
        <v>40521140.025479302</v>
      </c>
      <c r="J203" s="2">
        <f t="shared" si="13"/>
        <v>73879667.055810109</v>
      </c>
      <c r="K203" s="2">
        <f t="shared" si="14"/>
        <v>80024995.772801012</v>
      </c>
      <c r="L203" s="2">
        <f t="shared" si="15"/>
        <v>13321771.246024996</v>
      </c>
    </row>
    <row r="204" spans="1:12" x14ac:dyDescent="0.25">
      <c r="A204" s="3">
        <f>BC_2014_Y1!A204</f>
        <v>41869</v>
      </c>
      <c r="B204" s="2">
        <f>BC_2014_Y1!D204+BC_2014_Y1!E204</f>
        <v>40803351.467500001</v>
      </c>
      <c r="C204" s="2">
        <f>BC_2014_Y1!F204+BC_2014_Y1!G204</f>
        <v>14047492.435704069</v>
      </c>
      <c r="D204" s="2">
        <f>BC_2014_Y1!J204+BC_2014_Y1!K204</f>
        <v>14047492.435704069</v>
      </c>
      <c r="E204" s="2">
        <f>BC_2014_Y1!N204+BC_2014_Y1!O204</f>
        <v>94784816.43826887</v>
      </c>
      <c r="F204" s="2">
        <f>BC_2014_Y1!R204+BC_2014_Y1!S204</f>
        <v>157871922.53175747</v>
      </c>
      <c r="G204" s="2">
        <f>BC_2014_Y1!V204+BC_2014_Y1!W204</f>
        <v>208473057.36769047</v>
      </c>
      <c r="I204" s="2">
        <f t="shared" si="12"/>
        <v>0</v>
      </c>
      <c r="J204" s="2">
        <f t="shared" si="13"/>
        <v>80737324.002564803</v>
      </c>
      <c r="K204" s="2">
        <f t="shared" si="14"/>
        <v>63087106.093488604</v>
      </c>
      <c r="L204" s="2">
        <f t="shared" si="15"/>
        <v>50601134.835933</v>
      </c>
    </row>
    <row r="205" spans="1:12" x14ac:dyDescent="0.25">
      <c r="A205" s="3">
        <f>BC_2014_Y1!A205</f>
        <v>41870</v>
      </c>
      <c r="B205" s="2">
        <f>BC_2014_Y1!D205+BC_2014_Y1!E205</f>
        <v>35701332.086999997</v>
      </c>
      <c r="C205" s="2">
        <f>BC_2014_Y1!F205+BC_2014_Y1!G205</f>
        <v>12495739.24212924</v>
      </c>
      <c r="D205" s="2">
        <f>BC_2014_Y1!J205+BC_2014_Y1!K205</f>
        <v>88407807.263138518</v>
      </c>
      <c r="E205" s="2">
        <f>BC_2014_Y1!N205+BC_2014_Y1!O205</f>
        <v>117307112.84316841</v>
      </c>
      <c r="F205" s="2">
        <f>BC_2014_Y1!R205+BC_2014_Y1!S205</f>
        <v>180157756.90010342</v>
      </c>
      <c r="G205" s="2">
        <f>BC_2014_Y1!V205+BC_2014_Y1!W205</f>
        <v>253596279.29383841</v>
      </c>
      <c r="I205" s="2">
        <f t="shared" si="12"/>
        <v>75912068.021009281</v>
      </c>
      <c r="J205" s="2">
        <f t="shared" si="13"/>
        <v>28899305.58002989</v>
      </c>
      <c r="K205" s="2">
        <f t="shared" si="14"/>
        <v>62850644.056935012</v>
      </c>
      <c r="L205" s="2">
        <f t="shared" si="15"/>
        <v>73438522.393734992</v>
      </c>
    </row>
    <row r="206" spans="1:12" x14ac:dyDescent="0.25">
      <c r="A206" s="3">
        <f>BC_2014_Y1!A206</f>
        <v>41871</v>
      </c>
      <c r="B206" s="2">
        <f>BC_2014_Y1!D206+BC_2014_Y1!E206</f>
        <v>19854256.232499998</v>
      </c>
      <c r="C206" s="2">
        <f>BC_2014_Y1!F206+BC_2014_Y1!G206</f>
        <v>13374847.17724153</v>
      </c>
      <c r="D206" s="2">
        <f>BC_2014_Y1!J206+BC_2014_Y1!K206</f>
        <v>100320260.79518032</v>
      </c>
      <c r="E206" s="2">
        <f>BC_2014_Y1!N206+BC_2014_Y1!O206</f>
        <v>100320260.79518032</v>
      </c>
      <c r="F206" s="2">
        <f>BC_2014_Y1!R206+BC_2014_Y1!S206</f>
        <v>159869070.37198442</v>
      </c>
      <c r="G206" s="2">
        <f>BC_2014_Y1!V206+BC_2014_Y1!W206</f>
        <v>260035562.97731343</v>
      </c>
      <c r="I206" s="2">
        <f t="shared" si="12"/>
        <v>86945413.617938787</v>
      </c>
      <c r="J206" s="2">
        <f t="shared" si="13"/>
        <v>0</v>
      </c>
      <c r="K206" s="2">
        <f t="shared" si="14"/>
        <v>59548809.576804101</v>
      </c>
      <c r="L206" s="2">
        <f t="shared" si="15"/>
        <v>100166492.60532901</v>
      </c>
    </row>
    <row r="207" spans="1:12" x14ac:dyDescent="0.25">
      <c r="A207" s="3">
        <f>BC_2014_Y1!A207</f>
        <v>41872</v>
      </c>
      <c r="B207" s="2">
        <f>BC_2014_Y1!D207+BC_2014_Y1!E207</f>
        <v>17446721.22349998</v>
      </c>
      <c r="C207" s="2">
        <f>BC_2014_Y1!F207+BC_2014_Y1!G207</f>
        <v>29880972.463086311</v>
      </c>
      <c r="D207" s="2">
        <f>BC_2014_Y1!J207+BC_2014_Y1!K207</f>
        <v>66944505.194799408</v>
      </c>
      <c r="E207" s="2">
        <f>BC_2014_Y1!N207+BC_2014_Y1!O207</f>
        <v>132838755.39823622</v>
      </c>
      <c r="F207" s="2">
        <f>BC_2014_Y1!R207+BC_2014_Y1!S207</f>
        <v>160587140.16295621</v>
      </c>
      <c r="G207" s="2">
        <f>BC_2014_Y1!V207+BC_2014_Y1!W207</f>
        <v>246101147.68624121</v>
      </c>
      <c r="I207" s="2">
        <f t="shared" si="12"/>
        <v>37063532.731713101</v>
      </c>
      <c r="J207" s="2">
        <f t="shared" si="13"/>
        <v>65894250.203436807</v>
      </c>
      <c r="K207" s="2">
        <f t="shared" si="14"/>
        <v>27748384.764719993</v>
      </c>
      <c r="L207" s="2">
        <f t="shared" si="15"/>
        <v>85514007.523285002</v>
      </c>
    </row>
    <row r="208" spans="1:12" x14ac:dyDescent="0.25">
      <c r="A208" s="3">
        <f>BC_2014_Y1!A208</f>
        <v>41873</v>
      </c>
      <c r="B208" s="2">
        <f>BC_2014_Y1!D208+BC_2014_Y1!E208</f>
        <v>18451911.239</v>
      </c>
      <c r="C208" s="2">
        <f>BC_2014_Y1!F208+BC_2014_Y1!G208</f>
        <v>36300589.522760488</v>
      </c>
      <c r="D208" s="2">
        <f>BC_2014_Y1!J208+BC_2014_Y1!K208</f>
        <v>87394760.552852988</v>
      </c>
      <c r="E208" s="2">
        <f>BC_2014_Y1!N208+BC_2014_Y1!O208</f>
        <v>154995822.18764549</v>
      </c>
      <c r="F208" s="2">
        <f>BC_2014_Y1!R208+BC_2014_Y1!S208</f>
        <v>154995822.18764549</v>
      </c>
      <c r="G208" s="2">
        <f>BC_2014_Y1!V208+BC_2014_Y1!W208</f>
        <v>240775095.78206748</v>
      </c>
      <c r="I208" s="2">
        <f t="shared" si="12"/>
        <v>51094171.0300925</v>
      </c>
      <c r="J208" s="2">
        <f t="shared" si="13"/>
        <v>67601061.634792507</v>
      </c>
      <c r="K208" s="2">
        <f t="shared" si="14"/>
        <v>0</v>
      </c>
      <c r="L208" s="2">
        <f t="shared" si="15"/>
        <v>85779273.594421983</v>
      </c>
    </row>
    <row r="209" spans="1:12" x14ac:dyDescent="0.25">
      <c r="A209" s="3">
        <f>BC_2014_Y1!A209</f>
        <v>41874</v>
      </c>
      <c r="B209" s="2">
        <f>BC_2014_Y1!D209+BC_2014_Y1!E209</f>
        <v>19963864.957000002</v>
      </c>
      <c r="C209" s="2">
        <f>BC_2014_Y1!F209+BC_2014_Y1!G209</f>
        <v>38117407.462110601</v>
      </c>
      <c r="D209" s="2">
        <f>BC_2014_Y1!J209+BC_2014_Y1!K209</f>
        <v>108451415.14969189</v>
      </c>
      <c r="E209" s="2">
        <f>BC_2014_Y1!N209+BC_2014_Y1!O209</f>
        <v>136926250.69688991</v>
      </c>
      <c r="F209" s="2">
        <f>BC_2014_Y1!R209+BC_2014_Y1!S209</f>
        <v>177247069.2677429</v>
      </c>
      <c r="G209" s="2">
        <f>BC_2014_Y1!V209+BC_2014_Y1!W209</f>
        <v>231154561.10826391</v>
      </c>
      <c r="I209" s="2">
        <f t="shared" si="12"/>
        <v>70334007.687581301</v>
      </c>
      <c r="J209" s="2">
        <f t="shared" si="13"/>
        <v>28474835.547198012</v>
      </c>
      <c r="K209" s="2">
        <f t="shared" si="14"/>
        <v>40320818.570852995</v>
      </c>
      <c r="L209" s="2">
        <f t="shared" si="15"/>
        <v>53907491.840521008</v>
      </c>
    </row>
    <row r="210" spans="1:12" x14ac:dyDescent="0.25">
      <c r="A210" s="3">
        <f>BC_2014_Y1!A210</f>
        <v>41875</v>
      </c>
      <c r="B210" s="2">
        <f>BC_2014_Y1!D210+BC_2014_Y1!E210</f>
        <v>19963864.957000002</v>
      </c>
      <c r="C210" s="2">
        <f>BC_2014_Y1!F210+BC_2014_Y1!G210</f>
        <v>38380236.507657334</v>
      </c>
      <c r="D210" s="2">
        <f>BC_2014_Y1!J210+BC_2014_Y1!K210</f>
        <v>79857724.231923148</v>
      </c>
      <c r="E210" s="2">
        <f>BC_2014_Y1!N210+BC_2014_Y1!O210</f>
        <v>125118477.32797904</v>
      </c>
      <c r="F210" s="2">
        <f>BC_2014_Y1!R210+BC_2014_Y1!S210</f>
        <v>176206825.26729202</v>
      </c>
      <c r="G210" s="2">
        <f>BC_2014_Y1!V210+BC_2014_Y1!W210</f>
        <v>200658851.07442603</v>
      </c>
      <c r="I210" s="2">
        <f t="shared" si="12"/>
        <v>41477487.724265814</v>
      </c>
      <c r="J210" s="2">
        <f t="shared" si="13"/>
        <v>45260753.096055895</v>
      </c>
      <c r="K210" s="2">
        <f t="shared" si="14"/>
        <v>51088347.93931298</v>
      </c>
      <c r="L210" s="2">
        <f t="shared" si="15"/>
        <v>24452025.807134002</v>
      </c>
    </row>
    <row r="211" spans="1:12" x14ac:dyDescent="0.25">
      <c r="A211" s="3">
        <f>BC_2014_Y1!A211</f>
        <v>41876</v>
      </c>
      <c r="B211" s="2">
        <f>BC_2014_Y1!D211+BC_2014_Y1!E211</f>
        <v>19963864.957000002</v>
      </c>
      <c r="C211" s="2">
        <f>BC_2014_Y1!F211+BC_2014_Y1!G211</f>
        <v>38306210.754194669</v>
      </c>
      <c r="D211" s="2">
        <f>BC_2014_Y1!J211+BC_2014_Y1!K211</f>
        <v>38306210.754194669</v>
      </c>
      <c r="E211" s="2">
        <f>BC_2014_Y1!N211+BC_2014_Y1!O211</f>
        <v>107953050.20239767</v>
      </c>
      <c r="F211" s="2">
        <f>BC_2014_Y1!R211+BC_2014_Y1!S211</f>
        <v>136169877.03931168</v>
      </c>
      <c r="G211" s="2">
        <f>BC_2014_Y1!V211+BC_2014_Y1!W211</f>
        <v>176105685.94651964</v>
      </c>
      <c r="I211" s="2">
        <f t="shared" si="12"/>
        <v>0</v>
      </c>
      <c r="J211" s="2">
        <f t="shared" si="13"/>
        <v>69646839.448202997</v>
      </c>
      <c r="K211" s="2">
        <f t="shared" si="14"/>
        <v>28216826.836914003</v>
      </c>
      <c r="L211" s="2">
        <f t="shared" si="15"/>
        <v>39935808.907207966</v>
      </c>
    </row>
    <row r="212" spans="1:12" x14ac:dyDescent="0.25">
      <c r="A212" s="3">
        <f>BC_2014_Y1!A212</f>
        <v>41877</v>
      </c>
      <c r="B212" s="2">
        <f>BC_2014_Y1!D212+BC_2014_Y1!E212</f>
        <v>20358836.479000002</v>
      </c>
      <c r="C212" s="2">
        <f>BC_2014_Y1!F212+BC_2014_Y1!G212</f>
        <v>32599271.834684778</v>
      </c>
      <c r="D212" s="2">
        <f>BC_2014_Y1!J212+BC_2014_Y1!K212</f>
        <v>130100391.36873768</v>
      </c>
      <c r="E212" s="2">
        <f>BC_2014_Y1!N212+BC_2014_Y1!O212</f>
        <v>156570152.63664368</v>
      </c>
      <c r="F212" s="2">
        <f>BC_2014_Y1!R212+BC_2014_Y1!S212</f>
        <v>189472208.37251866</v>
      </c>
      <c r="G212" s="2">
        <f>BC_2014_Y1!V212+BC_2014_Y1!W212</f>
        <v>227763625.01121566</v>
      </c>
      <c r="I212" s="2">
        <f t="shared" si="12"/>
        <v>97501119.534052908</v>
      </c>
      <c r="J212" s="2">
        <f t="shared" si="13"/>
        <v>26469761.267905995</v>
      </c>
      <c r="K212" s="2">
        <f t="shared" si="14"/>
        <v>32902055.735874981</v>
      </c>
      <c r="L212" s="2">
        <f t="shared" si="15"/>
        <v>38291416.638696998</v>
      </c>
    </row>
    <row r="213" spans="1:12" x14ac:dyDescent="0.25">
      <c r="A213" s="3">
        <f>BC_2014_Y1!A213</f>
        <v>41878</v>
      </c>
      <c r="B213" s="2">
        <f>BC_2014_Y1!D213+BC_2014_Y1!E213</f>
        <v>23270172.216499999</v>
      </c>
      <c r="C213" s="2">
        <f>BC_2014_Y1!F213+BC_2014_Y1!G213</f>
        <v>42135028.896450058</v>
      </c>
      <c r="D213" s="2">
        <f>BC_2014_Y1!J213+BC_2014_Y1!K213</f>
        <v>158700562.65015635</v>
      </c>
      <c r="E213" s="2">
        <f>BC_2014_Y1!N213+BC_2014_Y1!O213</f>
        <v>158700562.65015635</v>
      </c>
      <c r="F213" s="2">
        <f>BC_2014_Y1!R213+BC_2014_Y1!S213</f>
        <v>201175642.09694737</v>
      </c>
      <c r="G213" s="2">
        <f>BC_2014_Y1!V213+BC_2014_Y1!W213</f>
        <v>252093359.86932135</v>
      </c>
      <c r="I213" s="2">
        <f t="shared" si="12"/>
        <v>116565533.75370629</v>
      </c>
      <c r="J213" s="2">
        <f t="shared" si="13"/>
        <v>0</v>
      </c>
      <c r="K213" s="2">
        <f t="shared" si="14"/>
        <v>42475079.446791023</v>
      </c>
      <c r="L213" s="2">
        <f t="shared" si="15"/>
        <v>50917717.772373974</v>
      </c>
    </row>
    <row r="214" spans="1:12" x14ac:dyDescent="0.25">
      <c r="A214" s="3">
        <f>BC_2014_Y1!A214</f>
        <v>41879</v>
      </c>
      <c r="B214" s="2">
        <f>BC_2014_Y1!D214+BC_2014_Y1!E214</f>
        <v>27699277.157000002</v>
      </c>
      <c r="C214" s="2">
        <f>BC_2014_Y1!F214+BC_2014_Y1!G214</f>
        <v>42544768.51328586</v>
      </c>
      <c r="D214" s="2">
        <f>BC_2014_Y1!J214+BC_2014_Y1!K214</f>
        <v>94510705.249721766</v>
      </c>
      <c r="E214" s="2">
        <f>BC_2014_Y1!N214+BC_2014_Y1!O214</f>
        <v>179661543.34937495</v>
      </c>
      <c r="F214" s="2">
        <f>BC_2014_Y1!R214+BC_2014_Y1!S214</f>
        <v>203187049.49188596</v>
      </c>
      <c r="G214" s="2">
        <f>BC_2014_Y1!V214+BC_2014_Y1!W214</f>
        <v>240443478.12350097</v>
      </c>
      <c r="I214" s="2">
        <f t="shared" si="12"/>
        <v>51965936.736435905</v>
      </c>
      <c r="J214" s="2">
        <f t="shared" si="13"/>
        <v>85150838.099653184</v>
      </c>
      <c r="K214" s="2">
        <f t="shared" si="14"/>
        <v>23525506.14251101</v>
      </c>
      <c r="L214" s="2">
        <f t="shared" si="15"/>
        <v>37256428.631615013</v>
      </c>
    </row>
    <row r="215" spans="1:12" x14ac:dyDescent="0.25">
      <c r="A215" s="3">
        <f>BC_2014_Y1!A215</f>
        <v>41880</v>
      </c>
      <c r="B215" s="2">
        <f>BC_2014_Y1!D215+BC_2014_Y1!E215</f>
        <v>26761396.342500001</v>
      </c>
      <c r="C215" s="2">
        <f>BC_2014_Y1!F215+BC_2014_Y1!G215</f>
        <v>39432511.640601382</v>
      </c>
      <c r="D215" s="2">
        <f>BC_2014_Y1!J215+BC_2014_Y1!K215</f>
        <v>99270762.422638685</v>
      </c>
      <c r="E215" s="2">
        <f>BC_2014_Y1!N215+BC_2014_Y1!O215</f>
        <v>195653206.63306466</v>
      </c>
      <c r="F215" s="2">
        <f>BC_2014_Y1!R215+BC_2014_Y1!S215</f>
        <v>195653206.63306466</v>
      </c>
      <c r="G215" s="2">
        <f>BC_2014_Y1!V215+BC_2014_Y1!W215</f>
        <v>247657117.58337966</v>
      </c>
      <c r="I215" s="2">
        <f t="shared" si="12"/>
        <v>59838250.782037303</v>
      </c>
      <c r="J215" s="2">
        <f t="shared" si="13"/>
        <v>96382444.210425973</v>
      </c>
      <c r="K215" s="2">
        <f t="shared" si="14"/>
        <v>0</v>
      </c>
      <c r="L215" s="2">
        <f t="shared" si="15"/>
        <v>52003910.950314999</v>
      </c>
    </row>
    <row r="216" spans="1:12" x14ac:dyDescent="0.25">
      <c r="A216" s="3">
        <f>BC_2014_Y1!A216</f>
        <v>41881</v>
      </c>
      <c r="B216" s="2">
        <f>BC_2014_Y1!D216+BC_2014_Y1!E216</f>
        <v>28039537.063999988</v>
      </c>
      <c r="C216" s="2">
        <f>BC_2014_Y1!F216+BC_2014_Y1!G216</f>
        <v>35926264.23263257</v>
      </c>
      <c r="D216" s="2">
        <f>BC_2014_Y1!J216+BC_2014_Y1!K216</f>
        <v>97490830.317948878</v>
      </c>
      <c r="E216" s="2">
        <f>BC_2014_Y1!N216+BC_2014_Y1!O216</f>
        <v>142801032.81121075</v>
      </c>
      <c r="F216" s="2">
        <f>BC_2014_Y1!R216+BC_2014_Y1!S216</f>
        <v>207674821.83739677</v>
      </c>
      <c r="G216" s="2">
        <f>BC_2014_Y1!V216+BC_2014_Y1!W216</f>
        <v>244846253.37768576</v>
      </c>
      <c r="I216" s="2">
        <f t="shared" si="12"/>
        <v>61564566.085316308</v>
      </c>
      <c r="J216" s="2">
        <f t="shared" si="13"/>
        <v>45310202.493261874</v>
      </c>
      <c r="K216" s="2">
        <f t="shared" si="14"/>
        <v>64873789.026186019</v>
      </c>
      <c r="L216" s="2">
        <f t="shared" si="15"/>
        <v>37171431.540288985</v>
      </c>
    </row>
    <row r="217" spans="1:12" x14ac:dyDescent="0.25">
      <c r="A217" s="3">
        <f>BC_2014_Y1!A217</f>
        <v>41882</v>
      </c>
      <c r="B217" s="2">
        <f>BC_2014_Y1!D217+BC_2014_Y1!E217</f>
        <v>28039537.063999988</v>
      </c>
      <c r="C217" s="2">
        <f>BC_2014_Y1!F217+BC_2014_Y1!G217</f>
        <v>25581318.620769031</v>
      </c>
      <c r="D217" s="2">
        <f>BC_2014_Y1!J217+BC_2014_Y1!K217</f>
        <v>55539983.329910129</v>
      </c>
      <c r="E217" s="2">
        <f>BC_2014_Y1!N217+BC_2014_Y1!O217</f>
        <v>112648856.98518273</v>
      </c>
      <c r="F217" s="2">
        <f>BC_2014_Y1!R217+BC_2014_Y1!S217</f>
        <v>199516332.22020873</v>
      </c>
      <c r="G217" s="2">
        <f>BC_2014_Y1!V217+BC_2014_Y1!W217</f>
        <v>221466406.88547072</v>
      </c>
      <c r="I217" s="2">
        <f t="shared" si="12"/>
        <v>29958664.709141098</v>
      </c>
      <c r="J217" s="2">
        <f t="shared" si="13"/>
        <v>57108873.655272603</v>
      </c>
      <c r="K217" s="2">
        <f t="shared" si="14"/>
        <v>86867475.235026002</v>
      </c>
      <c r="L217" s="2">
        <f t="shared" si="15"/>
        <v>21950074.665261984</v>
      </c>
    </row>
    <row r="218" spans="1:12" x14ac:dyDescent="0.25">
      <c r="A218" s="3">
        <f>BC_2014_Y1!A218</f>
        <v>41883</v>
      </c>
      <c r="B218" s="2">
        <f>BC_2014_Y1!D218+BC_2014_Y1!E218</f>
        <v>28039537.159999989</v>
      </c>
      <c r="C218" s="2">
        <f>BC_2014_Y1!F218+BC_2014_Y1!G218</f>
        <v>33448047.14703596</v>
      </c>
      <c r="D218" s="2">
        <f>BC_2014_Y1!J218+BC_2014_Y1!K218</f>
        <v>33448047.14703596</v>
      </c>
      <c r="E218" s="2">
        <f>BC_2014_Y1!N218+BC_2014_Y1!O218</f>
        <v>96887060.513827667</v>
      </c>
      <c r="F218" s="2">
        <f>BC_2014_Y1!R218+BC_2014_Y1!S218</f>
        <v>143604388.47311106</v>
      </c>
      <c r="G218" s="2">
        <f>BC_2014_Y1!V218+BC_2014_Y1!W218</f>
        <v>210339907.29190007</v>
      </c>
      <c r="I218" s="2">
        <f t="shared" si="12"/>
        <v>0</v>
      </c>
      <c r="J218" s="2">
        <f t="shared" si="13"/>
        <v>63439013.36679171</v>
      </c>
      <c r="K218" s="2">
        <f t="shared" si="14"/>
        <v>46717327.959283397</v>
      </c>
      <c r="L218" s="2">
        <f t="shared" si="15"/>
        <v>66735518.818789005</v>
      </c>
    </row>
    <row r="219" spans="1:12" x14ac:dyDescent="0.25">
      <c r="A219" s="3">
        <f>BC_2014_Y1!A219</f>
        <v>41884</v>
      </c>
      <c r="B219" s="2">
        <f>BC_2014_Y1!D219+BC_2014_Y1!E219</f>
        <v>29805546.019999996</v>
      </c>
      <c r="C219" s="2">
        <f>BC_2014_Y1!F219+BC_2014_Y1!G219</f>
        <v>32005614.356784552</v>
      </c>
      <c r="D219" s="2">
        <f>BC_2014_Y1!J219+BC_2014_Y1!K219</f>
        <v>32005614.356784552</v>
      </c>
      <c r="E219" s="2">
        <f>BC_2014_Y1!N219+BC_2014_Y1!O219</f>
        <v>62385444.10646265</v>
      </c>
      <c r="F219" s="2">
        <f>BC_2014_Y1!R219+BC_2014_Y1!S219</f>
        <v>120329366.75971575</v>
      </c>
      <c r="G219" s="2">
        <f>BC_2014_Y1!V219+BC_2014_Y1!W219</f>
        <v>208381483.72840375</v>
      </c>
      <c r="I219" s="2">
        <f t="shared" si="12"/>
        <v>0</v>
      </c>
      <c r="J219" s="2">
        <f t="shared" si="13"/>
        <v>30379829.749678098</v>
      </c>
      <c r="K219" s="2">
        <f t="shared" si="14"/>
        <v>57943922.653253101</v>
      </c>
      <c r="L219" s="2">
        <f t="shared" si="15"/>
        <v>88052116.968687996</v>
      </c>
    </row>
    <row r="220" spans="1:12" x14ac:dyDescent="0.25">
      <c r="A220" s="3">
        <f>BC_2014_Y1!A220</f>
        <v>41885</v>
      </c>
      <c r="B220" s="2">
        <f>BC_2014_Y1!D220+BC_2014_Y1!E220</f>
        <v>33834025.239999995</v>
      </c>
      <c r="C220" s="2">
        <f>BC_2014_Y1!F220+BC_2014_Y1!G220</f>
        <v>26437208.453015573</v>
      </c>
      <c r="D220" s="2">
        <f>BC_2014_Y1!J220+BC_2014_Y1!K220</f>
        <v>113205056.82442898</v>
      </c>
      <c r="E220" s="2">
        <f>BC_2014_Y1!N220+BC_2014_Y1!O220</f>
        <v>113205056.82442898</v>
      </c>
      <c r="F220" s="2">
        <f>BC_2014_Y1!R220+BC_2014_Y1!S220</f>
        <v>150421817.64912397</v>
      </c>
      <c r="G220" s="2">
        <f>BC_2014_Y1!V220+BC_2014_Y1!W220</f>
        <v>249222930.97889796</v>
      </c>
      <c r="I220" s="2">
        <f t="shared" si="12"/>
        <v>86767848.37141341</v>
      </c>
      <c r="J220" s="2">
        <f t="shared" si="13"/>
        <v>0</v>
      </c>
      <c r="K220" s="2">
        <f t="shared" si="14"/>
        <v>37216760.824694991</v>
      </c>
      <c r="L220" s="2">
        <f t="shared" si="15"/>
        <v>98801113.329773992</v>
      </c>
    </row>
    <row r="221" spans="1:12" x14ac:dyDescent="0.25">
      <c r="A221" s="3">
        <f>BC_2014_Y1!A221</f>
        <v>41886</v>
      </c>
      <c r="B221" s="2">
        <f>BC_2014_Y1!D221+BC_2014_Y1!E221</f>
        <v>20297749.210000001</v>
      </c>
      <c r="C221" s="2">
        <f>BC_2014_Y1!F221+BC_2014_Y1!G221</f>
        <v>32506837.598247577</v>
      </c>
      <c r="D221" s="2">
        <f>BC_2014_Y1!J221+BC_2014_Y1!K221</f>
        <v>132936708.05442028</v>
      </c>
      <c r="E221" s="2">
        <f>BC_2014_Y1!N221+BC_2014_Y1!O221</f>
        <v>132936708.05442028</v>
      </c>
      <c r="F221" s="2">
        <f>BC_2014_Y1!R221+BC_2014_Y1!S221</f>
        <v>148147298.52005029</v>
      </c>
      <c r="G221" s="2">
        <f>BC_2014_Y1!V221+BC_2014_Y1!W221</f>
        <v>207727887.12036029</v>
      </c>
      <c r="I221" s="2">
        <f t="shared" si="12"/>
        <v>100429870.4561727</v>
      </c>
      <c r="J221" s="2">
        <f t="shared" si="13"/>
        <v>0</v>
      </c>
      <c r="K221" s="2">
        <f t="shared" si="14"/>
        <v>15210590.46563001</v>
      </c>
      <c r="L221" s="2">
        <f t="shared" si="15"/>
        <v>59580588.600309998</v>
      </c>
    </row>
    <row r="222" spans="1:12" x14ac:dyDescent="0.25">
      <c r="A222" s="3">
        <f>BC_2014_Y1!A222</f>
        <v>41887</v>
      </c>
      <c r="B222" s="2">
        <f>BC_2014_Y1!D222+BC_2014_Y1!E222</f>
        <v>18289222.640000001</v>
      </c>
      <c r="C222" s="2">
        <f>BC_2014_Y1!F222+BC_2014_Y1!G222</f>
        <v>47626628.434206888</v>
      </c>
      <c r="D222" s="2">
        <f>BC_2014_Y1!J222+BC_2014_Y1!K222</f>
        <v>122530550.27603731</v>
      </c>
      <c r="E222" s="2">
        <f>BC_2014_Y1!N222+BC_2014_Y1!O222</f>
        <v>184995479.07418931</v>
      </c>
      <c r="F222" s="2">
        <f>BC_2014_Y1!R222+BC_2014_Y1!S222</f>
        <v>184995479.07418931</v>
      </c>
      <c r="G222" s="2">
        <f>BC_2014_Y1!V222+BC_2014_Y1!W222</f>
        <v>231575820.86229131</v>
      </c>
      <c r="I222" s="2">
        <f t="shared" si="12"/>
        <v>74903921.841830418</v>
      </c>
      <c r="J222" s="2">
        <f t="shared" si="13"/>
        <v>62464928.798152</v>
      </c>
      <c r="K222" s="2">
        <f t="shared" si="14"/>
        <v>0</v>
      </c>
      <c r="L222" s="2">
        <f t="shared" si="15"/>
        <v>46580341.788102001</v>
      </c>
    </row>
    <row r="223" spans="1:12" x14ac:dyDescent="0.25">
      <c r="A223" s="3">
        <f>BC_2014_Y1!A223</f>
        <v>41888</v>
      </c>
      <c r="B223" s="2">
        <f>BC_2014_Y1!D223+BC_2014_Y1!E223</f>
        <v>17543270.52</v>
      </c>
      <c r="C223" s="2">
        <f>BC_2014_Y1!F223+BC_2014_Y1!G223</f>
        <v>48591129.8294461</v>
      </c>
      <c r="D223" s="2">
        <f>BC_2014_Y1!J223+BC_2014_Y1!K223</f>
        <v>139712951.11405578</v>
      </c>
      <c r="E223" s="2">
        <f>BC_2014_Y1!N223+BC_2014_Y1!O223</f>
        <v>203802137.99359879</v>
      </c>
      <c r="F223" s="2">
        <f>BC_2014_Y1!R223+BC_2014_Y1!S223</f>
        <v>203802137.99359879</v>
      </c>
      <c r="G223" s="2">
        <f>BC_2014_Y1!V223+BC_2014_Y1!W223</f>
        <v>231084952.69834781</v>
      </c>
      <c r="I223" s="2">
        <f t="shared" si="12"/>
        <v>91121821.284609675</v>
      </c>
      <c r="J223" s="2">
        <f t="shared" si="13"/>
        <v>64089186.879543006</v>
      </c>
      <c r="K223" s="2">
        <f t="shared" si="14"/>
        <v>0</v>
      </c>
      <c r="L223" s="2">
        <f t="shared" si="15"/>
        <v>27282814.704749018</v>
      </c>
    </row>
    <row r="224" spans="1:12" x14ac:dyDescent="0.25">
      <c r="A224" s="3">
        <f>BC_2014_Y1!A224</f>
        <v>41889</v>
      </c>
      <c r="B224" s="2">
        <f>BC_2014_Y1!D224+BC_2014_Y1!E224</f>
        <v>17543270.52</v>
      </c>
      <c r="C224" s="2">
        <f>BC_2014_Y1!F224+BC_2014_Y1!G224</f>
        <v>50395901.998232313</v>
      </c>
      <c r="D224" s="2">
        <f>BC_2014_Y1!J224+BC_2014_Y1!K224</f>
        <v>83740773.421882123</v>
      </c>
      <c r="E224" s="2">
        <f>BC_2014_Y1!N224+BC_2014_Y1!O224</f>
        <v>149831366.54657751</v>
      </c>
      <c r="F224" s="2">
        <f>BC_2014_Y1!R224+BC_2014_Y1!S224</f>
        <v>197590376.58236152</v>
      </c>
      <c r="G224" s="2">
        <f>BC_2014_Y1!V224+BC_2014_Y1!W224</f>
        <v>208764397.38782051</v>
      </c>
      <c r="I224" s="2">
        <f t="shared" si="12"/>
        <v>33344871.42364981</v>
      </c>
      <c r="J224" s="2">
        <f t="shared" si="13"/>
        <v>66090593.12469539</v>
      </c>
      <c r="K224" s="2">
        <f t="shared" si="14"/>
        <v>47759010.035784006</v>
      </c>
      <c r="L224" s="2">
        <f t="shared" si="15"/>
        <v>11174020.805458993</v>
      </c>
    </row>
    <row r="225" spans="1:12" x14ac:dyDescent="0.25">
      <c r="A225" s="3">
        <f>BC_2014_Y1!A225</f>
        <v>41890</v>
      </c>
      <c r="B225" s="2">
        <f>BC_2014_Y1!D225+BC_2014_Y1!E225</f>
        <v>17543270.52</v>
      </c>
      <c r="C225" s="2">
        <f>BC_2014_Y1!F225+BC_2014_Y1!G225</f>
        <v>50494689.574861556</v>
      </c>
      <c r="D225" s="2">
        <f>BC_2014_Y1!J225+BC_2014_Y1!K225</f>
        <v>50494689.574861556</v>
      </c>
      <c r="E225" s="2">
        <f>BC_2014_Y1!N225+BC_2014_Y1!O225</f>
        <v>136920919.18151465</v>
      </c>
      <c r="F225" s="2">
        <f>BC_2014_Y1!R225+BC_2014_Y1!S225</f>
        <v>197727769.64338067</v>
      </c>
      <c r="G225" s="2">
        <f>BC_2014_Y1!V225+BC_2014_Y1!W225</f>
        <v>197727769.64338067</v>
      </c>
      <c r="I225" s="2">
        <f t="shared" si="12"/>
        <v>0</v>
      </c>
      <c r="J225" s="2">
        <f t="shared" si="13"/>
        <v>86426229.606653094</v>
      </c>
      <c r="K225" s="2">
        <f t="shared" si="14"/>
        <v>60806850.461866021</v>
      </c>
      <c r="L225" s="2">
        <f t="shared" si="15"/>
        <v>0</v>
      </c>
    </row>
    <row r="226" spans="1:12" x14ac:dyDescent="0.25">
      <c r="A226" s="3">
        <f>BC_2014_Y1!A226</f>
        <v>41891</v>
      </c>
      <c r="B226" s="2">
        <f>BC_2014_Y1!D226+BC_2014_Y1!E226</f>
        <v>20438135.009999998</v>
      </c>
      <c r="C226" s="2">
        <f>BC_2014_Y1!F226+BC_2014_Y1!G226</f>
        <v>69480346.540233478</v>
      </c>
      <c r="D226" s="2">
        <f>BC_2014_Y1!J226+BC_2014_Y1!K226</f>
        <v>146750827.37004727</v>
      </c>
      <c r="E226" s="2">
        <f>BC_2014_Y1!N226+BC_2014_Y1!O226</f>
        <v>173587770.11149028</v>
      </c>
      <c r="F226" s="2">
        <f>BC_2014_Y1!R226+BC_2014_Y1!S226</f>
        <v>231210742.19452527</v>
      </c>
      <c r="G226" s="2">
        <f>BC_2014_Y1!V226+BC_2014_Y1!W226</f>
        <v>266325557.21692428</v>
      </c>
      <c r="I226" s="2">
        <f t="shared" si="12"/>
        <v>77270480.829813793</v>
      </c>
      <c r="J226" s="2">
        <f t="shared" si="13"/>
        <v>26836942.741443008</v>
      </c>
      <c r="K226" s="2">
        <f t="shared" si="14"/>
        <v>57622972.083034992</v>
      </c>
      <c r="L226" s="2">
        <f t="shared" si="15"/>
        <v>35114815.022399008</v>
      </c>
    </row>
    <row r="227" spans="1:12" x14ac:dyDescent="0.25">
      <c r="A227" s="3">
        <f>BC_2014_Y1!A227</f>
        <v>41892</v>
      </c>
      <c r="B227" s="2">
        <f>BC_2014_Y1!D227+BC_2014_Y1!E227</f>
        <v>20874846.850000001</v>
      </c>
      <c r="C227" s="2">
        <f>BC_2014_Y1!F227+BC_2014_Y1!G227</f>
        <v>70165212.900390476</v>
      </c>
      <c r="D227" s="2">
        <f>BC_2014_Y1!J227+BC_2014_Y1!K227</f>
        <v>179979491.45502347</v>
      </c>
      <c r="E227" s="2">
        <f>BC_2014_Y1!N227+BC_2014_Y1!O227</f>
        <v>179979491.45502347</v>
      </c>
      <c r="F227" s="2">
        <f>BC_2014_Y1!R227+BC_2014_Y1!S227</f>
        <v>251221920.92936847</v>
      </c>
      <c r="G227" s="2">
        <f>BC_2014_Y1!V227+BC_2014_Y1!W227</f>
        <v>289808597.63676047</v>
      </c>
      <c r="I227" s="2">
        <f t="shared" si="12"/>
        <v>109814278.55463299</v>
      </c>
      <c r="J227" s="2">
        <f t="shared" si="13"/>
        <v>0</v>
      </c>
      <c r="K227" s="2">
        <f t="shared" si="14"/>
        <v>71242429.474344999</v>
      </c>
      <c r="L227" s="2">
        <f t="shared" si="15"/>
        <v>38586676.707392007</v>
      </c>
    </row>
    <row r="228" spans="1:12" x14ac:dyDescent="0.25">
      <c r="A228" s="3">
        <f>BC_2014_Y1!A228</f>
        <v>41893</v>
      </c>
      <c r="B228" s="2">
        <f>BC_2014_Y1!D228+BC_2014_Y1!E228</f>
        <v>21959932.709999993</v>
      </c>
      <c r="C228" s="2">
        <f>BC_2014_Y1!F228+BC_2014_Y1!G228</f>
        <v>67221333.286709666</v>
      </c>
      <c r="D228" s="2">
        <f>BC_2014_Y1!J228+BC_2014_Y1!K228</f>
        <v>129543909.44972245</v>
      </c>
      <c r="E228" s="2">
        <f>BC_2014_Y1!N228+BC_2014_Y1!O228</f>
        <v>205387590.99206045</v>
      </c>
      <c r="F228" s="2">
        <f>BC_2014_Y1!R228+BC_2014_Y1!S228</f>
        <v>232105326.38950443</v>
      </c>
      <c r="G228" s="2">
        <f>BC_2014_Y1!V228+BC_2014_Y1!W228</f>
        <v>314888396.78352344</v>
      </c>
      <c r="I228" s="2">
        <f t="shared" si="12"/>
        <v>62322576.163012788</v>
      </c>
      <c r="J228" s="2">
        <f t="shared" si="13"/>
        <v>75843681.542337999</v>
      </c>
      <c r="K228" s="2">
        <f t="shared" si="14"/>
        <v>26717735.39744398</v>
      </c>
      <c r="L228" s="2">
        <f t="shared" si="15"/>
        <v>82783070.394019008</v>
      </c>
    </row>
    <row r="229" spans="1:12" x14ac:dyDescent="0.25">
      <c r="A229" s="3">
        <f>BC_2014_Y1!A229</f>
        <v>41894</v>
      </c>
      <c r="B229" s="2">
        <f>BC_2014_Y1!D229+BC_2014_Y1!E229</f>
        <v>21584530.539999999</v>
      </c>
      <c r="C229" s="2">
        <f>BC_2014_Y1!F229+BC_2014_Y1!G229</f>
        <v>65996045.208064288</v>
      </c>
      <c r="D229" s="2">
        <f>BC_2014_Y1!J229+BC_2014_Y1!K229</f>
        <v>123348716.53983888</v>
      </c>
      <c r="E229" s="2">
        <f>BC_2014_Y1!N229+BC_2014_Y1!O229</f>
        <v>227903741.11688486</v>
      </c>
      <c r="F229" s="2">
        <f>BC_2014_Y1!R229+BC_2014_Y1!S229</f>
        <v>227903741.11688486</v>
      </c>
      <c r="G229" s="2">
        <f>BC_2014_Y1!V229+BC_2014_Y1!W229</f>
        <v>308212965.17181486</v>
      </c>
      <c r="I229" s="2">
        <f t="shared" si="12"/>
        <v>57352671.331774592</v>
      </c>
      <c r="J229" s="2">
        <f t="shared" si="13"/>
        <v>104555024.57704598</v>
      </c>
      <c r="K229" s="2">
        <f t="shared" si="14"/>
        <v>0</v>
      </c>
      <c r="L229" s="2">
        <f t="shared" si="15"/>
        <v>80309224.054930001</v>
      </c>
    </row>
    <row r="230" spans="1:12" x14ac:dyDescent="0.25">
      <c r="A230" s="3">
        <f>BC_2014_Y1!A230</f>
        <v>41895</v>
      </c>
      <c r="B230" s="2">
        <f>BC_2014_Y1!D230+BC_2014_Y1!E230</f>
        <v>20775752.429999989</v>
      </c>
      <c r="C230" s="2">
        <f>BC_2014_Y1!F230+BC_2014_Y1!G230</f>
        <v>-2091701.2364047701</v>
      </c>
      <c r="D230" s="2">
        <f>BC_2014_Y1!J230+BC_2014_Y1!K230</f>
        <v>-1904927.2025158703</v>
      </c>
      <c r="E230" s="2">
        <f>BC_2014_Y1!N230+BC_2014_Y1!O230</f>
        <v>-784355.58557141945</v>
      </c>
      <c r="F230" s="2">
        <f>BC_2014_Y1!R230+BC_2014_Y1!S230</f>
        <v>-525564.25084919948</v>
      </c>
      <c r="G230" s="2">
        <f>BC_2014_Y1!V230+BC_2014_Y1!W230</f>
        <v>-430091.67640474997</v>
      </c>
      <c r="I230" s="2">
        <f t="shared" si="12"/>
        <v>186774.03388889972</v>
      </c>
      <c r="J230" s="2">
        <f t="shared" si="13"/>
        <v>1120571.6169444509</v>
      </c>
      <c r="K230" s="2">
        <f t="shared" si="14"/>
        <v>258791.33472221997</v>
      </c>
      <c r="L230" s="2">
        <f t="shared" si="15"/>
        <v>95472.574444449507</v>
      </c>
    </row>
    <row r="231" spans="1:12" x14ac:dyDescent="0.25">
      <c r="A231" s="3">
        <f>BC_2014_Y1!A231</f>
        <v>41896</v>
      </c>
      <c r="B231" s="2">
        <f>BC_2014_Y1!D231+BC_2014_Y1!E231</f>
        <v>20775752.429999989</v>
      </c>
      <c r="C231" s="2">
        <f>BC_2014_Y1!F231+BC_2014_Y1!G231</f>
        <v>73644100.434022203</v>
      </c>
      <c r="D231" s="2">
        <f>BC_2014_Y1!J231+BC_2014_Y1!K231</f>
        <v>106503188.64632219</v>
      </c>
      <c r="E231" s="2">
        <f>BC_2014_Y1!N231+BC_2014_Y1!O231</f>
        <v>162370561.7863512</v>
      </c>
      <c r="F231" s="2">
        <f>BC_2014_Y1!R231+BC_2014_Y1!S231</f>
        <v>265102279.59052318</v>
      </c>
      <c r="G231" s="2">
        <f>BC_2014_Y1!V231+BC_2014_Y1!W231</f>
        <v>291759421.38594621</v>
      </c>
      <c r="I231" s="2">
        <f t="shared" si="12"/>
        <v>32859088.212299988</v>
      </c>
      <c r="J231" s="2">
        <f t="shared" si="13"/>
        <v>55867373.140029013</v>
      </c>
      <c r="K231" s="2">
        <f t="shared" si="14"/>
        <v>102731717.80417198</v>
      </c>
      <c r="L231" s="2">
        <f t="shared" si="15"/>
        <v>26657141.795423031</v>
      </c>
    </row>
    <row r="232" spans="1:12" x14ac:dyDescent="0.25">
      <c r="A232" s="3">
        <f>BC_2014_Y1!A232</f>
        <v>41897</v>
      </c>
      <c r="B232" s="2">
        <f>BC_2014_Y1!D232+BC_2014_Y1!E232</f>
        <v>20775752.429999989</v>
      </c>
      <c r="C232" s="2">
        <f>BC_2014_Y1!F232+BC_2014_Y1!G232</f>
        <v>86150515.730107367</v>
      </c>
      <c r="D232" s="2">
        <f>BC_2014_Y1!J232+BC_2014_Y1!K232</f>
        <v>86150515.730107367</v>
      </c>
      <c r="E232" s="2">
        <f>BC_2014_Y1!N232+BC_2014_Y1!O232</f>
        <v>150252169.80906844</v>
      </c>
      <c r="F232" s="2">
        <f>BC_2014_Y1!R232+BC_2014_Y1!S232</f>
        <v>208382347.42544144</v>
      </c>
      <c r="G232" s="2">
        <f>BC_2014_Y1!V232+BC_2014_Y1!W232</f>
        <v>282031066.65855545</v>
      </c>
      <c r="I232" s="2">
        <f t="shared" si="12"/>
        <v>0</v>
      </c>
      <c r="J232" s="2">
        <f t="shared" si="13"/>
        <v>64101654.078961074</v>
      </c>
      <c r="K232" s="2">
        <f t="shared" si="14"/>
        <v>58130177.616373003</v>
      </c>
      <c r="L232" s="2">
        <f t="shared" si="15"/>
        <v>73648719.233114004</v>
      </c>
    </row>
    <row r="233" spans="1:12" x14ac:dyDescent="0.25">
      <c r="A233" s="3">
        <f>BC_2014_Y1!A233</f>
        <v>41898</v>
      </c>
      <c r="B233" s="2">
        <f>BC_2014_Y1!D233+BC_2014_Y1!E233</f>
        <v>23329629.790000007</v>
      </c>
      <c r="C233" s="2">
        <f>BC_2014_Y1!F233+BC_2014_Y1!G233</f>
        <v>85728693.477255359</v>
      </c>
      <c r="D233" s="2">
        <f>BC_2014_Y1!J233+BC_2014_Y1!K233</f>
        <v>183989106.26216164</v>
      </c>
      <c r="E233" s="2">
        <f>BC_2014_Y1!N233+BC_2014_Y1!O233</f>
        <v>201933297.13501263</v>
      </c>
      <c r="F233" s="2">
        <f>BC_2014_Y1!R233+BC_2014_Y1!S233</f>
        <v>248343784.13977963</v>
      </c>
      <c r="G233" s="2">
        <f>BC_2014_Y1!V233+BC_2014_Y1!W233</f>
        <v>341362182.40561765</v>
      </c>
      <c r="I233" s="2">
        <f t="shared" si="12"/>
        <v>98260412.784906283</v>
      </c>
      <c r="J233" s="2">
        <f t="shared" si="13"/>
        <v>17944190.872850984</v>
      </c>
      <c r="K233" s="2">
        <f t="shared" si="14"/>
        <v>46410487.004767001</v>
      </c>
      <c r="L233" s="2">
        <f t="shared" si="15"/>
        <v>93018398.265838027</v>
      </c>
    </row>
    <row r="234" spans="1:12" x14ac:dyDescent="0.25">
      <c r="A234" s="3">
        <f>BC_2014_Y1!A234</f>
        <v>41899</v>
      </c>
      <c r="B234" s="2">
        <f>BC_2014_Y1!D234+BC_2014_Y1!E234</f>
        <v>26588089.57</v>
      </c>
      <c r="C234" s="2">
        <f>BC_2014_Y1!F234+BC_2014_Y1!G234</f>
        <v>73823688.927353084</v>
      </c>
      <c r="D234" s="2">
        <f>BC_2014_Y1!J234+BC_2014_Y1!K234</f>
        <v>207836245.89723238</v>
      </c>
      <c r="E234" s="2">
        <f>BC_2014_Y1!N234+BC_2014_Y1!O234</f>
        <v>207836245.89723238</v>
      </c>
      <c r="F234" s="2">
        <f>BC_2014_Y1!R234+BC_2014_Y1!S234</f>
        <v>245698124.59857839</v>
      </c>
      <c r="G234" s="2">
        <f>BC_2014_Y1!V234+BC_2014_Y1!W234</f>
        <v>358297297.72587442</v>
      </c>
      <c r="I234" s="2">
        <f t="shared" si="12"/>
        <v>134012556.9698793</v>
      </c>
      <c r="J234" s="2">
        <f t="shared" si="13"/>
        <v>0</v>
      </c>
      <c r="K234" s="2">
        <f t="shared" si="14"/>
        <v>37861878.70134601</v>
      </c>
      <c r="L234" s="2">
        <f t="shared" si="15"/>
        <v>112599173.12729603</v>
      </c>
    </row>
    <row r="235" spans="1:12" x14ac:dyDescent="0.25">
      <c r="A235" s="3">
        <f>BC_2014_Y1!A235</f>
        <v>41900</v>
      </c>
      <c r="B235" s="2">
        <f>BC_2014_Y1!D235+BC_2014_Y1!E235</f>
        <v>27303352.990000002</v>
      </c>
      <c r="C235" s="2">
        <f>BC_2014_Y1!F235+BC_2014_Y1!G235</f>
        <v>81682907.214559287</v>
      </c>
      <c r="D235" s="2">
        <f>BC_2014_Y1!J235+BC_2014_Y1!K235</f>
        <v>154968675.71749321</v>
      </c>
      <c r="E235" s="2">
        <f>BC_2014_Y1!N235+BC_2014_Y1!O235</f>
        <v>242226824.1114352</v>
      </c>
      <c r="F235" s="2">
        <f>BC_2014_Y1!R235+BC_2014_Y1!S235</f>
        <v>258996299.52126619</v>
      </c>
      <c r="G235" s="2">
        <f>BC_2014_Y1!V235+BC_2014_Y1!W235</f>
        <v>330993969.53160816</v>
      </c>
      <c r="I235" s="2">
        <f t="shared" si="12"/>
        <v>73285768.502933919</v>
      </c>
      <c r="J235" s="2">
        <f t="shared" si="13"/>
        <v>87258148.393941998</v>
      </c>
      <c r="K235" s="2">
        <f t="shared" si="14"/>
        <v>16769475.409830987</v>
      </c>
      <c r="L235" s="2">
        <f t="shared" si="15"/>
        <v>71997670.010341972</v>
      </c>
    </row>
    <row r="236" spans="1:12" x14ac:dyDescent="0.25">
      <c r="A236" s="3">
        <f>BC_2014_Y1!A236</f>
        <v>41901</v>
      </c>
      <c r="B236" s="2">
        <f>BC_2014_Y1!D236+BC_2014_Y1!E236</f>
        <v>29173970.41</v>
      </c>
      <c r="C236" s="2">
        <f>BC_2014_Y1!F236+BC_2014_Y1!G236</f>
        <v>76059398.079007119</v>
      </c>
      <c r="D236" s="2">
        <f>BC_2014_Y1!J236+BC_2014_Y1!K236</f>
        <v>155629612.67058554</v>
      </c>
      <c r="E236" s="2">
        <f>BC_2014_Y1!N236+BC_2014_Y1!O236</f>
        <v>263697752.55070356</v>
      </c>
      <c r="F236" s="2">
        <f>BC_2014_Y1!R236+BC_2014_Y1!S236</f>
        <v>263697752.55070356</v>
      </c>
      <c r="G236" s="2">
        <f>BC_2014_Y1!V236+BC_2014_Y1!W236</f>
        <v>321162997.60211653</v>
      </c>
      <c r="I236" s="2">
        <f t="shared" si="12"/>
        <v>79570214.591578424</v>
      </c>
      <c r="J236" s="2">
        <f t="shared" si="13"/>
        <v>108068139.88011801</v>
      </c>
      <c r="K236" s="2">
        <f t="shared" si="14"/>
        <v>0</v>
      </c>
      <c r="L236" s="2">
        <f t="shared" si="15"/>
        <v>57465245.05141297</v>
      </c>
    </row>
    <row r="237" spans="1:12" x14ac:dyDescent="0.25">
      <c r="A237" s="3">
        <f>BC_2014_Y1!A237</f>
        <v>41902</v>
      </c>
      <c r="B237" s="2">
        <f>BC_2014_Y1!D237+BC_2014_Y1!E237</f>
        <v>29711451.859999999</v>
      </c>
      <c r="C237" s="2">
        <f>BC_2014_Y1!F237+BC_2014_Y1!G237</f>
        <v>62094914.097243503</v>
      </c>
      <c r="D237" s="2">
        <f>BC_2014_Y1!J237+BC_2014_Y1!K237</f>
        <v>158530219.72751099</v>
      </c>
      <c r="E237" s="2">
        <f>BC_2014_Y1!N237+BC_2014_Y1!O237</f>
        <v>219951489.592282</v>
      </c>
      <c r="F237" s="2">
        <f>BC_2014_Y1!R237+BC_2014_Y1!S237</f>
        <v>285072776.71803296</v>
      </c>
      <c r="G237" s="2">
        <f>BC_2014_Y1!V237+BC_2014_Y1!W237</f>
        <v>319506367.90666395</v>
      </c>
      <c r="I237" s="2">
        <f t="shared" si="12"/>
        <v>96435305.630267486</v>
      </c>
      <c r="J237" s="2">
        <f t="shared" si="13"/>
        <v>61421269.864771008</v>
      </c>
      <c r="K237" s="2">
        <f t="shared" si="14"/>
        <v>65121287.125750959</v>
      </c>
      <c r="L237" s="2">
        <f t="shared" si="15"/>
        <v>34433591.188630998</v>
      </c>
    </row>
    <row r="238" spans="1:12" x14ac:dyDescent="0.25">
      <c r="A238" s="3">
        <f>BC_2014_Y1!A238</f>
        <v>41903</v>
      </c>
      <c r="B238" s="2">
        <f>BC_2014_Y1!D238+BC_2014_Y1!E238</f>
        <v>29711451.859999999</v>
      </c>
      <c r="C238" s="2">
        <f>BC_2014_Y1!F238+BC_2014_Y1!G238</f>
        <v>62564426.306515306</v>
      </c>
      <c r="D238" s="2">
        <f>BC_2014_Y1!J238+BC_2014_Y1!K238</f>
        <v>111503000.09421851</v>
      </c>
      <c r="E238" s="2">
        <f>BC_2014_Y1!N238+BC_2014_Y1!O238</f>
        <v>188120859.44558448</v>
      </c>
      <c r="F238" s="2">
        <f>BC_2014_Y1!R238+BC_2014_Y1!S238</f>
        <v>285548300.62134248</v>
      </c>
      <c r="G238" s="2">
        <f>BC_2014_Y1!V238+BC_2014_Y1!W238</f>
        <v>301324070.56897646</v>
      </c>
      <c r="I238" s="2">
        <f t="shared" si="12"/>
        <v>48938573.787703201</v>
      </c>
      <c r="J238" s="2">
        <f t="shared" si="13"/>
        <v>76617859.351365969</v>
      </c>
      <c r="K238" s="2">
        <f t="shared" si="14"/>
        <v>97427441.175758004</v>
      </c>
      <c r="L238" s="2">
        <f t="shared" si="15"/>
        <v>15775769.947633982</v>
      </c>
    </row>
    <row r="239" spans="1:12" x14ac:dyDescent="0.25">
      <c r="A239" s="3">
        <f>BC_2014_Y1!A239</f>
        <v>41904</v>
      </c>
      <c r="B239" s="2">
        <f>BC_2014_Y1!D239+BC_2014_Y1!E239</f>
        <v>29711451.859999999</v>
      </c>
      <c r="C239" s="2">
        <f>BC_2014_Y1!F239+BC_2014_Y1!G239</f>
        <v>63371737.404779196</v>
      </c>
      <c r="D239" s="2">
        <f>BC_2014_Y1!J239+BC_2014_Y1!K239</f>
        <v>63371737.404779196</v>
      </c>
      <c r="E239" s="2">
        <f>BC_2014_Y1!N239+BC_2014_Y1!O239</f>
        <v>159779486.96204668</v>
      </c>
      <c r="F239" s="2">
        <f>BC_2014_Y1!R239+BC_2014_Y1!S239</f>
        <v>221184014.14986771</v>
      </c>
      <c r="G239" s="2">
        <f>BC_2014_Y1!V239+BC_2014_Y1!W239</f>
        <v>286293390.46163672</v>
      </c>
      <c r="I239" s="2">
        <f t="shared" si="12"/>
        <v>0</v>
      </c>
      <c r="J239" s="2">
        <f t="shared" si="13"/>
        <v>96407749.557267487</v>
      </c>
      <c r="K239" s="2">
        <f t="shared" si="14"/>
        <v>61404527.187821031</v>
      </c>
      <c r="L239" s="2">
        <f t="shared" si="15"/>
        <v>65109376.311769009</v>
      </c>
    </row>
    <row r="240" spans="1:12" x14ac:dyDescent="0.25">
      <c r="A240" s="3">
        <f>BC_2014_Y1!A240</f>
        <v>41905</v>
      </c>
      <c r="B240" s="2">
        <f>BC_2014_Y1!D240+BC_2014_Y1!E240</f>
        <v>30462955.640000001</v>
      </c>
      <c r="C240" s="2">
        <f>BC_2014_Y1!F240+BC_2014_Y1!G240</f>
        <v>45534939.593780197</v>
      </c>
      <c r="D240" s="2">
        <f>BC_2014_Y1!J240+BC_2014_Y1!K240</f>
        <v>134317096.18351802</v>
      </c>
      <c r="E240" s="2">
        <f>BC_2014_Y1!N240+BC_2014_Y1!O240</f>
        <v>169248003.66819102</v>
      </c>
      <c r="F240" s="2">
        <f>BC_2014_Y1!R240+BC_2014_Y1!S240</f>
        <v>238271265.03300801</v>
      </c>
      <c r="G240" s="2">
        <f>BC_2014_Y1!V240+BC_2014_Y1!W240</f>
        <v>332368815.67563802</v>
      </c>
      <c r="I240" s="2">
        <f t="shared" si="12"/>
        <v>88782156.589737833</v>
      </c>
      <c r="J240" s="2">
        <f t="shared" si="13"/>
        <v>34930907.484672993</v>
      </c>
      <c r="K240" s="2">
        <f t="shared" si="14"/>
        <v>69023261.364816993</v>
      </c>
      <c r="L240" s="2">
        <f t="shared" si="15"/>
        <v>94097550.642630011</v>
      </c>
    </row>
    <row r="241" spans="1:12" x14ac:dyDescent="0.25">
      <c r="A241" s="3">
        <f>BC_2014_Y1!A241</f>
        <v>41906</v>
      </c>
      <c r="B241" s="2">
        <f>BC_2014_Y1!D241+BC_2014_Y1!E241</f>
        <v>32942502.899999999</v>
      </c>
      <c r="C241" s="2">
        <f>BC_2014_Y1!F241+BC_2014_Y1!G241</f>
        <v>48392003.206112593</v>
      </c>
      <c r="D241" s="2">
        <f>BC_2014_Y1!J241+BC_2014_Y1!K241</f>
        <v>159269881.67590117</v>
      </c>
      <c r="E241" s="2">
        <f>BC_2014_Y1!N241+BC_2014_Y1!O241</f>
        <v>159269881.67590117</v>
      </c>
      <c r="F241" s="2">
        <f>BC_2014_Y1!R241+BC_2014_Y1!S241</f>
        <v>232006448.97992718</v>
      </c>
      <c r="G241" s="2">
        <f>BC_2014_Y1!V241+BC_2014_Y1!W241</f>
        <v>346749917.15588421</v>
      </c>
      <c r="I241" s="2">
        <f t="shared" ref="I241:I304" si="16">D241-C241</f>
        <v>110877878.46978858</v>
      </c>
      <c r="J241" s="2">
        <f t="shared" ref="J241:J304" si="17">E241-D241</f>
        <v>0</v>
      </c>
      <c r="K241" s="2">
        <f t="shared" ref="K241:K304" si="18">F241-E241</f>
        <v>72736567.304026008</v>
      </c>
      <c r="L241" s="2">
        <f t="shared" ref="L241:L304" si="19">G241-F241</f>
        <v>114743468.17595702</v>
      </c>
    </row>
    <row r="242" spans="1:12" x14ac:dyDescent="0.25">
      <c r="A242" s="3">
        <f>BC_2014_Y1!A242</f>
        <v>41907</v>
      </c>
      <c r="B242" s="2">
        <f>BC_2014_Y1!D242+BC_2014_Y1!E242</f>
        <v>32749126.57</v>
      </c>
      <c r="C242" s="2">
        <f>BC_2014_Y1!F242+BC_2014_Y1!G242</f>
        <v>57452894.598165192</v>
      </c>
      <c r="D242" s="2">
        <f>BC_2014_Y1!J242+BC_2014_Y1!K242</f>
        <v>116687498.3607357</v>
      </c>
      <c r="E242" s="2">
        <f>BC_2014_Y1!N242+BC_2014_Y1!O242</f>
        <v>179424311.47672671</v>
      </c>
      <c r="F242" s="2">
        <f>BC_2014_Y1!R242+BC_2014_Y1!S242</f>
        <v>211835562.8269597</v>
      </c>
      <c r="G242" s="2">
        <f>BC_2014_Y1!V242+BC_2014_Y1!W242</f>
        <v>304518565.81572968</v>
      </c>
      <c r="I242" s="2">
        <f t="shared" si="16"/>
        <v>59234603.762570508</v>
      </c>
      <c r="J242" s="2">
        <f t="shared" si="17"/>
        <v>62736813.115991011</v>
      </c>
      <c r="K242" s="2">
        <f t="shared" si="18"/>
        <v>32411251.350232989</v>
      </c>
      <c r="L242" s="2">
        <f t="shared" si="19"/>
        <v>92683002.988769978</v>
      </c>
    </row>
    <row r="243" spans="1:12" x14ac:dyDescent="0.25">
      <c r="A243" s="3">
        <f>BC_2014_Y1!A243</f>
        <v>41908</v>
      </c>
      <c r="B243" s="2">
        <f>BC_2014_Y1!D243+BC_2014_Y1!E243</f>
        <v>32830928.23</v>
      </c>
      <c r="C243" s="2">
        <f>BC_2014_Y1!F243+BC_2014_Y1!G243</f>
        <v>68335898.6969046</v>
      </c>
      <c r="D243" s="2">
        <f>BC_2014_Y1!J243+BC_2014_Y1!K243</f>
        <v>137418526.65750992</v>
      </c>
      <c r="E243" s="2">
        <f>BC_2014_Y1!N243+BC_2014_Y1!O243</f>
        <v>209179204.07889491</v>
      </c>
      <c r="F243" s="2">
        <f>BC_2014_Y1!R243+BC_2014_Y1!S243</f>
        <v>209179204.07889491</v>
      </c>
      <c r="G243" s="2">
        <f>BC_2014_Y1!V243+BC_2014_Y1!W243</f>
        <v>304860268.63662094</v>
      </c>
      <c r="I243" s="2">
        <f t="shared" si="16"/>
        <v>69082627.960605323</v>
      </c>
      <c r="J243" s="2">
        <f t="shared" si="17"/>
        <v>71760677.42138499</v>
      </c>
      <c r="K243" s="2">
        <f t="shared" si="18"/>
        <v>0</v>
      </c>
      <c r="L243" s="2">
        <f t="shared" si="19"/>
        <v>95681064.557726026</v>
      </c>
    </row>
    <row r="244" spans="1:12" x14ac:dyDescent="0.25">
      <c r="A244" s="3">
        <f>BC_2014_Y1!A244</f>
        <v>41909</v>
      </c>
      <c r="B244" s="2">
        <f>BC_2014_Y1!D244+BC_2014_Y1!E244</f>
        <v>38007422.469999999</v>
      </c>
      <c r="C244" s="2">
        <f>BC_2014_Y1!F244+BC_2014_Y1!G244</f>
        <v>78879108.4401256</v>
      </c>
      <c r="D244" s="2">
        <f>BC_2014_Y1!J244+BC_2014_Y1!K244</f>
        <v>155311811.68516868</v>
      </c>
      <c r="E244" s="2">
        <f>BC_2014_Y1!N244+BC_2014_Y1!O244</f>
        <v>203382352.9256247</v>
      </c>
      <c r="F244" s="2">
        <f>BC_2014_Y1!R244+BC_2014_Y1!S244</f>
        <v>242064858.52213669</v>
      </c>
      <c r="G244" s="2">
        <f>BC_2014_Y1!V244+BC_2014_Y1!W244</f>
        <v>313249592.91172874</v>
      </c>
      <c r="I244" s="2">
        <f t="shared" si="16"/>
        <v>76432703.245043084</v>
      </c>
      <c r="J244" s="2">
        <f t="shared" si="17"/>
        <v>48070541.240456015</v>
      </c>
      <c r="K244" s="2">
        <f t="shared" si="18"/>
        <v>38682505.59651199</v>
      </c>
      <c r="L244" s="2">
        <f t="shared" si="19"/>
        <v>71184734.389592052</v>
      </c>
    </row>
    <row r="245" spans="1:12" x14ac:dyDescent="0.25">
      <c r="A245" s="3">
        <f>BC_2014_Y1!A245</f>
        <v>41910</v>
      </c>
      <c r="B245" s="2">
        <f>BC_2014_Y1!D245+BC_2014_Y1!E245</f>
        <v>38007422.469999999</v>
      </c>
      <c r="C245" s="2">
        <f>BC_2014_Y1!F245+BC_2014_Y1!G245</f>
        <v>78614200.785411298</v>
      </c>
      <c r="D245" s="2">
        <f>BC_2014_Y1!J245+BC_2014_Y1!K245</f>
        <v>118598390.0680764</v>
      </c>
      <c r="E245" s="2">
        <f>BC_2014_Y1!N245+BC_2014_Y1!O245</f>
        <v>178113014.57930341</v>
      </c>
      <c r="F245" s="2">
        <f>BC_2014_Y1!R245+BC_2014_Y1!S245</f>
        <v>241799950.8674224</v>
      </c>
      <c r="G245" s="2">
        <f>BC_2014_Y1!V245+BC_2014_Y1!W245</f>
        <v>273537333.80424535</v>
      </c>
      <c r="I245" s="2">
        <f t="shared" si="16"/>
        <v>39984189.282665104</v>
      </c>
      <c r="J245" s="2">
        <f t="shared" si="17"/>
        <v>59514624.511227012</v>
      </c>
      <c r="K245" s="2">
        <f t="shared" si="18"/>
        <v>63686936.288118988</v>
      </c>
      <c r="L245" s="2">
        <f t="shared" si="19"/>
        <v>31737382.936822951</v>
      </c>
    </row>
    <row r="246" spans="1:12" x14ac:dyDescent="0.25">
      <c r="A246" s="3">
        <f>BC_2014_Y1!A246</f>
        <v>41911</v>
      </c>
      <c r="B246" s="2">
        <f>BC_2014_Y1!D246+BC_2014_Y1!E246</f>
        <v>38007422.469999999</v>
      </c>
      <c r="C246" s="2">
        <f>BC_2014_Y1!F246+BC_2014_Y1!G246</f>
        <v>77978397.131469503</v>
      </c>
      <c r="D246" s="2">
        <f>BC_2014_Y1!J246+BC_2014_Y1!K246</f>
        <v>77978397.131469503</v>
      </c>
      <c r="E246" s="2">
        <f>BC_2014_Y1!N246+BC_2014_Y1!O246</f>
        <v>153454102.58524328</v>
      </c>
      <c r="F246" s="2">
        <f>BC_2014_Y1!R246+BC_2014_Y1!S246</f>
        <v>200877473.3449603</v>
      </c>
      <c r="G246" s="2">
        <f>BC_2014_Y1!V246+BC_2014_Y1!W246</f>
        <v>239148889.4530133</v>
      </c>
      <c r="I246" s="2">
        <f t="shared" si="16"/>
        <v>0</v>
      </c>
      <c r="J246" s="2">
        <f t="shared" si="17"/>
        <v>75475705.453773782</v>
      </c>
      <c r="K246" s="2">
        <f t="shared" si="18"/>
        <v>47423370.759717017</v>
      </c>
      <c r="L246" s="2">
        <f t="shared" si="19"/>
        <v>38271416.108052999</v>
      </c>
    </row>
    <row r="247" spans="1:12" x14ac:dyDescent="0.25">
      <c r="A247" s="3">
        <f>BC_2014_Y1!A247</f>
        <v>41912</v>
      </c>
      <c r="B247" s="2">
        <f>BC_2014_Y1!D247+BC_2014_Y1!E247</f>
        <v>44115170.489999995</v>
      </c>
      <c r="C247" s="2">
        <f>BC_2014_Y1!F247+BC_2014_Y1!G247</f>
        <v>55264429.888075896</v>
      </c>
      <c r="D247" s="2">
        <f>BC_2014_Y1!J247+BC_2014_Y1!K247</f>
        <v>158014807.12416351</v>
      </c>
      <c r="E247" s="2">
        <f>BC_2014_Y1!N247+BC_2014_Y1!O247</f>
        <v>182051427.75193751</v>
      </c>
      <c r="F247" s="2">
        <f>BC_2014_Y1!R247+BC_2014_Y1!S247</f>
        <v>218085854.7906045</v>
      </c>
      <c r="G247" s="2">
        <f>BC_2014_Y1!V247+BC_2014_Y1!W247</f>
        <v>270113616.43176645</v>
      </c>
      <c r="I247" s="2">
        <f t="shared" si="16"/>
        <v>102750377.23608762</v>
      </c>
      <c r="J247" s="2">
        <f t="shared" si="17"/>
        <v>24036620.627774</v>
      </c>
      <c r="K247" s="2">
        <f t="shared" si="18"/>
        <v>36034427.038666993</v>
      </c>
      <c r="L247" s="2">
        <f t="shared" si="19"/>
        <v>52027761.641161948</v>
      </c>
    </row>
    <row r="248" spans="1:12" x14ac:dyDescent="0.25">
      <c r="A248" s="3">
        <f>BC_2014_Y1!A248</f>
        <v>41913</v>
      </c>
      <c r="B248" s="2">
        <f>BC_2014_Y1!D248+BC_2014_Y1!E248</f>
        <v>50636279.979999997</v>
      </c>
      <c r="C248" s="2">
        <f>BC_2014_Y1!F248+BC_2014_Y1!G248</f>
        <v>47556866.443536997</v>
      </c>
      <c r="D248" s="2">
        <f>BC_2014_Y1!J248+BC_2014_Y1!K248</f>
        <v>170758855.08922711</v>
      </c>
      <c r="E248" s="2">
        <f>BC_2014_Y1!N248+BC_2014_Y1!O248</f>
        <v>170758855.08922711</v>
      </c>
      <c r="F248" s="2">
        <f>BC_2014_Y1!R248+BC_2014_Y1!S248</f>
        <v>208861599.64596111</v>
      </c>
      <c r="G248" s="2">
        <f>BC_2014_Y1!V248+BC_2014_Y1!W248</f>
        <v>271902523.46799713</v>
      </c>
      <c r="I248" s="2">
        <f t="shared" si="16"/>
        <v>123201988.64569011</v>
      </c>
      <c r="J248" s="2">
        <f t="shared" si="17"/>
        <v>0</v>
      </c>
      <c r="K248" s="2">
        <f t="shared" si="18"/>
        <v>38102744.556733996</v>
      </c>
      <c r="L248" s="2">
        <f t="shared" si="19"/>
        <v>63040923.822036028</v>
      </c>
    </row>
    <row r="249" spans="1:12" x14ac:dyDescent="0.25">
      <c r="A249" s="3">
        <f>BC_2014_Y1!A249</f>
        <v>41914</v>
      </c>
      <c r="B249" s="2">
        <f>BC_2014_Y1!D249+BC_2014_Y1!E249</f>
        <v>53176920.189999998</v>
      </c>
      <c r="C249" s="2">
        <f>BC_2014_Y1!F249+BC_2014_Y1!G249</f>
        <v>49125297.130674019</v>
      </c>
      <c r="D249" s="2">
        <f>BC_2014_Y1!J249+BC_2014_Y1!K249</f>
        <v>99429815.809375718</v>
      </c>
      <c r="E249" s="2">
        <f>BC_2014_Y1!N249+BC_2014_Y1!O249</f>
        <v>187097633.89365572</v>
      </c>
      <c r="F249" s="2">
        <f>BC_2014_Y1!R249+BC_2014_Y1!S249</f>
        <v>206541412.3434827</v>
      </c>
      <c r="G249" s="2">
        <f>BC_2014_Y1!V249+BC_2014_Y1!W249</f>
        <v>254642200.52388671</v>
      </c>
      <c r="I249" s="2">
        <f t="shared" si="16"/>
        <v>50304518.678701699</v>
      </c>
      <c r="J249" s="2">
        <f t="shared" si="17"/>
        <v>87667818.084279999</v>
      </c>
      <c r="K249" s="2">
        <f t="shared" si="18"/>
        <v>19443778.449826986</v>
      </c>
      <c r="L249" s="2">
        <f t="shared" si="19"/>
        <v>48100788.180404007</v>
      </c>
    </row>
    <row r="250" spans="1:12" x14ac:dyDescent="0.25">
      <c r="A250" s="3">
        <f>BC_2014_Y1!A250</f>
        <v>41915</v>
      </c>
      <c r="B250" s="2">
        <f>BC_2014_Y1!D250+BC_2014_Y1!E250</f>
        <v>55609719.159999996</v>
      </c>
      <c r="C250" s="2">
        <f>BC_2014_Y1!F250+BC_2014_Y1!G250</f>
        <v>42252393.397557996</v>
      </c>
      <c r="D250" s="2">
        <f>BC_2014_Y1!J250+BC_2014_Y1!K250</f>
        <v>95017351.78642419</v>
      </c>
      <c r="E250" s="2">
        <f>BC_2014_Y1!N250+BC_2014_Y1!O250</f>
        <v>196374656.33983418</v>
      </c>
      <c r="F250" s="2">
        <f>BC_2014_Y1!R250+BC_2014_Y1!S250</f>
        <v>196374656.33983418</v>
      </c>
      <c r="G250" s="2">
        <f>BC_2014_Y1!V250+BC_2014_Y1!W250</f>
        <v>243385690.7188662</v>
      </c>
      <c r="I250" s="2">
        <f t="shared" si="16"/>
        <v>52764958.388866194</v>
      </c>
      <c r="J250" s="2">
        <f t="shared" si="17"/>
        <v>101357304.55340999</v>
      </c>
      <c r="K250" s="2">
        <f t="shared" si="18"/>
        <v>0</v>
      </c>
      <c r="L250" s="2">
        <f t="shared" si="19"/>
        <v>47011034.379032016</v>
      </c>
    </row>
    <row r="251" spans="1:12" x14ac:dyDescent="0.25">
      <c r="A251" s="3">
        <f>BC_2014_Y1!A251</f>
        <v>41916</v>
      </c>
      <c r="B251" s="2">
        <f>BC_2014_Y1!D251+BC_2014_Y1!E251</f>
        <v>51951274.039999999</v>
      </c>
      <c r="C251" s="2">
        <f>BC_2014_Y1!F251+BC_2014_Y1!G251</f>
        <v>38579672.893947698</v>
      </c>
      <c r="D251" s="2">
        <f>BC_2014_Y1!J251+BC_2014_Y1!K251</f>
        <v>97299217.464581296</v>
      </c>
      <c r="E251" s="2">
        <f>BC_2014_Y1!N251+BC_2014_Y1!O251</f>
        <v>140489437.1073263</v>
      </c>
      <c r="F251" s="2">
        <f>BC_2014_Y1!R251+BC_2014_Y1!S251</f>
        <v>207600014.5133563</v>
      </c>
      <c r="G251" s="2">
        <f>BC_2014_Y1!V251+BC_2014_Y1!W251</f>
        <v>239338281.50130028</v>
      </c>
      <c r="I251" s="2">
        <f t="shared" si="16"/>
        <v>58719544.570633598</v>
      </c>
      <c r="J251" s="2">
        <f t="shared" si="17"/>
        <v>43190219.642745003</v>
      </c>
      <c r="K251" s="2">
        <f t="shared" si="18"/>
        <v>67110577.406029999</v>
      </c>
      <c r="L251" s="2">
        <f t="shared" si="19"/>
        <v>31738266.987943977</v>
      </c>
    </row>
    <row r="252" spans="1:12" x14ac:dyDescent="0.25">
      <c r="A252" s="3">
        <f>BC_2014_Y1!A252</f>
        <v>41917</v>
      </c>
      <c r="B252" s="2">
        <f>BC_2014_Y1!D252+BC_2014_Y1!E252</f>
        <v>51951274.039999999</v>
      </c>
      <c r="C252" s="2">
        <f>BC_2014_Y1!F252+BC_2014_Y1!G252</f>
        <v>38331291.179661997</v>
      </c>
      <c r="D252" s="2">
        <f>BC_2014_Y1!J252+BC_2014_Y1!K252</f>
        <v>66594778.041084498</v>
      </c>
      <c r="E252" s="2">
        <f>BC_2014_Y1!N252+BC_2014_Y1!O252</f>
        <v>115968125.31224661</v>
      </c>
      <c r="F252" s="2">
        <f>BC_2014_Y1!R252+BC_2014_Y1!S252</f>
        <v>207351632.7990706</v>
      </c>
      <c r="G252" s="2">
        <f>BC_2014_Y1!V252+BC_2014_Y1!W252</f>
        <v>224420354.01645458</v>
      </c>
      <c r="I252" s="2">
        <f t="shared" si="16"/>
        <v>28263486.861422502</v>
      </c>
      <c r="J252" s="2">
        <f t="shared" si="17"/>
        <v>49373347.271162108</v>
      </c>
      <c r="K252" s="2">
        <f t="shared" si="18"/>
        <v>91383507.486823991</v>
      </c>
      <c r="L252" s="2">
        <f t="shared" si="19"/>
        <v>17068721.217383981</v>
      </c>
    </row>
    <row r="253" spans="1:12" x14ac:dyDescent="0.25">
      <c r="A253" s="3">
        <f>BC_2014_Y1!A253</f>
        <v>41918</v>
      </c>
      <c r="B253" s="2">
        <f>BC_2014_Y1!D253+BC_2014_Y1!E253</f>
        <v>51951274.039999999</v>
      </c>
      <c r="C253" s="2">
        <f>BC_2014_Y1!F253+BC_2014_Y1!G253</f>
        <v>42159779.527365901</v>
      </c>
      <c r="D253" s="2">
        <f>BC_2014_Y1!J253+BC_2014_Y1!K253</f>
        <v>42159779.527365901</v>
      </c>
      <c r="E253" s="2">
        <f>BC_2014_Y1!N253+BC_2014_Y1!O253</f>
        <v>100842699.1209271</v>
      </c>
      <c r="F253" s="2">
        <f>BC_2014_Y1!R253+BC_2014_Y1!S253</f>
        <v>144039966.2676571</v>
      </c>
      <c r="G253" s="2">
        <f>BC_2014_Y1!V253+BC_2014_Y1!W253</f>
        <v>211330497.4670051</v>
      </c>
      <c r="I253" s="2">
        <f t="shared" si="16"/>
        <v>0</v>
      </c>
      <c r="J253" s="2">
        <f t="shared" si="17"/>
        <v>58682919.593561195</v>
      </c>
      <c r="K253" s="2">
        <f t="shared" si="18"/>
        <v>43197267.146730006</v>
      </c>
      <c r="L253" s="2">
        <f t="shared" si="19"/>
        <v>67290531.199348003</v>
      </c>
    </row>
    <row r="254" spans="1:12" x14ac:dyDescent="0.25">
      <c r="A254" s="3">
        <f>BC_2014_Y1!A254</f>
        <v>41919</v>
      </c>
      <c r="B254" s="2">
        <f>BC_2014_Y1!D254+BC_2014_Y1!E254</f>
        <v>49003616.390000001</v>
      </c>
      <c r="C254" s="2">
        <f>BC_2014_Y1!F254+BC_2014_Y1!G254</f>
        <v>50053074.278145701</v>
      </c>
      <c r="D254" s="2">
        <f>BC_2014_Y1!J254+BC_2014_Y1!K254</f>
        <v>117779925.86919221</v>
      </c>
      <c r="E254" s="2">
        <f>BC_2014_Y1!N254+BC_2014_Y1!O254</f>
        <v>133057182.68923318</v>
      </c>
      <c r="F254" s="2">
        <f>BC_2014_Y1!R254+BC_2014_Y1!S254</f>
        <v>170695087.72050819</v>
      </c>
      <c r="G254" s="2">
        <f>BC_2014_Y1!V254+BC_2014_Y1!W254</f>
        <v>253455763.14726418</v>
      </c>
      <c r="I254" s="2">
        <f t="shared" si="16"/>
        <v>67726851.591046512</v>
      </c>
      <c r="J254" s="2">
        <f t="shared" si="17"/>
        <v>15277256.820040971</v>
      </c>
      <c r="K254" s="2">
        <f t="shared" si="18"/>
        <v>37637905.031275004</v>
      </c>
      <c r="L254" s="2">
        <f t="shared" si="19"/>
        <v>82760675.426755995</v>
      </c>
    </row>
    <row r="255" spans="1:12" x14ac:dyDescent="0.25">
      <c r="A255" s="3">
        <f>BC_2014_Y1!A255</f>
        <v>41920</v>
      </c>
      <c r="B255" s="2">
        <f>BC_2014_Y1!D255+BC_2014_Y1!E255</f>
        <v>44781022.18</v>
      </c>
      <c r="C255" s="2">
        <f>BC_2014_Y1!F255+BC_2014_Y1!G255</f>
        <v>63427617.731145501</v>
      </c>
      <c r="D255" s="2">
        <f>BC_2014_Y1!J255+BC_2014_Y1!K255</f>
        <v>166078188.63181019</v>
      </c>
      <c r="E255" s="2">
        <f>BC_2014_Y1!N255+BC_2014_Y1!O255</f>
        <v>166078188.63181019</v>
      </c>
      <c r="F255" s="2">
        <f>BC_2014_Y1!R255+BC_2014_Y1!S255</f>
        <v>197792277.3115432</v>
      </c>
      <c r="G255" s="2">
        <f>BC_2014_Y1!V255+BC_2014_Y1!W255</f>
        <v>284495195.18676823</v>
      </c>
      <c r="I255" s="2">
        <f t="shared" si="16"/>
        <v>102650570.90066469</v>
      </c>
      <c r="J255" s="2">
        <f t="shared" si="17"/>
        <v>0</v>
      </c>
      <c r="K255" s="2">
        <f t="shared" si="18"/>
        <v>31714088.679733008</v>
      </c>
      <c r="L255" s="2">
        <f t="shared" si="19"/>
        <v>86702917.875225037</v>
      </c>
    </row>
    <row r="256" spans="1:12" x14ac:dyDescent="0.25">
      <c r="A256" s="3">
        <f>BC_2014_Y1!A256</f>
        <v>41921</v>
      </c>
      <c r="B256" s="2">
        <f>BC_2014_Y1!D256+BC_2014_Y1!E256</f>
        <v>49819481.039999999</v>
      </c>
      <c r="C256" s="2">
        <f>BC_2014_Y1!F256+BC_2014_Y1!G256</f>
        <v>69028621.019617409</v>
      </c>
      <c r="D256" s="2">
        <f>BC_2014_Y1!J256+BC_2014_Y1!K256</f>
        <v>146349774.99372178</v>
      </c>
      <c r="E256" s="2">
        <f>BC_2014_Y1!N256+BC_2014_Y1!O256</f>
        <v>202697321.4827598</v>
      </c>
      <c r="F256" s="2">
        <f>BC_2014_Y1!R256+BC_2014_Y1!S256</f>
        <v>214039270.22626978</v>
      </c>
      <c r="G256" s="2">
        <f>BC_2014_Y1!V256+BC_2014_Y1!W256</f>
        <v>261833143.86691779</v>
      </c>
      <c r="I256" s="2">
        <f t="shared" si="16"/>
        <v>77321153.974104375</v>
      </c>
      <c r="J256" s="2">
        <f t="shared" si="17"/>
        <v>56347546.48903802</v>
      </c>
      <c r="K256" s="2">
        <f t="shared" si="18"/>
        <v>11341948.743509978</v>
      </c>
      <c r="L256" s="2">
        <f t="shared" si="19"/>
        <v>47793873.640648007</v>
      </c>
    </row>
    <row r="257" spans="1:12" x14ac:dyDescent="0.25">
      <c r="A257" s="3">
        <f>BC_2014_Y1!A257</f>
        <v>41922</v>
      </c>
      <c r="B257" s="2">
        <f>BC_2014_Y1!D257+BC_2014_Y1!E257</f>
        <v>66693516.100000001</v>
      </c>
      <c r="C257" s="2">
        <f>BC_2014_Y1!F257+BC_2014_Y1!G257</f>
        <v>85192170.563098803</v>
      </c>
      <c r="D257" s="2">
        <f>BC_2014_Y1!J257+BC_2014_Y1!K257</f>
        <v>163327016.30641469</v>
      </c>
      <c r="E257" s="2">
        <f>BC_2014_Y1!N257+BC_2014_Y1!O257</f>
        <v>246072052.2442627</v>
      </c>
      <c r="F257" s="2">
        <f>BC_2014_Y1!R257+BC_2014_Y1!S257</f>
        <v>246072052.2442627</v>
      </c>
      <c r="G257" s="2">
        <f>BC_2014_Y1!V257+BC_2014_Y1!W257</f>
        <v>281716471.5752787</v>
      </c>
      <c r="I257" s="2">
        <f t="shared" si="16"/>
        <v>78134845.74331589</v>
      </c>
      <c r="J257" s="2">
        <f t="shared" si="17"/>
        <v>82745035.937848002</v>
      </c>
      <c r="K257" s="2">
        <f t="shared" si="18"/>
        <v>0</v>
      </c>
      <c r="L257" s="2">
        <f t="shared" si="19"/>
        <v>35644419.331016004</v>
      </c>
    </row>
    <row r="258" spans="1:12" x14ac:dyDescent="0.25">
      <c r="A258" s="3">
        <f>BC_2014_Y1!A258</f>
        <v>41923</v>
      </c>
      <c r="B258" s="2">
        <f>BC_2014_Y1!D258+BC_2014_Y1!E258</f>
        <v>78328371.659999996</v>
      </c>
      <c r="C258" s="2">
        <f>BC_2014_Y1!F258+BC_2014_Y1!G258</f>
        <v>89585799.924392909</v>
      </c>
      <c r="D258" s="2">
        <f>BC_2014_Y1!J258+BC_2014_Y1!K258</f>
        <v>175373331.22953162</v>
      </c>
      <c r="E258" s="2">
        <f>BC_2014_Y1!N258+BC_2014_Y1!O258</f>
        <v>239872773.01061562</v>
      </c>
      <c r="F258" s="2">
        <f>BC_2014_Y1!R258+BC_2014_Y1!S258</f>
        <v>285248017.81690359</v>
      </c>
      <c r="G258" s="2">
        <f>BC_2014_Y1!V258+BC_2014_Y1!W258</f>
        <v>308312101.30672759</v>
      </c>
      <c r="I258" s="2">
        <f t="shared" si="16"/>
        <v>85787531.305138707</v>
      </c>
      <c r="J258" s="2">
        <f t="shared" si="17"/>
        <v>64499441.781084001</v>
      </c>
      <c r="K258" s="2">
        <f t="shared" si="18"/>
        <v>45375244.806287974</v>
      </c>
      <c r="L258" s="2">
        <f t="shared" si="19"/>
        <v>23064083.489823997</v>
      </c>
    </row>
    <row r="259" spans="1:12" x14ac:dyDescent="0.25">
      <c r="A259" s="3">
        <f>BC_2014_Y1!A259</f>
        <v>41924</v>
      </c>
      <c r="B259" s="2">
        <f>BC_2014_Y1!D259+BC_2014_Y1!E259</f>
        <v>78328371.659999996</v>
      </c>
      <c r="C259" s="2">
        <f>BC_2014_Y1!F259+BC_2014_Y1!G259</f>
        <v>126993992.40787034</v>
      </c>
      <c r="D259" s="2">
        <f>BC_2014_Y1!J259+BC_2014_Y1!K259</f>
        <v>169913253.90725133</v>
      </c>
      <c r="E259" s="2">
        <f>BC_2014_Y1!N259+BC_2014_Y1!O259</f>
        <v>245657305.63430133</v>
      </c>
      <c r="F259" s="2">
        <f>BC_2014_Y1!R259+BC_2014_Y1!S259</f>
        <v>323495360.65871531</v>
      </c>
      <c r="G259" s="2">
        <f>BC_2014_Y1!V259+BC_2014_Y1!W259</f>
        <v>333098578.95017529</v>
      </c>
      <c r="I259" s="2">
        <f t="shared" si="16"/>
        <v>42919261.499380991</v>
      </c>
      <c r="J259" s="2">
        <f t="shared" si="17"/>
        <v>75744051.727050006</v>
      </c>
      <c r="K259" s="2">
        <f t="shared" si="18"/>
        <v>77838055.024413973</v>
      </c>
      <c r="L259" s="2">
        <f t="shared" si="19"/>
        <v>9603218.2914599776</v>
      </c>
    </row>
    <row r="260" spans="1:12" x14ac:dyDescent="0.25">
      <c r="A260" s="3">
        <f>BC_2014_Y1!A260</f>
        <v>41925</v>
      </c>
      <c r="B260" s="2">
        <f>BC_2014_Y1!D260+BC_2014_Y1!E260</f>
        <v>78328371.659999996</v>
      </c>
      <c r="C260" s="2">
        <f>BC_2014_Y1!F260+BC_2014_Y1!G260</f>
        <v>131789031.01207246</v>
      </c>
      <c r="D260" s="2">
        <f>BC_2014_Y1!J260+BC_2014_Y1!K260</f>
        <v>131789031.01207246</v>
      </c>
      <c r="E260" s="2">
        <f>BC_2014_Y1!N260+BC_2014_Y1!O260</f>
        <v>216081805.16571248</v>
      </c>
      <c r="F260" s="2">
        <f>BC_2014_Y1!R260+BC_2014_Y1!S260</f>
        <v>278344367.71353149</v>
      </c>
      <c r="G260" s="2">
        <f>BC_2014_Y1!V260+BC_2014_Y1!W260</f>
        <v>322006940.58523345</v>
      </c>
      <c r="I260" s="2">
        <f t="shared" si="16"/>
        <v>0</v>
      </c>
      <c r="J260" s="2">
        <f t="shared" si="17"/>
        <v>84292774.153640017</v>
      </c>
      <c r="K260" s="2">
        <f t="shared" si="18"/>
        <v>62262562.547819018</v>
      </c>
      <c r="L260" s="2">
        <f t="shared" si="19"/>
        <v>43662572.871701956</v>
      </c>
    </row>
    <row r="261" spans="1:12" x14ac:dyDescent="0.25">
      <c r="A261" s="3">
        <f>BC_2014_Y1!A261</f>
        <v>41926</v>
      </c>
      <c r="B261" s="2">
        <f>BC_2014_Y1!D261+BC_2014_Y1!E261</f>
        <v>89884609.410000011</v>
      </c>
      <c r="C261" s="2">
        <f>BC_2014_Y1!F261+BC_2014_Y1!G261</f>
        <v>109722867.52473885</v>
      </c>
      <c r="D261" s="2">
        <f>BC_2014_Y1!J261+BC_2014_Y1!K261</f>
        <v>246278605.49868685</v>
      </c>
      <c r="E261" s="2">
        <f>BC_2014_Y1!N261+BC_2014_Y1!O261</f>
        <v>276040063.51503986</v>
      </c>
      <c r="F261" s="2">
        <f>BC_2014_Y1!R261+BC_2014_Y1!S261</f>
        <v>337305130.32002884</v>
      </c>
      <c r="G261" s="2">
        <f>BC_2014_Y1!V261+BC_2014_Y1!W261</f>
        <v>407347560.25968188</v>
      </c>
      <c r="I261" s="2">
        <f t="shared" si="16"/>
        <v>136555737.973948</v>
      </c>
      <c r="J261" s="2">
        <f t="shared" si="17"/>
        <v>29761458.016353011</v>
      </c>
      <c r="K261" s="2">
        <f t="shared" si="18"/>
        <v>61265066.80498898</v>
      </c>
      <c r="L261" s="2">
        <f t="shared" si="19"/>
        <v>70042429.939653039</v>
      </c>
    </row>
    <row r="262" spans="1:12" x14ac:dyDescent="0.25">
      <c r="A262" s="3">
        <f>BC_2014_Y1!A262</f>
        <v>41927</v>
      </c>
      <c r="B262" s="2">
        <f>BC_2014_Y1!D262+BC_2014_Y1!E262</f>
        <v>107590362.39000002</v>
      </c>
      <c r="C262" s="2">
        <f>BC_2014_Y1!F262+BC_2014_Y1!G262</f>
        <v>100135214.50479625</v>
      </c>
      <c r="D262" s="2">
        <f>BC_2014_Y1!J262+BC_2014_Y1!K262</f>
        <v>265528302.42514086</v>
      </c>
      <c r="E262" s="2">
        <f>BC_2014_Y1!N262+BC_2014_Y1!O262</f>
        <v>265528302.42513984</v>
      </c>
      <c r="F262" s="2">
        <f>BC_2014_Y1!R262+BC_2014_Y1!S262</f>
        <v>325107824.50626189</v>
      </c>
      <c r="G262" s="2">
        <f>BC_2014_Y1!V262+BC_2014_Y1!W262</f>
        <v>419355134.90847987</v>
      </c>
      <c r="I262" s="2">
        <f t="shared" si="16"/>
        <v>165393087.92034459</v>
      </c>
      <c r="J262" s="2">
        <f t="shared" si="17"/>
        <v>-1.0132789611816406E-6</v>
      </c>
      <c r="K262" s="2">
        <f t="shared" si="18"/>
        <v>59579522.081122041</v>
      </c>
      <c r="L262" s="2">
        <f t="shared" si="19"/>
        <v>94247310.402217984</v>
      </c>
    </row>
    <row r="263" spans="1:12" x14ac:dyDescent="0.25">
      <c r="A263" s="3">
        <f>BC_2014_Y1!A263</f>
        <v>41928</v>
      </c>
      <c r="B263" s="2">
        <f>BC_2014_Y1!D263+BC_2014_Y1!E263</f>
        <v>106587412.84000009</v>
      </c>
      <c r="C263" s="2">
        <f>BC_2014_Y1!F263+BC_2014_Y1!G263</f>
        <v>-40696135.006349184</v>
      </c>
      <c r="D263" s="2">
        <f>BC_2014_Y1!J263+BC_2014_Y1!K263</f>
        <v>-39800368.147460379</v>
      </c>
      <c r="E263" s="2">
        <f>BC_2014_Y1!N263+BC_2014_Y1!O263</f>
        <v>-12496825.742349181</v>
      </c>
      <c r="F263" s="2">
        <f>BC_2014_Y1!R263+BC_2014_Y1!S263</f>
        <v>-12410839.710682482</v>
      </c>
      <c r="G263" s="2">
        <f>BC_2014_Y1!V263+BC_2014_Y1!W263</f>
        <v>-8257559.6073491806</v>
      </c>
      <c r="I263" s="2">
        <f t="shared" si="16"/>
        <v>895766.85888880491</v>
      </c>
      <c r="J263" s="2">
        <f t="shared" si="17"/>
        <v>27303542.405111197</v>
      </c>
      <c r="K263" s="2">
        <f t="shared" si="18"/>
        <v>85986.031666699797</v>
      </c>
      <c r="L263" s="2">
        <f t="shared" si="19"/>
        <v>4153280.1033333009</v>
      </c>
    </row>
    <row r="264" spans="1:12" x14ac:dyDescent="0.25">
      <c r="A264" s="3">
        <f>BC_2014_Y1!A264</f>
        <v>41929</v>
      </c>
      <c r="B264" s="2">
        <f>BC_2014_Y1!D264+BC_2014_Y1!E264</f>
        <v>85130927.040000007</v>
      </c>
      <c r="C264" s="2">
        <f>BC_2014_Y1!F264+BC_2014_Y1!G264</f>
        <v>123738463.31881139</v>
      </c>
      <c r="D264" s="2">
        <f>BC_2014_Y1!J264+BC_2014_Y1!K264</f>
        <v>184862420.6343604</v>
      </c>
      <c r="E264" s="2">
        <f>BC_2014_Y1!N264+BC_2014_Y1!O264</f>
        <v>314262312.41174144</v>
      </c>
      <c r="F264" s="2">
        <f>BC_2014_Y1!R264+BC_2014_Y1!S264</f>
        <v>314262312.41174144</v>
      </c>
      <c r="G264" s="2">
        <f>BC_2014_Y1!V264+BC_2014_Y1!W264</f>
        <v>396872119.6328634</v>
      </c>
      <c r="I264" s="2">
        <f t="shared" si="16"/>
        <v>61123957.315549016</v>
      </c>
      <c r="J264" s="2">
        <f t="shared" si="17"/>
        <v>129399891.77738103</v>
      </c>
      <c r="K264" s="2">
        <f t="shared" si="18"/>
        <v>0</v>
      </c>
      <c r="L264" s="2">
        <f t="shared" si="19"/>
        <v>82609807.221121967</v>
      </c>
    </row>
    <row r="265" spans="1:12" x14ac:dyDescent="0.25">
      <c r="A265" s="3">
        <f>BC_2014_Y1!A265</f>
        <v>41930</v>
      </c>
      <c r="B265" s="2">
        <f>BC_2014_Y1!D265+BC_2014_Y1!E265</f>
        <v>70074284.390000001</v>
      </c>
      <c r="C265" s="2">
        <f>BC_2014_Y1!F265+BC_2014_Y1!G265</f>
        <v>109352556.97998163</v>
      </c>
      <c r="D265" s="2">
        <f>BC_2014_Y1!J265+BC_2014_Y1!K265</f>
        <v>187559051.25012764</v>
      </c>
      <c r="E265" s="2">
        <f>BC_2014_Y1!N265+BC_2014_Y1!O265</f>
        <v>226534125.84702963</v>
      </c>
      <c r="F265" s="2">
        <f>BC_2014_Y1!R265+BC_2014_Y1!S265</f>
        <v>317423794.34904063</v>
      </c>
      <c r="G265" s="2">
        <f>BC_2014_Y1!V265+BC_2014_Y1!W265</f>
        <v>373043444.24261165</v>
      </c>
      <c r="I265" s="2">
        <f t="shared" si="16"/>
        <v>78206494.270146012</v>
      </c>
      <c r="J265" s="2">
        <f t="shared" si="17"/>
        <v>38975074.596901983</v>
      </c>
      <c r="K265" s="2">
        <f t="shared" si="18"/>
        <v>90889668.502011001</v>
      </c>
      <c r="L265" s="2">
        <f t="shared" si="19"/>
        <v>55619649.893571019</v>
      </c>
    </row>
    <row r="266" spans="1:12" x14ac:dyDescent="0.25">
      <c r="A266" s="3">
        <f>BC_2014_Y1!A266</f>
        <v>41931</v>
      </c>
      <c r="B266" s="2">
        <f>BC_2014_Y1!D266+BC_2014_Y1!E266</f>
        <v>70074284.390000001</v>
      </c>
      <c r="C266" s="2">
        <f>BC_2014_Y1!F266+BC_2014_Y1!G266</f>
        <v>109773822.34469591</v>
      </c>
      <c r="D266" s="2">
        <f>BC_2014_Y1!J266+BC_2014_Y1!K266</f>
        <v>147738366.96648392</v>
      </c>
      <c r="E266" s="2">
        <f>BC_2014_Y1!N266+BC_2014_Y1!O266</f>
        <v>204320333.10074794</v>
      </c>
      <c r="F266" s="2">
        <f>BC_2014_Y1!R266+BC_2014_Y1!S266</f>
        <v>317845059.71375489</v>
      </c>
      <c r="G266" s="2">
        <f>BC_2014_Y1!V266+BC_2014_Y1!W266</f>
        <v>344586287.73115587</v>
      </c>
      <c r="I266" s="2">
        <f t="shared" si="16"/>
        <v>37964544.62178801</v>
      </c>
      <c r="J266" s="2">
        <f t="shared" si="17"/>
        <v>56581966.134264022</v>
      </c>
      <c r="K266" s="2">
        <f t="shared" si="18"/>
        <v>113524726.61300695</v>
      </c>
      <c r="L266" s="2">
        <f t="shared" si="19"/>
        <v>26741228.01740098</v>
      </c>
    </row>
    <row r="267" spans="1:12" x14ac:dyDescent="0.25">
      <c r="A267" s="3">
        <f>BC_2014_Y1!A267</f>
        <v>41932</v>
      </c>
      <c r="B267" s="2">
        <f>BC_2014_Y1!D267+BC_2014_Y1!E267</f>
        <v>70074284.390000001</v>
      </c>
      <c r="C267" s="2">
        <f>BC_2014_Y1!F267+BC_2014_Y1!G267</f>
        <v>114067952.55532248</v>
      </c>
      <c r="D267" s="2">
        <f>BC_2014_Y1!J267+BC_2014_Y1!K267</f>
        <v>114067952.55532248</v>
      </c>
      <c r="E267" s="2">
        <f>BC_2014_Y1!N267+BC_2014_Y1!O267</f>
        <v>189738733.72101948</v>
      </c>
      <c r="F267" s="2">
        <f>BC_2014_Y1!R267+BC_2014_Y1!S267</f>
        <v>227291522.98365948</v>
      </c>
      <c r="G267" s="2">
        <f>BC_2014_Y1!V267+BC_2014_Y1!W267</f>
        <v>315271926.6058265</v>
      </c>
      <c r="I267" s="2">
        <f t="shared" si="16"/>
        <v>0</v>
      </c>
      <c r="J267" s="2">
        <f t="shared" si="17"/>
        <v>75670781.165696993</v>
      </c>
      <c r="K267" s="2">
        <f t="shared" si="18"/>
        <v>37552789.262639999</v>
      </c>
      <c r="L267" s="2">
        <f t="shared" si="19"/>
        <v>87980403.622167021</v>
      </c>
    </row>
    <row r="268" spans="1:12" x14ac:dyDescent="0.25">
      <c r="A268" s="3">
        <f>BC_2014_Y1!A268</f>
        <v>41933</v>
      </c>
      <c r="B268" s="2">
        <f>BC_2014_Y1!D268+BC_2014_Y1!E268</f>
        <v>53144116.219999999</v>
      </c>
      <c r="C268" s="2">
        <f>BC_2014_Y1!F268+BC_2014_Y1!G268</f>
        <v>114460945.4592268</v>
      </c>
      <c r="D268" s="2">
        <f>BC_2014_Y1!J268+BC_2014_Y1!K268</f>
        <v>180887657.49947181</v>
      </c>
      <c r="E268" s="2">
        <f>BC_2014_Y1!N268+BC_2014_Y1!O268</f>
        <v>200195954.05050582</v>
      </c>
      <c r="F268" s="2">
        <f>BC_2014_Y1!R268+BC_2014_Y1!S268</f>
        <v>242795168.53049681</v>
      </c>
      <c r="G268" s="2">
        <f>BC_2014_Y1!V268+BC_2014_Y1!W268</f>
        <v>337898982.24986875</v>
      </c>
      <c r="I268" s="2">
        <f t="shared" si="16"/>
        <v>66426712.040245011</v>
      </c>
      <c r="J268" s="2">
        <f t="shared" si="17"/>
        <v>19308296.551034003</v>
      </c>
      <c r="K268" s="2">
        <f t="shared" si="18"/>
        <v>42599214.479990989</v>
      </c>
      <c r="L268" s="2">
        <f t="shared" si="19"/>
        <v>95103813.719371945</v>
      </c>
    </row>
    <row r="269" spans="1:12" x14ac:dyDescent="0.25">
      <c r="A269" s="3">
        <f>BC_2014_Y1!A269</f>
        <v>41934</v>
      </c>
      <c r="B269" s="2">
        <f>BC_2014_Y1!D269+BC_2014_Y1!E269</f>
        <v>38679585.329999998</v>
      </c>
      <c r="C269" s="2">
        <f>BC_2014_Y1!F269+BC_2014_Y1!G269</f>
        <v>-17160733.115071408</v>
      </c>
      <c r="D269" s="2">
        <f>BC_2014_Y1!J269+BC_2014_Y1!K269</f>
        <v>-13920812.375071421</v>
      </c>
      <c r="E269" s="2">
        <f>BC_2014_Y1!N269+BC_2014_Y1!O269</f>
        <v>-13920812.375071421</v>
      </c>
      <c r="F269" s="2">
        <f>BC_2014_Y1!R269+BC_2014_Y1!S269</f>
        <v>-13416165.295071419</v>
      </c>
      <c r="G269" s="2">
        <f>BC_2014_Y1!V269+BC_2014_Y1!W269</f>
        <v>-11773795.009126971</v>
      </c>
      <c r="I269" s="2">
        <f t="shared" si="16"/>
        <v>3239920.7399999872</v>
      </c>
      <c r="J269" s="2">
        <f t="shared" si="17"/>
        <v>0</v>
      </c>
      <c r="K269" s="2">
        <f t="shared" si="18"/>
        <v>504647.08000000194</v>
      </c>
      <c r="L269" s="2">
        <f t="shared" si="19"/>
        <v>1642370.2859444488</v>
      </c>
    </row>
    <row r="270" spans="1:12" x14ac:dyDescent="0.25">
      <c r="A270" s="3">
        <f>BC_2014_Y1!A270</f>
        <v>41935</v>
      </c>
      <c r="B270" s="2">
        <f>BC_2014_Y1!D270+BC_2014_Y1!E270</f>
        <v>37833720.82</v>
      </c>
      <c r="C270" s="2">
        <f>BC_2014_Y1!F270+BC_2014_Y1!G270</f>
        <v>111258313.95128144</v>
      </c>
      <c r="D270" s="2">
        <f>BC_2014_Y1!J270+BC_2014_Y1!K270</f>
        <v>179980229.52942345</v>
      </c>
      <c r="E270" s="2">
        <f>BC_2014_Y1!N270+BC_2014_Y1!O270</f>
        <v>236176443.58070144</v>
      </c>
      <c r="F270" s="2">
        <f>BC_2014_Y1!R270+BC_2014_Y1!S270</f>
        <v>252692845.83686244</v>
      </c>
      <c r="G270" s="2">
        <f>BC_2014_Y1!V270+BC_2014_Y1!W270</f>
        <v>306115635.3490454</v>
      </c>
      <c r="I270" s="2">
        <f t="shared" si="16"/>
        <v>68721915.578142002</v>
      </c>
      <c r="J270" s="2">
        <f t="shared" si="17"/>
        <v>56196214.051277995</v>
      </c>
      <c r="K270" s="2">
        <f t="shared" si="18"/>
        <v>16516402.256161004</v>
      </c>
      <c r="L270" s="2">
        <f t="shared" si="19"/>
        <v>53422789.512182951</v>
      </c>
    </row>
    <row r="271" spans="1:12" x14ac:dyDescent="0.25">
      <c r="A271" s="3">
        <f>BC_2014_Y1!A271</f>
        <v>41936</v>
      </c>
      <c r="B271" s="2">
        <f>BC_2014_Y1!D271+BC_2014_Y1!E271</f>
        <v>46890201.030000001</v>
      </c>
      <c r="C271" s="2">
        <f>BC_2014_Y1!F271+BC_2014_Y1!G271</f>
        <v>110903210.9134361</v>
      </c>
      <c r="D271" s="2">
        <f>BC_2014_Y1!J271+BC_2014_Y1!K271</f>
        <v>182158661.41605711</v>
      </c>
      <c r="E271" s="2">
        <f>BC_2014_Y1!N271+BC_2014_Y1!O271</f>
        <v>254859103.99381912</v>
      </c>
      <c r="F271" s="2">
        <f>BC_2014_Y1!R271+BC_2014_Y1!S271</f>
        <v>254859103.99381912</v>
      </c>
      <c r="G271" s="2">
        <f>BC_2014_Y1!V271+BC_2014_Y1!W271</f>
        <v>307641261.01519316</v>
      </c>
      <c r="I271" s="2">
        <f t="shared" si="16"/>
        <v>71255450.50262101</v>
      </c>
      <c r="J271" s="2">
        <f t="shared" si="17"/>
        <v>72700442.577762008</v>
      </c>
      <c r="K271" s="2">
        <f t="shared" si="18"/>
        <v>0</v>
      </c>
      <c r="L271" s="2">
        <f t="shared" si="19"/>
        <v>52782157.021374047</v>
      </c>
    </row>
    <row r="272" spans="1:12" x14ac:dyDescent="0.25">
      <c r="A272" s="3">
        <f>BC_2014_Y1!A272</f>
        <v>41937</v>
      </c>
      <c r="B272" s="2">
        <f>BC_2014_Y1!D272+BC_2014_Y1!E272</f>
        <v>59496065.049999997</v>
      </c>
      <c r="C272" s="2">
        <f>BC_2014_Y1!F272+BC_2014_Y1!G272</f>
        <v>99477576.868576229</v>
      </c>
      <c r="D272" s="2">
        <f>BC_2014_Y1!J272+BC_2014_Y1!K272</f>
        <v>177974148.64908522</v>
      </c>
      <c r="E272" s="2">
        <f>BC_2014_Y1!N272+BC_2014_Y1!O272</f>
        <v>237112920.61673424</v>
      </c>
      <c r="F272" s="2">
        <f>BC_2014_Y1!R272+BC_2014_Y1!S272</f>
        <v>272831158.95850623</v>
      </c>
      <c r="G272" s="2">
        <f>BC_2014_Y1!V272+BC_2014_Y1!W272</f>
        <v>314470824.53309321</v>
      </c>
      <c r="I272" s="2">
        <f t="shared" si="16"/>
        <v>78496571.780508995</v>
      </c>
      <c r="J272" s="2">
        <f t="shared" si="17"/>
        <v>59138771.967649013</v>
      </c>
      <c r="K272" s="2">
        <f t="shared" si="18"/>
        <v>35718238.34177199</v>
      </c>
      <c r="L272" s="2">
        <f t="shared" si="19"/>
        <v>41639665.574586987</v>
      </c>
    </row>
    <row r="273" spans="1:12" x14ac:dyDescent="0.25">
      <c r="A273" s="3">
        <f>BC_2014_Y1!A273</f>
        <v>41938</v>
      </c>
      <c r="B273" s="2">
        <f>BC_2014_Y1!D273+BC_2014_Y1!E273</f>
        <v>59496065.049999997</v>
      </c>
      <c r="C273" s="2">
        <f>BC_2014_Y1!F273+BC_2014_Y1!G273</f>
        <v>95946732.783093512</v>
      </c>
      <c r="D273" s="2">
        <f>BC_2014_Y1!J273+BC_2014_Y1!K273</f>
        <v>137214078.24065351</v>
      </c>
      <c r="E273" s="2">
        <f>BC_2014_Y1!N273+BC_2014_Y1!O273</f>
        <v>204367535.40393552</v>
      </c>
      <c r="F273" s="2">
        <f>BC_2014_Y1!R273+BC_2014_Y1!S273</f>
        <v>265477111.41442749</v>
      </c>
      <c r="G273" s="2">
        <f>BC_2014_Y1!V273+BC_2014_Y1!W273</f>
        <v>280029207.24412256</v>
      </c>
      <c r="I273" s="2">
        <f t="shared" si="16"/>
        <v>41267345.457560003</v>
      </c>
      <c r="J273" s="2">
        <f t="shared" si="17"/>
        <v>67153457.163282007</v>
      </c>
      <c r="K273" s="2">
        <f t="shared" si="18"/>
        <v>61109576.010491967</v>
      </c>
      <c r="L273" s="2">
        <f t="shared" si="19"/>
        <v>14552095.829695076</v>
      </c>
    </row>
    <row r="274" spans="1:12" x14ac:dyDescent="0.25">
      <c r="A274" s="3">
        <f>BC_2014_Y1!A274</f>
        <v>41939</v>
      </c>
      <c r="B274" s="2">
        <f>BC_2014_Y1!D274+BC_2014_Y1!E274</f>
        <v>59496065.049999997</v>
      </c>
      <c r="C274" s="2">
        <f>BC_2014_Y1!F274+BC_2014_Y1!G274</f>
        <v>96141908.840949073</v>
      </c>
      <c r="D274" s="2">
        <f>BC_2014_Y1!J274+BC_2014_Y1!K274</f>
        <v>96141908.840949073</v>
      </c>
      <c r="E274" s="2">
        <f>BC_2014_Y1!N274+BC_2014_Y1!O274</f>
        <v>173842901.05496407</v>
      </c>
      <c r="F274" s="2">
        <f>BC_2014_Y1!R274+BC_2014_Y1!S274</f>
        <v>232403061.56788209</v>
      </c>
      <c r="G274" s="2">
        <f>BC_2014_Y1!V274+BC_2014_Y1!W274</f>
        <v>267643022.05036208</v>
      </c>
      <c r="I274" s="2">
        <f t="shared" si="16"/>
        <v>0</v>
      </c>
      <c r="J274" s="2">
        <f t="shared" si="17"/>
        <v>77700992.214014992</v>
      </c>
      <c r="K274" s="2">
        <f t="shared" si="18"/>
        <v>58560160.512918025</v>
      </c>
      <c r="L274" s="2">
        <f t="shared" si="19"/>
        <v>35239960.48247999</v>
      </c>
    </row>
    <row r="275" spans="1:12" x14ac:dyDescent="0.25">
      <c r="A275" s="3">
        <f>BC_2014_Y1!A275</f>
        <v>41940</v>
      </c>
      <c r="B275" s="2">
        <f>BC_2014_Y1!D275+BC_2014_Y1!E275</f>
        <v>64044407.450000003</v>
      </c>
      <c r="C275" s="2">
        <f>BC_2014_Y1!F275+BC_2014_Y1!G275</f>
        <v>-32116632.089484088</v>
      </c>
      <c r="D275" s="2">
        <f>BC_2014_Y1!J275+BC_2014_Y1!K275</f>
        <v>-17884761.697261889</v>
      </c>
      <c r="E275" s="2">
        <f>BC_2014_Y1!N275+BC_2014_Y1!O275</f>
        <v>-17125273.896984089</v>
      </c>
      <c r="F275" s="2">
        <f>BC_2014_Y1!R275+BC_2014_Y1!S275</f>
        <v>-9978455.9279285595</v>
      </c>
      <c r="G275" s="2">
        <f>BC_2014_Y1!V275+BC_2014_Y1!W275</f>
        <v>-7395462.1079285601</v>
      </c>
      <c r="I275" s="2">
        <f t="shared" si="16"/>
        <v>14231870.3922222</v>
      </c>
      <c r="J275" s="2">
        <f t="shared" si="17"/>
        <v>759487.80027779937</v>
      </c>
      <c r="K275" s="2">
        <f t="shared" si="18"/>
        <v>7146817.9690555297</v>
      </c>
      <c r="L275" s="2">
        <f t="shared" si="19"/>
        <v>2582993.8199999994</v>
      </c>
    </row>
    <row r="276" spans="1:12" x14ac:dyDescent="0.25">
      <c r="A276" s="3">
        <f>BC_2014_Y1!A276</f>
        <v>41941</v>
      </c>
      <c r="B276" s="2">
        <f>BC_2014_Y1!D276+BC_2014_Y1!E276</f>
        <v>73130038.180000007</v>
      </c>
      <c r="C276" s="2">
        <f>BC_2014_Y1!F276+BC_2014_Y1!G276</f>
        <v>70765786.034538165</v>
      </c>
      <c r="D276" s="2">
        <f>BC_2014_Y1!J276+BC_2014_Y1!K276</f>
        <v>183143396.09036598</v>
      </c>
      <c r="E276" s="2">
        <f>BC_2014_Y1!N276+BC_2014_Y1!O276</f>
        <v>183143396.09036598</v>
      </c>
      <c r="F276" s="2">
        <f>BC_2014_Y1!R276+BC_2014_Y1!S276</f>
        <v>220812675.35001898</v>
      </c>
      <c r="G276" s="2">
        <f>BC_2014_Y1!V276+BC_2014_Y1!W276</f>
        <v>302073025.79525298</v>
      </c>
      <c r="I276" s="2">
        <f t="shared" si="16"/>
        <v>112377610.05582781</v>
      </c>
      <c r="J276" s="2">
        <f t="shared" si="17"/>
        <v>0</v>
      </c>
      <c r="K276" s="2">
        <f t="shared" si="18"/>
        <v>37669279.259653002</v>
      </c>
      <c r="L276" s="2">
        <f t="shared" si="19"/>
        <v>81260350.445234001</v>
      </c>
    </row>
    <row r="277" spans="1:12" x14ac:dyDescent="0.25">
      <c r="A277" s="3">
        <f>BC_2014_Y1!A277</f>
        <v>41942</v>
      </c>
      <c r="B277" s="2">
        <f>BC_2014_Y1!D277+BC_2014_Y1!E277</f>
        <v>74454102.680000007</v>
      </c>
      <c r="C277" s="2">
        <f>BC_2014_Y1!F277+BC_2014_Y1!G277</f>
        <v>49365901.48352249</v>
      </c>
      <c r="D277" s="2">
        <f>BC_2014_Y1!J277+BC_2014_Y1!K277</f>
        <v>99838448.019001082</v>
      </c>
      <c r="E277" s="2">
        <f>BC_2014_Y1!N277+BC_2014_Y1!O277</f>
        <v>184998760.42838809</v>
      </c>
      <c r="F277" s="2">
        <f>BC_2014_Y1!R277+BC_2014_Y1!S277</f>
        <v>201037443.23083007</v>
      </c>
      <c r="G277" s="2">
        <f>BC_2014_Y1!V277+BC_2014_Y1!W277</f>
        <v>272693907.80228007</v>
      </c>
      <c r="I277" s="2">
        <f t="shared" si="16"/>
        <v>50472546.535478592</v>
      </c>
      <c r="J277" s="2">
        <f t="shared" si="17"/>
        <v>85160312.409387007</v>
      </c>
      <c r="K277" s="2">
        <f t="shared" si="18"/>
        <v>16038682.802441984</v>
      </c>
      <c r="L277" s="2">
        <f t="shared" si="19"/>
        <v>71656464.571449995</v>
      </c>
    </row>
    <row r="278" spans="1:12" x14ac:dyDescent="0.25">
      <c r="A278" s="3">
        <f>BC_2014_Y1!A278</f>
        <v>41943</v>
      </c>
      <c r="B278" s="2">
        <f>BC_2014_Y1!D278+BC_2014_Y1!E278</f>
        <v>77399479.640000001</v>
      </c>
      <c r="C278" s="2">
        <f>BC_2014_Y1!F278+BC_2014_Y1!G278</f>
        <v>49598943.246995278</v>
      </c>
      <c r="D278" s="2">
        <f>BC_2014_Y1!J278+BC_2014_Y1!K278</f>
        <v>101783274.51670918</v>
      </c>
      <c r="E278" s="2">
        <f>BC_2014_Y1!N278+BC_2014_Y1!O278</f>
        <v>200574405.98742217</v>
      </c>
      <c r="F278" s="2">
        <f>BC_2014_Y1!R278+BC_2014_Y1!S278</f>
        <v>200574405.98742217</v>
      </c>
      <c r="G278" s="2">
        <f>BC_2014_Y1!V278+BC_2014_Y1!W278</f>
        <v>262193120.36587918</v>
      </c>
      <c r="I278" s="2">
        <f t="shared" si="16"/>
        <v>52184331.269713901</v>
      </c>
      <c r="J278" s="2">
        <f t="shared" si="17"/>
        <v>98791131.47071299</v>
      </c>
      <c r="K278" s="2">
        <f t="shared" si="18"/>
        <v>0</v>
      </c>
      <c r="L278" s="2">
        <f t="shared" si="19"/>
        <v>61618714.37845701</v>
      </c>
    </row>
    <row r="279" spans="1:12" x14ac:dyDescent="0.25">
      <c r="A279" s="3">
        <f>BC_2014_Y1!A279</f>
        <v>41944</v>
      </c>
      <c r="B279" s="2">
        <f>BC_2014_Y1!D279+BC_2014_Y1!E279</f>
        <v>78834628.620000005</v>
      </c>
      <c r="C279" s="2">
        <f>BC_2014_Y1!F279+BC_2014_Y1!G279</f>
        <v>-32750396.436365042</v>
      </c>
      <c r="D279" s="2">
        <f>BC_2014_Y1!J279+BC_2014_Y1!K279</f>
        <v>-30736895.536365043</v>
      </c>
      <c r="E279" s="2">
        <f>BC_2014_Y1!N279+BC_2014_Y1!O279</f>
        <v>-22408869.152198441</v>
      </c>
      <c r="F279" s="2">
        <f>BC_2014_Y1!R279+BC_2014_Y1!S279</f>
        <v>-8858140.3166428506</v>
      </c>
      <c r="G279" s="2">
        <f>BC_2014_Y1!V279+BC_2014_Y1!W279</f>
        <v>-7910806.5907817502</v>
      </c>
      <c r="I279" s="2">
        <f t="shared" si="16"/>
        <v>2013500.8999999985</v>
      </c>
      <c r="J279" s="2">
        <f t="shared" si="17"/>
        <v>8328026.384166602</v>
      </c>
      <c r="K279" s="2">
        <f t="shared" si="18"/>
        <v>13550728.835555591</v>
      </c>
      <c r="L279" s="2">
        <f t="shared" si="19"/>
        <v>947333.72586110048</v>
      </c>
    </row>
    <row r="280" spans="1:12" x14ac:dyDescent="0.25">
      <c r="A280" s="3">
        <f>BC_2014_Y1!A280</f>
        <v>41945</v>
      </c>
      <c r="B280" s="2">
        <f>BC_2014_Y1!D280+BC_2014_Y1!E280</f>
        <v>78834628.620000005</v>
      </c>
      <c r="C280" s="2">
        <f>BC_2014_Y1!F280+BC_2014_Y1!G280</f>
        <v>46927961.687353939</v>
      </c>
      <c r="D280" s="2">
        <f>BC_2014_Y1!J280+BC_2014_Y1!K280</f>
        <v>81142993.968199536</v>
      </c>
      <c r="E280" s="2">
        <f>BC_2014_Y1!N280+BC_2014_Y1!O280</f>
        <v>123233762.12695354</v>
      </c>
      <c r="F280" s="2">
        <f>BC_2014_Y1!R280+BC_2014_Y1!S280</f>
        <v>206194636.93112355</v>
      </c>
      <c r="G280" s="2">
        <f>BC_2014_Y1!V280+BC_2014_Y1!W280</f>
        <v>221469694.45595655</v>
      </c>
      <c r="I280" s="2">
        <f t="shared" si="16"/>
        <v>34215032.280845597</v>
      </c>
      <c r="J280" s="2">
        <f t="shared" si="17"/>
        <v>42090768.158754006</v>
      </c>
      <c r="K280" s="2">
        <f t="shared" si="18"/>
        <v>82960874.804170012</v>
      </c>
      <c r="L280" s="2">
        <f t="shared" si="19"/>
        <v>15275057.524832994</v>
      </c>
    </row>
    <row r="281" spans="1:12" x14ac:dyDescent="0.25">
      <c r="A281" s="3">
        <f>BC_2014_Y1!A281</f>
        <v>41946</v>
      </c>
      <c r="B281" s="2">
        <f>BC_2014_Y1!D281+BC_2014_Y1!E281</f>
        <v>78834628.620000005</v>
      </c>
      <c r="C281" s="2">
        <f>BC_2014_Y1!F281+BC_2014_Y1!G281</f>
        <v>46151840.831898801</v>
      </c>
      <c r="D281" s="2">
        <f>BC_2014_Y1!J281+BC_2014_Y1!K281</f>
        <v>46151840.831898704</v>
      </c>
      <c r="E281" s="2">
        <f>BC_2014_Y1!N281+BC_2014_Y1!O281</f>
        <v>108341959.9464128</v>
      </c>
      <c r="F281" s="2">
        <f>BC_2014_Y1!R281+BC_2014_Y1!S281</f>
        <v>143815407.01366982</v>
      </c>
      <c r="G281" s="2">
        <f>BC_2014_Y1!V281+BC_2014_Y1!W281</f>
        <v>205383907.42812181</v>
      </c>
      <c r="I281" s="2">
        <f t="shared" si="16"/>
        <v>-9.6857547760009766E-8</v>
      </c>
      <c r="J281" s="2">
        <f t="shared" si="17"/>
        <v>62190119.114514098</v>
      </c>
      <c r="K281" s="2">
        <f t="shared" si="18"/>
        <v>35473447.067257017</v>
      </c>
      <c r="L281" s="2">
        <f t="shared" si="19"/>
        <v>61568500.414451987</v>
      </c>
    </row>
    <row r="282" spans="1:12" x14ac:dyDescent="0.25">
      <c r="A282" s="3">
        <f>BC_2014_Y1!A282</f>
        <v>41947</v>
      </c>
      <c r="B282" s="2">
        <f>BC_2014_Y1!D282+BC_2014_Y1!E282</f>
        <v>83504454.25</v>
      </c>
      <c r="C282" s="2">
        <f>BC_2014_Y1!F282+BC_2014_Y1!G282</f>
        <v>15926430.729776319</v>
      </c>
      <c r="D282" s="2">
        <f>BC_2014_Y1!J282+BC_2014_Y1!K282</f>
        <v>120762864.50380573</v>
      </c>
      <c r="E282" s="2">
        <f>BC_2014_Y1!N282+BC_2014_Y1!O282</f>
        <v>134747973.18638971</v>
      </c>
      <c r="F282" s="2">
        <f>BC_2014_Y1!R282+BC_2014_Y1!S282</f>
        <v>162738319.09124073</v>
      </c>
      <c r="G282" s="2">
        <f>BC_2014_Y1!V282+BC_2014_Y1!W282</f>
        <v>236077134.53758973</v>
      </c>
      <c r="I282" s="2">
        <f t="shared" si="16"/>
        <v>104836433.7740294</v>
      </c>
      <c r="J282" s="2">
        <f t="shared" si="17"/>
        <v>13985108.682583988</v>
      </c>
      <c r="K282" s="2">
        <f t="shared" si="18"/>
        <v>27990345.904851019</v>
      </c>
      <c r="L282" s="2">
        <f t="shared" si="19"/>
        <v>73338815.446348995</v>
      </c>
    </row>
    <row r="283" spans="1:12" x14ac:dyDescent="0.25">
      <c r="A283" s="3">
        <f>BC_2014_Y1!A283</f>
        <v>41948</v>
      </c>
      <c r="B283" s="2">
        <f>BC_2014_Y1!D283+BC_2014_Y1!E283</f>
        <v>88864611.370000005</v>
      </c>
      <c r="C283" s="2">
        <f>BC_2014_Y1!F283+BC_2014_Y1!G283</f>
        <v>7788209.3271033699</v>
      </c>
      <c r="D283" s="2">
        <f>BC_2014_Y1!J283+BC_2014_Y1!K283</f>
        <v>137711020.62856567</v>
      </c>
      <c r="E283" s="2">
        <f>BC_2014_Y1!N283+BC_2014_Y1!O283</f>
        <v>137711020.62856567</v>
      </c>
      <c r="F283" s="2">
        <f>BC_2014_Y1!R283+BC_2014_Y1!S283</f>
        <v>165229022.57395867</v>
      </c>
      <c r="G283" s="2">
        <f>BC_2014_Y1!V283+BC_2014_Y1!W283</f>
        <v>245005635.87745965</v>
      </c>
      <c r="I283" s="2">
        <f t="shared" si="16"/>
        <v>129922811.30146229</v>
      </c>
      <c r="J283" s="2">
        <f t="shared" si="17"/>
        <v>0</v>
      </c>
      <c r="K283" s="2">
        <f t="shared" si="18"/>
        <v>27518001.945392996</v>
      </c>
      <c r="L283" s="2">
        <f t="shared" si="19"/>
        <v>79776613.30350098</v>
      </c>
    </row>
    <row r="284" spans="1:12" x14ac:dyDescent="0.25">
      <c r="A284" s="3">
        <f>BC_2014_Y1!A284</f>
        <v>41949</v>
      </c>
      <c r="B284" s="2">
        <f>BC_2014_Y1!D284+BC_2014_Y1!E284</f>
        <v>81914369.859999999</v>
      </c>
      <c r="C284" s="2">
        <f>BC_2014_Y1!F284+BC_2014_Y1!G284</f>
        <v>-81318502.380682528</v>
      </c>
      <c r="D284" s="2">
        <f>BC_2014_Y1!J284+BC_2014_Y1!K284</f>
        <v>-65620303.901793629</v>
      </c>
      <c r="E284" s="2">
        <f>BC_2014_Y1!N284+BC_2014_Y1!O284</f>
        <v>-30282046.90984923</v>
      </c>
      <c r="F284" s="2">
        <f>BC_2014_Y1!R284+BC_2014_Y1!S284</f>
        <v>-29104215.849849232</v>
      </c>
      <c r="G284" s="2">
        <f>BC_2014_Y1!V284+BC_2014_Y1!W284</f>
        <v>-20344474.80068253</v>
      </c>
      <c r="I284" s="2">
        <f t="shared" si="16"/>
        <v>15698198.478888899</v>
      </c>
      <c r="J284" s="2">
        <f t="shared" si="17"/>
        <v>35338256.991944402</v>
      </c>
      <c r="K284" s="2">
        <f t="shared" si="18"/>
        <v>1177831.0599999987</v>
      </c>
      <c r="L284" s="2">
        <f t="shared" si="19"/>
        <v>8759741.0491667017</v>
      </c>
    </row>
    <row r="285" spans="1:12" x14ac:dyDescent="0.25">
      <c r="A285" s="3">
        <f>BC_2014_Y1!A285</f>
        <v>41950</v>
      </c>
      <c r="B285" s="2">
        <f>BC_2014_Y1!D285+BC_2014_Y1!E285</f>
        <v>71813118.150000006</v>
      </c>
      <c r="C285" s="2">
        <f>BC_2014_Y1!F285+BC_2014_Y1!G285</f>
        <v>-41481355.819804639</v>
      </c>
      <c r="D285" s="2">
        <f>BC_2014_Y1!J285+BC_2014_Y1!K285</f>
        <v>21598527.682920158</v>
      </c>
      <c r="E285" s="2">
        <f>BC_2014_Y1!N285+BC_2014_Y1!O285</f>
        <v>129146793.48693857</v>
      </c>
      <c r="F285" s="2">
        <f>BC_2014_Y1!R285+BC_2014_Y1!S285</f>
        <v>129146793.48693857</v>
      </c>
      <c r="G285" s="2">
        <f>BC_2014_Y1!V285+BC_2014_Y1!W285</f>
        <v>162923739.30978057</v>
      </c>
      <c r="I285" s="2">
        <f t="shared" si="16"/>
        <v>63079883.502724797</v>
      </c>
      <c r="J285" s="2">
        <f t="shared" si="17"/>
        <v>107548265.80401841</v>
      </c>
      <c r="K285" s="2">
        <f t="shared" si="18"/>
        <v>0</v>
      </c>
      <c r="L285" s="2">
        <f t="shared" si="19"/>
        <v>33776945.822842002</v>
      </c>
    </row>
    <row r="286" spans="1:12" x14ac:dyDescent="0.25">
      <c r="A286" s="3">
        <f>BC_2014_Y1!A286</f>
        <v>41951</v>
      </c>
      <c r="B286" s="2">
        <f>BC_2014_Y1!D286+BC_2014_Y1!E286</f>
        <v>57776478.259999998</v>
      </c>
      <c r="C286" s="2">
        <f>BC_2014_Y1!F286+BC_2014_Y1!G286</f>
        <v>-72081912.618404806</v>
      </c>
      <c r="D286" s="2">
        <f>BC_2014_Y1!J286+BC_2014_Y1!K286</f>
        <v>-70387403.783960402</v>
      </c>
      <c r="E286" s="2">
        <f>BC_2014_Y1!N286+BC_2014_Y1!O286</f>
        <v>-60160315.881738096</v>
      </c>
      <c r="F286" s="2">
        <f>BC_2014_Y1!R286+BC_2014_Y1!S286</f>
        <v>-28001702.279515896</v>
      </c>
      <c r="G286" s="2">
        <f>BC_2014_Y1!V286+BC_2014_Y1!W286</f>
        <v>-26383125.412849199</v>
      </c>
      <c r="I286" s="2">
        <f t="shared" si="16"/>
        <v>1694508.8344444036</v>
      </c>
      <c r="J286" s="2">
        <f t="shared" si="17"/>
        <v>10227087.902222306</v>
      </c>
      <c r="K286" s="2">
        <f t="shared" si="18"/>
        <v>32158613.6022222</v>
      </c>
      <c r="L286" s="2">
        <f t="shared" si="19"/>
        <v>1618576.866666697</v>
      </c>
    </row>
    <row r="287" spans="1:12" x14ac:dyDescent="0.25">
      <c r="A287" s="3">
        <f>BC_2014_Y1!A287</f>
        <v>41952</v>
      </c>
      <c r="B287" s="2">
        <f>BC_2014_Y1!D287+BC_2014_Y1!E287</f>
        <v>57776478.259999998</v>
      </c>
      <c r="C287" s="2">
        <f>BC_2014_Y1!F287+BC_2014_Y1!G287</f>
        <v>-56025138.920420475</v>
      </c>
      <c r="D287" s="2">
        <f>BC_2014_Y1!J287+BC_2014_Y1!K287</f>
        <v>-16890485.992951069</v>
      </c>
      <c r="E287" s="2">
        <f>BC_2014_Y1!N287+BC_2014_Y1!O287</f>
        <v>40556556.022795826</v>
      </c>
      <c r="F287" s="2">
        <f>BC_2014_Y1!R287+BC_2014_Y1!S287</f>
        <v>135936272.57266322</v>
      </c>
      <c r="G287" s="2">
        <f>BC_2014_Y1!V287+BC_2014_Y1!W287</f>
        <v>146747128.23285821</v>
      </c>
      <c r="I287" s="2">
        <f t="shared" si="16"/>
        <v>39134652.927469403</v>
      </c>
      <c r="J287" s="2">
        <f t="shared" si="17"/>
        <v>57447042.015746891</v>
      </c>
      <c r="K287" s="2">
        <f t="shared" si="18"/>
        <v>95379716.549867392</v>
      </c>
      <c r="L287" s="2">
        <f t="shared" si="19"/>
        <v>10810855.660194993</v>
      </c>
    </row>
    <row r="288" spans="1:12" x14ac:dyDescent="0.25">
      <c r="A288" s="3">
        <f>BC_2014_Y1!A288</f>
        <v>41953</v>
      </c>
      <c r="B288" s="2">
        <f>BC_2014_Y1!D288+BC_2014_Y1!E288</f>
        <v>57776478.259999998</v>
      </c>
      <c r="C288" s="2">
        <f>BC_2014_Y1!F288+BC_2014_Y1!G288</f>
        <v>-68634855.929833367</v>
      </c>
      <c r="D288" s="2">
        <f>BC_2014_Y1!J288+BC_2014_Y1!K288</f>
        <v>-68634855.929833367</v>
      </c>
      <c r="E288" s="2">
        <f>BC_2014_Y1!N288+BC_2014_Y1!O288</f>
        <v>-66940347.095388971</v>
      </c>
      <c r="F288" s="2">
        <f>BC_2014_Y1!R288+BC_2014_Y1!S288</f>
        <v>-56713259.193166673</v>
      </c>
      <c r="G288" s="2">
        <f>BC_2014_Y1!V288+BC_2014_Y1!W288</f>
        <v>-24554645.590944469</v>
      </c>
      <c r="I288" s="2">
        <f t="shared" si="16"/>
        <v>0</v>
      </c>
      <c r="J288" s="2">
        <f t="shared" si="17"/>
        <v>1694508.8344443962</v>
      </c>
      <c r="K288" s="2">
        <f t="shared" si="18"/>
        <v>10227087.902222298</v>
      </c>
      <c r="L288" s="2">
        <f t="shared" si="19"/>
        <v>32158613.602222204</v>
      </c>
    </row>
    <row r="289" spans="1:12" x14ac:dyDescent="0.25">
      <c r="A289" s="3">
        <f>BC_2014_Y1!A289</f>
        <v>41954</v>
      </c>
      <c r="B289" s="2">
        <f>BC_2014_Y1!D289+BC_2014_Y1!E289</f>
        <v>46425368.009999998</v>
      </c>
      <c r="C289" s="2">
        <f>BC_2014_Y1!F289+BC_2014_Y1!G289</f>
        <v>-43675971.50181286</v>
      </c>
      <c r="D289" s="2">
        <f>BC_2014_Y1!J289+BC_2014_Y1!K289</f>
        <v>56366434.736577235</v>
      </c>
      <c r="E289" s="2">
        <f>BC_2014_Y1!N289+BC_2014_Y1!O289</f>
        <v>88716281.98366794</v>
      </c>
      <c r="F289" s="2">
        <f>BC_2014_Y1!R289+BC_2014_Y1!S289</f>
        <v>140646654.44815293</v>
      </c>
      <c r="G289" s="2">
        <f>BC_2014_Y1!V289+BC_2014_Y1!W289</f>
        <v>221634235.72985193</v>
      </c>
      <c r="I289" s="2">
        <f t="shared" si="16"/>
        <v>100042406.23839009</v>
      </c>
      <c r="J289" s="2">
        <f t="shared" si="17"/>
        <v>32349847.247090705</v>
      </c>
      <c r="K289" s="2">
        <f t="shared" si="18"/>
        <v>51930372.46448499</v>
      </c>
      <c r="L289" s="2">
        <f t="shared" si="19"/>
        <v>80987581.281699002</v>
      </c>
    </row>
    <row r="290" spans="1:12" x14ac:dyDescent="0.25">
      <c r="A290" s="3">
        <f>BC_2014_Y1!A290</f>
        <v>41955</v>
      </c>
      <c r="B290" s="2">
        <f>BC_2014_Y1!D290+BC_2014_Y1!E290</f>
        <v>22696187.27</v>
      </c>
      <c r="C290" s="2">
        <f>BC_2014_Y1!F290+BC_2014_Y1!G290</f>
        <v>-22804488.614020038</v>
      </c>
      <c r="D290" s="2">
        <f>BC_2014_Y1!J290+BC_2014_Y1!K290</f>
        <v>105010463.46418166</v>
      </c>
      <c r="E290" s="2">
        <f>BC_2014_Y1!N290+BC_2014_Y1!O290</f>
        <v>105010463.46418166</v>
      </c>
      <c r="F290" s="2">
        <f>BC_2014_Y1!R290+BC_2014_Y1!S290</f>
        <v>168486578.08528367</v>
      </c>
      <c r="G290" s="2">
        <f>BC_2014_Y1!V290+BC_2014_Y1!W290</f>
        <v>248572672.71332568</v>
      </c>
      <c r="I290" s="2">
        <f t="shared" si="16"/>
        <v>127814952.0782017</v>
      </c>
      <c r="J290" s="2">
        <f t="shared" si="17"/>
        <v>0</v>
      </c>
      <c r="K290" s="2">
        <f t="shared" si="18"/>
        <v>63476114.621102005</v>
      </c>
      <c r="L290" s="2">
        <f t="shared" si="19"/>
        <v>80086094.628042012</v>
      </c>
    </row>
    <row r="291" spans="1:12" x14ac:dyDescent="0.25">
      <c r="A291" s="3">
        <f>BC_2014_Y1!A291</f>
        <v>41956</v>
      </c>
      <c r="B291" s="2">
        <f>BC_2014_Y1!D291+BC_2014_Y1!E291</f>
        <v>22982070.41</v>
      </c>
      <c r="C291" s="2">
        <f>BC_2014_Y1!F291+BC_2014_Y1!G291</f>
        <v>-30895708.089468278</v>
      </c>
      <c r="D291" s="2">
        <f>BC_2014_Y1!J291+BC_2014_Y1!K291</f>
        <v>-30330042.056134976</v>
      </c>
      <c r="E291" s="2">
        <f>BC_2014_Y1!N291+BC_2014_Y1!O291</f>
        <v>-30305056.066134982</v>
      </c>
      <c r="F291" s="2">
        <f>BC_2014_Y1!R291+BC_2014_Y1!S291</f>
        <v>-30172924.356134981</v>
      </c>
      <c r="G291" s="2">
        <f>BC_2014_Y1!V291+BC_2014_Y1!W291</f>
        <v>-29196924.572801583</v>
      </c>
      <c r="I291" s="2">
        <f t="shared" si="16"/>
        <v>565666.03333330154</v>
      </c>
      <c r="J291" s="2">
        <f t="shared" si="17"/>
        <v>24985.989999994636</v>
      </c>
      <c r="K291" s="2">
        <f t="shared" si="18"/>
        <v>132131.71000000089</v>
      </c>
      <c r="L291" s="2">
        <f t="shared" si="19"/>
        <v>975999.7833333984</v>
      </c>
    </row>
    <row r="292" spans="1:12" x14ac:dyDescent="0.25">
      <c r="A292" s="3">
        <f>BC_2014_Y1!A292</f>
        <v>41957</v>
      </c>
      <c r="B292" s="2">
        <f>BC_2014_Y1!D292+BC_2014_Y1!E292</f>
        <v>24374422.09</v>
      </c>
      <c r="C292" s="2">
        <f>BC_2014_Y1!F292+BC_2014_Y1!G292</f>
        <v>-5686349.5988650303</v>
      </c>
      <c r="D292" s="2">
        <f>BC_2014_Y1!J292+BC_2014_Y1!K292</f>
        <v>61782934.98792392</v>
      </c>
      <c r="E292" s="2">
        <f>BC_2014_Y1!N292+BC_2014_Y1!O292</f>
        <v>171602580.68155923</v>
      </c>
      <c r="F292" s="2">
        <f>BC_2014_Y1!R292+BC_2014_Y1!S292</f>
        <v>171602580.68155923</v>
      </c>
      <c r="G292" s="2">
        <f>BC_2014_Y1!V292+BC_2014_Y1!W292</f>
        <v>244847321.12041125</v>
      </c>
      <c r="I292" s="2">
        <f t="shared" si="16"/>
        <v>67469284.586788952</v>
      </c>
      <c r="J292" s="2">
        <f t="shared" si="17"/>
        <v>109819645.69363531</v>
      </c>
      <c r="K292" s="2">
        <f t="shared" si="18"/>
        <v>0</v>
      </c>
      <c r="L292" s="2">
        <f t="shared" si="19"/>
        <v>73244740.438852012</v>
      </c>
    </row>
    <row r="293" spans="1:12" x14ac:dyDescent="0.25">
      <c r="A293" s="3">
        <f>BC_2014_Y1!A293</f>
        <v>41958</v>
      </c>
      <c r="B293" s="2">
        <f>BC_2014_Y1!D293+BC_2014_Y1!E293</f>
        <v>32116949.43</v>
      </c>
      <c r="C293" s="2">
        <f>BC_2014_Y1!F293+BC_2014_Y1!G293</f>
        <v>-876572.86348696006</v>
      </c>
      <c r="D293" s="2">
        <f>BC_2014_Y1!J293+BC_2014_Y1!K293</f>
        <v>69107338.766402751</v>
      </c>
      <c r="E293" s="2">
        <f>BC_2014_Y1!N293+BC_2014_Y1!O293</f>
        <v>125760195.54612975</v>
      </c>
      <c r="F293" s="2">
        <f>BC_2014_Y1!R293+BC_2014_Y1!S293</f>
        <v>203497388.22262073</v>
      </c>
      <c r="G293" s="2">
        <f>BC_2014_Y1!V293+BC_2014_Y1!W293</f>
        <v>260660504.62751573</v>
      </c>
      <c r="I293" s="2">
        <f t="shared" si="16"/>
        <v>69983911.629889712</v>
      </c>
      <c r="J293" s="2">
        <f t="shared" si="17"/>
        <v>56652856.779726997</v>
      </c>
      <c r="K293" s="2">
        <f t="shared" si="18"/>
        <v>77737192.676490977</v>
      </c>
      <c r="L293" s="2">
        <f t="shared" si="19"/>
        <v>57163116.404895008</v>
      </c>
    </row>
    <row r="294" spans="1:12" x14ac:dyDescent="0.25">
      <c r="A294" s="3">
        <f>BC_2014_Y1!A294</f>
        <v>41959</v>
      </c>
      <c r="B294" s="2">
        <f>BC_2014_Y1!D294+BC_2014_Y1!E294</f>
        <v>32116949.43</v>
      </c>
      <c r="C294" s="2">
        <f>BC_2014_Y1!F294+BC_2014_Y1!G294</f>
        <v>-913496.30091550993</v>
      </c>
      <c r="D294" s="2">
        <f>BC_2014_Y1!J294+BC_2014_Y1!K294</f>
        <v>34546963.714644901</v>
      </c>
      <c r="E294" s="2">
        <f>BC_2014_Y1!N294+BC_2014_Y1!O294</f>
        <v>98409262.714512199</v>
      </c>
      <c r="F294" s="2">
        <f>BC_2014_Y1!R294+BC_2014_Y1!S294</f>
        <v>203460464.78519219</v>
      </c>
      <c r="G294" s="2">
        <f>BC_2014_Y1!V294+BC_2014_Y1!W294</f>
        <v>231347548.90422621</v>
      </c>
      <c r="I294" s="2">
        <f t="shared" si="16"/>
        <v>35460460.015560411</v>
      </c>
      <c r="J294" s="2">
        <f t="shared" si="17"/>
        <v>63862298.999867298</v>
      </c>
      <c r="K294" s="2">
        <f t="shared" si="18"/>
        <v>105051202.07067999</v>
      </c>
      <c r="L294" s="2">
        <f t="shared" si="19"/>
        <v>27887084.119034022</v>
      </c>
    </row>
    <row r="295" spans="1:12" x14ac:dyDescent="0.25">
      <c r="A295" s="3">
        <f>BC_2014_Y1!A295</f>
        <v>41960</v>
      </c>
      <c r="B295" s="2">
        <f>BC_2014_Y1!D295+BC_2014_Y1!E295</f>
        <v>32116949.43</v>
      </c>
      <c r="C295" s="2">
        <f>BC_2014_Y1!F295+BC_2014_Y1!G295</f>
        <v>-9325162.2312698588</v>
      </c>
      <c r="D295" s="2">
        <f>BC_2014_Y1!J295+BC_2014_Y1!K295</f>
        <v>-9325162.2312698588</v>
      </c>
      <c r="E295" s="2">
        <f>BC_2014_Y1!N295+BC_2014_Y1!O295</f>
        <v>-8336620.6962698596</v>
      </c>
      <c r="F295" s="2">
        <f>BC_2014_Y1!R295+BC_2014_Y1!S295</f>
        <v>-7861205.5329365302</v>
      </c>
      <c r="G295" s="2">
        <f>BC_2014_Y1!V295+BC_2014_Y1!W295</f>
        <v>-7837013.92626986</v>
      </c>
      <c r="I295" s="2">
        <f t="shared" si="16"/>
        <v>0</v>
      </c>
      <c r="J295" s="2">
        <f t="shared" si="17"/>
        <v>988541.53499999922</v>
      </c>
      <c r="K295" s="2">
        <f t="shared" si="18"/>
        <v>475415.16333332937</v>
      </c>
      <c r="L295" s="2">
        <f t="shared" si="19"/>
        <v>24191.606666670181</v>
      </c>
    </row>
    <row r="296" spans="1:12" x14ac:dyDescent="0.25">
      <c r="A296" s="3">
        <f>BC_2014_Y1!A296</f>
        <v>41961</v>
      </c>
      <c r="B296" s="2">
        <f>BC_2014_Y1!D296+BC_2014_Y1!E296</f>
        <v>41356718.239999995</v>
      </c>
      <c r="C296" s="2">
        <f>BC_2014_Y1!F296+BC_2014_Y1!G296</f>
        <v>5068946.3977670297</v>
      </c>
      <c r="D296" s="2">
        <f>BC_2014_Y1!J296+BC_2014_Y1!K296</f>
        <v>84825114.234802082</v>
      </c>
      <c r="E296" s="2">
        <f>BC_2014_Y1!N296+BC_2014_Y1!O296</f>
        <v>107505508.46141408</v>
      </c>
      <c r="F296" s="2">
        <f>BC_2014_Y1!R296+BC_2014_Y1!S296</f>
        <v>159331286.08449909</v>
      </c>
      <c r="G296" s="2">
        <f>BC_2014_Y1!V296+BC_2014_Y1!W296</f>
        <v>253042236.09902808</v>
      </c>
      <c r="I296" s="2">
        <f t="shared" si="16"/>
        <v>79756167.83703506</v>
      </c>
      <c r="J296" s="2">
        <f t="shared" si="17"/>
        <v>22680394.226612002</v>
      </c>
      <c r="K296" s="2">
        <f t="shared" si="18"/>
        <v>51825777.623085007</v>
      </c>
      <c r="L296" s="2">
        <f t="shared" si="19"/>
        <v>93710950.01452899</v>
      </c>
    </row>
    <row r="297" spans="1:12" x14ac:dyDescent="0.25">
      <c r="A297" s="3">
        <f>BC_2014_Y1!A297</f>
        <v>41962</v>
      </c>
      <c r="B297" s="2">
        <f>BC_2014_Y1!D297+BC_2014_Y1!E297</f>
        <v>53598448.939999998</v>
      </c>
      <c r="C297" s="2">
        <f>BC_2014_Y1!F297+BC_2014_Y1!G297</f>
        <v>-6377102.5011031907</v>
      </c>
      <c r="D297" s="2">
        <f>BC_2014_Y1!J297+BC_2014_Y1!K297</f>
        <v>-685822.81304764096</v>
      </c>
      <c r="E297" s="2">
        <f>BC_2014_Y1!N297+BC_2014_Y1!O297</f>
        <v>-685822.81304764096</v>
      </c>
      <c r="F297" s="2">
        <f>BC_2014_Y1!R297+BC_2014_Y1!S297</f>
        <v>19599.016396806022</v>
      </c>
      <c r="G297" s="2">
        <f>BC_2014_Y1!V297+BC_2014_Y1!W297</f>
        <v>488046.32306347101</v>
      </c>
      <c r="I297" s="2">
        <f t="shared" si="16"/>
        <v>5691279.6880555497</v>
      </c>
      <c r="J297" s="2">
        <f t="shared" si="17"/>
        <v>0</v>
      </c>
      <c r="K297" s="2">
        <f t="shared" si="18"/>
        <v>705421.82944444695</v>
      </c>
      <c r="L297" s="2">
        <f t="shared" si="19"/>
        <v>468447.30666666501</v>
      </c>
    </row>
    <row r="298" spans="1:12" x14ac:dyDescent="0.25">
      <c r="A298" s="3">
        <f>BC_2014_Y1!A298</f>
        <v>41963</v>
      </c>
      <c r="B298" s="2">
        <f>BC_2014_Y1!D298+BC_2014_Y1!E298</f>
        <v>57338693.019999996</v>
      </c>
      <c r="C298" s="2">
        <f>BC_2014_Y1!F298+BC_2014_Y1!G298</f>
        <v>11604436.204872591</v>
      </c>
      <c r="D298" s="2">
        <f>BC_2014_Y1!J298+BC_2014_Y1!K298</f>
        <v>88777231.052443072</v>
      </c>
      <c r="E298" s="2">
        <f>BC_2014_Y1!N298+BC_2014_Y1!O298</f>
        <v>163350320.48386839</v>
      </c>
      <c r="F298" s="2">
        <f>BC_2014_Y1!R298+BC_2014_Y1!S298</f>
        <v>184432323.91867739</v>
      </c>
      <c r="G298" s="2">
        <f>BC_2014_Y1!V298+BC_2014_Y1!W298</f>
        <v>254482999.90003636</v>
      </c>
      <c r="I298" s="2">
        <f t="shared" si="16"/>
        <v>77172794.847570479</v>
      </c>
      <c r="J298" s="2">
        <f t="shared" si="17"/>
        <v>74573089.431425318</v>
      </c>
      <c r="K298" s="2">
        <f t="shared" si="18"/>
        <v>21082003.434808999</v>
      </c>
      <c r="L298" s="2">
        <f t="shared" si="19"/>
        <v>70050675.981358975</v>
      </c>
    </row>
    <row r="299" spans="1:12" x14ac:dyDescent="0.25">
      <c r="A299" s="3">
        <f>BC_2014_Y1!A299</f>
        <v>41964</v>
      </c>
      <c r="B299" s="2">
        <f>BC_2014_Y1!D299+BC_2014_Y1!E299</f>
        <v>59629711.299999997</v>
      </c>
      <c r="C299" s="2">
        <f>BC_2014_Y1!F299+BC_2014_Y1!G299</f>
        <v>2191242.4951825198</v>
      </c>
      <c r="D299" s="2">
        <f>BC_2014_Y1!J299+BC_2014_Y1!K299</f>
        <v>3304103.63184918</v>
      </c>
      <c r="E299" s="2">
        <f>BC_2014_Y1!N299+BC_2014_Y1!O299</f>
        <v>7653487.81990474</v>
      </c>
      <c r="F299" s="2">
        <f>BC_2014_Y1!R299+BC_2014_Y1!S299</f>
        <v>7653487.81990474</v>
      </c>
      <c r="G299" s="2">
        <f>BC_2014_Y1!V299+BC_2014_Y1!W299</f>
        <v>8512057.9982380699</v>
      </c>
      <c r="I299" s="2">
        <f t="shared" si="16"/>
        <v>1112861.1366666602</v>
      </c>
      <c r="J299" s="2">
        <f t="shared" si="17"/>
        <v>4349384.18805556</v>
      </c>
      <c r="K299" s="2">
        <f t="shared" si="18"/>
        <v>0</v>
      </c>
      <c r="L299" s="2">
        <f t="shared" si="19"/>
        <v>858570.17833332997</v>
      </c>
    </row>
    <row r="300" spans="1:12" x14ac:dyDescent="0.25">
      <c r="A300" s="3">
        <f>BC_2014_Y1!A300</f>
        <v>41965</v>
      </c>
      <c r="B300" s="2">
        <f>BC_2014_Y1!D300+BC_2014_Y1!E300</f>
        <v>51811668.129999995</v>
      </c>
      <c r="C300" s="2">
        <f>BC_2014_Y1!F300+BC_2014_Y1!G300</f>
        <v>12847594.164180251</v>
      </c>
      <c r="D300" s="2">
        <f>BC_2014_Y1!J300+BC_2014_Y1!K300</f>
        <v>77180656.547587216</v>
      </c>
      <c r="E300" s="2">
        <f>BC_2014_Y1!N300+BC_2014_Y1!O300</f>
        <v>140030984.35341972</v>
      </c>
      <c r="F300" s="2">
        <f>BC_2014_Y1!R300+BC_2014_Y1!S300</f>
        <v>194196342.86939272</v>
      </c>
      <c r="G300" s="2">
        <f>BC_2014_Y1!V300+BC_2014_Y1!W300</f>
        <v>231537645.54235172</v>
      </c>
      <c r="I300" s="2">
        <f t="shared" si="16"/>
        <v>64333062.383406967</v>
      </c>
      <c r="J300" s="2">
        <f t="shared" si="17"/>
        <v>62850327.805832505</v>
      </c>
      <c r="K300" s="2">
        <f t="shared" si="18"/>
        <v>54165358.515973002</v>
      </c>
      <c r="L300" s="2">
        <f t="shared" si="19"/>
        <v>37341302.672959</v>
      </c>
    </row>
    <row r="301" spans="1:12" x14ac:dyDescent="0.25">
      <c r="A301" s="3">
        <f>BC_2014_Y1!A301</f>
        <v>41966</v>
      </c>
      <c r="B301" s="2">
        <f>BC_2014_Y1!D301+BC_2014_Y1!E301</f>
        <v>51811668.129999995</v>
      </c>
      <c r="C301" s="2">
        <f>BC_2014_Y1!F301+BC_2014_Y1!G301</f>
        <v>2456134.9250396704</v>
      </c>
      <c r="D301" s="2">
        <f>BC_2014_Y1!J301+BC_2014_Y1!K301</f>
        <v>2915918.82003967</v>
      </c>
      <c r="E301" s="2">
        <f>BC_2014_Y1!N301+BC_2014_Y1!O301</f>
        <v>3998743.7900396744</v>
      </c>
      <c r="F301" s="2">
        <f>BC_2014_Y1!R301+BC_2014_Y1!S301</f>
        <v>8305769.1792063396</v>
      </c>
      <c r="G301" s="2">
        <f>BC_2014_Y1!V301+BC_2014_Y1!W301</f>
        <v>8536821.7317063399</v>
      </c>
      <c r="I301" s="2">
        <f t="shared" si="16"/>
        <v>459783.89499999955</v>
      </c>
      <c r="J301" s="2">
        <f t="shared" si="17"/>
        <v>1082824.9700000044</v>
      </c>
      <c r="K301" s="2">
        <f t="shared" si="18"/>
        <v>4307025.3891666653</v>
      </c>
      <c r="L301" s="2">
        <f t="shared" si="19"/>
        <v>231052.55250000022</v>
      </c>
    </row>
    <row r="302" spans="1:12" x14ac:dyDescent="0.25">
      <c r="A302" s="3">
        <f>BC_2014_Y1!A302</f>
        <v>41967</v>
      </c>
      <c r="B302" s="2">
        <f>BC_2014_Y1!D302+BC_2014_Y1!E302</f>
        <v>51811668.129999995</v>
      </c>
      <c r="C302" s="2">
        <f>BC_2014_Y1!F302+BC_2014_Y1!G302</f>
        <v>2379142.30346826</v>
      </c>
      <c r="D302" s="2">
        <f>BC_2014_Y1!J302+BC_2014_Y1!K302</f>
        <v>2379142.30346826</v>
      </c>
      <c r="E302" s="2">
        <f>BC_2014_Y1!N302+BC_2014_Y1!O302</f>
        <v>2958017.8176349299</v>
      </c>
      <c r="F302" s="2">
        <f>BC_2014_Y1!R302+BC_2014_Y1!S302</f>
        <v>7265438.5826349296</v>
      </c>
      <c r="G302" s="2">
        <f>BC_2014_Y1!V302+BC_2014_Y1!W302</f>
        <v>8228776.5576349292</v>
      </c>
      <c r="I302" s="2">
        <f t="shared" si="16"/>
        <v>0</v>
      </c>
      <c r="J302" s="2">
        <f t="shared" si="17"/>
        <v>578875.51416666992</v>
      </c>
      <c r="K302" s="2">
        <f t="shared" si="18"/>
        <v>4307420.7649999997</v>
      </c>
      <c r="L302" s="2">
        <f t="shared" si="19"/>
        <v>963337.97499999963</v>
      </c>
    </row>
    <row r="303" spans="1:12" x14ac:dyDescent="0.25">
      <c r="A303" s="3">
        <f>BC_2014_Y1!A303</f>
        <v>41968</v>
      </c>
      <c r="B303" s="2">
        <f>BC_2014_Y1!D303+BC_2014_Y1!E303</f>
        <v>44718957.519999996</v>
      </c>
      <c r="C303" s="2">
        <f>BC_2014_Y1!F303+BC_2014_Y1!G303</f>
        <v>14531737.297487948</v>
      </c>
      <c r="D303" s="2">
        <f>BC_2014_Y1!J303+BC_2014_Y1!K303</f>
        <v>105001827.52444796</v>
      </c>
      <c r="E303" s="2">
        <f>BC_2014_Y1!N303+BC_2014_Y1!O303</f>
        <v>127941493.62840396</v>
      </c>
      <c r="F303" s="2">
        <f>BC_2014_Y1!R303+BC_2014_Y1!S303</f>
        <v>174068988.16640994</v>
      </c>
      <c r="G303" s="2">
        <f>BC_2014_Y1!V303+BC_2014_Y1!W303</f>
        <v>257695427.00673795</v>
      </c>
      <c r="I303" s="2">
        <f t="shared" si="16"/>
        <v>90470090.226960018</v>
      </c>
      <c r="J303" s="2">
        <f t="shared" si="17"/>
        <v>22939666.103955999</v>
      </c>
      <c r="K303" s="2">
        <f t="shared" si="18"/>
        <v>46127494.538005978</v>
      </c>
      <c r="L303" s="2">
        <f t="shared" si="19"/>
        <v>83626438.840328008</v>
      </c>
    </row>
    <row r="304" spans="1:12" x14ac:dyDescent="0.25">
      <c r="A304" s="3">
        <f>BC_2014_Y1!A304</f>
        <v>41969</v>
      </c>
      <c r="B304" s="2">
        <f>BC_2014_Y1!D304+BC_2014_Y1!E304</f>
        <v>36637578.510000005</v>
      </c>
      <c r="C304" s="2">
        <f>BC_2014_Y1!F304+BC_2014_Y1!G304</f>
        <v>9014745.9917327594</v>
      </c>
      <c r="D304" s="2">
        <f>BC_2014_Y1!J304+BC_2014_Y1!K304</f>
        <v>119419912.77540684</v>
      </c>
      <c r="E304" s="2">
        <f>BC_2014_Y1!N304+BC_2014_Y1!O304</f>
        <v>119419912.77540684</v>
      </c>
      <c r="F304" s="2">
        <f>BC_2014_Y1!R304+BC_2014_Y1!S304</f>
        <v>161812033.63542283</v>
      </c>
      <c r="G304" s="2">
        <f>BC_2014_Y1!V304+BC_2014_Y1!W304</f>
        <v>265922577.95828682</v>
      </c>
      <c r="I304" s="2">
        <f t="shared" si="16"/>
        <v>110405166.78367408</v>
      </c>
      <c r="J304" s="2">
        <f t="shared" si="17"/>
        <v>0</v>
      </c>
      <c r="K304" s="2">
        <f t="shared" si="18"/>
        <v>42392120.860015988</v>
      </c>
      <c r="L304" s="2">
        <f t="shared" si="19"/>
        <v>104110544.322864</v>
      </c>
    </row>
    <row r="305" spans="1:12" x14ac:dyDescent="0.25">
      <c r="A305" s="3">
        <f>BC_2014_Y1!A305</f>
        <v>41970</v>
      </c>
      <c r="B305" s="2">
        <f>BC_2014_Y1!D305+BC_2014_Y1!E305</f>
        <v>32763178.140000001</v>
      </c>
      <c r="C305" s="2">
        <f>BC_2014_Y1!F305+BC_2014_Y1!G305</f>
        <v>565288.12286045006</v>
      </c>
      <c r="D305" s="2">
        <f>BC_2014_Y1!J305+BC_2014_Y1!K305</f>
        <v>60127144.317681797</v>
      </c>
      <c r="E305" s="2">
        <f>BC_2014_Y1!N305+BC_2014_Y1!O305</f>
        <v>132080741.1303627</v>
      </c>
      <c r="F305" s="2">
        <f>BC_2014_Y1!R305+BC_2014_Y1!S305</f>
        <v>153062690.95990568</v>
      </c>
      <c r="G305" s="2">
        <f>BC_2014_Y1!V305+BC_2014_Y1!W305</f>
        <v>224488046.86775768</v>
      </c>
      <c r="I305" s="2">
        <f t="shared" ref="I305:I338" si="20">D305-C305</f>
        <v>59561856.19482135</v>
      </c>
      <c r="J305" s="2">
        <f t="shared" ref="J305:J338" si="21">E305-D305</f>
        <v>71953596.8126809</v>
      </c>
      <c r="K305" s="2">
        <f t="shared" ref="K305:K338" si="22">F305-E305</f>
        <v>20981949.82954298</v>
      </c>
      <c r="L305" s="2">
        <f t="shared" ref="L305:L338" si="23">G305-F305</f>
        <v>71425355.907851994</v>
      </c>
    </row>
    <row r="306" spans="1:12" x14ac:dyDescent="0.25">
      <c r="A306" s="3">
        <f>BC_2014_Y1!A306</f>
        <v>41971</v>
      </c>
      <c r="B306" s="2">
        <f>BC_2014_Y1!D306+BC_2014_Y1!E306</f>
        <v>29474253.960000001</v>
      </c>
      <c r="C306" s="2">
        <f>BC_2014_Y1!F306+BC_2014_Y1!G306</f>
        <v>-704556.68066988979</v>
      </c>
      <c r="D306" s="2">
        <f>BC_2014_Y1!J306+BC_2014_Y1!K306</f>
        <v>37510484.423860542</v>
      </c>
      <c r="E306" s="2">
        <f>BC_2014_Y1!N306+BC_2014_Y1!O306</f>
        <v>131992052.83276683</v>
      </c>
      <c r="F306" s="2">
        <f>BC_2014_Y1!R306+BC_2014_Y1!S306</f>
        <v>131992052.83276683</v>
      </c>
      <c r="G306" s="2">
        <f>BC_2014_Y1!V306+BC_2014_Y1!W306</f>
        <v>194700401.83326483</v>
      </c>
      <c r="I306" s="2">
        <f t="shared" si="20"/>
        <v>38215041.104530431</v>
      </c>
      <c r="J306" s="2">
        <f t="shared" si="21"/>
        <v>94481568.408906281</v>
      </c>
      <c r="K306" s="2">
        <f t="shared" si="22"/>
        <v>0</v>
      </c>
      <c r="L306" s="2">
        <f t="shared" si="23"/>
        <v>62708349.000497997</v>
      </c>
    </row>
    <row r="307" spans="1:12" x14ac:dyDescent="0.25">
      <c r="A307" s="3">
        <f>BC_2014_Y1!A307</f>
        <v>41972</v>
      </c>
      <c r="B307" s="2">
        <f>BC_2014_Y1!D307+BC_2014_Y1!E307</f>
        <v>31232863.93</v>
      </c>
      <c r="C307" s="2">
        <f>BC_2014_Y1!F307+BC_2014_Y1!G307</f>
        <v>-9602907.0057857502</v>
      </c>
      <c r="D307" s="2">
        <f>BC_2014_Y1!J307+BC_2014_Y1!K307</f>
        <v>-9602907.0057857502</v>
      </c>
      <c r="E307" s="2">
        <f>BC_2014_Y1!N307+BC_2014_Y1!O307</f>
        <v>1872895.4164365097</v>
      </c>
      <c r="F307" s="2">
        <f>BC_2014_Y1!R307+BC_2014_Y1!S307</f>
        <v>2685737.1042142902</v>
      </c>
      <c r="G307" s="2">
        <f>BC_2014_Y1!V307+BC_2014_Y1!W307</f>
        <v>3097259.2175476202</v>
      </c>
      <c r="I307" s="2">
        <f t="shared" si="20"/>
        <v>0</v>
      </c>
      <c r="J307" s="2">
        <f t="shared" si="21"/>
        <v>11475802.42222226</v>
      </c>
      <c r="K307" s="2">
        <f t="shared" si="22"/>
        <v>812841.68777778046</v>
      </c>
      <c r="L307" s="2">
        <f t="shared" si="23"/>
        <v>411522.11333333002</v>
      </c>
    </row>
    <row r="308" spans="1:12" x14ac:dyDescent="0.25">
      <c r="A308" s="3">
        <f>BC_2014_Y1!A308</f>
        <v>41973</v>
      </c>
      <c r="B308" s="2">
        <f>BC_2014_Y1!D308+BC_2014_Y1!E308</f>
        <v>31232863.93</v>
      </c>
      <c r="C308" s="2">
        <f>BC_2014_Y1!F308+BC_2014_Y1!G308</f>
        <v>-738180.34657030972</v>
      </c>
      <c r="D308" s="2">
        <f>BC_2014_Y1!J308+BC_2014_Y1!K308</f>
        <v>-738180.34657030972</v>
      </c>
      <c r="E308" s="2">
        <f>BC_2014_Y1!N308+BC_2014_Y1!O308</f>
        <v>35461203.195326991</v>
      </c>
      <c r="F308" s="2">
        <f>BC_2014_Y1!R308+BC_2014_Y1!S308</f>
        <v>124370877.20629099</v>
      </c>
      <c r="G308" s="2">
        <f>BC_2014_Y1!V308+BC_2014_Y1!W308</f>
        <v>144170073.58000499</v>
      </c>
      <c r="I308" s="2">
        <f t="shared" si="20"/>
        <v>0</v>
      </c>
      <c r="J308" s="2">
        <f t="shared" si="21"/>
        <v>36199383.541897304</v>
      </c>
      <c r="K308" s="2">
        <f t="shared" si="22"/>
        <v>88909674.010964006</v>
      </c>
      <c r="L308" s="2">
        <f t="shared" si="23"/>
        <v>19799196.373714</v>
      </c>
    </row>
    <row r="309" spans="1:12" x14ac:dyDescent="0.25">
      <c r="A309" s="3">
        <f>BC_2014_Y1!A309</f>
        <v>41974</v>
      </c>
      <c r="B309" s="2">
        <f>BC_2014_Y1!D309+BC_2014_Y1!E309</f>
        <v>31232863.93</v>
      </c>
      <c r="C309" s="2">
        <f>BC_2014_Y1!F309+BC_2014_Y1!G309</f>
        <v>-854150.4978513103</v>
      </c>
      <c r="D309" s="2">
        <f>BC_2014_Y1!J309+BC_2014_Y1!K309</f>
        <v>-854150.49785132008</v>
      </c>
      <c r="E309" s="2">
        <f>BC_2014_Y1!N309+BC_2014_Y1!O309</f>
        <v>-854150.49785133032</v>
      </c>
      <c r="F309" s="2">
        <f>BC_2014_Y1!R309+BC_2014_Y1!S309</f>
        <v>55961064.995626621</v>
      </c>
      <c r="G309" s="2">
        <f>BC_2014_Y1!V309+BC_2014_Y1!W309</f>
        <v>124174246.51680712</v>
      </c>
      <c r="I309" s="2">
        <f t="shared" si="20"/>
        <v>-9.7788870334625244E-9</v>
      </c>
      <c r="J309" s="2">
        <f t="shared" si="21"/>
        <v>-1.0244548320770264E-8</v>
      </c>
      <c r="K309" s="2">
        <f t="shared" si="22"/>
        <v>56815215.493477948</v>
      </c>
      <c r="L309" s="2">
        <f t="shared" si="23"/>
        <v>68213181.521180511</v>
      </c>
    </row>
    <row r="310" spans="1:12" x14ac:dyDescent="0.25">
      <c r="A310" s="3">
        <f>BC_2014_Y1!A310</f>
        <v>41975</v>
      </c>
      <c r="B310" s="2">
        <f>BC_2014_Y1!D310+BC_2014_Y1!E310</f>
        <v>30465102.920000002</v>
      </c>
      <c r="C310" s="2">
        <f>BC_2014_Y1!F310+BC_2014_Y1!G310</f>
        <v>-6351962.7952936683</v>
      </c>
      <c r="D310" s="2">
        <f>BC_2014_Y1!J310+BC_2014_Y1!K310</f>
        <v>-4664656.9964047782</v>
      </c>
      <c r="E310" s="2">
        <f>BC_2014_Y1!N310+BC_2014_Y1!O310</f>
        <v>-4664656.9964047782</v>
      </c>
      <c r="F310" s="2">
        <f>BC_2014_Y1!R310+BC_2014_Y1!S310</f>
        <v>491796.77248412097</v>
      </c>
      <c r="G310" s="2">
        <f>BC_2014_Y1!V310+BC_2014_Y1!W310</f>
        <v>5210393.6802619016</v>
      </c>
      <c r="I310" s="2">
        <f t="shared" si="20"/>
        <v>1687305.7988888901</v>
      </c>
      <c r="J310" s="2">
        <f t="shared" si="21"/>
        <v>0</v>
      </c>
      <c r="K310" s="2">
        <f t="shared" si="22"/>
        <v>5156453.7688888991</v>
      </c>
      <c r="L310" s="2">
        <f t="shared" si="23"/>
        <v>4718596.9077777807</v>
      </c>
    </row>
    <row r="311" spans="1:12" x14ac:dyDescent="0.25">
      <c r="A311" s="3">
        <f>BC_2014_Y1!A311</f>
        <v>41976</v>
      </c>
      <c r="B311" s="2">
        <f>BC_2014_Y1!D311+BC_2014_Y1!E311</f>
        <v>19890836.480000012</v>
      </c>
      <c r="C311" s="2">
        <f>BC_2014_Y1!F311+BC_2014_Y1!G311</f>
        <v>-1111238.1198734099</v>
      </c>
      <c r="D311" s="2">
        <f>BC_2014_Y1!J311+BC_2014_Y1!K311</f>
        <v>92386335.343981519</v>
      </c>
      <c r="E311" s="2">
        <f>BC_2014_Y1!N311+BC_2014_Y1!O311</f>
        <v>92386335.34398143</v>
      </c>
      <c r="F311" s="2">
        <f>BC_2014_Y1!R311+BC_2014_Y1!S311</f>
        <v>92386335.34398143</v>
      </c>
      <c r="G311" s="2">
        <f>BC_2014_Y1!V311+BC_2014_Y1!W311</f>
        <v>163915217.09353933</v>
      </c>
      <c r="I311" s="2">
        <f t="shared" si="20"/>
        <v>93497573.463854924</v>
      </c>
      <c r="J311" s="2">
        <f t="shared" si="21"/>
        <v>0</v>
      </c>
      <c r="K311" s="2">
        <f t="shared" si="22"/>
        <v>0</v>
      </c>
      <c r="L311" s="2">
        <f t="shared" si="23"/>
        <v>71528881.749557897</v>
      </c>
    </row>
    <row r="312" spans="1:12" x14ac:dyDescent="0.25">
      <c r="A312" s="3">
        <f>BC_2014_Y1!A312</f>
        <v>41977</v>
      </c>
      <c r="B312" s="2">
        <f>BC_2014_Y1!D312+BC_2014_Y1!E312</f>
        <v>17792648.04999999</v>
      </c>
      <c r="C312" s="2">
        <f>BC_2014_Y1!F312+BC_2014_Y1!G312</f>
        <v>-6187636.179936517</v>
      </c>
      <c r="D312" s="2">
        <f>BC_2014_Y1!J312+BC_2014_Y1!K312</f>
        <v>-5063583.3974365275</v>
      </c>
      <c r="E312" s="2">
        <f>BC_2014_Y1!N312+BC_2014_Y1!O312</f>
        <v>-3562677.3285476374</v>
      </c>
      <c r="F312" s="2">
        <f>BC_2014_Y1!R312+BC_2014_Y1!S312</f>
        <v>-3562677.3285476374</v>
      </c>
      <c r="G312" s="2">
        <f>BC_2014_Y1!V312+BC_2014_Y1!W312</f>
        <v>5115239.8142301431</v>
      </c>
      <c r="I312" s="2">
        <f t="shared" si="20"/>
        <v>1124052.7824999895</v>
      </c>
      <c r="J312" s="2">
        <f t="shared" si="21"/>
        <v>1500906.0688888901</v>
      </c>
      <c r="K312" s="2">
        <f t="shared" si="22"/>
        <v>0</v>
      </c>
      <c r="L312" s="2">
        <f t="shared" si="23"/>
        <v>8677917.1427777801</v>
      </c>
    </row>
    <row r="313" spans="1:12" x14ac:dyDescent="0.25">
      <c r="A313" s="3">
        <f>BC_2014_Y1!A313</f>
        <v>41978</v>
      </c>
      <c r="B313" s="2">
        <f>BC_2014_Y1!D313+BC_2014_Y1!E313</f>
        <v>19891799.140000001</v>
      </c>
      <c r="C313" s="2">
        <f>BC_2014_Y1!F313+BC_2014_Y1!G313</f>
        <v>111729.6621350941</v>
      </c>
      <c r="D313" s="2">
        <f>BC_2014_Y1!J313+BC_2014_Y1!K313</f>
        <v>88264654.412217081</v>
      </c>
      <c r="E313" s="2">
        <f>BC_2014_Y1!N313+BC_2014_Y1!O313</f>
        <v>163290054.37924099</v>
      </c>
      <c r="F313" s="2">
        <f>BC_2014_Y1!R313+BC_2014_Y1!S313</f>
        <v>163290054.37924099</v>
      </c>
      <c r="G313" s="2">
        <f>BC_2014_Y1!V313+BC_2014_Y1!W313</f>
        <v>182113453.56098297</v>
      </c>
      <c r="I313" s="2">
        <f t="shared" si="20"/>
        <v>88152924.750081986</v>
      </c>
      <c r="J313" s="2">
        <f t="shared" si="21"/>
        <v>75025399.967023909</v>
      </c>
      <c r="K313" s="2">
        <f t="shared" si="22"/>
        <v>0</v>
      </c>
      <c r="L313" s="2">
        <f t="shared" si="23"/>
        <v>18823399.181741983</v>
      </c>
    </row>
    <row r="314" spans="1:12" x14ac:dyDescent="0.25">
      <c r="A314" s="3">
        <f>BC_2014_Y1!A314</f>
        <v>41979</v>
      </c>
      <c r="B314" s="2">
        <f>BC_2014_Y1!D314+BC_2014_Y1!E314</f>
        <v>20229600.129999999</v>
      </c>
      <c r="C314" s="2">
        <f>BC_2014_Y1!F314+BC_2014_Y1!G314</f>
        <v>7032305.0279035382</v>
      </c>
      <c r="D314" s="2">
        <f>BC_2014_Y1!J314+BC_2014_Y1!K314</f>
        <v>51148752.214025311</v>
      </c>
      <c r="E314" s="2">
        <f>BC_2014_Y1!N314+BC_2014_Y1!O314</f>
        <v>129403897.77290061</v>
      </c>
      <c r="F314" s="2">
        <f>BC_2014_Y1!R314+BC_2014_Y1!S314</f>
        <v>187449970.5601216</v>
      </c>
      <c r="G314" s="2">
        <f>BC_2014_Y1!V314+BC_2014_Y1!W314</f>
        <v>187449970.5601216</v>
      </c>
      <c r="I314" s="2">
        <f t="shared" si="20"/>
        <v>44116447.186121777</v>
      </c>
      <c r="J314" s="2">
        <f t="shared" si="21"/>
        <v>78255145.558875293</v>
      </c>
      <c r="K314" s="2">
        <f t="shared" si="22"/>
        <v>58046072.787220985</v>
      </c>
      <c r="L314" s="2">
        <f t="shared" si="23"/>
        <v>0</v>
      </c>
    </row>
    <row r="315" spans="1:12" x14ac:dyDescent="0.25">
      <c r="A315" s="3">
        <f>BC_2014_Y1!A315</f>
        <v>41980</v>
      </c>
      <c r="B315" s="2">
        <f>BC_2014_Y1!D315+BC_2014_Y1!E315</f>
        <v>20229600.129999999</v>
      </c>
      <c r="C315" s="2">
        <f>BC_2014_Y1!F315+BC_2014_Y1!G315</f>
        <v>5606886.6927380906</v>
      </c>
      <c r="D315" s="2">
        <f>BC_2014_Y1!J315+BC_2014_Y1!K315</f>
        <v>6087104.6255158707</v>
      </c>
      <c r="E315" s="2">
        <f>BC_2014_Y1!N315+BC_2014_Y1!O315</f>
        <v>6898397.2199603207</v>
      </c>
      <c r="F315" s="2">
        <f>BC_2014_Y1!R315+BC_2014_Y1!S315</f>
        <v>7830106.0249603204</v>
      </c>
      <c r="G315" s="2">
        <f>BC_2014_Y1!V315+BC_2014_Y1!W315</f>
        <v>7830106.0249603204</v>
      </c>
      <c r="I315" s="2">
        <f t="shared" si="20"/>
        <v>480217.93277778011</v>
      </c>
      <c r="J315" s="2">
        <f t="shared" si="21"/>
        <v>811292.59444444999</v>
      </c>
      <c r="K315" s="2">
        <f t="shared" si="22"/>
        <v>931708.8049999997</v>
      </c>
      <c r="L315" s="2">
        <f t="shared" si="23"/>
        <v>0</v>
      </c>
    </row>
    <row r="316" spans="1:12" x14ac:dyDescent="0.25">
      <c r="A316" s="3">
        <f>BC_2014_Y1!A316</f>
        <v>41981</v>
      </c>
      <c r="B316" s="2">
        <f>BC_2014_Y1!D316+BC_2014_Y1!E316</f>
        <v>20229600.129999999</v>
      </c>
      <c r="C316" s="2">
        <f>BC_2014_Y1!F316+BC_2014_Y1!G316</f>
        <v>9186494.9669264797</v>
      </c>
      <c r="D316" s="2">
        <f>BC_2014_Y1!J316+BC_2014_Y1!K316</f>
        <v>9186494.9669264909</v>
      </c>
      <c r="E316" s="2">
        <f>BC_2014_Y1!N316+BC_2014_Y1!O316</f>
        <v>60657247.051929876</v>
      </c>
      <c r="F316" s="2">
        <f>BC_2014_Y1!R316+BC_2014_Y1!S316</f>
        <v>152246807.11332789</v>
      </c>
      <c r="G316" s="2">
        <f>BC_2014_Y1!V316+BC_2014_Y1!W316</f>
        <v>219180221.49485588</v>
      </c>
      <c r="I316" s="2">
        <f t="shared" si="20"/>
        <v>0</v>
      </c>
      <c r="J316" s="2">
        <f t="shared" si="21"/>
        <v>51470752.085003383</v>
      </c>
      <c r="K316" s="2">
        <f t="shared" si="22"/>
        <v>91589560.061398014</v>
      </c>
      <c r="L316" s="2">
        <f t="shared" si="23"/>
        <v>66933414.38152799</v>
      </c>
    </row>
    <row r="317" spans="1:12" x14ac:dyDescent="0.25">
      <c r="A317" s="3">
        <f>BC_2014_Y1!A317</f>
        <v>41982</v>
      </c>
      <c r="B317" s="2">
        <f>BC_2014_Y1!D317+BC_2014_Y1!E317</f>
        <v>16281555.830000011</v>
      </c>
      <c r="C317" s="2">
        <f>BC_2014_Y1!F317+BC_2014_Y1!G317</f>
        <v>5291854.2889750255</v>
      </c>
      <c r="D317" s="2">
        <f>BC_2014_Y1!J317+BC_2014_Y1!K317</f>
        <v>70716112.504684985</v>
      </c>
      <c r="E317" s="2">
        <f>BC_2014_Y1!N317+BC_2014_Y1!O317</f>
        <v>85773482.674265683</v>
      </c>
      <c r="F317" s="2">
        <f>BC_2014_Y1!R317+BC_2014_Y1!S317</f>
        <v>145340271.01046237</v>
      </c>
      <c r="G317" s="2">
        <f>BC_2014_Y1!V317+BC_2014_Y1!W317</f>
        <v>210194688.29137838</v>
      </c>
      <c r="I317" s="2">
        <f t="shared" si="20"/>
        <v>65424258.215709962</v>
      </c>
      <c r="J317" s="2">
        <f t="shared" si="21"/>
        <v>15057370.169580698</v>
      </c>
      <c r="K317" s="2">
        <f t="shared" si="22"/>
        <v>59566788.336196691</v>
      </c>
      <c r="L317" s="2">
        <f t="shared" si="23"/>
        <v>64854417.280916005</v>
      </c>
    </row>
    <row r="318" spans="1:12" x14ac:dyDescent="0.25">
      <c r="A318" s="3">
        <f>BC_2014_Y1!A318</f>
        <v>41983</v>
      </c>
      <c r="B318" s="2">
        <f>BC_2014_Y1!D318+BC_2014_Y1!E318</f>
        <v>15645638.84</v>
      </c>
      <c r="C318" s="2">
        <f>BC_2014_Y1!F318+BC_2014_Y1!G318</f>
        <v>6695441.6913972786</v>
      </c>
      <c r="D318" s="2">
        <f>BC_2014_Y1!J318+BC_2014_Y1!K318</f>
        <v>87337630.645920083</v>
      </c>
      <c r="E318" s="2">
        <f>BC_2014_Y1!N318+BC_2014_Y1!O318</f>
        <v>87337630.645920187</v>
      </c>
      <c r="F318" s="2">
        <f>BC_2014_Y1!R318+BC_2014_Y1!S318</f>
        <v>113811555.01629578</v>
      </c>
      <c r="G318" s="2">
        <f>BC_2014_Y1!V318+BC_2014_Y1!W318</f>
        <v>220901332.60332379</v>
      </c>
      <c r="I318" s="2">
        <f t="shared" si="20"/>
        <v>80642188.954522803</v>
      </c>
      <c r="J318" s="2">
        <f t="shared" si="21"/>
        <v>0</v>
      </c>
      <c r="K318" s="2">
        <f t="shared" si="22"/>
        <v>26473924.370375589</v>
      </c>
      <c r="L318" s="2">
        <f t="shared" si="23"/>
        <v>107089777.58702801</v>
      </c>
    </row>
    <row r="319" spans="1:12" x14ac:dyDescent="0.25">
      <c r="A319" s="3">
        <f>BC_2014_Y1!A319</f>
        <v>41984</v>
      </c>
      <c r="B319" s="2">
        <f>BC_2014_Y1!D319+BC_2014_Y1!E319</f>
        <v>13897471.27</v>
      </c>
      <c r="C319" s="2">
        <f>BC_2014_Y1!F319+BC_2014_Y1!G319</f>
        <v>6714372.8506220998</v>
      </c>
      <c r="D319" s="2">
        <f>BC_2014_Y1!J319+BC_2014_Y1!K319</f>
        <v>47886975.964944169</v>
      </c>
      <c r="E319" s="2">
        <f>BC_2014_Y1!N319+BC_2014_Y1!O319</f>
        <v>103719094.84693217</v>
      </c>
      <c r="F319" s="2">
        <f>BC_2014_Y1!R319+BC_2014_Y1!S319</f>
        <v>117194319.87187217</v>
      </c>
      <c r="G319" s="2">
        <f>BC_2014_Y1!V319+BC_2014_Y1!W319</f>
        <v>183221497.19030917</v>
      </c>
      <c r="I319" s="2">
        <f t="shared" si="20"/>
        <v>41172603.114322066</v>
      </c>
      <c r="J319" s="2">
        <f t="shared" si="21"/>
        <v>55832118.881988004</v>
      </c>
      <c r="K319" s="2">
        <f t="shared" si="22"/>
        <v>13475225.024939999</v>
      </c>
      <c r="L319" s="2">
        <f t="shared" si="23"/>
        <v>66027177.318436995</v>
      </c>
    </row>
    <row r="320" spans="1:12" x14ac:dyDescent="0.25">
      <c r="A320" s="3">
        <f>BC_2014_Y1!A320</f>
        <v>41985</v>
      </c>
      <c r="B320" s="2">
        <f>BC_2014_Y1!D320+BC_2014_Y1!E320</f>
        <v>11800151.710000001</v>
      </c>
      <c r="C320" s="2">
        <f>BC_2014_Y1!F320+BC_2014_Y1!G320</f>
        <v>7179048.4875363661</v>
      </c>
      <c r="D320" s="2">
        <f>BC_2014_Y1!J320+BC_2014_Y1!K320</f>
        <v>44200968.346806228</v>
      </c>
      <c r="E320" s="2">
        <f>BC_2014_Y1!N320+BC_2014_Y1!O320</f>
        <v>116531581.77362402</v>
      </c>
      <c r="F320" s="2">
        <f>BC_2014_Y1!R320+BC_2014_Y1!S320</f>
        <v>116531581.77362402</v>
      </c>
      <c r="G320" s="2">
        <f>BC_2014_Y1!V320+BC_2014_Y1!W320</f>
        <v>180503004.23008505</v>
      </c>
      <c r="I320" s="2">
        <f t="shared" si="20"/>
        <v>37021919.859269865</v>
      </c>
      <c r="J320" s="2">
        <f t="shared" si="21"/>
        <v>72330613.42681779</v>
      </c>
      <c r="K320" s="2">
        <f t="shared" si="22"/>
        <v>0</v>
      </c>
      <c r="L320" s="2">
        <f t="shared" si="23"/>
        <v>63971422.456461027</v>
      </c>
    </row>
    <row r="321" spans="1:12" x14ac:dyDescent="0.25">
      <c r="A321" s="3">
        <f>BC_2014_Y1!A321</f>
        <v>41986</v>
      </c>
      <c r="B321" s="2">
        <f>BC_2014_Y1!D321+BC_2014_Y1!E321</f>
        <v>10650307.44999999</v>
      </c>
      <c r="C321" s="2">
        <f>BC_2014_Y1!F321+BC_2014_Y1!G321</f>
        <v>8136370.1264357539</v>
      </c>
      <c r="D321" s="2">
        <f>BC_2014_Y1!J321+BC_2014_Y1!K321</f>
        <v>51404338.142103896</v>
      </c>
      <c r="E321" s="2">
        <f>BC_2014_Y1!N321+BC_2014_Y1!O321</f>
        <v>85963745.758229703</v>
      </c>
      <c r="F321" s="2">
        <f>BC_2014_Y1!R321+BC_2014_Y1!S321</f>
        <v>136656958.10114279</v>
      </c>
      <c r="G321" s="2">
        <f>BC_2014_Y1!V321+BC_2014_Y1!W321</f>
        <v>159492918.4595488</v>
      </c>
      <c r="I321" s="2">
        <f t="shared" si="20"/>
        <v>43267968.015668139</v>
      </c>
      <c r="J321" s="2">
        <f t="shared" si="21"/>
        <v>34559407.616125807</v>
      </c>
      <c r="K321" s="2">
        <f t="shared" si="22"/>
        <v>50693212.342913091</v>
      </c>
      <c r="L321" s="2">
        <f t="shared" si="23"/>
        <v>22835960.358406007</v>
      </c>
    </row>
    <row r="322" spans="1:12" x14ac:dyDescent="0.25">
      <c r="A322" s="3">
        <f>BC_2014_Y1!A322</f>
        <v>41987</v>
      </c>
      <c r="B322" s="2">
        <f>BC_2014_Y1!D322+BC_2014_Y1!E322</f>
        <v>10650307.44999999</v>
      </c>
      <c r="C322" s="2">
        <f>BC_2014_Y1!F322+BC_2014_Y1!G322</f>
        <v>8254483.296999109</v>
      </c>
      <c r="D322" s="2">
        <f>BC_2014_Y1!J322+BC_2014_Y1!K322</f>
        <v>34766496.493111171</v>
      </c>
      <c r="E322" s="2">
        <f>BC_2014_Y1!N322+BC_2014_Y1!O322</f>
        <v>69132379.802421167</v>
      </c>
      <c r="F322" s="2">
        <f>BC_2014_Y1!R322+BC_2014_Y1!S322</f>
        <v>137812026.22571737</v>
      </c>
      <c r="G322" s="2">
        <f>BC_2014_Y1!V322+BC_2014_Y1!W322</f>
        <v>150018166.53007036</v>
      </c>
      <c r="I322" s="2">
        <f t="shared" si="20"/>
        <v>26512013.196112063</v>
      </c>
      <c r="J322" s="2">
        <f t="shared" si="21"/>
        <v>34365883.309309997</v>
      </c>
      <c r="K322" s="2">
        <f t="shared" si="22"/>
        <v>68679646.423296198</v>
      </c>
      <c r="L322" s="2">
        <f t="shared" si="23"/>
        <v>12206140.304352999</v>
      </c>
    </row>
    <row r="323" spans="1:12" x14ac:dyDescent="0.25">
      <c r="A323" s="3">
        <f>BC_2014_Y1!A323</f>
        <v>41988</v>
      </c>
      <c r="B323" s="2">
        <f>BC_2014_Y1!D323+BC_2014_Y1!E323</f>
        <v>10650307.44999999</v>
      </c>
      <c r="C323" s="2">
        <f>BC_2014_Y1!F323+BC_2014_Y1!G323</f>
        <v>7098701.022667272</v>
      </c>
      <c r="D323" s="2">
        <f>BC_2014_Y1!J323+BC_2014_Y1!K323</f>
        <v>7098701.022667272</v>
      </c>
      <c r="E323" s="2">
        <f>BC_2014_Y1!N323+BC_2014_Y1!O323</f>
        <v>50707606.663455926</v>
      </c>
      <c r="F323" s="2">
        <f>BC_2014_Y1!R323+BC_2014_Y1!S323</f>
        <v>85582293.975579917</v>
      </c>
      <c r="G323" s="2">
        <f>BC_2014_Y1!V323+BC_2014_Y1!W323</f>
        <v>136680449.76976624</v>
      </c>
      <c r="I323" s="2">
        <f t="shared" si="20"/>
        <v>0</v>
      </c>
      <c r="J323" s="2">
        <f t="shared" si="21"/>
        <v>43608905.640788652</v>
      </c>
      <c r="K323" s="2">
        <f t="shared" si="22"/>
        <v>34874687.312123992</v>
      </c>
      <c r="L323" s="2">
        <f t="shared" si="23"/>
        <v>51098155.794186324</v>
      </c>
    </row>
    <row r="324" spans="1:12" x14ac:dyDescent="0.25">
      <c r="A324" s="3">
        <f>BC_2014_Y1!A324</f>
        <v>41989</v>
      </c>
      <c r="B324" s="2">
        <f>BC_2014_Y1!D324+BC_2014_Y1!E324</f>
        <v>11368333.1</v>
      </c>
      <c r="C324" s="2">
        <f>BC_2014_Y1!F324+BC_2014_Y1!G324</f>
        <v>10423155.178655539</v>
      </c>
      <c r="D324" s="2">
        <f>BC_2014_Y1!J324+BC_2014_Y1!K324</f>
        <v>67642100.48417829</v>
      </c>
      <c r="E324" s="2">
        <f>BC_2014_Y1!N324+BC_2014_Y1!O324</f>
        <v>86533065.726561084</v>
      </c>
      <c r="F324" s="2">
        <f>BC_2014_Y1!R324+BC_2014_Y1!S324</f>
        <v>114967132.15507799</v>
      </c>
      <c r="G324" s="2">
        <f>BC_2014_Y1!V324+BC_2014_Y1!W324</f>
        <v>177047237.45602599</v>
      </c>
      <c r="I324" s="2">
        <f t="shared" si="20"/>
        <v>57218945.305522755</v>
      </c>
      <c r="J324" s="2">
        <f t="shared" si="21"/>
        <v>18890965.242382795</v>
      </c>
      <c r="K324" s="2">
        <f t="shared" si="22"/>
        <v>28434066.428516909</v>
      </c>
      <c r="L324" s="2">
        <f t="shared" si="23"/>
        <v>62080105.300947994</v>
      </c>
    </row>
    <row r="325" spans="1:12" x14ac:dyDescent="0.25">
      <c r="A325" s="3">
        <f>BC_2014_Y1!A325</f>
        <v>41990</v>
      </c>
      <c r="B325" s="2">
        <f>BC_2014_Y1!D325+BC_2014_Y1!E325</f>
        <v>10115992.00999999</v>
      </c>
      <c r="C325" s="2">
        <f>BC_2014_Y1!F325+BC_2014_Y1!G325</f>
        <v>14511815.819642536</v>
      </c>
      <c r="D325" s="2">
        <f>BC_2014_Y1!J325+BC_2014_Y1!K325</f>
        <v>90224866.207723141</v>
      </c>
      <c r="E325" s="2">
        <f>BC_2014_Y1!N325+BC_2014_Y1!O325</f>
        <v>90224866.207723245</v>
      </c>
      <c r="F325" s="2">
        <f>BC_2014_Y1!R325+BC_2014_Y1!S325</f>
        <v>124498104.48353185</v>
      </c>
      <c r="G325" s="2">
        <f>BC_2014_Y1!V325+BC_2014_Y1!W325</f>
        <v>204263684.48900983</v>
      </c>
      <c r="I325" s="2">
        <f t="shared" si="20"/>
        <v>75713050.388080597</v>
      </c>
      <c r="J325" s="2">
        <f t="shared" si="21"/>
        <v>0</v>
      </c>
      <c r="K325" s="2">
        <f t="shared" si="22"/>
        <v>34273238.275808603</v>
      </c>
      <c r="L325" s="2">
        <f t="shared" si="23"/>
        <v>79765580.00547798</v>
      </c>
    </row>
    <row r="326" spans="1:12" x14ac:dyDescent="0.25">
      <c r="A326" s="3">
        <f>BC_2014_Y1!A326</f>
        <v>41991</v>
      </c>
      <c r="B326" s="2">
        <f>BC_2014_Y1!D326+BC_2014_Y1!E326</f>
        <v>11181598.79999999</v>
      </c>
      <c r="C326" s="2">
        <f>BC_2014_Y1!F326+BC_2014_Y1!G326</f>
        <v>6645896.329095223</v>
      </c>
      <c r="D326" s="2">
        <f>BC_2014_Y1!J326+BC_2014_Y1!K326</f>
        <v>6771405.5682618832</v>
      </c>
      <c r="E326" s="2">
        <f>BC_2014_Y1!N326+BC_2014_Y1!O326</f>
        <v>7183559.1693730028</v>
      </c>
      <c r="F326" s="2">
        <f>BC_2014_Y1!R326+BC_2014_Y1!S326</f>
        <v>7234160.7793730032</v>
      </c>
      <c r="G326" s="2">
        <f>BC_2014_Y1!V326+BC_2014_Y1!W326</f>
        <v>7372888.6785396636</v>
      </c>
      <c r="I326" s="2">
        <f t="shared" si="20"/>
        <v>125509.23916666023</v>
      </c>
      <c r="J326" s="2">
        <f t="shared" si="21"/>
        <v>412153.60111111961</v>
      </c>
      <c r="K326" s="2">
        <f t="shared" si="22"/>
        <v>50601.610000000335</v>
      </c>
      <c r="L326" s="2">
        <f t="shared" si="23"/>
        <v>138727.89916666038</v>
      </c>
    </row>
    <row r="327" spans="1:12" x14ac:dyDescent="0.25">
      <c r="A327" s="3">
        <f>BC_2014_Y1!A327</f>
        <v>41992</v>
      </c>
      <c r="B327" s="2">
        <f>BC_2014_Y1!D327+BC_2014_Y1!E327</f>
        <v>11737127.69999999</v>
      </c>
      <c r="C327" s="2">
        <f>BC_2014_Y1!F327+BC_2014_Y1!G327</f>
        <v>14110202.22194967</v>
      </c>
      <c r="D327" s="2">
        <f>BC_2014_Y1!J327+BC_2014_Y1!K327</f>
        <v>49997936.269706666</v>
      </c>
      <c r="E327" s="2">
        <f>BC_2014_Y1!N327+BC_2014_Y1!O327</f>
        <v>108785166.32447568</v>
      </c>
      <c r="F327" s="2">
        <f>BC_2014_Y1!R327+BC_2014_Y1!S327</f>
        <v>108785166.32447568</v>
      </c>
      <c r="G327" s="2">
        <f>BC_2014_Y1!V327+BC_2014_Y1!W327</f>
        <v>153750520.39075765</v>
      </c>
      <c r="I327" s="2">
        <f t="shared" si="20"/>
        <v>35887734.047757</v>
      </c>
      <c r="J327" s="2">
        <f t="shared" si="21"/>
        <v>58787230.054769009</v>
      </c>
      <c r="K327" s="2">
        <f t="shared" si="22"/>
        <v>0</v>
      </c>
      <c r="L327" s="2">
        <f t="shared" si="23"/>
        <v>44965354.066281974</v>
      </c>
    </row>
    <row r="328" spans="1:12" x14ac:dyDescent="0.25">
      <c r="A328" s="3">
        <f>BC_2014_Y1!A328</f>
        <v>41993</v>
      </c>
      <c r="B328" s="2">
        <f>BC_2014_Y1!D328+BC_2014_Y1!E328</f>
        <v>12921023.440000001</v>
      </c>
      <c r="C328" s="2">
        <f>BC_2014_Y1!F328+BC_2014_Y1!G328</f>
        <v>17458862.171674535</v>
      </c>
      <c r="D328" s="2">
        <f>BC_2014_Y1!J328+BC_2014_Y1!K328</f>
        <v>65622913.070296042</v>
      </c>
      <c r="E328" s="2">
        <f>BC_2014_Y1!N328+BC_2014_Y1!O328</f>
        <v>95870695.58947584</v>
      </c>
      <c r="F328" s="2">
        <f>BC_2014_Y1!R328+BC_2014_Y1!S328</f>
        <v>133137564.23103555</v>
      </c>
      <c r="G328" s="2">
        <f>BC_2014_Y1!V328+BC_2014_Y1!W328</f>
        <v>163067234.58156055</v>
      </c>
      <c r="I328" s="2">
        <f t="shared" si="20"/>
        <v>48164050.898621507</v>
      </c>
      <c r="J328" s="2">
        <f t="shared" si="21"/>
        <v>30247782.519179799</v>
      </c>
      <c r="K328" s="2">
        <f t="shared" si="22"/>
        <v>37266868.641559705</v>
      </c>
      <c r="L328" s="2">
        <f t="shared" si="23"/>
        <v>29929670.350525007</v>
      </c>
    </row>
    <row r="329" spans="1:12" x14ac:dyDescent="0.25">
      <c r="A329" s="3">
        <f>BC_2014_Y1!A329</f>
        <v>41994</v>
      </c>
      <c r="B329" s="2">
        <f>BC_2014_Y1!D329+BC_2014_Y1!E329</f>
        <v>12921023.440000001</v>
      </c>
      <c r="C329" s="2">
        <f>BC_2014_Y1!F329+BC_2014_Y1!G329</f>
        <v>5838497.6061428357</v>
      </c>
      <c r="D329" s="2">
        <f>BC_2014_Y1!J329+BC_2014_Y1!K329</f>
        <v>6097232.6422539456</v>
      </c>
      <c r="E329" s="2">
        <f>BC_2014_Y1!N329+BC_2014_Y1!O329</f>
        <v>6273661.5536428355</v>
      </c>
      <c r="F329" s="2">
        <f>BC_2014_Y1!R329+BC_2014_Y1!S329</f>
        <v>6739890.8003095053</v>
      </c>
      <c r="G329" s="2">
        <f>BC_2014_Y1!V329+BC_2014_Y1!W329</f>
        <v>6789360.3436428355</v>
      </c>
      <c r="I329" s="2">
        <f t="shared" si="20"/>
        <v>258735.03611110989</v>
      </c>
      <c r="J329" s="2">
        <f t="shared" si="21"/>
        <v>176428.91138888989</v>
      </c>
      <c r="K329" s="2">
        <f t="shared" si="22"/>
        <v>466229.24666666985</v>
      </c>
      <c r="L329" s="2">
        <f t="shared" si="23"/>
        <v>49469.543333330192</v>
      </c>
    </row>
    <row r="330" spans="1:12" x14ac:dyDescent="0.25">
      <c r="A330" s="3">
        <f>BC_2014_Y1!A330</f>
        <v>41995</v>
      </c>
      <c r="B330" s="2">
        <f>BC_2014_Y1!D330+BC_2014_Y1!E330</f>
        <v>12921023.440000001</v>
      </c>
      <c r="C330" s="2">
        <f>BC_2014_Y1!F330+BC_2014_Y1!G330</f>
        <v>17380069.796100799</v>
      </c>
      <c r="D330" s="2">
        <f>BC_2014_Y1!J330+BC_2014_Y1!K330</f>
        <v>17380069.796100799</v>
      </c>
      <c r="E330" s="2">
        <f>BC_2014_Y1!N330+BC_2014_Y1!O330</f>
        <v>66291661.030995704</v>
      </c>
      <c r="F330" s="2">
        <f>BC_2014_Y1!R330+BC_2014_Y1!S330</f>
        <v>96930333.911113203</v>
      </c>
      <c r="G330" s="2">
        <f>BC_2014_Y1!V330+BC_2014_Y1!W330</f>
        <v>134738997.4630858</v>
      </c>
      <c r="I330" s="2">
        <f t="shared" si="20"/>
        <v>0</v>
      </c>
      <c r="J330" s="2">
        <f t="shared" si="21"/>
        <v>48911591.234894902</v>
      </c>
      <c r="K330" s="2">
        <f t="shared" si="22"/>
        <v>30638672.880117498</v>
      </c>
      <c r="L330" s="2">
        <f t="shared" si="23"/>
        <v>37808663.551972598</v>
      </c>
    </row>
    <row r="331" spans="1:12" x14ac:dyDescent="0.25">
      <c r="A331" s="3">
        <f>BC_2014_Y1!A331</f>
        <v>41996</v>
      </c>
      <c r="B331" s="2">
        <f>BC_2014_Y1!D331+BC_2014_Y1!E331</f>
        <v>13333802.130000001</v>
      </c>
      <c r="C331" s="2">
        <f>BC_2014_Y1!F331+BC_2014_Y1!G331</f>
        <v>18740947.739968654</v>
      </c>
      <c r="D331" s="2">
        <f>BC_2014_Y1!J331+BC_2014_Y1!K331</f>
        <v>72468439.185011059</v>
      </c>
      <c r="E331" s="2">
        <f>BC_2014_Y1!N331+BC_2014_Y1!O331</f>
        <v>87185015.704471052</v>
      </c>
      <c r="F331" s="2">
        <f>BC_2014_Y1!R331+BC_2014_Y1!S331</f>
        <v>112927156.23033355</v>
      </c>
      <c r="G331" s="2">
        <f>BC_2014_Y1!V331+BC_2014_Y1!W331</f>
        <v>158284077.31132755</v>
      </c>
      <c r="I331" s="2">
        <f t="shared" si="20"/>
        <v>53727491.445042402</v>
      </c>
      <c r="J331" s="2">
        <f t="shared" si="21"/>
        <v>14716576.519459993</v>
      </c>
      <c r="K331" s="2">
        <f t="shared" si="22"/>
        <v>25742140.5258625</v>
      </c>
      <c r="L331" s="2">
        <f t="shared" si="23"/>
        <v>45356921.080993995</v>
      </c>
    </row>
    <row r="332" spans="1:12" x14ac:dyDescent="0.25">
      <c r="A332" s="3">
        <f>BC_2014_Y1!A332</f>
        <v>41997</v>
      </c>
      <c r="B332" s="2">
        <f>BC_2014_Y1!D332+BC_2014_Y1!E332</f>
        <v>17975328.009999998</v>
      </c>
      <c r="C332" s="2">
        <f>BC_2014_Y1!F332+BC_2014_Y1!G332</f>
        <v>5438072.8674523663</v>
      </c>
      <c r="D332" s="2">
        <f>BC_2014_Y1!J332+BC_2014_Y1!K332</f>
        <v>6009621.3588412665</v>
      </c>
      <c r="E332" s="2">
        <f>BC_2014_Y1!N332+BC_2014_Y1!O332</f>
        <v>6009621.3588412665</v>
      </c>
      <c r="F332" s="2">
        <f>BC_2014_Y1!R332+BC_2014_Y1!S332</f>
        <v>6267751.9527301462</v>
      </c>
      <c r="G332" s="2">
        <f>BC_2014_Y1!V332+BC_2014_Y1!W332</f>
        <v>6618294.1574523663</v>
      </c>
      <c r="I332" s="2">
        <f t="shared" si="20"/>
        <v>571548.49138890021</v>
      </c>
      <c r="J332" s="2">
        <f t="shared" si="21"/>
        <v>0</v>
      </c>
      <c r="K332" s="2">
        <f t="shared" si="22"/>
        <v>258130.59388887975</v>
      </c>
      <c r="L332" s="2">
        <f t="shared" si="23"/>
        <v>350542.20472222008</v>
      </c>
    </row>
    <row r="333" spans="1:12" x14ac:dyDescent="0.25">
      <c r="A333" s="3">
        <f>BC_2014_Y1!A333</f>
        <v>41998</v>
      </c>
      <c r="B333" s="2">
        <f>BC_2014_Y1!D333+BC_2014_Y1!E333</f>
        <v>18688327.839999989</v>
      </c>
      <c r="C333" s="2">
        <f>BC_2014_Y1!F333+BC_2014_Y1!G333</f>
        <v>19141766.782274745</v>
      </c>
      <c r="D333" s="2">
        <f>BC_2014_Y1!J333+BC_2014_Y1!K333</f>
        <v>46835343.312124036</v>
      </c>
      <c r="E333" s="2">
        <f>BC_2014_Y1!N333+BC_2014_Y1!O333</f>
        <v>94063373.285867244</v>
      </c>
      <c r="F333" s="2">
        <f>BC_2014_Y1!R333+BC_2014_Y1!S333</f>
        <v>107220134.01833534</v>
      </c>
      <c r="G333" s="2">
        <f>BC_2014_Y1!V333+BC_2014_Y1!W333</f>
        <v>142286910.65888235</v>
      </c>
      <c r="I333" s="2">
        <f t="shared" si="20"/>
        <v>27693576.529849291</v>
      </c>
      <c r="J333" s="2">
        <f t="shared" si="21"/>
        <v>47228029.973743208</v>
      </c>
      <c r="K333" s="2">
        <f t="shared" si="22"/>
        <v>13156760.732468098</v>
      </c>
      <c r="L333" s="2">
        <f t="shared" si="23"/>
        <v>35066776.640547007</v>
      </c>
    </row>
    <row r="334" spans="1:12" x14ac:dyDescent="0.25">
      <c r="A334" s="3">
        <f>BC_2014_Y1!A334</f>
        <v>41999</v>
      </c>
      <c r="B334" s="2">
        <f>BC_2014_Y1!D334+BC_2014_Y1!E334</f>
        <v>19400489.109999999</v>
      </c>
      <c r="C334" s="2">
        <f>BC_2014_Y1!F334+BC_2014_Y1!G334</f>
        <v>17495021.912703399</v>
      </c>
      <c r="D334" s="2">
        <f>BC_2014_Y1!J334+BC_2014_Y1!K334</f>
        <v>32843169.7696332</v>
      </c>
      <c r="E334" s="2">
        <f>BC_2014_Y1!N334+BC_2014_Y1!O334</f>
        <v>92416628.416295707</v>
      </c>
      <c r="F334" s="2">
        <f>BC_2014_Y1!R334+BC_2014_Y1!S334</f>
        <v>92416628.416295707</v>
      </c>
      <c r="G334" s="2">
        <f>BC_2014_Y1!V334+BC_2014_Y1!W334</f>
        <v>129257621.60902689</v>
      </c>
      <c r="I334" s="2">
        <f t="shared" si="20"/>
        <v>15348147.856929801</v>
      </c>
      <c r="J334" s="2">
        <f t="shared" si="21"/>
        <v>59573458.646662503</v>
      </c>
      <c r="K334" s="2">
        <f t="shared" si="22"/>
        <v>0</v>
      </c>
      <c r="L334" s="2">
        <f t="shared" si="23"/>
        <v>36840993.192731187</v>
      </c>
    </row>
    <row r="335" spans="1:12" x14ac:dyDescent="0.25">
      <c r="A335" s="3">
        <f>BC_2014_Y1!A335</f>
        <v>42000</v>
      </c>
      <c r="B335" s="2">
        <f>BC_2014_Y1!D335+BC_2014_Y1!E335</f>
        <v>19986631.960000001</v>
      </c>
      <c r="C335" s="2">
        <f>BC_2014_Y1!F335+BC_2014_Y1!G335</f>
        <v>5174271.2016587276</v>
      </c>
      <c r="D335" s="2">
        <f>BC_2014_Y1!J335+BC_2014_Y1!K335</f>
        <v>5174271.2016587276</v>
      </c>
      <c r="E335" s="2">
        <f>BC_2014_Y1!N335+BC_2014_Y1!O335</f>
        <v>5567467.8544365177</v>
      </c>
      <c r="F335" s="2">
        <f>BC_2014_Y1!R335+BC_2014_Y1!S335</f>
        <v>5766279.2474920675</v>
      </c>
      <c r="G335" s="2">
        <f>BC_2014_Y1!V335+BC_2014_Y1!W335</f>
        <v>6010993.8880476179</v>
      </c>
      <c r="I335" s="2">
        <f t="shared" si="20"/>
        <v>0</v>
      </c>
      <c r="J335" s="2">
        <f t="shared" si="21"/>
        <v>393196.65277779009</v>
      </c>
      <c r="K335" s="2">
        <f t="shared" si="22"/>
        <v>198811.39305554982</v>
      </c>
      <c r="L335" s="2">
        <f t="shared" si="23"/>
        <v>244714.64055555034</v>
      </c>
    </row>
    <row r="336" spans="1:12" x14ac:dyDescent="0.25">
      <c r="A336" s="3">
        <f>BC_2014_Y1!A336</f>
        <v>42001</v>
      </c>
      <c r="B336" s="2">
        <f>BC_2014_Y1!D336+BC_2014_Y1!E336</f>
        <v>19986631.960000001</v>
      </c>
      <c r="C336" s="2">
        <f>BC_2014_Y1!F336+BC_2014_Y1!G336</f>
        <v>18592557.150308423</v>
      </c>
      <c r="D336" s="2">
        <f>BC_2014_Y1!J336+BC_2014_Y1!K336</f>
        <v>18592557.15030852</v>
      </c>
      <c r="E336" s="2">
        <f>BC_2014_Y1!N336+BC_2014_Y1!O336</f>
        <v>34342701.439777322</v>
      </c>
      <c r="F336" s="2">
        <f>BC_2014_Y1!R336+BC_2014_Y1!S336</f>
        <v>95404365.62334682</v>
      </c>
      <c r="G336" s="2">
        <f>BC_2014_Y1!V336+BC_2014_Y1!W336</f>
        <v>108715685.61689432</v>
      </c>
      <c r="I336" s="2">
        <f t="shared" si="20"/>
        <v>9.6857547760009766E-8</v>
      </c>
      <c r="J336" s="2">
        <f t="shared" si="21"/>
        <v>15750144.289468803</v>
      </c>
      <c r="K336" s="2">
        <f t="shared" si="22"/>
        <v>61061664.183569498</v>
      </c>
      <c r="L336" s="2">
        <f t="shared" si="23"/>
        <v>13311319.993547499</v>
      </c>
    </row>
    <row r="337" spans="1:12" x14ac:dyDescent="0.25">
      <c r="A337" s="3">
        <f>BC_2014_Y1!A337</f>
        <v>42002</v>
      </c>
      <c r="B337" s="2">
        <f>BC_2014_Y1!D337+BC_2014_Y1!E337</f>
        <v>19986631.960000001</v>
      </c>
      <c r="C337" s="2">
        <f>BC_2014_Y1!F337+BC_2014_Y1!G337</f>
        <v>20168956.332308542</v>
      </c>
      <c r="D337" s="2">
        <f>BC_2014_Y1!J337+BC_2014_Y1!K337</f>
        <v>20168956.332308445</v>
      </c>
      <c r="E337" s="2">
        <f>BC_2014_Y1!N337+BC_2014_Y1!O337</f>
        <v>20168956.332308542</v>
      </c>
      <c r="F337" s="2">
        <f>BC_2014_Y1!R337+BC_2014_Y1!S337</f>
        <v>48559014.145136937</v>
      </c>
      <c r="G337" s="2">
        <f>BC_2014_Y1!V337+BC_2014_Y1!W337</f>
        <v>96980764.805346847</v>
      </c>
      <c r="I337" s="2">
        <f t="shared" si="20"/>
        <v>-9.6857547760009766E-8</v>
      </c>
      <c r="J337" s="2">
        <f t="shared" si="21"/>
        <v>9.6857547760009766E-8</v>
      </c>
      <c r="K337" s="2">
        <f t="shared" si="22"/>
        <v>28390057.812828396</v>
      </c>
      <c r="L337" s="2">
        <f t="shared" si="23"/>
        <v>48421750.660209909</v>
      </c>
    </row>
    <row r="338" spans="1:12" x14ac:dyDescent="0.25">
      <c r="A338" s="3">
        <f>BC_2014_Y1!A338</f>
        <v>42003</v>
      </c>
      <c r="B338" s="2">
        <f>BC_2014_Y1!D338+BC_2014_Y1!E338</f>
        <v>20043766.969999999</v>
      </c>
      <c r="C338" s="2">
        <f>BC_2014_Y1!F338+BC_2014_Y1!G338</f>
        <v>18696546.679518849</v>
      </c>
      <c r="D338" s="2">
        <f>BC_2014_Y1!J338+BC_2014_Y1!K338</f>
        <v>65124155.20627255</v>
      </c>
      <c r="E338" s="2">
        <f>BC_2014_Y1!N338+BC_2014_Y1!O338</f>
        <v>65124155.206272453</v>
      </c>
      <c r="F338" s="2">
        <f>BC_2014_Y1!R338+BC_2014_Y1!S338</f>
        <v>78614190.720572248</v>
      </c>
      <c r="G338" s="2">
        <f>BC_2014_Y1!V338+BC_2014_Y1!W338</f>
        <v>127254120.98189284</v>
      </c>
      <c r="I338" s="2">
        <f t="shared" si="20"/>
        <v>46427608.526753701</v>
      </c>
      <c r="J338" s="2">
        <f t="shared" si="21"/>
        <v>-9.6857547760009766E-8</v>
      </c>
      <c r="K338" s="2">
        <f t="shared" si="22"/>
        <v>13490035.514299795</v>
      </c>
      <c r="L338" s="2">
        <f t="shared" si="23"/>
        <v>48639930.261320591</v>
      </c>
    </row>
    <row r="339" spans="1:12" x14ac:dyDescent="0.25">
      <c r="A339" s="3">
        <f>BC_2014_Y1!A339</f>
        <v>42004</v>
      </c>
      <c r="B339" s="2">
        <f>BC_2014_Y1!D339+BC_2014_Y1!E339</f>
        <v>16287426.010000002</v>
      </c>
      <c r="C339" s="2">
        <f>BC_2014_Y1!F339+BC_2014_Y1!G339</f>
        <v>19179512.373963572</v>
      </c>
      <c r="D339" s="2">
        <f>BC_2014_Y1!J339+BC_2014_Y1!K339</f>
        <v>84492440.19856517</v>
      </c>
      <c r="E339" s="2">
        <f>BC_2014_Y1!N339+BC_2014_Y1!O339</f>
        <v>84492440.19856517</v>
      </c>
      <c r="F339" s="2">
        <f>BC_2014_Y1!R339+BC_2014_Y1!S339</f>
        <v>84492440.19856517</v>
      </c>
      <c r="G339" s="2">
        <f>BC_2014_Y1!V339+BC_2014_Y1!W339</f>
        <v>143803277.19815886</v>
      </c>
      <c r="I339" s="2">
        <f t="shared" ref="I339" si="24">D339-C339</f>
        <v>65312927.824601598</v>
      </c>
      <c r="J339" s="2">
        <f t="shared" ref="J339" si="25">E339-D339</f>
        <v>0</v>
      </c>
      <c r="K339" s="2">
        <f t="shared" ref="K339" si="26">F339-E339</f>
        <v>0</v>
      </c>
      <c r="L339" s="2">
        <f t="shared" ref="L339" si="27">G339-F339</f>
        <v>59310836.99959369</v>
      </c>
    </row>
    <row r="340" spans="1:12" x14ac:dyDescent="0.25">
      <c r="A340" s="3"/>
      <c r="B340" s="2">
        <f t="shared" ref="B340:G340" si="28">AVERAGE(B2:B339)</f>
        <v>35744278.30759763</v>
      </c>
      <c r="C340" s="2">
        <f t="shared" si="28"/>
        <v>21304455.564800713</v>
      </c>
      <c r="D340" s="2">
        <f t="shared" si="28"/>
        <v>79708765.650659889</v>
      </c>
      <c r="E340" s="2">
        <f t="shared" si="28"/>
        <v>129333648.071658</v>
      </c>
      <c r="F340" s="2">
        <f t="shared" si="28"/>
        <v>171237360.43569952</v>
      </c>
      <c r="G340" s="2">
        <f t="shared" si="28"/>
        <v>226921158.08775297</v>
      </c>
      <c r="I340" s="2">
        <f>AVERAGE(I2:I339)</f>
        <v>58404310.085859217</v>
      </c>
      <c r="J340" s="2">
        <f>AVERAGE(J2:J339)</f>
        <v>49624882.420998052</v>
      </c>
      <c r="K340" s="2">
        <f>AVERAGE(K2:K339)</f>
        <v>41903712.364041671</v>
      </c>
      <c r="L340" s="2">
        <f>AVERAGE(L2:L339)</f>
        <v>55683797.652053267</v>
      </c>
    </row>
    <row r="341" spans="1:12" x14ac:dyDescent="0.25">
      <c r="A341" s="3"/>
      <c r="B341" s="2"/>
      <c r="C341" s="2"/>
      <c r="D341" s="2"/>
      <c r="E341" s="2"/>
      <c r="F341" s="2"/>
      <c r="G341" s="2"/>
      <c r="I341" s="2"/>
      <c r="J341" s="2"/>
      <c r="K341" s="2"/>
      <c r="L341" s="2"/>
    </row>
    <row r="342" spans="1:12" x14ac:dyDescent="0.25">
      <c r="A342" s="3"/>
      <c r="B342" s="2"/>
      <c r="C342" s="2"/>
      <c r="D342" s="2"/>
      <c r="E342" s="2"/>
      <c r="F342" s="2"/>
      <c r="G342" s="2"/>
      <c r="I342" s="2"/>
      <c r="J342" s="2"/>
      <c r="K342" s="2"/>
      <c r="L342" s="2"/>
    </row>
    <row r="343" spans="1:12" x14ac:dyDescent="0.25">
      <c r="A343" s="3"/>
      <c r="B343" s="2"/>
      <c r="C343" s="2"/>
      <c r="D343" s="2"/>
      <c r="E343" s="2"/>
      <c r="F343" s="2"/>
      <c r="G343" s="2"/>
      <c r="I343" s="2"/>
      <c r="J343" s="2"/>
      <c r="K343" s="2"/>
      <c r="L343" s="2"/>
    </row>
    <row r="344" spans="1:12" x14ac:dyDescent="0.25">
      <c r="A344" s="3"/>
      <c r="B344" s="2"/>
      <c r="C344" s="2"/>
      <c r="D344" s="2"/>
      <c r="E344" s="2"/>
      <c r="F344" s="2"/>
      <c r="G344" s="2"/>
      <c r="I344" s="2"/>
      <c r="J344" s="2"/>
      <c r="K344" s="2"/>
      <c r="L344" s="2"/>
    </row>
    <row r="345" spans="1:12" x14ac:dyDescent="0.25">
      <c r="A345" s="3"/>
      <c r="B345" s="2"/>
      <c r="C345" s="2"/>
      <c r="D345" s="2"/>
      <c r="E345" s="2"/>
      <c r="F345" s="2"/>
      <c r="G345" s="2"/>
      <c r="I345" s="2"/>
      <c r="J345" s="2"/>
      <c r="K345" s="2"/>
      <c r="L345" s="2"/>
    </row>
    <row r="346" spans="1:12" x14ac:dyDescent="0.25">
      <c r="A346" s="3"/>
      <c r="B346" s="2"/>
      <c r="C346" s="2"/>
      <c r="D346" s="2"/>
      <c r="E346" s="2"/>
      <c r="F346" s="2"/>
      <c r="G346" s="2"/>
      <c r="I346" s="2"/>
      <c r="J346" s="2"/>
      <c r="K346" s="2"/>
      <c r="L346" s="2"/>
    </row>
    <row r="347" spans="1:12" x14ac:dyDescent="0.25">
      <c r="A347" s="3"/>
      <c r="B347" s="2"/>
      <c r="C347" s="2"/>
      <c r="D347" s="2"/>
      <c r="E347" s="2"/>
      <c r="F347" s="2"/>
      <c r="G347" s="2"/>
      <c r="I347" s="2"/>
      <c r="J347" s="2"/>
      <c r="K347" s="2"/>
      <c r="L347" s="2"/>
    </row>
    <row r="348" spans="1:12" x14ac:dyDescent="0.25">
      <c r="A348" s="3"/>
      <c r="B348" s="2"/>
      <c r="C348" s="2"/>
      <c r="D348" s="2"/>
      <c r="E348" s="2"/>
      <c r="F348" s="2"/>
      <c r="G348" s="2"/>
      <c r="I348" s="2"/>
      <c r="J348" s="2"/>
      <c r="K348" s="2"/>
      <c r="L348" s="2"/>
    </row>
    <row r="349" spans="1:12" x14ac:dyDescent="0.25">
      <c r="A349" s="3"/>
      <c r="B349" s="2"/>
      <c r="C349" s="2"/>
      <c r="D349" s="2"/>
      <c r="E349" s="2"/>
      <c r="F349" s="2"/>
      <c r="G349" s="2"/>
      <c r="I349" s="2"/>
      <c r="J349" s="2"/>
      <c r="K349" s="2"/>
      <c r="L349" s="2"/>
    </row>
    <row r="350" spans="1:12" x14ac:dyDescent="0.25">
      <c r="A350" s="3"/>
      <c r="B350" s="2"/>
      <c r="C350" s="2"/>
      <c r="D350" s="2"/>
      <c r="E350" s="2"/>
      <c r="F350" s="2"/>
      <c r="G350" s="2"/>
      <c r="I350" s="2"/>
      <c r="J350" s="2"/>
      <c r="K350" s="2"/>
      <c r="L350" s="2"/>
    </row>
    <row r="351" spans="1:12" x14ac:dyDescent="0.25">
      <c r="A351" s="3"/>
      <c r="B351" s="2"/>
      <c r="C351" s="2"/>
      <c r="D351" s="2"/>
      <c r="E351" s="2"/>
      <c r="F351" s="2"/>
      <c r="G351" s="2"/>
      <c r="I351" s="2"/>
      <c r="J351" s="2"/>
      <c r="K351" s="2"/>
      <c r="L351" s="2"/>
    </row>
    <row r="352" spans="1:12" x14ac:dyDescent="0.25">
      <c r="A352" s="3"/>
      <c r="B352" s="2"/>
      <c r="C352" s="2"/>
      <c r="D352" s="2"/>
      <c r="E352" s="2"/>
      <c r="F352" s="2"/>
      <c r="G352" s="2"/>
      <c r="I352" s="2"/>
      <c r="J352" s="2"/>
      <c r="K352" s="2"/>
      <c r="L352" s="2"/>
    </row>
    <row r="353" spans="1:12" x14ac:dyDescent="0.25">
      <c r="A353" s="3"/>
      <c r="B353" s="2"/>
      <c r="C353" s="2"/>
      <c r="D353" s="2"/>
      <c r="E353" s="2"/>
      <c r="F353" s="2"/>
      <c r="G353" s="2"/>
      <c r="I353" s="2"/>
      <c r="J353" s="2"/>
      <c r="K353" s="2"/>
      <c r="L353" s="2"/>
    </row>
    <row r="354" spans="1:12" x14ac:dyDescent="0.25">
      <c r="A354" s="3"/>
      <c r="B354" s="2"/>
      <c r="C354" s="2"/>
      <c r="D354" s="2"/>
      <c r="E354" s="2"/>
      <c r="F354" s="2"/>
      <c r="G354" s="2"/>
      <c r="I354" s="2"/>
      <c r="J354" s="2"/>
      <c r="K354" s="2"/>
      <c r="L354" s="2"/>
    </row>
    <row r="355" spans="1:12" x14ac:dyDescent="0.25">
      <c r="A355" s="3"/>
      <c r="B355" s="2"/>
      <c r="C355" s="2"/>
      <c r="D355" s="2"/>
      <c r="E355" s="2"/>
      <c r="F355" s="2"/>
      <c r="G355" s="2"/>
      <c r="I355" s="2"/>
      <c r="J355" s="2"/>
      <c r="K355" s="2"/>
      <c r="L355" s="2"/>
    </row>
    <row r="356" spans="1:12" x14ac:dyDescent="0.25">
      <c r="A356" s="3"/>
      <c r="B356" s="2"/>
      <c r="C356" s="2"/>
      <c r="D356" s="2"/>
      <c r="E356" s="2"/>
      <c r="F356" s="2"/>
      <c r="G356" s="2"/>
      <c r="I356" s="2"/>
      <c r="J356" s="2"/>
      <c r="K356" s="2"/>
      <c r="L356" s="2"/>
    </row>
    <row r="357" spans="1:12" x14ac:dyDescent="0.25">
      <c r="A357" s="3"/>
      <c r="B357" s="2"/>
      <c r="C357" s="2"/>
      <c r="D357" s="2"/>
      <c r="E357" s="2"/>
      <c r="F357" s="2"/>
      <c r="G357" s="2"/>
      <c r="I357" s="2"/>
      <c r="J357" s="2"/>
      <c r="K357" s="2"/>
      <c r="L357" s="2"/>
    </row>
    <row r="358" spans="1:12" x14ac:dyDescent="0.25">
      <c r="A358" s="3"/>
      <c r="B358" s="2"/>
      <c r="C358" s="2"/>
      <c r="D358" s="2"/>
      <c r="E358" s="2"/>
      <c r="F358" s="2"/>
      <c r="G358" s="2"/>
      <c r="I358" s="2"/>
      <c r="J358" s="2"/>
      <c r="K358" s="2"/>
      <c r="L358" s="2"/>
    </row>
    <row r="359" spans="1:12" x14ac:dyDescent="0.25">
      <c r="A359" s="3"/>
      <c r="B359" s="2"/>
      <c r="C359" s="2"/>
      <c r="D359" s="2"/>
      <c r="E359" s="2"/>
      <c r="F359" s="2"/>
      <c r="G359" s="2"/>
      <c r="I359" s="2"/>
      <c r="J359" s="2"/>
      <c r="K359" s="2"/>
      <c r="L359" s="2"/>
    </row>
    <row r="360" spans="1:12" x14ac:dyDescent="0.25">
      <c r="A360" s="3"/>
      <c r="B360" s="2"/>
      <c r="C360" s="2"/>
      <c r="D360" s="2"/>
      <c r="E360" s="2"/>
      <c r="F360" s="2"/>
      <c r="G360" s="2"/>
      <c r="I360" s="2"/>
      <c r="J360" s="2"/>
      <c r="K360" s="2"/>
      <c r="L360" s="2"/>
    </row>
    <row r="361" spans="1:12" x14ac:dyDescent="0.25">
      <c r="A361" s="3"/>
      <c r="B361" s="2"/>
      <c r="C361" s="2"/>
      <c r="D361" s="2"/>
      <c r="E361" s="2"/>
      <c r="F361" s="2"/>
      <c r="G361" s="2"/>
      <c r="I361" s="2"/>
      <c r="J361" s="2"/>
      <c r="K361" s="2"/>
      <c r="L361" s="2"/>
    </row>
    <row r="362" spans="1:12" x14ac:dyDescent="0.25">
      <c r="A362" s="3"/>
      <c r="B362" s="2"/>
      <c r="C362" s="2"/>
      <c r="D362" s="2"/>
      <c r="E362" s="2"/>
      <c r="F362" s="2"/>
      <c r="G362" s="2"/>
      <c r="I362" s="2"/>
      <c r="J362" s="2"/>
      <c r="K362" s="2"/>
      <c r="L362" s="2"/>
    </row>
    <row r="363" spans="1:12" x14ac:dyDescent="0.25">
      <c r="A363" s="3"/>
      <c r="B363" s="2"/>
      <c r="C363" s="2"/>
      <c r="D363" s="2"/>
      <c r="E363" s="2"/>
      <c r="F363" s="2"/>
      <c r="G363" s="2"/>
      <c r="I363" s="2"/>
      <c r="J363" s="2"/>
      <c r="K363" s="2"/>
      <c r="L363" s="2"/>
    </row>
    <row r="364" spans="1:12" x14ac:dyDescent="0.25">
      <c r="A364" s="3"/>
      <c r="B364" s="2"/>
      <c r="C364" s="2"/>
      <c r="D364" s="2"/>
      <c r="E364" s="2"/>
      <c r="F364" s="2"/>
      <c r="G364" s="2"/>
      <c r="I364" s="2"/>
      <c r="J364" s="2"/>
      <c r="K364" s="2"/>
      <c r="L364" s="2"/>
    </row>
    <row r="365" spans="1:12" x14ac:dyDescent="0.25">
      <c r="A365" s="3"/>
      <c r="B365" s="2"/>
      <c r="C365" s="2"/>
      <c r="D365" s="2"/>
      <c r="E365" s="2"/>
      <c r="F365" s="2"/>
      <c r="G365" s="2"/>
      <c r="I365" s="2"/>
      <c r="J365" s="2"/>
      <c r="K365" s="2"/>
      <c r="L365" s="2"/>
    </row>
    <row r="366" spans="1:12" x14ac:dyDescent="0.25">
      <c r="A366" s="3"/>
      <c r="B366" s="2"/>
      <c r="C366" s="2"/>
      <c r="D366" s="2"/>
      <c r="E366" s="2"/>
      <c r="F366" s="2"/>
      <c r="G366" s="2"/>
      <c r="I366" s="2"/>
      <c r="J366" s="2"/>
      <c r="K366" s="2"/>
      <c r="L366" s="2"/>
    </row>
    <row r="367" spans="1:12" x14ac:dyDescent="0.25">
      <c r="A367" s="3"/>
      <c r="B367" s="2"/>
      <c r="C367" s="2"/>
      <c r="D367" s="2"/>
      <c r="E367" s="2"/>
      <c r="F367" s="2"/>
      <c r="G367" s="2"/>
      <c r="I367" s="2"/>
      <c r="J367" s="2"/>
      <c r="K367" s="2"/>
      <c r="L367" s="2"/>
    </row>
    <row r="368" spans="1:12" x14ac:dyDescent="0.25">
      <c r="A368" s="3"/>
      <c r="B368" s="2"/>
      <c r="C368" s="2"/>
      <c r="D368" s="2"/>
      <c r="E368" s="2"/>
      <c r="F368" s="2"/>
      <c r="G368" s="2"/>
      <c r="I368" s="2"/>
      <c r="J368" s="2"/>
      <c r="K368" s="2"/>
      <c r="L368" s="2"/>
    </row>
    <row r="369" spans="1:12" x14ac:dyDescent="0.25">
      <c r="A369" s="3"/>
      <c r="B369" s="2"/>
      <c r="C369" s="2"/>
      <c r="D369" s="2"/>
      <c r="E369" s="2"/>
      <c r="F369" s="2"/>
      <c r="G369" s="2"/>
      <c r="I369" s="2"/>
      <c r="J369" s="2"/>
      <c r="K369" s="2"/>
      <c r="L369" s="2"/>
    </row>
    <row r="370" spans="1:12" x14ac:dyDescent="0.25">
      <c r="A370" s="3"/>
      <c r="B370" s="2"/>
      <c r="C370" s="2"/>
      <c r="D370" s="2"/>
      <c r="E370" s="2"/>
      <c r="F370" s="2"/>
      <c r="G370" s="2"/>
      <c r="I370" s="2"/>
      <c r="J370" s="2"/>
      <c r="K370" s="2"/>
      <c r="L370" s="2"/>
    </row>
    <row r="371" spans="1:12" x14ac:dyDescent="0.25">
      <c r="A371" s="3"/>
      <c r="B371" s="2"/>
      <c r="C371" s="2"/>
      <c r="D371" s="2"/>
      <c r="E371" s="2"/>
      <c r="F371" s="2"/>
      <c r="G371" s="2"/>
      <c r="I371" s="2"/>
      <c r="J371" s="2"/>
      <c r="K371" s="2"/>
      <c r="L371" s="2"/>
    </row>
    <row r="372" spans="1:12" x14ac:dyDescent="0.25">
      <c r="A372" s="3"/>
      <c r="B372" s="2"/>
      <c r="C372" s="2"/>
      <c r="D372" s="2"/>
      <c r="E372" s="2"/>
      <c r="F372" s="2"/>
      <c r="G372" s="2"/>
      <c r="I372" s="2"/>
      <c r="J372" s="2"/>
      <c r="K372" s="2"/>
      <c r="L372" s="2"/>
    </row>
    <row r="373" spans="1:12" x14ac:dyDescent="0.25">
      <c r="A373" s="3"/>
      <c r="B373" s="2"/>
      <c r="C373" s="2"/>
      <c r="D373" s="2"/>
      <c r="E373" s="2"/>
      <c r="F373" s="2"/>
      <c r="G373" s="2"/>
      <c r="I373" s="2"/>
      <c r="J373" s="2"/>
      <c r="K373" s="2"/>
      <c r="L373" s="2"/>
    </row>
    <row r="374" spans="1:12" x14ac:dyDescent="0.25">
      <c r="A374" s="3"/>
      <c r="B374" s="2"/>
      <c r="C374" s="2"/>
      <c r="D374" s="2"/>
      <c r="E374" s="2"/>
      <c r="F374" s="2"/>
      <c r="G374" s="2"/>
      <c r="I374" s="2"/>
      <c r="J374" s="2"/>
      <c r="K374" s="2"/>
      <c r="L374" s="2"/>
    </row>
    <row r="375" spans="1:12" x14ac:dyDescent="0.25">
      <c r="A375" s="3"/>
      <c r="B375" s="2"/>
      <c r="C375" s="2"/>
      <c r="D375" s="2"/>
      <c r="E375" s="2"/>
      <c r="F375" s="2"/>
      <c r="G375" s="2"/>
      <c r="I375" s="2"/>
      <c r="J375" s="2"/>
      <c r="K375" s="2"/>
      <c r="L375" s="2"/>
    </row>
    <row r="376" spans="1:12" x14ac:dyDescent="0.25">
      <c r="A376" s="3"/>
      <c r="B376" s="2"/>
      <c r="C376" s="2"/>
      <c r="D376" s="2"/>
      <c r="E376" s="2"/>
      <c r="F376" s="2"/>
      <c r="G376" s="2"/>
      <c r="I376" s="2"/>
      <c r="J376" s="2"/>
      <c r="K376" s="2"/>
      <c r="L376" s="2"/>
    </row>
    <row r="377" spans="1:12" x14ac:dyDescent="0.25">
      <c r="A377" s="3"/>
      <c r="B377" s="2"/>
      <c r="C377" s="2"/>
      <c r="D377" s="2"/>
      <c r="E377" s="2"/>
      <c r="F377" s="2"/>
      <c r="G377" s="2"/>
      <c r="I377" s="2"/>
      <c r="J377" s="2"/>
      <c r="K377" s="2"/>
      <c r="L377" s="2"/>
    </row>
    <row r="378" spans="1:12" x14ac:dyDescent="0.25">
      <c r="A378" s="3"/>
      <c r="B378" s="2"/>
      <c r="C378" s="2"/>
      <c r="D378" s="2"/>
      <c r="E378" s="2"/>
      <c r="F378" s="2"/>
      <c r="G378" s="2"/>
      <c r="I378" s="2"/>
      <c r="J378" s="2"/>
      <c r="K378" s="2"/>
      <c r="L378" s="2"/>
    </row>
    <row r="379" spans="1:12" x14ac:dyDescent="0.25">
      <c r="A379" s="3"/>
      <c r="B379" s="2"/>
      <c r="C379" s="2"/>
      <c r="D379" s="2"/>
      <c r="E379" s="2"/>
      <c r="F379" s="2"/>
      <c r="G379" s="2"/>
      <c r="I379" s="2"/>
      <c r="J379" s="2"/>
      <c r="K379" s="2"/>
      <c r="L379" s="2"/>
    </row>
    <row r="380" spans="1:12" x14ac:dyDescent="0.25">
      <c r="A380" s="3"/>
      <c r="B380" s="2"/>
      <c r="C380" s="2"/>
      <c r="D380" s="2"/>
      <c r="E380" s="2"/>
      <c r="F380" s="2"/>
      <c r="G380" s="2"/>
      <c r="I380" s="2"/>
      <c r="J380" s="2"/>
      <c r="K380" s="2"/>
      <c r="L380" s="2"/>
    </row>
    <row r="381" spans="1:12" x14ac:dyDescent="0.25">
      <c r="A381" s="3"/>
      <c r="B381" s="2"/>
      <c r="C381" s="2"/>
      <c r="D381" s="2"/>
      <c r="E381" s="2"/>
      <c r="F381" s="2"/>
      <c r="G381" s="2"/>
      <c r="I381" s="2"/>
      <c r="J381" s="2"/>
      <c r="K381" s="2"/>
      <c r="L381" s="2"/>
    </row>
    <row r="382" spans="1:12" x14ac:dyDescent="0.25">
      <c r="A382" s="3"/>
      <c r="B382" s="2"/>
      <c r="C382" s="2"/>
      <c r="D382" s="2"/>
      <c r="E382" s="2"/>
      <c r="F382" s="2"/>
      <c r="G382" s="2"/>
      <c r="I382" s="2"/>
      <c r="J382" s="2"/>
      <c r="K382" s="2"/>
      <c r="L382" s="2"/>
    </row>
    <row r="383" spans="1:12" x14ac:dyDescent="0.25">
      <c r="A383" s="3"/>
      <c r="B383" s="2"/>
      <c r="C383" s="2"/>
      <c r="D383" s="2"/>
      <c r="E383" s="2"/>
      <c r="F383" s="2"/>
      <c r="G383" s="2"/>
      <c r="I383" s="2"/>
      <c r="J383" s="2"/>
      <c r="K383" s="2"/>
      <c r="L383" s="2"/>
    </row>
    <row r="384" spans="1:12" x14ac:dyDescent="0.25">
      <c r="A384" s="3"/>
      <c r="B384" s="2"/>
      <c r="C384" s="2"/>
      <c r="D384" s="2"/>
      <c r="E384" s="2"/>
      <c r="F384" s="2"/>
      <c r="G384" s="2"/>
      <c r="I384" s="2"/>
      <c r="J384" s="2"/>
      <c r="K384" s="2"/>
      <c r="L384" s="2"/>
    </row>
    <row r="385" spans="1:12" x14ac:dyDescent="0.25">
      <c r="A385" s="3"/>
      <c r="B385" s="2"/>
      <c r="C385" s="2"/>
      <c r="D385" s="2"/>
      <c r="E385" s="2"/>
      <c r="F385" s="2"/>
      <c r="G385" s="2"/>
      <c r="I385" s="2"/>
      <c r="J385" s="2"/>
      <c r="K385" s="2"/>
      <c r="L385" s="2"/>
    </row>
    <row r="386" spans="1:12" x14ac:dyDescent="0.25">
      <c r="A386" s="3"/>
      <c r="B386" s="2"/>
      <c r="C386" s="2"/>
      <c r="D386" s="2"/>
      <c r="E386" s="2"/>
      <c r="F386" s="2"/>
      <c r="G386" s="2"/>
      <c r="I386" s="2"/>
      <c r="J386" s="2"/>
      <c r="K386" s="2"/>
      <c r="L386" s="2"/>
    </row>
    <row r="387" spans="1:12" x14ac:dyDescent="0.25">
      <c r="A387" s="3"/>
      <c r="B387" s="2"/>
      <c r="C387" s="2"/>
      <c r="D387" s="2"/>
      <c r="E387" s="2"/>
      <c r="F387" s="2"/>
      <c r="G387" s="2"/>
      <c r="I387" s="2"/>
      <c r="J387" s="2"/>
      <c r="K387" s="2"/>
      <c r="L387" s="2"/>
    </row>
    <row r="388" spans="1:12" x14ac:dyDescent="0.25">
      <c r="A388" s="3"/>
      <c r="B388" s="2"/>
      <c r="C388" s="2"/>
      <c r="D388" s="2"/>
      <c r="E388" s="2"/>
      <c r="F388" s="2"/>
      <c r="G388" s="2"/>
      <c r="I388" s="2"/>
      <c r="J388" s="2"/>
      <c r="K388" s="2"/>
      <c r="L388" s="2"/>
    </row>
    <row r="389" spans="1:12" x14ac:dyDescent="0.25">
      <c r="A389" s="3"/>
      <c r="B389" s="2"/>
      <c r="C389" s="2"/>
      <c r="D389" s="2"/>
      <c r="E389" s="2"/>
      <c r="F389" s="2"/>
      <c r="G389" s="2"/>
      <c r="I389" s="2"/>
      <c r="J389" s="2"/>
      <c r="K389" s="2"/>
      <c r="L389" s="2"/>
    </row>
    <row r="390" spans="1:12" x14ac:dyDescent="0.25">
      <c r="A390" s="3"/>
      <c r="B390" s="2"/>
      <c r="C390" s="2"/>
      <c r="D390" s="2"/>
      <c r="E390" s="2"/>
      <c r="F390" s="2"/>
      <c r="G390" s="2"/>
      <c r="I390" s="2"/>
      <c r="J390" s="2"/>
      <c r="K390" s="2"/>
      <c r="L390" s="2"/>
    </row>
    <row r="391" spans="1:12" x14ac:dyDescent="0.25">
      <c r="A391" s="3"/>
      <c r="B391" s="2"/>
      <c r="C391" s="2"/>
      <c r="D391" s="2"/>
      <c r="E391" s="2"/>
      <c r="F391" s="2"/>
      <c r="G391" s="2"/>
      <c r="I391" s="2"/>
      <c r="J391" s="2"/>
      <c r="K391" s="2"/>
      <c r="L391" s="2"/>
    </row>
    <row r="392" spans="1:12" x14ac:dyDescent="0.25">
      <c r="A392" s="3"/>
      <c r="B392" s="2"/>
      <c r="C392" s="2"/>
      <c r="D392" s="2"/>
      <c r="E392" s="2"/>
      <c r="F392" s="2"/>
      <c r="G392" s="2"/>
      <c r="I392" s="2"/>
      <c r="J392" s="2"/>
      <c r="K392" s="2"/>
      <c r="L392" s="2"/>
    </row>
    <row r="393" spans="1:12" x14ac:dyDescent="0.25">
      <c r="A393" s="3"/>
      <c r="B393" s="2"/>
      <c r="C393" s="2"/>
      <c r="D393" s="2"/>
      <c r="E393" s="2"/>
      <c r="F393" s="2"/>
      <c r="G393" s="2"/>
      <c r="I393" s="2"/>
      <c r="J393" s="2"/>
      <c r="K393" s="2"/>
      <c r="L393" s="2"/>
    </row>
    <row r="394" spans="1:12" x14ac:dyDescent="0.25">
      <c r="A394" s="3"/>
      <c r="B394" s="2"/>
      <c r="C394" s="2"/>
      <c r="D394" s="2"/>
      <c r="E394" s="2"/>
      <c r="F394" s="2"/>
      <c r="G394" s="2"/>
      <c r="I394" s="2"/>
      <c r="J394" s="2"/>
      <c r="K394" s="2"/>
      <c r="L394" s="2"/>
    </row>
    <row r="395" spans="1:12" x14ac:dyDescent="0.25">
      <c r="A395" s="3"/>
      <c r="B395" s="2"/>
      <c r="C395" s="2"/>
      <c r="D395" s="2"/>
      <c r="E395" s="2"/>
      <c r="F395" s="2"/>
      <c r="G395" s="2"/>
      <c r="I395" s="2"/>
      <c r="J395" s="2"/>
      <c r="K395" s="2"/>
      <c r="L395" s="2"/>
    </row>
    <row r="396" spans="1:12" x14ac:dyDescent="0.25">
      <c r="A396" s="3"/>
      <c r="B396" s="2"/>
      <c r="C396" s="2"/>
      <c r="D396" s="2"/>
      <c r="E396" s="2"/>
      <c r="F396" s="2"/>
      <c r="G396" s="2"/>
      <c r="I396" s="2"/>
      <c r="J396" s="2"/>
      <c r="K396" s="2"/>
      <c r="L396" s="2"/>
    </row>
    <row r="397" spans="1:12" x14ac:dyDescent="0.25">
      <c r="A397" s="3"/>
      <c r="B397" s="2"/>
      <c r="C397" s="2"/>
      <c r="D397" s="2"/>
      <c r="E397" s="2"/>
      <c r="F397" s="2"/>
      <c r="G397" s="2"/>
      <c r="I397" s="2"/>
      <c r="J397" s="2"/>
      <c r="K397" s="2"/>
      <c r="L397" s="2"/>
    </row>
    <row r="398" spans="1:12" x14ac:dyDescent="0.25">
      <c r="A398" s="3"/>
      <c r="B398" s="2"/>
      <c r="C398" s="2"/>
      <c r="D398" s="2"/>
      <c r="E398" s="2"/>
      <c r="F398" s="2"/>
      <c r="G398" s="2"/>
      <c r="I398" s="2"/>
      <c r="J398" s="2"/>
      <c r="K398" s="2"/>
      <c r="L398" s="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0"/>
  <sheetViews>
    <sheetView workbookViewId="0">
      <selection activeCell="G28" sqref="G28"/>
    </sheetView>
  </sheetViews>
  <sheetFormatPr defaultRowHeight="15" x14ac:dyDescent="0.25"/>
  <cols>
    <col min="1" max="1" width="14" bestFit="1" customWidth="1"/>
    <col min="2" max="2" width="19.42578125" bestFit="1" customWidth="1"/>
    <col min="3" max="5" width="24.140625" bestFit="1" customWidth="1"/>
    <col min="6" max="7" width="25.140625" bestFit="1" customWidth="1"/>
    <col min="8" max="8" width="12.5703125" bestFit="1" customWidth="1"/>
    <col min="9" max="12" width="11.85546875" bestFit="1" customWidth="1"/>
  </cols>
  <sheetData>
    <row r="1" spans="1:12" ht="45" x14ac:dyDescent="0.25">
      <c r="A1" s="5" t="s">
        <v>23</v>
      </c>
      <c r="B1" s="7" t="s">
        <v>28</v>
      </c>
      <c r="C1" s="7" t="s">
        <v>29</v>
      </c>
      <c r="D1" s="7" t="s">
        <v>30</v>
      </c>
      <c r="E1" s="7" t="s">
        <v>31</v>
      </c>
      <c r="F1" s="7" t="s">
        <v>32</v>
      </c>
      <c r="G1" s="7" t="s">
        <v>33</v>
      </c>
      <c r="H1" s="5"/>
      <c r="I1" s="6" t="s">
        <v>24</v>
      </c>
      <c r="J1" s="6" t="s">
        <v>25</v>
      </c>
      <c r="K1" s="6" t="s">
        <v>26</v>
      </c>
      <c r="L1" s="6" t="s">
        <v>27</v>
      </c>
    </row>
    <row r="2" spans="1:12" x14ac:dyDescent="0.25">
      <c r="A2" s="3">
        <f>BC_2014_Y1!A2</f>
        <v>41667</v>
      </c>
      <c r="B2" s="2">
        <f>BC_2014_Y1!D2+BC_2014_Y1!E2</f>
        <v>18516424.113499992</v>
      </c>
      <c r="C2" s="2">
        <f>BC_2014_Y1!H2+BC_2014_Y1!I2</f>
        <v>20330707.317014702</v>
      </c>
      <c r="D2" s="2">
        <f>BC_2014_Y1!L2+BC_2014_Y1!M2</f>
        <v>151345566.71062401</v>
      </c>
      <c r="E2" s="2">
        <f>BC_2014_Y1!P2+BC_2014_Y1!Q2</f>
        <v>194267535.61506599</v>
      </c>
      <c r="F2" s="2">
        <f>BC_2014_Y1!T2+BC_2014_Y1!U2</f>
        <v>315001352.25820595</v>
      </c>
      <c r="G2" s="2">
        <f>BC_2014_Y1!X2+BC_2014_Y1!Y2</f>
        <v>510449728.57366097</v>
      </c>
      <c r="I2" s="2">
        <f t="shared" ref="I2:L48" si="0">D2-C2</f>
        <v>131014859.39360932</v>
      </c>
      <c r="J2" s="2">
        <f t="shared" si="0"/>
        <v>42921968.904441983</v>
      </c>
      <c r="K2" s="2">
        <f t="shared" si="0"/>
        <v>120733816.64313996</v>
      </c>
      <c r="L2" s="2">
        <f t="shared" si="0"/>
        <v>195448376.31545502</v>
      </c>
    </row>
    <row r="3" spans="1:12" x14ac:dyDescent="0.25">
      <c r="A3" s="3">
        <f>BC_2014_Y1!A3</f>
        <v>41668</v>
      </c>
      <c r="B3" s="2">
        <f>BC_2014_Y1!D3+BC_2014_Y1!E3</f>
        <v>26165652.225000001</v>
      </c>
      <c r="C3" s="2">
        <f>BC_2014_Y1!H3+BC_2014_Y1!I3</f>
        <v>28394407.035983101</v>
      </c>
      <c r="D3" s="2">
        <f>BC_2014_Y1!L3+BC_2014_Y1!M3</f>
        <v>209290560.9883844</v>
      </c>
      <c r="E3" s="2">
        <f>BC_2014_Y1!P3+BC_2014_Y1!Q3</f>
        <v>209290560.9883844</v>
      </c>
      <c r="F3" s="2">
        <f>BC_2014_Y1!T3+BC_2014_Y1!U3</f>
        <v>286805051.68704641</v>
      </c>
      <c r="G3" s="2">
        <f>BC_2014_Y1!X3+BC_2014_Y1!Y3</f>
        <v>544486130.81989539</v>
      </c>
      <c r="I3" s="2">
        <f t="shared" si="0"/>
        <v>180896153.95240128</v>
      </c>
      <c r="J3" s="2">
        <f t="shared" si="0"/>
        <v>0</v>
      </c>
      <c r="K3" s="2">
        <f t="shared" si="0"/>
        <v>77514490.698662013</v>
      </c>
      <c r="L3" s="2">
        <f t="shared" si="0"/>
        <v>257681079.13284898</v>
      </c>
    </row>
    <row r="4" spans="1:12" x14ac:dyDescent="0.25">
      <c r="A4" s="3">
        <f>BC_2014_Y1!A4</f>
        <v>41669</v>
      </c>
      <c r="B4" s="2">
        <f>BC_2014_Y1!D4+BC_2014_Y1!E4</f>
        <v>33951592.112499997</v>
      </c>
      <c r="C4" s="2">
        <f>BC_2014_Y1!H4+BC_2014_Y1!I4</f>
        <v>30929923.618117101</v>
      </c>
      <c r="D4" s="2">
        <f>BC_2014_Y1!L4+BC_2014_Y1!M4</f>
        <v>158593541.43270588</v>
      </c>
      <c r="E4" s="2">
        <f>BC_2014_Y1!P4+BC_2014_Y1!Q4</f>
        <v>270871903.7409519</v>
      </c>
      <c r="F4" s="2">
        <f>BC_2014_Y1!T4+BC_2014_Y1!U4</f>
        <v>305898755.76594388</v>
      </c>
      <c r="G4" s="2">
        <f>BC_2014_Y1!X4+BC_2014_Y1!Y4</f>
        <v>471214211.66224188</v>
      </c>
      <c r="I4" s="2">
        <f t="shared" si="0"/>
        <v>127663617.81458879</v>
      </c>
      <c r="J4" s="2">
        <f t="shared" si="0"/>
        <v>112278362.30824602</v>
      </c>
      <c r="K4" s="2">
        <f t="shared" si="0"/>
        <v>35026852.024991989</v>
      </c>
      <c r="L4" s="2">
        <f t="shared" si="0"/>
        <v>165315455.89629799</v>
      </c>
    </row>
    <row r="5" spans="1:12" x14ac:dyDescent="0.25">
      <c r="A5" s="3">
        <f>BC_2014_Y1!A5</f>
        <v>41670</v>
      </c>
      <c r="B5" s="2">
        <f>BC_2014_Y1!D5+BC_2014_Y1!E5</f>
        <v>43045783.009499997</v>
      </c>
      <c r="C5" s="2">
        <f>BC_2014_Y1!H5+BC_2014_Y1!I5</f>
        <v>29335787.170407198</v>
      </c>
      <c r="D5" s="2">
        <f>BC_2014_Y1!L5+BC_2014_Y1!M5</f>
        <v>198404084.30185941</v>
      </c>
      <c r="E5" s="2">
        <f>BC_2014_Y1!P5+BC_2014_Y1!Q5</f>
        <v>351010505.14856941</v>
      </c>
      <c r="F5" s="2">
        <f>BC_2014_Y1!T5+BC_2014_Y1!U5</f>
        <v>351010505.14856941</v>
      </c>
      <c r="G5" s="2">
        <f>BC_2014_Y1!X5+BC_2014_Y1!Y5</f>
        <v>449435839.33717543</v>
      </c>
      <c r="I5" s="2">
        <f t="shared" si="0"/>
        <v>169068297.1314522</v>
      </c>
      <c r="J5" s="2">
        <f t="shared" si="0"/>
        <v>152606420.84671</v>
      </c>
      <c r="K5" s="2">
        <f t="shared" si="0"/>
        <v>0</v>
      </c>
      <c r="L5" s="2">
        <f t="shared" si="0"/>
        <v>98425334.188606024</v>
      </c>
    </row>
    <row r="6" spans="1:12" x14ac:dyDescent="0.25">
      <c r="A6" s="3">
        <f>BC_2014_Y1!A6</f>
        <v>41671</v>
      </c>
      <c r="B6" s="2">
        <f>BC_2014_Y1!D6+BC_2014_Y1!E6</f>
        <v>54769080.034999996</v>
      </c>
      <c r="C6" s="2">
        <f>BC_2014_Y1!H6+BC_2014_Y1!I6</f>
        <v>32079503.261102255</v>
      </c>
      <c r="D6" s="2">
        <f>BC_2014_Y1!L6+BC_2014_Y1!M6</f>
        <v>182444401.40354446</v>
      </c>
      <c r="E6" s="2">
        <f>BC_2014_Y1!P6+BC_2014_Y1!Q6</f>
        <v>288568876.60025543</v>
      </c>
      <c r="F6" s="2">
        <f>BC_2014_Y1!T6+BC_2014_Y1!U6</f>
        <v>381832253.59390843</v>
      </c>
      <c r="G6" s="2">
        <f>BC_2014_Y1!X6+BC_2014_Y1!Y6</f>
        <v>438304825.56006843</v>
      </c>
      <c r="I6" s="2">
        <f t="shared" si="0"/>
        <v>150364898.1424422</v>
      </c>
      <c r="J6" s="2">
        <f t="shared" si="0"/>
        <v>106124475.19671097</v>
      </c>
      <c r="K6" s="2">
        <f t="shared" si="0"/>
        <v>93263376.993652999</v>
      </c>
      <c r="L6" s="2">
        <f t="shared" si="0"/>
        <v>56472571.966159999</v>
      </c>
    </row>
    <row r="7" spans="1:12" x14ac:dyDescent="0.25">
      <c r="A7" s="3">
        <f>BC_2014_Y1!A7</f>
        <v>41672</v>
      </c>
      <c r="B7" s="2">
        <f>BC_2014_Y1!D7+BC_2014_Y1!E7</f>
        <v>54769080.034999996</v>
      </c>
      <c r="C7" s="2">
        <f>BC_2014_Y1!H7+BC_2014_Y1!I7</f>
        <v>32477531.016784009</v>
      </c>
      <c r="D7" s="2">
        <f>BC_2014_Y1!L7+BC_2014_Y1!M7</f>
        <v>100375771.1059505</v>
      </c>
      <c r="E7" s="2">
        <f>BC_2014_Y1!P7+BC_2014_Y1!Q7</f>
        <v>247352723.15309352</v>
      </c>
      <c r="F7" s="2">
        <f>BC_2014_Y1!T7+BC_2014_Y1!U7</f>
        <v>378514968.83728749</v>
      </c>
      <c r="G7" s="2">
        <f>BC_2014_Y1!X7+BC_2014_Y1!Y7</f>
        <v>410881427.75950348</v>
      </c>
      <c r="I7" s="2">
        <f t="shared" si="0"/>
        <v>67898240.089166492</v>
      </c>
      <c r="J7" s="2">
        <f t="shared" si="0"/>
        <v>146976952.04714301</v>
      </c>
      <c r="K7" s="2">
        <f t="shared" si="0"/>
        <v>131162245.68419397</v>
      </c>
      <c r="L7" s="2">
        <f t="shared" si="0"/>
        <v>32366458.922215998</v>
      </c>
    </row>
    <row r="8" spans="1:12" x14ac:dyDescent="0.25">
      <c r="A8" s="3">
        <f>BC_2014_Y1!A8</f>
        <v>41673</v>
      </c>
      <c r="B8" s="2">
        <f>BC_2014_Y1!D8+BC_2014_Y1!E8</f>
        <v>54769080.034999996</v>
      </c>
      <c r="C8" s="2">
        <f>BC_2014_Y1!H8+BC_2014_Y1!I8</f>
        <v>32958092.884802558</v>
      </c>
      <c r="D8" s="2">
        <f>BC_2014_Y1!L8+BC_2014_Y1!M8</f>
        <v>32958092.884802662</v>
      </c>
      <c r="E8" s="2">
        <f>BC_2014_Y1!P8+BC_2014_Y1!Q8</f>
        <v>181744694.46154925</v>
      </c>
      <c r="F8" s="2">
        <f>BC_2014_Y1!T8+BC_2014_Y1!U8</f>
        <v>286806381.39498627</v>
      </c>
      <c r="G8" s="2">
        <f>BC_2014_Y1!X8+BC_2014_Y1!Y8</f>
        <v>378995530.70530623</v>
      </c>
      <c r="I8" s="2">
        <f t="shared" si="0"/>
        <v>1.0430812835693359E-7</v>
      </c>
      <c r="J8" s="2">
        <f t="shared" si="0"/>
        <v>148786601.57674658</v>
      </c>
      <c r="K8" s="2">
        <f t="shared" si="0"/>
        <v>105061686.93343702</v>
      </c>
      <c r="L8" s="2">
        <f t="shared" si="0"/>
        <v>92189149.31031996</v>
      </c>
    </row>
    <row r="9" spans="1:12" x14ac:dyDescent="0.25">
      <c r="A9" s="3">
        <f>BC_2014_Y1!A9</f>
        <v>41674</v>
      </c>
      <c r="B9" s="2">
        <f>BC_2014_Y1!D9+BC_2014_Y1!E9</f>
        <v>54867904.896499999</v>
      </c>
      <c r="C9" s="2">
        <f>BC_2014_Y1!H9+BC_2014_Y1!I9</f>
        <v>37097715.498612724</v>
      </c>
      <c r="D9" s="2">
        <f>BC_2014_Y1!L9+BC_2014_Y1!M9</f>
        <v>218691239.19254351</v>
      </c>
      <c r="E9" s="2">
        <f>BC_2014_Y1!P9+BC_2014_Y1!Q9</f>
        <v>258263628.80153751</v>
      </c>
      <c r="F9" s="2">
        <f>BC_2014_Y1!T9+BC_2014_Y1!U9</f>
        <v>395609754.07976848</v>
      </c>
      <c r="G9" s="2">
        <f>BC_2014_Y1!X9+BC_2014_Y1!Y9</f>
        <v>508478816.4030205</v>
      </c>
      <c r="I9" s="2">
        <f t="shared" si="0"/>
        <v>181593523.69393077</v>
      </c>
      <c r="J9" s="2">
        <f t="shared" si="0"/>
        <v>39572389.608994007</v>
      </c>
      <c r="K9" s="2">
        <f t="shared" si="0"/>
        <v>137346125.27823097</v>
      </c>
      <c r="L9" s="2">
        <f t="shared" si="0"/>
        <v>112869062.32325202</v>
      </c>
    </row>
    <row r="10" spans="1:12" x14ac:dyDescent="0.25">
      <c r="A10" s="3">
        <f>BC_2014_Y1!A10</f>
        <v>41675</v>
      </c>
      <c r="B10" s="2">
        <f>BC_2014_Y1!D10+BC_2014_Y1!E10</f>
        <v>44459964.789499998</v>
      </c>
      <c r="C10" s="2">
        <f>BC_2014_Y1!H10+BC_2014_Y1!I10</f>
        <v>40359369.437186994</v>
      </c>
      <c r="D10" s="2">
        <f>BC_2014_Y1!L10+BC_2014_Y1!M10</f>
        <v>311094978.79609317</v>
      </c>
      <c r="E10" s="2">
        <f>BC_2014_Y1!P10+BC_2014_Y1!Q10</f>
        <v>311094978.79609317</v>
      </c>
      <c r="F10" s="2">
        <f>BC_2014_Y1!T10+BC_2014_Y1!U10</f>
        <v>420896675.79926318</v>
      </c>
      <c r="G10" s="2">
        <f>BC_2014_Y1!X10+BC_2014_Y1!Y10</f>
        <v>594026171.09900224</v>
      </c>
      <c r="I10" s="2">
        <f t="shared" si="0"/>
        <v>270735609.35890615</v>
      </c>
      <c r="J10" s="2">
        <f t="shared" si="0"/>
        <v>0</v>
      </c>
      <c r="K10" s="2">
        <f t="shared" si="0"/>
        <v>109801697.00317001</v>
      </c>
      <c r="L10" s="2">
        <f t="shared" si="0"/>
        <v>173129495.29973906</v>
      </c>
    </row>
    <row r="11" spans="1:12" x14ac:dyDescent="0.25">
      <c r="A11" s="3">
        <f>BC_2014_Y1!A11</f>
        <v>41676</v>
      </c>
      <c r="B11" s="2">
        <f>BC_2014_Y1!D11+BC_2014_Y1!E11</f>
        <v>48889341.467500001</v>
      </c>
      <c r="C11" s="2">
        <f>BC_2014_Y1!H11+BC_2014_Y1!I11</f>
        <v>72675738.867398828</v>
      </c>
      <c r="D11" s="2">
        <f>BC_2014_Y1!L11+BC_2014_Y1!M11</f>
        <v>362198280.32943106</v>
      </c>
      <c r="E11" s="2">
        <f>BC_2014_Y1!P11+BC_2014_Y1!Q11</f>
        <v>643759064.73967803</v>
      </c>
      <c r="F11" s="2">
        <f>BC_2014_Y1!T11+BC_2014_Y1!U11</f>
        <v>707493834.42583299</v>
      </c>
      <c r="G11" s="2">
        <f>BC_2014_Y1!X11+BC_2014_Y1!Y11</f>
        <v>993655725.667485</v>
      </c>
      <c r="I11" s="2">
        <f t="shared" si="0"/>
        <v>289522541.4620322</v>
      </c>
      <c r="J11" s="2">
        <f t="shared" si="0"/>
        <v>281560784.41024697</v>
      </c>
      <c r="K11" s="2">
        <f t="shared" si="0"/>
        <v>63734769.686154962</v>
      </c>
      <c r="L11" s="2">
        <f t="shared" si="0"/>
        <v>286161891.24165201</v>
      </c>
    </row>
    <row r="12" spans="1:12" x14ac:dyDescent="0.25">
      <c r="A12" s="3">
        <f>BC_2014_Y1!A12</f>
        <v>41677</v>
      </c>
      <c r="B12" s="2">
        <f>BC_2014_Y1!D12+BC_2014_Y1!E12</f>
        <v>39654347.795999996</v>
      </c>
      <c r="C12" s="2">
        <f>BC_2014_Y1!H12+BC_2014_Y1!I12</f>
        <v>64970253.926978417</v>
      </c>
      <c r="D12" s="2">
        <f>BC_2014_Y1!L12+BC_2014_Y1!M12</f>
        <v>278946250.25408626</v>
      </c>
      <c r="E12" s="2">
        <f>BC_2014_Y1!P12+BC_2014_Y1!Q12</f>
        <v>699083454.76834822</v>
      </c>
      <c r="F12" s="2">
        <f>BC_2014_Y1!T12+BC_2014_Y1!U12</f>
        <v>699083454.76834929</v>
      </c>
      <c r="G12" s="2">
        <f>BC_2014_Y1!X12+BC_2014_Y1!Y12</f>
        <v>971623958.5457952</v>
      </c>
      <c r="I12" s="2">
        <f t="shared" si="0"/>
        <v>213975996.32710785</v>
      </c>
      <c r="J12" s="2">
        <f t="shared" si="0"/>
        <v>420137204.51426196</v>
      </c>
      <c r="K12" s="2">
        <f t="shared" si="0"/>
        <v>1.0728836059570313E-6</v>
      </c>
      <c r="L12" s="2">
        <f t="shared" si="0"/>
        <v>272540503.77744591</v>
      </c>
    </row>
    <row r="13" spans="1:12" x14ac:dyDescent="0.25">
      <c r="A13" s="3">
        <f>BC_2014_Y1!A13</f>
        <v>41678</v>
      </c>
      <c r="B13" s="2">
        <f>BC_2014_Y1!D13+BC_2014_Y1!E13</f>
        <v>32006154.249000002</v>
      </c>
      <c r="C13" s="2">
        <f>BC_2014_Y1!H13+BC_2014_Y1!I13</f>
        <v>39934503.45495595</v>
      </c>
      <c r="D13" s="2">
        <f>BC_2014_Y1!L13+BC_2014_Y1!M13</f>
        <v>212222773.75839466</v>
      </c>
      <c r="E13" s="2">
        <f>BC_2014_Y1!P13+BC_2014_Y1!Q13</f>
        <v>332959676.23144865</v>
      </c>
      <c r="F13" s="2">
        <f>BC_2014_Y1!T13+BC_2014_Y1!U13</f>
        <v>483853013.20601368</v>
      </c>
      <c r="G13" s="2">
        <f>BC_2014_Y1!X13+BC_2014_Y1!Y13</f>
        <v>586670284.02692759</v>
      </c>
      <c r="I13" s="2">
        <f t="shared" si="0"/>
        <v>172288270.30343872</v>
      </c>
      <c r="J13" s="2">
        <f t="shared" si="0"/>
        <v>120736902.47305399</v>
      </c>
      <c r="K13" s="2">
        <f t="shared" si="0"/>
        <v>150893336.97456503</v>
      </c>
      <c r="L13" s="2">
        <f t="shared" si="0"/>
        <v>102817270.82091391</v>
      </c>
    </row>
    <row r="14" spans="1:12" x14ac:dyDescent="0.25">
      <c r="A14" s="3">
        <f>BC_2014_Y1!A14</f>
        <v>41679</v>
      </c>
      <c r="B14" s="2">
        <f>BC_2014_Y1!D14+BC_2014_Y1!E14</f>
        <v>32006154.249000002</v>
      </c>
      <c r="C14" s="2">
        <f>BC_2014_Y1!H14+BC_2014_Y1!I14</f>
        <v>40981731.458113551</v>
      </c>
      <c r="D14" s="2">
        <f>BC_2014_Y1!L14+BC_2014_Y1!M14</f>
        <v>155738895.70288366</v>
      </c>
      <c r="E14" s="2">
        <f>BC_2014_Y1!P14+BC_2014_Y1!Q14</f>
        <v>256948164.71629867</v>
      </c>
      <c r="F14" s="2">
        <f>BC_2014_Y1!T14+BC_2014_Y1!U14</f>
        <v>474616851.64631265</v>
      </c>
      <c r="G14" s="2">
        <f>BC_2014_Y1!X14+BC_2014_Y1!Y14</f>
        <v>507620672.72577763</v>
      </c>
      <c r="I14" s="2">
        <f t="shared" si="0"/>
        <v>114757164.24477011</v>
      </c>
      <c r="J14" s="2">
        <f t="shared" si="0"/>
        <v>101209269.01341501</v>
      </c>
      <c r="K14" s="2">
        <f t="shared" si="0"/>
        <v>217668686.93001398</v>
      </c>
      <c r="L14" s="2">
        <f t="shared" si="0"/>
        <v>33003821.079464972</v>
      </c>
    </row>
    <row r="15" spans="1:12" x14ac:dyDescent="0.25">
      <c r="A15" s="3">
        <f>BC_2014_Y1!A15</f>
        <v>41680</v>
      </c>
      <c r="B15" s="2">
        <f>BC_2014_Y1!D15+BC_2014_Y1!E15</f>
        <v>32006154.249000002</v>
      </c>
      <c r="C15" s="2">
        <f>BC_2014_Y1!H15+BC_2014_Y1!I15</f>
        <v>40916190.631651647</v>
      </c>
      <c r="D15" s="2">
        <f>BC_2014_Y1!L15+BC_2014_Y1!M15</f>
        <v>40916190.631651543</v>
      </c>
      <c r="E15" s="2">
        <f>BC_2014_Y1!P15+BC_2014_Y1!Q15</f>
        <v>209350489.46015567</v>
      </c>
      <c r="F15" s="2">
        <f>BC_2014_Y1!T15+BC_2014_Y1!U15</f>
        <v>327038241.94197267</v>
      </c>
      <c r="G15" s="2">
        <f>BC_2014_Y1!X15+BC_2014_Y1!Y15</f>
        <v>474551310.81985068</v>
      </c>
      <c r="I15" s="2">
        <f t="shared" si="0"/>
        <v>-1.0430812835693359E-7</v>
      </c>
      <c r="J15" s="2">
        <f t="shared" si="0"/>
        <v>168434298.82850412</v>
      </c>
      <c r="K15" s="2">
        <f t="shared" si="0"/>
        <v>117687752.48181701</v>
      </c>
      <c r="L15" s="2">
        <f t="shared" si="0"/>
        <v>147513068.87787801</v>
      </c>
    </row>
    <row r="16" spans="1:12" x14ac:dyDescent="0.25">
      <c r="A16" s="3">
        <f>BC_2014_Y1!A16</f>
        <v>41681</v>
      </c>
      <c r="B16" s="2">
        <f>BC_2014_Y1!D16+BC_2014_Y1!E16</f>
        <v>63028979.819999993</v>
      </c>
      <c r="C16" s="2">
        <f>BC_2014_Y1!H16+BC_2014_Y1!I16</f>
        <v>87927844.321605593</v>
      </c>
      <c r="D16" s="2">
        <f>BC_2014_Y1!L16+BC_2014_Y1!M16</f>
        <v>308642414.78446043</v>
      </c>
      <c r="E16" s="2">
        <f>BC_2014_Y1!P16+BC_2014_Y1!Q16</f>
        <v>401999687.8029514</v>
      </c>
      <c r="F16" s="2">
        <f>BC_2014_Y1!T16+BC_2014_Y1!U16</f>
        <v>503192402.15446138</v>
      </c>
      <c r="G16" s="2">
        <f>BC_2014_Y1!X16+BC_2014_Y1!Y16</f>
        <v>728062333.7044704</v>
      </c>
      <c r="I16" s="2">
        <f t="shared" si="0"/>
        <v>220714570.46285483</v>
      </c>
      <c r="J16" s="2">
        <f t="shared" si="0"/>
        <v>93357273.01849097</v>
      </c>
      <c r="K16" s="2">
        <f t="shared" si="0"/>
        <v>101192714.35150999</v>
      </c>
      <c r="L16" s="2">
        <f t="shared" si="0"/>
        <v>224869931.55000901</v>
      </c>
    </row>
    <row r="17" spans="1:12" x14ac:dyDescent="0.25">
      <c r="A17" s="3">
        <f>BC_2014_Y1!A17</f>
        <v>41682</v>
      </c>
      <c r="B17" s="2">
        <f>BC_2014_Y1!D17+BC_2014_Y1!E17</f>
        <v>85547610.904500008</v>
      </c>
      <c r="C17" s="2">
        <f>BC_2014_Y1!H17+BC_2014_Y1!I17</f>
        <v>79537844.160219699</v>
      </c>
      <c r="D17" s="2">
        <f>BC_2014_Y1!L17+BC_2014_Y1!M17</f>
        <v>375582470.15930736</v>
      </c>
      <c r="E17" s="2">
        <f>BC_2014_Y1!P17+BC_2014_Y1!Q17</f>
        <v>375582470.15930736</v>
      </c>
      <c r="F17" s="2">
        <f>BC_2014_Y1!T17+BC_2014_Y1!U17</f>
        <v>506016148.57360739</v>
      </c>
      <c r="G17" s="2">
        <f>BC_2014_Y1!X17+BC_2014_Y1!Y17</f>
        <v>763431237.92354643</v>
      </c>
      <c r="I17" s="2">
        <f t="shared" si="0"/>
        <v>296044625.99908769</v>
      </c>
      <c r="J17" s="2">
        <f t="shared" si="0"/>
        <v>0</v>
      </c>
      <c r="K17" s="2">
        <f t="shared" si="0"/>
        <v>130433678.41430002</v>
      </c>
      <c r="L17" s="2">
        <f t="shared" si="0"/>
        <v>257415089.34993905</v>
      </c>
    </row>
    <row r="18" spans="1:12" x14ac:dyDescent="0.25">
      <c r="A18" s="3">
        <f>BC_2014_Y1!A18</f>
        <v>41683</v>
      </c>
      <c r="B18" s="2">
        <f>BC_2014_Y1!D18+BC_2014_Y1!E18</f>
        <v>85937272.746999994</v>
      </c>
      <c r="C18" s="2">
        <f>BC_2014_Y1!H18+BC_2014_Y1!I18</f>
        <v>29348735.909297198</v>
      </c>
      <c r="D18" s="2">
        <f>BC_2014_Y1!L18+BC_2014_Y1!M18</f>
        <v>208599565.8034113</v>
      </c>
      <c r="E18" s="2">
        <f>BC_2014_Y1!P18+BC_2014_Y1!Q18</f>
        <v>341747944.9147923</v>
      </c>
      <c r="F18" s="2">
        <f>BC_2014_Y1!T18+BC_2014_Y1!U18</f>
        <v>396115730.06259829</v>
      </c>
      <c r="G18" s="2">
        <f>BC_2014_Y1!X18+BC_2014_Y1!Y18</f>
        <v>505158660.66539127</v>
      </c>
      <c r="I18" s="2">
        <f t="shared" si="0"/>
        <v>179250829.89411411</v>
      </c>
      <c r="J18" s="2">
        <f t="shared" si="0"/>
        <v>133148379.11138099</v>
      </c>
      <c r="K18" s="2">
        <f t="shared" si="0"/>
        <v>54367785.147805989</v>
      </c>
      <c r="L18" s="2">
        <f t="shared" si="0"/>
        <v>109042930.60279298</v>
      </c>
    </row>
    <row r="19" spans="1:12" x14ac:dyDescent="0.25">
      <c r="A19" s="3">
        <f>BC_2014_Y1!A19</f>
        <v>41684</v>
      </c>
      <c r="B19" s="2">
        <f>BC_2014_Y1!D19+BC_2014_Y1!E19</f>
        <v>97417042.342500001</v>
      </c>
      <c r="C19" s="2">
        <f>BC_2014_Y1!H19+BC_2014_Y1!I19</f>
        <v>41262300.7754426</v>
      </c>
      <c r="D19" s="2">
        <f>BC_2014_Y1!L19+BC_2014_Y1!M19</f>
        <v>215989249.57709929</v>
      </c>
      <c r="E19" s="2">
        <f>BC_2014_Y1!P19+BC_2014_Y1!Q19</f>
        <v>402590811.1665163</v>
      </c>
      <c r="F19" s="2">
        <f>BC_2014_Y1!T19+BC_2014_Y1!U19</f>
        <v>402590811.1665163</v>
      </c>
      <c r="G19" s="2">
        <f>BC_2014_Y1!X19+BC_2014_Y1!Y19</f>
        <v>515454131.56348234</v>
      </c>
      <c r="I19" s="2">
        <f t="shared" si="0"/>
        <v>174726948.80165669</v>
      </c>
      <c r="J19" s="2">
        <f t="shared" si="0"/>
        <v>186601561.58941701</v>
      </c>
      <c r="K19" s="2">
        <f t="shared" si="0"/>
        <v>0</v>
      </c>
      <c r="L19" s="2">
        <f t="shared" si="0"/>
        <v>112863320.39696604</v>
      </c>
    </row>
    <row r="20" spans="1:12" x14ac:dyDescent="0.25">
      <c r="A20" s="3">
        <f>BC_2014_Y1!A20</f>
        <v>41685</v>
      </c>
      <c r="B20" s="2">
        <f>BC_2014_Y1!D20+BC_2014_Y1!E20</f>
        <v>109654336.546</v>
      </c>
      <c r="C20" s="2">
        <f>BC_2014_Y1!H20+BC_2014_Y1!I20</f>
        <v>24218108.64715166</v>
      </c>
      <c r="D20" s="2">
        <f>BC_2014_Y1!L20+BC_2014_Y1!M20</f>
        <v>138840936.91060171</v>
      </c>
      <c r="E20" s="2">
        <f>BC_2014_Y1!P20+BC_2014_Y1!Q20</f>
        <v>285133676.4955737</v>
      </c>
      <c r="F20" s="2">
        <f>BC_2014_Y1!T20+BC_2014_Y1!U20</f>
        <v>395301117.93301672</v>
      </c>
      <c r="G20" s="2">
        <f>BC_2014_Y1!X20+BC_2014_Y1!Y20</f>
        <v>468952261.30528468</v>
      </c>
      <c r="I20" s="2">
        <f t="shared" si="0"/>
        <v>114622828.26345004</v>
      </c>
      <c r="J20" s="2">
        <f t="shared" si="0"/>
        <v>146292739.58497199</v>
      </c>
      <c r="K20" s="2">
        <f t="shared" si="0"/>
        <v>110167441.43744302</v>
      </c>
      <c r="L20" s="2">
        <f t="shared" si="0"/>
        <v>73651143.372267962</v>
      </c>
    </row>
    <row r="21" spans="1:12" x14ac:dyDescent="0.25">
      <c r="A21" s="3">
        <f>BC_2014_Y1!A21</f>
        <v>41686</v>
      </c>
      <c r="B21" s="2">
        <f>BC_2014_Y1!D21+BC_2014_Y1!E21</f>
        <v>109654336.546</v>
      </c>
      <c r="C21" s="2">
        <f>BC_2014_Y1!H21+BC_2014_Y1!I21</f>
        <v>24484932.817904159</v>
      </c>
      <c r="D21" s="2">
        <f>BC_2014_Y1!L21+BC_2014_Y1!M21</f>
        <v>85163582.601477891</v>
      </c>
      <c r="E21" s="2">
        <f>BC_2014_Y1!P21+BC_2014_Y1!Q21</f>
        <v>235201437.6426633</v>
      </c>
      <c r="F21" s="2">
        <f>BC_2014_Y1!T21+BC_2014_Y1!U21</f>
        <v>394967266.46810234</v>
      </c>
      <c r="G21" s="2">
        <f>BC_2014_Y1!X21+BC_2014_Y1!Y21</f>
        <v>441223520.7741363</v>
      </c>
      <c r="I21" s="2">
        <f t="shared" si="0"/>
        <v>60678649.783573732</v>
      </c>
      <c r="J21" s="2">
        <f t="shared" si="0"/>
        <v>150037855.04118541</v>
      </c>
      <c r="K21" s="2">
        <f t="shared" si="0"/>
        <v>159765828.82543904</v>
      </c>
      <c r="L21" s="2">
        <f t="shared" si="0"/>
        <v>46256254.306033969</v>
      </c>
    </row>
    <row r="22" spans="1:12" x14ac:dyDescent="0.25">
      <c r="A22" s="3">
        <f>BC_2014_Y1!A22</f>
        <v>41687</v>
      </c>
      <c r="B22" s="2">
        <f>BC_2014_Y1!D22+BC_2014_Y1!E22</f>
        <v>109654336.546</v>
      </c>
      <c r="C22" s="2">
        <f>BC_2014_Y1!H22+BC_2014_Y1!I22</f>
        <v>24794770.497009579</v>
      </c>
      <c r="D22" s="2">
        <f>BC_2014_Y1!L22+BC_2014_Y1!M22</f>
        <v>24794770.497009657</v>
      </c>
      <c r="E22" s="2">
        <f>BC_2014_Y1!P22+BC_2014_Y1!Q22</f>
        <v>138660851.2521987</v>
      </c>
      <c r="F22" s="2">
        <f>BC_2014_Y1!T22+BC_2014_Y1!U22</f>
        <v>284303849.80603468</v>
      </c>
      <c r="G22" s="2">
        <f>BC_2014_Y1!X22+BC_2014_Y1!Y22</f>
        <v>393970296.74014372</v>
      </c>
      <c r="I22" s="2">
        <f t="shared" si="0"/>
        <v>7.8231096267700195E-8</v>
      </c>
      <c r="J22" s="2">
        <f t="shared" si="0"/>
        <v>113866080.75518903</v>
      </c>
      <c r="K22" s="2">
        <f t="shared" si="0"/>
        <v>145642998.55383599</v>
      </c>
      <c r="L22" s="2">
        <f t="shared" si="0"/>
        <v>109666446.93410903</v>
      </c>
    </row>
    <row r="23" spans="1:12" x14ac:dyDescent="0.25">
      <c r="A23" s="3">
        <f>BC_2014_Y1!A23</f>
        <v>41688</v>
      </c>
      <c r="B23" s="2">
        <f>BC_2014_Y1!D23+BC_2014_Y1!E23</f>
        <v>84640835.995999992</v>
      </c>
      <c r="C23" s="2">
        <f>BC_2014_Y1!H23+BC_2014_Y1!I23</f>
        <v>-11290271.301095098</v>
      </c>
      <c r="D23" s="2">
        <f>BC_2014_Y1!L23+BC_2014_Y1!M23</f>
        <v>167478037.68074468</v>
      </c>
      <c r="E23" s="2">
        <f>BC_2014_Y1!P23+BC_2014_Y1!Q23</f>
        <v>204811356.5558677</v>
      </c>
      <c r="F23" s="2">
        <f>BC_2014_Y1!T23+BC_2014_Y1!U23</f>
        <v>337790670.78794372</v>
      </c>
      <c r="G23" s="2">
        <f>BC_2014_Y1!X23+BC_2014_Y1!Y23</f>
        <v>476041026.14810973</v>
      </c>
      <c r="I23" s="2">
        <f t="shared" si="0"/>
        <v>178768308.98183978</v>
      </c>
      <c r="J23" s="2">
        <f t="shared" si="0"/>
        <v>37333318.875123024</v>
      </c>
      <c r="K23" s="2">
        <f t="shared" si="0"/>
        <v>132979314.23207602</v>
      </c>
      <c r="L23" s="2">
        <f t="shared" si="0"/>
        <v>138250355.36016601</v>
      </c>
    </row>
    <row r="24" spans="1:12" x14ac:dyDescent="0.25">
      <c r="A24" s="3">
        <f>BC_2014_Y1!A24</f>
        <v>41689</v>
      </c>
      <c r="B24" s="2">
        <f>BC_2014_Y1!D24+BC_2014_Y1!E24</f>
        <v>60344140.354000002</v>
      </c>
      <c r="C24" s="2">
        <f>BC_2014_Y1!H24+BC_2014_Y1!I24</f>
        <v>-17397708.7667014</v>
      </c>
      <c r="D24" s="2">
        <f>BC_2014_Y1!L24+BC_2014_Y1!M24</f>
        <v>206949939.56033242</v>
      </c>
      <c r="E24" s="2">
        <f>BC_2014_Y1!P24+BC_2014_Y1!Q24</f>
        <v>206949939.56033242</v>
      </c>
      <c r="F24" s="2">
        <f>BC_2014_Y1!T24+BC_2014_Y1!U24</f>
        <v>284692722.48553938</v>
      </c>
      <c r="G24" s="2">
        <f>BC_2014_Y1!X24+BC_2014_Y1!Y24</f>
        <v>507561405.72732037</v>
      </c>
      <c r="I24" s="2">
        <f t="shared" si="0"/>
        <v>224347648.32703382</v>
      </c>
      <c r="J24" s="2">
        <f t="shared" si="0"/>
        <v>0</v>
      </c>
      <c r="K24" s="2">
        <f t="shared" si="0"/>
        <v>77742782.925206959</v>
      </c>
      <c r="L24" s="2">
        <f t="shared" si="0"/>
        <v>222868683.241781</v>
      </c>
    </row>
    <row r="25" spans="1:12" x14ac:dyDescent="0.25">
      <c r="A25" s="3">
        <f>BC_2014_Y1!A25</f>
        <v>41690</v>
      </c>
      <c r="B25" s="2">
        <f>BC_2014_Y1!D25+BC_2014_Y1!E25</f>
        <v>56842811.0405</v>
      </c>
      <c r="C25" s="2">
        <f>BC_2014_Y1!H25+BC_2014_Y1!I25</f>
        <v>-12475554.517997498</v>
      </c>
      <c r="D25" s="2">
        <f>BC_2014_Y1!L25+BC_2014_Y1!M25</f>
        <v>92984535.262913093</v>
      </c>
      <c r="E25" s="2">
        <f>BC_2014_Y1!P25+BC_2014_Y1!Q25</f>
        <v>254569850.25050423</v>
      </c>
      <c r="F25" s="2">
        <f>BC_2014_Y1!T25+BC_2014_Y1!U25</f>
        <v>288782354.89718318</v>
      </c>
      <c r="G25" s="2">
        <f>BC_2014_Y1!X25+BC_2014_Y1!Y25</f>
        <v>457777882.8322382</v>
      </c>
      <c r="I25" s="2">
        <f t="shared" si="0"/>
        <v>105460089.7809106</v>
      </c>
      <c r="J25" s="2">
        <f t="shared" si="0"/>
        <v>161585314.98759115</v>
      </c>
      <c r="K25" s="2">
        <f t="shared" si="0"/>
        <v>34212504.646678954</v>
      </c>
      <c r="L25" s="2">
        <f t="shared" si="0"/>
        <v>168995527.93505502</v>
      </c>
    </row>
    <row r="26" spans="1:12" x14ac:dyDescent="0.25">
      <c r="A26" s="3">
        <f>BC_2014_Y1!A26</f>
        <v>41691</v>
      </c>
      <c r="B26" s="2">
        <f>BC_2014_Y1!D26+BC_2014_Y1!E26</f>
        <v>42485541.506999999</v>
      </c>
      <c r="C26" s="2">
        <f>BC_2014_Y1!H26+BC_2014_Y1!I26</f>
        <v>-14148140.0011956</v>
      </c>
      <c r="D26" s="2">
        <f>BC_2014_Y1!L26+BC_2014_Y1!M26</f>
        <v>102665682.39437141</v>
      </c>
      <c r="E26" s="2">
        <f>BC_2014_Y1!P26+BC_2014_Y1!Q26</f>
        <v>285933411.00684965</v>
      </c>
      <c r="F26" s="2">
        <f>BC_2014_Y1!T26+BC_2014_Y1!U26</f>
        <v>285933411.00684965</v>
      </c>
      <c r="G26" s="2">
        <f>BC_2014_Y1!X26+BC_2014_Y1!Y26</f>
        <v>441071128.32515562</v>
      </c>
      <c r="I26" s="2">
        <f t="shared" si="0"/>
        <v>116813822.395567</v>
      </c>
      <c r="J26" s="2">
        <f t="shared" si="0"/>
        <v>183267728.61247826</v>
      </c>
      <c r="K26" s="2">
        <f t="shared" si="0"/>
        <v>0</v>
      </c>
      <c r="L26" s="2">
        <f t="shared" si="0"/>
        <v>155137717.31830597</v>
      </c>
    </row>
    <row r="27" spans="1:12" x14ac:dyDescent="0.25">
      <c r="A27" s="3">
        <f>BC_2014_Y1!A27</f>
        <v>41692</v>
      </c>
      <c r="B27" s="2">
        <f>BC_2014_Y1!D27+BC_2014_Y1!E27</f>
        <v>29104966.54999999</v>
      </c>
      <c r="C27" s="2">
        <f>BC_2014_Y1!H27+BC_2014_Y1!I27</f>
        <v>27487991.190124109</v>
      </c>
      <c r="D27" s="2">
        <f>BC_2014_Y1!L27+BC_2014_Y1!M27</f>
        <v>217716432.54768401</v>
      </c>
      <c r="E27" s="2">
        <f>BC_2014_Y1!P27+BC_2014_Y1!Q27</f>
        <v>290388546.83819801</v>
      </c>
      <c r="F27" s="2">
        <f>BC_2014_Y1!T27+BC_2014_Y1!U27</f>
        <v>387649237.600815</v>
      </c>
      <c r="G27" s="2">
        <f>BC_2014_Y1!X27+BC_2014_Y1!Y27</f>
        <v>447078296.96664202</v>
      </c>
      <c r="I27" s="2">
        <f t="shared" si="0"/>
        <v>190228441.35755992</v>
      </c>
      <c r="J27" s="2">
        <f t="shared" si="0"/>
        <v>72672114.290513992</v>
      </c>
      <c r="K27" s="2">
        <f t="shared" si="0"/>
        <v>97260690.762616992</v>
      </c>
      <c r="L27" s="2">
        <f t="shared" si="0"/>
        <v>59429059.365827024</v>
      </c>
    </row>
    <row r="28" spans="1:12" x14ac:dyDescent="0.25">
      <c r="A28" s="3">
        <f>BC_2014_Y1!A28</f>
        <v>41693</v>
      </c>
      <c r="B28" s="2">
        <f>BC_2014_Y1!D28+BC_2014_Y1!E28</f>
        <v>29104966.54999999</v>
      </c>
      <c r="C28" s="2">
        <f>BC_2014_Y1!H28+BC_2014_Y1!I28</f>
        <v>27327032.0546887</v>
      </c>
      <c r="D28" s="2">
        <f>BC_2014_Y1!L28+BC_2014_Y1!M28</f>
        <v>150066010.70506111</v>
      </c>
      <c r="E28" s="2">
        <f>BC_2014_Y1!P28+BC_2014_Y1!Q28</f>
        <v>255309669.45560512</v>
      </c>
      <c r="F28" s="2">
        <f>BC_2014_Y1!T28+BC_2014_Y1!U28</f>
        <v>387339087.37569308</v>
      </c>
      <c r="G28" s="2">
        <f>BC_2014_Y1!X28+BC_2014_Y1!Y28</f>
        <v>414902291.62684107</v>
      </c>
      <c r="I28" s="2">
        <f t="shared" si="0"/>
        <v>122738978.65037242</v>
      </c>
      <c r="J28" s="2">
        <f t="shared" si="0"/>
        <v>105243658.75054401</v>
      </c>
      <c r="K28" s="2">
        <f t="shared" si="0"/>
        <v>132029417.92008796</v>
      </c>
      <c r="L28" s="2">
        <f t="shared" si="0"/>
        <v>27563204.251147985</v>
      </c>
    </row>
    <row r="29" spans="1:12" x14ac:dyDescent="0.25">
      <c r="A29" s="3">
        <f>BC_2014_Y1!A29</f>
        <v>41694</v>
      </c>
      <c r="B29" s="2">
        <f>BC_2014_Y1!D29+BC_2014_Y1!E29</f>
        <v>29104966.54999999</v>
      </c>
      <c r="C29" s="2">
        <f>BC_2014_Y1!H29+BC_2014_Y1!I29</f>
        <v>26732602.836102378</v>
      </c>
      <c r="D29" s="2">
        <f>BC_2014_Y1!L29+BC_2014_Y1!M29</f>
        <v>26732602.836102478</v>
      </c>
      <c r="E29" s="2">
        <f>BC_2014_Y1!P29+BC_2014_Y1!Q29</f>
        <v>216887267.13317978</v>
      </c>
      <c r="F29" s="2">
        <f>BC_2014_Y1!T29+BC_2014_Y1!U29</f>
        <v>289526103.69022578</v>
      </c>
      <c r="G29" s="2">
        <f>BC_2014_Y1!X29+BC_2014_Y1!Y29</f>
        <v>386744658.15710676</v>
      </c>
      <c r="I29" s="2">
        <f t="shared" si="0"/>
        <v>1.0058283805847168E-7</v>
      </c>
      <c r="J29" s="2">
        <f t="shared" si="0"/>
        <v>190154664.2970773</v>
      </c>
      <c r="K29" s="2">
        <f t="shared" si="0"/>
        <v>72638836.557045996</v>
      </c>
      <c r="L29" s="2">
        <f t="shared" si="0"/>
        <v>97218554.466880977</v>
      </c>
    </row>
    <row r="30" spans="1:12" x14ac:dyDescent="0.25">
      <c r="A30" s="3">
        <f>BC_2014_Y1!A30</f>
        <v>41695</v>
      </c>
      <c r="B30" s="2">
        <f>BC_2014_Y1!D30+BC_2014_Y1!E30</f>
        <v>23864162.505500011</v>
      </c>
      <c r="C30" s="2">
        <f>BC_2014_Y1!H30+BC_2014_Y1!I30</f>
        <v>25904433.16228053</v>
      </c>
      <c r="D30" s="2">
        <f>BC_2014_Y1!L30+BC_2014_Y1!M30</f>
        <v>207215218.91106895</v>
      </c>
      <c r="E30" s="2">
        <f>BC_2014_Y1!P30+BC_2014_Y1!Q30</f>
        <v>314935981.20877188</v>
      </c>
      <c r="F30" s="2">
        <f>BC_2014_Y1!T30+BC_2014_Y1!U30</f>
        <v>405875778.09014791</v>
      </c>
      <c r="G30" s="2">
        <f>BC_2014_Y1!X30+BC_2014_Y1!Y30</f>
        <v>495179155.17465991</v>
      </c>
      <c r="I30" s="2">
        <f t="shared" si="0"/>
        <v>181310785.74878842</v>
      </c>
      <c r="J30" s="2">
        <f t="shared" si="0"/>
        <v>107720762.29770294</v>
      </c>
      <c r="K30" s="2">
        <f t="shared" si="0"/>
        <v>90939796.881376028</v>
      </c>
      <c r="L30" s="2">
        <f t="shared" si="0"/>
        <v>89303377.084511995</v>
      </c>
    </row>
    <row r="31" spans="1:12" x14ac:dyDescent="0.25">
      <c r="A31" s="3">
        <f>BC_2014_Y1!A31</f>
        <v>41696</v>
      </c>
      <c r="B31" s="2">
        <f>BC_2014_Y1!D31+BC_2014_Y1!E31</f>
        <v>21068769.318500012</v>
      </c>
      <c r="C31" s="2">
        <f>BC_2014_Y1!H31+BC_2014_Y1!I31</f>
        <v>22962403.587860376</v>
      </c>
      <c r="D31" s="2">
        <f>BC_2014_Y1!L31+BC_2014_Y1!M31</f>
        <v>223021497.88083848</v>
      </c>
      <c r="E31" s="2">
        <f>BC_2014_Y1!P31+BC_2014_Y1!Q31</f>
        <v>223021497.88083848</v>
      </c>
      <c r="F31" s="2">
        <f>BC_2014_Y1!T31+BC_2014_Y1!U31</f>
        <v>359796534.42151946</v>
      </c>
      <c r="G31" s="2">
        <f>BC_2014_Y1!X31+BC_2014_Y1!Y31</f>
        <v>447815274.07688546</v>
      </c>
      <c r="I31" s="2">
        <f t="shared" si="0"/>
        <v>200059094.29297811</v>
      </c>
      <c r="J31" s="2">
        <f t="shared" si="0"/>
        <v>0</v>
      </c>
      <c r="K31" s="2">
        <f t="shared" si="0"/>
        <v>136775036.54068097</v>
      </c>
      <c r="L31" s="2">
        <f t="shared" si="0"/>
        <v>88018739.655366004</v>
      </c>
    </row>
    <row r="32" spans="1:12" x14ac:dyDescent="0.25">
      <c r="A32" s="3">
        <f>BC_2014_Y1!A32</f>
        <v>41697</v>
      </c>
      <c r="B32" s="2">
        <f>BC_2014_Y1!D32+BC_2014_Y1!E32</f>
        <v>19355877.9465</v>
      </c>
      <c r="C32" s="2">
        <f>BC_2014_Y1!H32+BC_2014_Y1!I32</f>
        <v>31949081.190313771</v>
      </c>
      <c r="D32" s="2">
        <f>BC_2014_Y1!L32+BC_2014_Y1!M32</f>
        <v>155649601.33798656</v>
      </c>
      <c r="E32" s="2">
        <f>BC_2014_Y1!P32+BC_2014_Y1!Q32</f>
        <v>284306538.79718858</v>
      </c>
      <c r="F32" s="2">
        <f>BC_2014_Y1!T32+BC_2014_Y1!U32</f>
        <v>364363115.33665961</v>
      </c>
      <c r="G32" s="2">
        <f>BC_2014_Y1!X32+BC_2014_Y1!Y32</f>
        <v>449668883.8377986</v>
      </c>
      <c r="I32" s="2">
        <f t="shared" si="0"/>
        <v>123700520.14767279</v>
      </c>
      <c r="J32" s="2">
        <f t="shared" si="0"/>
        <v>128656937.45920202</v>
      </c>
      <c r="K32" s="2">
        <f t="shared" si="0"/>
        <v>80056576.53947103</v>
      </c>
      <c r="L32" s="2">
        <f t="shared" si="0"/>
        <v>85305768.501138985</v>
      </c>
    </row>
    <row r="33" spans="1:12" x14ac:dyDescent="0.25">
      <c r="A33" s="3">
        <f>BC_2014_Y1!A33</f>
        <v>41698</v>
      </c>
      <c r="B33" s="2">
        <f>BC_2014_Y1!D33+BC_2014_Y1!E33</f>
        <v>18802534.063000008</v>
      </c>
      <c r="C33" s="2">
        <f>BC_2014_Y1!H33+BC_2014_Y1!I33</f>
        <v>29381985.457668353</v>
      </c>
      <c r="D33" s="2">
        <f>BC_2014_Y1!L33+BC_2014_Y1!M33</f>
        <v>169129150.79005405</v>
      </c>
      <c r="E33" s="2">
        <f>BC_2014_Y1!P33+BC_2014_Y1!Q33</f>
        <v>355118534.12443805</v>
      </c>
      <c r="F33" s="2">
        <f>BC_2014_Y1!T33+BC_2014_Y1!U33</f>
        <v>355118534.12443805</v>
      </c>
      <c r="G33" s="2">
        <f>BC_2014_Y1!X33+BC_2014_Y1!Y33</f>
        <v>505635708.1908111</v>
      </c>
      <c r="I33" s="2">
        <f t="shared" si="0"/>
        <v>139747165.33238569</v>
      </c>
      <c r="J33" s="2">
        <f t="shared" si="0"/>
        <v>185989383.33438399</v>
      </c>
      <c r="K33" s="2">
        <f t="shared" si="0"/>
        <v>0</v>
      </c>
      <c r="L33" s="2">
        <f t="shared" si="0"/>
        <v>150517174.06637305</v>
      </c>
    </row>
    <row r="34" spans="1:12" x14ac:dyDescent="0.25">
      <c r="A34" s="3">
        <f>BC_2014_Y1!A34</f>
        <v>41699</v>
      </c>
      <c r="B34" s="2">
        <f>BC_2014_Y1!D34+BC_2014_Y1!E34</f>
        <v>23128178.094000001</v>
      </c>
      <c r="C34" s="2">
        <f>BC_2014_Y1!H34+BC_2014_Y1!I34</f>
        <v>30939116.202974174</v>
      </c>
      <c r="D34" s="2">
        <f>BC_2014_Y1!L34+BC_2014_Y1!M34</f>
        <v>147255303.00812247</v>
      </c>
      <c r="E34" s="2">
        <f>BC_2014_Y1!P34+BC_2014_Y1!Q34</f>
        <v>269190832.45308447</v>
      </c>
      <c r="F34" s="2">
        <f>BC_2014_Y1!T34+BC_2014_Y1!U34</f>
        <v>399478222.49564844</v>
      </c>
      <c r="G34" s="2">
        <f>BC_2014_Y1!X34+BC_2014_Y1!Y34</f>
        <v>528165907.63422745</v>
      </c>
      <c r="I34" s="2">
        <f t="shared" si="0"/>
        <v>116316186.8051483</v>
      </c>
      <c r="J34" s="2">
        <f t="shared" si="0"/>
        <v>121935529.44496199</v>
      </c>
      <c r="K34" s="2">
        <f t="shared" si="0"/>
        <v>130287390.04256397</v>
      </c>
      <c r="L34" s="2">
        <f t="shared" si="0"/>
        <v>128687685.13857901</v>
      </c>
    </row>
    <row r="35" spans="1:12" x14ac:dyDescent="0.25">
      <c r="A35" s="3">
        <f>BC_2014_Y1!A35</f>
        <v>41700</v>
      </c>
      <c r="B35" s="2">
        <f>BC_2014_Y1!D35+BC_2014_Y1!E35</f>
        <v>23128178.094000001</v>
      </c>
      <c r="C35" s="2">
        <f>BC_2014_Y1!H35+BC_2014_Y1!I35</f>
        <v>32204613.198032182</v>
      </c>
      <c r="D35" s="2">
        <f>BC_2014_Y1!L35+BC_2014_Y1!M35</f>
        <v>89689180.811235875</v>
      </c>
      <c r="E35" s="2">
        <f>BC_2014_Y1!P35+BC_2014_Y1!Q35</f>
        <v>226139721.96813327</v>
      </c>
      <c r="F35" s="2">
        <f>BC_2014_Y1!T35+BC_2014_Y1!U35</f>
        <v>412548824.96684128</v>
      </c>
      <c r="G35" s="2">
        <f>BC_2014_Y1!X35+BC_2014_Y1!Y35</f>
        <v>498574966.45222533</v>
      </c>
      <c r="I35" s="2">
        <f t="shared" si="0"/>
        <v>57484567.613203689</v>
      </c>
      <c r="J35" s="2">
        <f t="shared" si="0"/>
        <v>136450541.1568974</v>
      </c>
      <c r="K35" s="2">
        <f t="shared" si="0"/>
        <v>186409102.99870801</v>
      </c>
      <c r="L35" s="2">
        <f t="shared" si="0"/>
        <v>86026141.485384047</v>
      </c>
    </row>
    <row r="36" spans="1:12" x14ac:dyDescent="0.25">
      <c r="A36" s="3">
        <f>BC_2014_Y1!A36</f>
        <v>41701</v>
      </c>
      <c r="B36" s="2">
        <f>BC_2014_Y1!D36+BC_2014_Y1!E36</f>
        <v>23128178.094000001</v>
      </c>
      <c r="C36" s="2">
        <f>BC_2014_Y1!H36+BC_2014_Y1!I36</f>
        <v>31348157.694566801</v>
      </c>
      <c r="D36" s="2">
        <f>BC_2014_Y1!L36+BC_2014_Y1!M36</f>
        <v>31348157.694566902</v>
      </c>
      <c r="E36" s="2">
        <f>BC_2014_Y1!P36+BC_2014_Y1!Q36</f>
        <v>150339671.88966441</v>
      </c>
      <c r="F36" s="2">
        <f>BC_2014_Y1!T36+BC_2014_Y1!U36</f>
        <v>275076523.78639841</v>
      </c>
      <c r="G36" s="2">
        <f>BC_2014_Y1!X36+BC_2014_Y1!Y36</f>
        <v>408383374.23257738</v>
      </c>
      <c r="I36" s="2">
        <f t="shared" si="0"/>
        <v>1.0058283805847168E-7</v>
      </c>
      <c r="J36" s="2">
        <f t="shared" si="0"/>
        <v>118991514.19509751</v>
      </c>
      <c r="K36" s="2">
        <f t="shared" si="0"/>
        <v>124736851.896734</v>
      </c>
      <c r="L36" s="2">
        <f t="shared" si="0"/>
        <v>133306850.44617897</v>
      </c>
    </row>
    <row r="37" spans="1:12" x14ac:dyDescent="0.25">
      <c r="A37" s="3">
        <f>BC_2014_Y1!A37</f>
        <v>41702</v>
      </c>
      <c r="B37" s="2">
        <f>BC_2014_Y1!D37+BC_2014_Y1!E37</f>
        <v>19411967.9575</v>
      </c>
      <c r="C37" s="2">
        <f>BC_2014_Y1!H37+BC_2014_Y1!I37</f>
        <v>30943641.771035768</v>
      </c>
      <c r="D37" s="2">
        <f>BC_2014_Y1!L37+BC_2014_Y1!M37</f>
        <v>116953093.66387576</v>
      </c>
      <c r="E37" s="2">
        <f>BC_2014_Y1!P37+BC_2014_Y1!Q37</f>
        <v>157709491.87865576</v>
      </c>
      <c r="F37" s="2">
        <f>BC_2014_Y1!T37+BC_2014_Y1!U37</f>
        <v>276216245.47539276</v>
      </c>
      <c r="G37" s="2">
        <f>BC_2014_Y1!X37+BC_2014_Y1!Y37</f>
        <v>453379870.29429078</v>
      </c>
      <c r="I37" s="2">
        <f t="shared" si="0"/>
        <v>86009451.892839998</v>
      </c>
      <c r="J37" s="2">
        <f t="shared" si="0"/>
        <v>40756398.214780003</v>
      </c>
      <c r="K37" s="2">
        <f t="shared" si="0"/>
        <v>118506753.596737</v>
      </c>
      <c r="L37" s="2">
        <f t="shared" si="0"/>
        <v>177163624.81889802</v>
      </c>
    </row>
    <row r="38" spans="1:12" x14ac:dyDescent="0.25">
      <c r="A38" s="3">
        <f>BC_2014_Y1!A38</f>
        <v>41703</v>
      </c>
      <c r="B38" s="2">
        <f>BC_2014_Y1!D38+BC_2014_Y1!E38</f>
        <v>19581333.766000003</v>
      </c>
      <c r="C38" s="2">
        <f>BC_2014_Y1!H38+BC_2014_Y1!I38</f>
        <v>33466239.239438131</v>
      </c>
      <c r="D38" s="2">
        <f>BC_2014_Y1!L38+BC_2014_Y1!M38</f>
        <v>150910025.20220181</v>
      </c>
      <c r="E38" s="2">
        <f>BC_2014_Y1!P38+BC_2014_Y1!Q38</f>
        <v>150910025.20220181</v>
      </c>
      <c r="F38" s="2">
        <f>BC_2014_Y1!T38+BC_2014_Y1!U38</f>
        <v>231301701.62465581</v>
      </c>
      <c r="G38" s="2">
        <f>BC_2014_Y1!X38+BC_2014_Y1!Y38</f>
        <v>464331142.32470483</v>
      </c>
      <c r="I38" s="2">
        <f t="shared" si="0"/>
        <v>117443785.96276368</v>
      </c>
      <c r="J38" s="2">
        <f t="shared" si="0"/>
        <v>0</v>
      </c>
      <c r="K38" s="2">
        <f t="shared" si="0"/>
        <v>80391676.422454</v>
      </c>
      <c r="L38" s="2">
        <f t="shared" si="0"/>
        <v>233029440.70004901</v>
      </c>
    </row>
    <row r="39" spans="1:12" x14ac:dyDescent="0.25">
      <c r="A39" s="3">
        <f>BC_2014_Y1!A39</f>
        <v>41704</v>
      </c>
      <c r="B39" s="2">
        <f>BC_2014_Y1!D39+BC_2014_Y1!E39</f>
        <v>38369816.468999997</v>
      </c>
      <c r="C39" s="2">
        <f>BC_2014_Y1!H39+BC_2014_Y1!I39</f>
        <v>34329404.266095929</v>
      </c>
      <c r="D39" s="2">
        <f>BC_2014_Y1!L39+BC_2014_Y1!M39</f>
        <v>123097372.65063573</v>
      </c>
      <c r="E39" s="2">
        <f>BC_2014_Y1!P39+BC_2014_Y1!Q39</f>
        <v>188645014.77023673</v>
      </c>
      <c r="F39" s="2">
        <f>BC_2014_Y1!T39+BC_2014_Y1!U39</f>
        <v>210856436.75073472</v>
      </c>
      <c r="G39" s="2">
        <f>BC_2014_Y1!X39+BC_2014_Y1!Y39</f>
        <v>348997538.71213275</v>
      </c>
      <c r="I39" s="2">
        <f t="shared" si="0"/>
        <v>88767968.384539813</v>
      </c>
      <c r="J39" s="2">
        <f t="shared" si="0"/>
        <v>65547642.119600996</v>
      </c>
      <c r="K39" s="2">
        <f t="shared" si="0"/>
        <v>22211421.980497986</v>
      </c>
      <c r="L39" s="2">
        <f t="shared" si="0"/>
        <v>138141101.96139804</v>
      </c>
    </row>
    <row r="40" spans="1:12" x14ac:dyDescent="0.25">
      <c r="A40" s="3">
        <f>BC_2014_Y1!A40</f>
        <v>41705</v>
      </c>
      <c r="B40" s="2">
        <f>BC_2014_Y1!D40+BC_2014_Y1!E40</f>
        <v>57550185.652999997</v>
      </c>
      <c r="C40" s="2">
        <f>BC_2014_Y1!H40+BC_2014_Y1!I40</f>
        <v>40094816.395706788</v>
      </c>
      <c r="D40" s="2">
        <f>BC_2014_Y1!L40+BC_2014_Y1!M40</f>
        <v>121830532.85870838</v>
      </c>
      <c r="E40" s="2">
        <f>BC_2014_Y1!P40+BC_2014_Y1!Q40</f>
        <v>219101540.85928839</v>
      </c>
      <c r="F40" s="2">
        <f>BC_2014_Y1!T40+BC_2014_Y1!U40</f>
        <v>219101540.85928839</v>
      </c>
      <c r="G40" s="2">
        <f>BC_2014_Y1!X40+BC_2014_Y1!Y40</f>
        <v>323238199.09096044</v>
      </c>
      <c r="I40" s="2">
        <f t="shared" si="0"/>
        <v>81735716.463001594</v>
      </c>
      <c r="J40" s="2">
        <f t="shared" si="0"/>
        <v>97271008.000580013</v>
      </c>
      <c r="K40" s="2">
        <f t="shared" si="0"/>
        <v>0</v>
      </c>
      <c r="L40" s="2">
        <f t="shared" si="0"/>
        <v>104136658.23167205</v>
      </c>
    </row>
    <row r="41" spans="1:12" x14ac:dyDescent="0.25">
      <c r="A41" s="3">
        <f>BC_2014_Y1!A41</f>
        <v>41706</v>
      </c>
      <c r="B41" s="2">
        <f>BC_2014_Y1!D41+BC_2014_Y1!E41</f>
        <v>56044264.844499998</v>
      </c>
      <c r="C41" s="2">
        <f>BC_2014_Y1!H41+BC_2014_Y1!I41</f>
        <v>35218835.025336549</v>
      </c>
      <c r="D41" s="2">
        <f>BC_2014_Y1!L41+BC_2014_Y1!M41</f>
        <v>94395349.335065156</v>
      </c>
      <c r="E41" s="2">
        <f>BC_2014_Y1!P41+BC_2014_Y1!Q41</f>
        <v>151249373.93351823</v>
      </c>
      <c r="F41" s="2">
        <f>BC_2014_Y1!T41+BC_2014_Y1!U41</f>
        <v>195852348.26427725</v>
      </c>
      <c r="G41" s="2">
        <f>BC_2014_Y1!X41+BC_2014_Y1!Y41</f>
        <v>236025138.00647923</v>
      </c>
      <c r="I41" s="2">
        <f t="shared" si="0"/>
        <v>59176514.309728608</v>
      </c>
      <c r="J41" s="2">
        <f t="shared" si="0"/>
        <v>56854024.598453075</v>
      </c>
      <c r="K41" s="2">
        <f t="shared" si="0"/>
        <v>44602974.330759019</v>
      </c>
      <c r="L41" s="2">
        <f t="shared" si="0"/>
        <v>40172789.742201984</v>
      </c>
    </row>
    <row r="42" spans="1:12" x14ac:dyDescent="0.25">
      <c r="A42" s="3">
        <f>BC_2014_Y1!A42</f>
        <v>41707</v>
      </c>
      <c r="B42" s="2">
        <f>BC_2014_Y1!D42+BC_2014_Y1!E42</f>
        <v>56044264.844499998</v>
      </c>
      <c r="C42" s="2">
        <f>BC_2014_Y1!H42+BC_2014_Y1!I42</f>
        <v>35300358.393712327</v>
      </c>
      <c r="D42" s="2">
        <f>BC_2014_Y1!L42+BC_2014_Y1!M42</f>
        <v>74557793.723041534</v>
      </c>
      <c r="E42" s="2">
        <f>BC_2014_Y1!P42+BC_2014_Y1!Q42</f>
        <v>125723641.61528604</v>
      </c>
      <c r="F42" s="2">
        <f>BC_2014_Y1!T42+BC_2014_Y1!U42</f>
        <v>195933871.63265306</v>
      </c>
      <c r="G42" s="2">
        <f>BC_2014_Y1!X42+BC_2014_Y1!Y42</f>
        <v>210235666.69270605</v>
      </c>
      <c r="I42" s="2">
        <f t="shared" si="0"/>
        <v>39257435.329329208</v>
      </c>
      <c r="J42" s="2">
        <f t="shared" si="0"/>
        <v>51165847.892244503</v>
      </c>
      <c r="K42" s="2">
        <f t="shared" si="0"/>
        <v>70210230.01736702</v>
      </c>
      <c r="L42" s="2">
        <f t="shared" si="0"/>
        <v>14301795.060052991</v>
      </c>
    </row>
    <row r="43" spans="1:12" x14ac:dyDescent="0.25">
      <c r="A43" s="3">
        <f>BC_2014_Y1!A43</f>
        <v>41708</v>
      </c>
      <c r="B43" s="2">
        <f>BC_2014_Y1!D43+BC_2014_Y1!E43</f>
        <v>56044264.844499998</v>
      </c>
      <c r="C43" s="2">
        <f>BC_2014_Y1!H43+BC_2014_Y1!I43</f>
        <v>29449859.370632328</v>
      </c>
      <c r="D43" s="2">
        <f>BC_2014_Y1!L43+BC_2014_Y1!M43</f>
        <v>29449859.370632231</v>
      </c>
      <c r="E43" s="2">
        <f>BC_2014_Y1!P43+BC_2014_Y1!Q43</f>
        <v>85707170.801761732</v>
      </c>
      <c r="F43" s="2">
        <f>BC_2014_Y1!T43+BC_2014_Y1!U43</f>
        <v>139705670.74436674</v>
      </c>
      <c r="G43" s="2">
        <f>BC_2014_Y1!X43+BC_2014_Y1!Y43</f>
        <v>182183000.15848371</v>
      </c>
      <c r="I43" s="2">
        <f t="shared" si="0"/>
        <v>-9.6857547760009766E-8</v>
      </c>
      <c r="J43" s="2">
        <f t="shared" si="0"/>
        <v>56257311.4311295</v>
      </c>
      <c r="K43" s="2">
        <f t="shared" si="0"/>
        <v>53998499.942605004</v>
      </c>
      <c r="L43" s="2">
        <f t="shared" si="0"/>
        <v>42477329.414116979</v>
      </c>
    </row>
    <row r="44" spans="1:12" x14ac:dyDescent="0.25">
      <c r="A44" s="3">
        <f>BC_2014_Y1!A44</f>
        <v>41709</v>
      </c>
      <c r="B44" s="2">
        <f>BC_2014_Y1!D44+BC_2014_Y1!E44</f>
        <v>50786282.857999973</v>
      </c>
      <c r="C44" s="2">
        <f>BC_2014_Y1!H44+BC_2014_Y1!I44</f>
        <v>-42889280.835926689</v>
      </c>
      <c r="D44" s="2">
        <f>BC_2014_Y1!L44+BC_2014_Y1!M44</f>
        <v>165992305.30210182</v>
      </c>
      <c r="E44" s="2">
        <f>BC_2014_Y1!P44+BC_2014_Y1!Q44</f>
        <v>191872962.84896281</v>
      </c>
      <c r="F44" s="2">
        <f>BC_2014_Y1!T44+BC_2014_Y1!U44</f>
        <v>228441513.46753481</v>
      </c>
      <c r="G44" s="2">
        <f>BC_2014_Y1!X44+BC_2014_Y1!Y44</f>
        <v>284190820.85658681</v>
      </c>
      <c r="I44" s="2">
        <f t="shared" si="0"/>
        <v>208881586.1380285</v>
      </c>
      <c r="J44" s="2">
        <f t="shared" si="0"/>
        <v>25880657.546860993</v>
      </c>
      <c r="K44" s="2">
        <f t="shared" si="0"/>
        <v>36568550.618571997</v>
      </c>
      <c r="L44" s="2">
        <f t="shared" si="0"/>
        <v>55749307.389052004</v>
      </c>
    </row>
    <row r="45" spans="1:12" x14ac:dyDescent="0.25">
      <c r="A45" s="3">
        <f>BC_2014_Y1!A45</f>
        <v>41710</v>
      </c>
      <c r="B45" s="2">
        <f>BC_2014_Y1!D45+BC_2014_Y1!E45</f>
        <v>52394012.107499979</v>
      </c>
      <c r="C45" s="2">
        <f>BC_2014_Y1!H45+BC_2014_Y1!I45</f>
        <v>-41264388.233619273</v>
      </c>
      <c r="D45" s="2">
        <f>BC_2014_Y1!L45+BC_2014_Y1!M45</f>
        <v>200998782.45737725</v>
      </c>
      <c r="E45" s="2">
        <f>BC_2014_Y1!P45+BC_2014_Y1!Q45</f>
        <v>200998782.45737725</v>
      </c>
      <c r="F45" s="2">
        <f>BC_2014_Y1!T45+BC_2014_Y1!U45</f>
        <v>238508988.50947821</v>
      </c>
      <c r="G45" s="2">
        <f>BC_2014_Y1!X45+BC_2014_Y1!Y45</f>
        <v>312694670.5216192</v>
      </c>
      <c r="I45" s="2">
        <f t="shared" si="0"/>
        <v>242263170.69099653</v>
      </c>
      <c r="J45" s="2">
        <f t="shared" si="0"/>
        <v>0</v>
      </c>
      <c r="K45" s="2">
        <f t="shared" si="0"/>
        <v>37510206.052100956</v>
      </c>
      <c r="L45" s="2">
        <f t="shared" si="0"/>
        <v>74185682.012140989</v>
      </c>
    </row>
    <row r="46" spans="1:12" x14ac:dyDescent="0.25">
      <c r="A46" s="3">
        <f>BC_2014_Y1!A46</f>
        <v>41711</v>
      </c>
      <c r="B46" s="2">
        <f>BC_2014_Y1!D46+BC_2014_Y1!E46</f>
        <v>35279158.184999995</v>
      </c>
      <c r="C46" s="2">
        <f>BC_2014_Y1!H46+BC_2014_Y1!I46</f>
        <v>-47310402.09069626</v>
      </c>
      <c r="D46" s="2">
        <f>BC_2014_Y1!L46+BC_2014_Y1!M46</f>
        <v>27709311.951918237</v>
      </c>
      <c r="E46" s="2">
        <f>BC_2014_Y1!P46+BC_2014_Y1!Q46</f>
        <v>223055781.82358584</v>
      </c>
      <c r="F46" s="2">
        <f>BC_2014_Y1!T46+BC_2014_Y1!U46</f>
        <v>247219083.91657484</v>
      </c>
      <c r="G46" s="2">
        <f>BC_2014_Y1!X46+BC_2014_Y1!Y46</f>
        <v>299870339.02585679</v>
      </c>
      <c r="I46" s="2">
        <f t="shared" si="0"/>
        <v>75019714.04261449</v>
      </c>
      <c r="J46" s="2">
        <f t="shared" si="0"/>
        <v>195346469.87166759</v>
      </c>
      <c r="K46" s="2">
        <f t="shared" si="0"/>
        <v>24163302.092988998</v>
      </c>
      <c r="L46" s="2">
        <f t="shared" si="0"/>
        <v>52651255.109281957</v>
      </c>
    </row>
    <row r="47" spans="1:12" x14ac:dyDescent="0.25">
      <c r="A47" s="3">
        <f>BC_2014_Y1!A47</f>
        <v>41712</v>
      </c>
      <c r="B47" s="2">
        <f>BC_2014_Y1!D47+BC_2014_Y1!E47</f>
        <v>16658128.225500019</v>
      </c>
      <c r="C47" s="2">
        <f>BC_2014_Y1!H47+BC_2014_Y1!I47</f>
        <v>-50383602.615769446</v>
      </c>
      <c r="D47" s="2">
        <f>BC_2014_Y1!L47+BC_2014_Y1!M47</f>
        <v>20174490.671012156</v>
      </c>
      <c r="E47" s="2">
        <f>BC_2014_Y1!P47+BC_2014_Y1!Q47</f>
        <v>234547850.13820034</v>
      </c>
      <c r="F47" s="2">
        <f>BC_2014_Y1!T47+BC_2014_Y1!U47</f>
        <v>234547850.13820034</v>
      </c>
      <c r="G47" s="2">
        <f>BC_2014_Y1!X47+BC_2014_Y1!Y47</f>
        <v>287310521.20413333</v>
      </c>
      <c r="I47" s="2">
        <f t="shared" si="0"/>
        <v>70558093.286781609</v>
      </c>
      <c r="J47" s="2">
        <f t="shared" si="0"/>
        <v>214373359.46718818</v>
      </c>
      <c r="K47" s="2">
        <f t="shared" si="0"/>
        <v>0</v>
      </c>
      <c r="L47" s="2">
        <f t="shared" si="0"/>
        <v>52762671.065932989</v>
      </c>
    </row>
    <row r="48" spans="1:12" x14ac:dyDescent="0.25">
      <c r="A48" s="3">
        <f>BC_2014_Y1!A48</f>
        <v>41713</v>
      </c>
      <c r="B48" s="2">
        <f>BC_2014_Y1!D48+BC_2014_Y1!E48</f>
        <v>13706829.114500009</v>
      </c>
      <c r="C48" s="2">
        <f>BC_2014_Y1!H48+BC_2014_Y1!I48</f>
        <v>-46835789.757875681</v>
      </c>
      <c r="D48" s="2">
        <f>BC_2014_Y1!L48+BC_2014_Y1!M48</f>
        <v>23712364.395950019</v>
      </c>
      <c r="E48" s="2">
        <f>BC_2014_Y1!P48+BC_2014_Y1!Q48</f>
        <v>79935691.929846615</v>
      </c>
      <c r="F48" s="2">
        <f>BC_2014_Y1!T48+BC_2014_Y1!U48</f>
        <v>254521376.05065924</v>
      </c>
      <c r="G48" s="2">
        <f>BC_2014_Y1!X48+BC_2014_Y1!Y48</f>
        <v>286518839.58288318</v>
      </c>
      <c r="I48" s="2">
        <f t="shared" si="0"/>
        <v>70548154.1538257</v>
      </c>
      <c r="J48" s="2">
        <f t="shared" si="0"/>
        <v>56223327.533896595</v>
      </c>
      <c r="K48" s="2">
        <f t="shared" si="0"/>
        <v>174585684.12081262</v>
      </c>
      <c r="L48" s="2">
        <f t="shared" ref="L48:L111" si="1">G48-F48</f>
        <v>31997463.53222394</v>
      </c>
    </row>
    <row r="49" spans="1:12" x14ac:dyDescent="0.25">
      <c r="A49" s="3">
        <f>BC_2014_Y1!A49</f>
        <v>41714</v>
      </c>
      <c r="B49" s="2">
        <f>BC_2014_Y1!D49+BC_2014_Y1!E49</f>
        <v>13706829.114500009</v>
      </c>
      <c r="C49" s="2">
        <f>BC_2014_Y1!H49+BC_2014_Y1!I49</f>
        <v>-44379586.745283104</v>
      </c>
      <c r="D49" s="2">
        <f>BC_2014_Y1!L49+BC_2014_Y1!M49</f>
        <v>-5390284.7958067553</v>
      </c>
      <c r="E49" s="2">
        <f>BC_2014_Y1!P49+BC_2014_Y1!Q49</f>
        <v>54066937.67537839</v>
      </c>
      <c r="F49" s="2">
        <f>BC_2014_Y1!T49+BC_2014_Y1!U49</f>
        <v>257142282.73155549</v>
      </c>
      <c r="G49" s="2">
        <f>BC_2014_Y1!X49+BC_2014_Y1!Y49</f>
        <v>278498679.29423147</v>
      </c>
      <c r="I49" s="2">
        <f t="shared" ref="I49:L112" si="2">D49-C49</f>
        <v>38989301.949476346</v>
      </c>
      <c r="J49" s="2">
        <f t="shared" si="2"/>
        <v>59457222.471185148</v>
      </c>
      <c r="K49" s="2">
        <f t="shared" si="2"/>
        <v>203075345.05617711</v>
      </c>
      <c r="L49" s="2">
        <f t="shared" si="1"/>
        <v>21356396.562675983</v>
      </c>
    </row>
    <row r="50" spans="1:12" x14ac:dyDescent="0.25">
      <c r="A50" s="3">
        <f>BC_2014_Y1!A50</f>
        <v>41715</v>
      </c>
      <c r="B50" s="2">
        <f>BC_2014_Y1!D50+BC_2014_Y1!E50</f>
        <v>13706829.114500009</v>
      </c>
      <c r="C50" s="2">
        <f>BC_2014_Y1!H50+BC_2014_Y1!I50</f>
        <v>-39457819.562306188</v>
      </c>
      <c r="D50" s="2">
        <f>BC_2014_Y1!L50+BC_2014_Y1!M50</f>
        <v>-39457819.562306188</v>
      </c>
      <c r="E50" s="2">
        <f>BC_2014_Y1!P50+BC_2014_Y1!Q50</f>
        <v>32409289.620783109</v>
      </c>
      <c r="F50" s="2">
        <f>BC_2014_Y1!T50+BC_2014_Y1!U50</f>
        <v>89597685.585139722</v>
      </c>
      <c r="G50" s="2">
        <f>BC_2014_Y1!X50+BC_2014_Y1!Y50</f>
        <v>265948693.34785151</v>
      </c>
      <c r="I50" s="2">
        <f t="shared" si="2"/>
        <v>0</v>
      </c>
      <c r="J50" s="2">
        <f t="shared" si="2"/>
        <v>71867109.183089301</v>
      </c>
      <c r="K50" s="2">
        <f t="shared" si="2"/>
        <v>57188395.964356616</v>
      </c>
      <c r="L50" s="2">
        <f t="shared" si="1"/>
        <v>176351007.76271179</v>
      </c>
    </row>
    <row r="51" spans="1:12" x14ac:dyDescent="0.25">
      <c r="A51" s="3">
        <f>BC_2014_Y1!A51</f>
        <v>41716</v>
      </c>
      <c r="B51" s="2">
        <f>BC_2014_Y1!D51+BC_2014_Y1!E51</f>
        <v>10367868.111000029</v>
      </c>
      <c r="C51" s="2">
        <f>BC_2014_Y1!H51+BC_2014_Y1!I51</f>
        <v>-35578330.003863357</v>
      </c>
      <c r="D51" s="2">
        <f>BC_2014_Y1!L51+BC_2014_Y1!M51</f>
        <v>44332940.34177734</v>
      </c>
      <c r="E51" s="2">
        <f>BC_2014_Y1!P51+BC_2014_Y1!Q51</f>
        <v>77083958.941357151</v>
      </c>
      <c r="F51" s="2">
        <f>BC_2014_Y1!T51+BC_2014_Y1!U51</f>
        <v>136297324.08755693</v>
      </c>
      <c r="G51" s="2">
        <f>BC_2014_Y1!X51+BC_2014_Y1!Y51</f>
        <v>330056072.26309294</v>
      </c>
      <c r="I51" s="2">
        <f t="shared" si="2"/>
        <v>79911270.345640689</v>
      </c>
      <c r="J51" s="2">
        <f t="shared" si="2"/>
        <v>32751018.599579811</v>
      </c>
      <c r="K51" s="2">
        <f t="shared" si="2"/>
        <v>59213365.146199778</v>
      </c>
      <c r="L51" s="2">
        <f t="shared" si="1"/>
        <v>193758748.17553601</v>
      </c>
    </row>
    <row r="52" spans="1:12" x14ac:dyDescent="0.25">
      <c r="A52" s="3">
        <f>BC_2014_Y1!A52</f>
        <v>41717</v>
      </c>
      <c r="B52" s="2">
        <f>BC_2014_Y1!D52+BC_2014_Y1!E52</f>
        <v>12220663.598500019</v>
      </c>
      <c r="C52" s="2">
        <f>BC_2014_Y1!H52+BC_2014_Y1!I52</f>
        <v>11683350.99934043</v>
      </c>
      <c r="D52" s="2">
        <f>BC_2014_Y1!L52+BC_2014_Y1!M52</f>
        <v>129918321.13457702</v>
      </c>
      <c r="E52" s="2">
        <f>BC_2014_Y1!P52+BC_2014_Y1!Q52</f>
        <v>129918321.13457702</v>
      </c>
      <c r="F52" s="2">
        <f>BC_2014_Y1!T52+BC_2014_Y1!U52</f>
        <v>190675357.71260002</v>
      </c>
      <c r="G52" s="2">
        <f>BC_2014_Y1!X52+BC_2014_Y1!Y52</f>
        <v>355377404.65568101</v>
      </c>
      <c r="I52" s="2">
        <f t="shared" si="2"/>
        <v>118234970.13523659</v>
      </c>
      <c r="J52" s="2">
        <f t="shared" si="2"/>
        <v>0</v>
      </c>
      <c r="K52" s="2">
        <f t="shared" si="2"/>
        <v>60757036.578023002</v>
      </c>
      <c r="L52" s="2">
        <f t="shared" si="1"/>
        <v>164702046.94308099</v>
      </c>
    </row>
    <row r="53" spans="1:12" x14ac:dyDescent="0.25">
      <c r="A53" s="3">
        <f>BC_2014_Y1!A53</f>
        <v>41718</v>
      </c>
      <c r="B53" s="2">
        <f>BC_2014_Y1!D53+BC_2014_Y1!E53</f>
        <v>12280244.26000003</v>
      </c>
      <c r="C53" s="2">
        <f>BC_2014_Y1!H53+BC_2014_Y1!I53</f>
        <v>30500698.377814602</v>
      </c>
      <c r="D53" s="2">
        <f>BC_2014_Y1!L53+BC_2014_Y1!M53</f>
        <v>127199190.63160041</v>
      </c>
      <c r="E53" s="2">
        <f>BC_2014_Y1!P53+BC_2014_Y1!Q53</f>
        <v>185077942.1566844</v>
      </c>
      <c r="F53" s="2">
        <f>BC_2014_Y1!T53+BC_2014_Y1!U53</f>
        <v>214653058.66135842</v>
      </c>
      <c r="G53" s="2">
        <f>BC_2014_Y1!X53+BC_2014_Y1!Y53</f>
        <v>292837367.34087938</v>
      </c>
      <c r="I53" s="2">
        <f t="shared" si="2"/>
        <v>96698492.253785804</v>
      </c>
      <c r="J53" s="2">
        <f t="shared" si="2"/>
        <v>57878751.525083989</v>
      </c>
      <c r="K53" s="2">
        <f t="shared" si="2"/>
        <v>29575116.504674017</v>
      </c>
      <c r="L53" s="2">
        <f t="shared" si="1"/>
        <v>78184308.679520965</v>
      </c>
    </row>
    <row r="54" spans="1:12" x14ac:dyDescent="0.25">
      <c r="A54" s="3">
        <f>BC_2014_Y1!A54</f>
        <v>41719</v>
      </c>
      <c r="B54" s="2">
        <f>BC_2014_Y1!D54+BC_2014_Y1!E54</f>
        <v>11383137.77149998</v>
      </c>
      <c r="C54" s="2">
        <f>BC_2014_Y1!H54+BC_2014_Y1!I54</f>
        <v>32586600.934934273</v>
      </c>
      <c r="D54" s="2">
        <f>BC_2014_Y1!L54+BC_2014_Y1!M54</f>
        <v>114067065.47456068</v>
      </c>
      <c r="E54" s="2">
        <f>BC_2014_Y1!P54+BC_2014_Y1!Q54</f>
        <v>215889114.82423165</v>
      </c>
      <c r="F54" s="2">
        <f>BC_2014_Y1!T54+BC_2014_Y1!U54</f>
        <v>215889114.82423067</v>
      </c>
      <c r="G54" s="2">
        <f>BC_2014_Y1!X54+BC_2014_Y1!Y54</f>
        <v>296548795.94393772</v>
      </c>
      <c r="I54" s="2">
        <f t="shared" si="2"/>
        <v>81480464.539626405</v>
      </c>
      <c r="J54" s="2">
        <f t="shared" si="2"/>
        <v>101822049.34967098</v>
      </c>
      <c r="K54" s="2">
        <f t="shared" si="2"/>
        <v>-9.8347663879394531E-7</v>
      </c>
      <c r="L54" s="2">
        <f t="shared" si="1"/>
        <v>80659681.119707048</v>
      </c>
    </row>
    <row r="55" spans="1:12" x14ac:dyDescent="0.25">
      <c r="A55" s="3">
        <f>BC_2014_Y1!A55</f>
        <v>41720</v>
      </c>
      <c r="B55" s="2">
        <f>BC_2014_Y1!D55+BC_2014_Y1!E55</f>
        <v>12942133.31349997</v>
      </c>
      <c r="C55" s="2">
        <f>BC_2014_Y1!H55+BC_2014_Y1!I55</f>
        <v>33093199.604003761</v>
      </c>
      <c r="D55" s="2">
        <f>BC_2014_Y1!L55+BC_2014_Y1!M55</f>
        <v>102891457.97053805</v>
      </c>
      <c r="E55" s="2">
        <f>BC_2014_Y1!P55+BC_2014_Y1!Q55</f>
        <v>191438655.54442707</v>
      </c>
      <c r="F55" s="2">
        <f>BC_2014_Y1!T55+BC_2014_Y1!U55</f>
        <v>238271775.82619604</v>
      </c>
      <c r="G55" s="2">
        <f>BC_2014_Y1!X55+BC_2014_Y1!Y55</f>
        <v>292083951.4546271</v>
      </c>
      <c r="I55" s="2">
        <f t="shared" si="2"/>
        <v>69798258.366534293</v>
      </c>
      <c r="J55" s="2">
        <f t="shared" si="2"/>
        <v>88547197.573889017</v>
      </c>
      <c r="K55" s="2">
        <f t="shared" si="2"/>
        <v>46833120.281768978</v>
      </c>
      <c r="L55" s="2">
        <f t="shared" si="1"/>
        <v>53812175.628431052</v>
      </c>
    </row>
    <row r="56" spans="1:12" x14ac:dyDescent="0.25">
      <c r="A56" s="3">
        <f>BC_2014_Y1!A56</f>
        <v>41721</v>
      </c>
      <c r="B56" s="2">
        <f>BC_2014_Y1!D56+BC_2014_Y1!E56</f>
        <v>12942133.31349997</v>
      </c>
      <c r="C56" s="2">
        <f>BC_2014_Y1!H56+BC_2014_Y1!I56</f>
        <v>34331268.364611886</v>
      </c>
      <c r="D56" s="2">
        <f>BC_2014_Y1!L56+BC_2014_Y1!M56</f>
        <v>70275780.378792286</v>
      </c>
      <c r="E56" s="2">
        <f>BC_2014_Y1!P56+BC_2014_Y1!Q56</f>
        <v>146976522.9825035</v>
      </c>
      <c r="F56" s="2">
        <f>BC_2014_Y1!T56+BC_2014_Y1!U56</f>
        <v>242214168.84776351</v>
      </c>
      <c r="G56" s="2">
        <f>BC_2014_Y1!X56+BC_2014_Y1!Y56</f>
        <v>270432072.31546152</v>
      </c>
      <c r="I56" s="2">
        <f t="shared" si="2"/>
        <v>35944512.014180399</v>
      </c>
      <c r="J56" s="2">
        <f t="shared" si="2"/>
        <v>76700742.603711218</v>
      </c>
      <c r="K56" s="2">
        <f t="shared" si="2"/>
        <v>95237645.865260005</v>
      </c>
      <c r="L56" s="2">
        <f t="shared" si="1"/>
        <v>28217903.467698008</v>
      </c>
    </row>
    <row r="57" spans="1:12" x14ac:dyDescent="0.25">
      <c r="A57" s="3">
        <f>BC_2014_Y1!A57</f>
        <v>41722</v>
      </c>
      <c r="B57" s="2">
        <f>BC_2014_Y1!D57+BC_2014_Y1!E57</f>
        <v>12942133.31349997</v>
      </c>
      <c r="C57" s="2">
        <f>BC_2014_Y1!H57+BC_2014_Y1!I57</f>
        <v>34579995.318944409</v>
      </c>
      <c r="D57" s="2">
        <f>BC_2014_Y1!L57+BC_2014_Y1!M57</f>
        <v>34579995.318944409</v>
      </c>
      <c r="E57" s="2">
        <f>BC_2014_Y1!P57+BC_2014_Y1!Q57</f>
        <v>105215602.91100311</v>
      </c>
      <c r="F57" s="2">
        <f>BC_2014_Y1!T57+BC_2014_Y1!U57</f>
        <v>194817017.30477613</v>
      </c>
      <c r="G57" s="2">
        <f>BC_2014_Y1!X57+BC_2014_Y1!Y57</f>
        <v>242462895.80209512</v>
      </c>
      <c r="I57" s="2">
        <f t="shared" si="2"/>
        <v>0</v>
      </c>
      <c r="J57" s="2">
        <f t="shared" si="2"/>
        <v>70635607.592058703</v>
      </c>
      <c r="K57" s="2">
        <f t="shared" si="2"/>
        <v>89601414.393773019</v>
      </c>
      <c r="L57" s="2">
        <f t="shared" si="1"/>
        <v>47645878.497318983</v>
      </c>
    </row>
    <row r="58" spans="1:12" x14ac:dyDescent="0.25">
      <c r="A58" s="3">
        <f>BC_2014_Y1!A58</f>
        <v>41723</v>
      </c>
      <c r="B58" s="2">
        <f>BC_2014_Y1!D58+BC_2014_Y1!E58</f>
        <v>17287550.960999999</v>
      </c>
      <c r="C58" s="2">
        <f>BC_2014_Y1!H58+BC_2014_Y1!I58</f>
        <v>29790236.143056113</v>
      </c>
      <c r="D58" s="2">
        <f>BC_2014_Y1!L58+BC_2014_Y1!M58</f>
        <v>101960345.57946511</v>
      </c>
      <c r="E58" s="2">
        <f>BC_2014_Y1!P58+BC_2014_Y1!Q58</f>
        <v>126532667.98227911</v>
      </c>
      <c r="F58" s="2">
        <f>BC_2014_Y1!T58+BC_2014_Y1!U58</f>
        <v>195015243.34456012</v>
      </c>
      <c r="G58" s="2">
        <f>BC_2014_Y1!X58+BC_2014_Y1!Y58</f>
        <v>282539043.81775212</v>
      </c>
      <c r="I58" s="2">
        <f t="shared" si="2"/>
        <v>72170109.436408997</v>
      </c>
      <c r="J58" s="2">
        <f t="shared" si="2"/>
        <v>24572322.402814001</v>
      </c>
      <c r="K58" s="2">
        <f t="shared" si="2"/>
        <v>68482575.36228101</v>
      </c>
      <c r="L58" s="2">
        <f t="shared" si="1"/>
        <v>87523800.473192006</v>
      </c>
    </row>
    <row r="59" spans="1:12" x14ac:dyDescent="0.25">
      <c r="A59" s="3">
        <f>BC_2014_Y1!A59</f>
        <v>41724</v>
      </c>
      <c r="B59" s="2">
        <f>BC_2014_Y1!D59+BC_2014_Y1!E59</f>
        <v>15207576.705499999</v>
      </c>
      <c r="C59" s="2">
        <f>BC_2014_Y1!H59+BC_2014_Y1!I59</f>
        <v>24241623.181920309</v>
      </c>
      <c r="D59" s="2">
        <f>BC_2014_Y1!L59+BC_2014_Y1!M59</f>
        <v>126153376.8177824</v>
      </c>
      <c r="E59" s="2">
        <f>BC_2014_Y1!P59+BC_2014_Y1!Q59</f>
        <v>126153376.8177824</v>
      </c>
      <c r="F59" s="2">
        <f>BC_2014_Y1!T59+BC_2014_Y1!U59</f>
        <v>180334330.09032041</v>
      </c>
      <c r="G59" s="2">
        <f>BC_2014_Y1!X59+BC_2014_Y1!Y59</f>
        <v>308005334.03669542</v>
      </c>
      <c r="I59" s="2">
        <f t="shared" si="2"/>
        <v>101911753.6358621</v>
      </c>
      <c r="J59" s="2">
        <f t="shared" si="2"/>
        <v>0</v>
      </c>
      <c r="K59" s="2">
        <f t="shared" si="2"/>
        <v>54180953.272538006</v>
      </c>
      <c r="L59" s="2">
        <f t="shared" si="1"/>
        <v>127671003.94637501</v>
      </c>
    </row>
    <row r="60" spans="1:12" x14ac:dyDescent="0.25">
      <c r="A60" s="3">
        <f>BC_2014_Y1!A60</f>
        <v>41725</v>
      </c>
      <c r="B60" s="2">
        <f>BC_2014_Y1!D60+BC_2014_Y1!E60</f>
        <v>14204179.02699999</v>
      </c>
      <c r="C60" s="2">
        <f>BC_2014_Y1!H60+BC_2014_Y1!I60</f>
        <v>23001950.162788257</v>
      </c>
      <c r="D60" s="2">
        <f>BC_2014_Y1!L60+BC_2014_Y1!M60</f>
        <v>78774787.098898262</v>
      </c>
      <c r="E60" s="2">
        <f>BC_2014_Y1!P60+BC_2014_Y1!Q60</f>
        <v>141435129.60235086</v>
      </c>
      <c r="F60" s="2">
        <f>BC_2014_Y1!T60+BC_2014_Y1!U60</f>
        <v>164031683.59197286</v>
      </c>
      <c r="G60" s="2">
        <f>BC_2014_Y1!X60+BC_2014_Y1!Y60</f>
        <v>276382365.23842585</v>
      </c>
      <c r="I60" s="2">
        <f t="shared" si="2"/>
        <v>55772836.936110005</v>
      </c>
      <c r="J60" s="2">
        <f t="shared" si="2"/>
        <v>62660342.503452599</v>
      </c>
      <c r="K60" s="2">
        <f t="shared" si="2"/>
        <v>22596553.989621997</v>
      </c>
      <c r="L60" s="2">
        <f t="shared" si="1"/>
        <v>112350681.64645299</v>
      </c>
    </row>
    <row r="61" spans="1:12" x14ac:dyDescent="0.25">
      <c r="A61" s="3">
        <f>BC_2014_Y1!A61</f>
        <v>41726</v>
      </c>
      <c r="B61" s="2">
        <f>BC_2014_Y1!D61+BC_2014_Y1!E61</f>
        <v>14449424.791000001</v>
      </c>
      <c r="C61" s="2">
        <f>BC_2014_Y1!H61+BC_2014_Y1!I61</f>
        <v>19741529.358119201</v>
      </c>
      <c r="D61" s="2">
        <f>BC_2014_Y1!L61+BC_2014_Y1!M61</f>
        <v>63696800.83841709</v>
      </c>
      <c r="E61" s="2">
        <f>BC_2014_Y1!P61+BC_2014_Y1!Q61</f>
        <v>148720959.6595225</v>
      </c>
      <c r="F61" s="2">
        <f>BC_2014_Y1!T61+BC_2014_Y1!U61</f>
        <v>148720959.6595225</v>
      </c>
      <c r="G61" s="2">
        <f>BC_2014_Y1!X61+BC_2014_Y1!Y61</f>
        <v>232588634.06492451</v>
      </c>
      <c r="I61" s="2">
        <f t="shared" si="2"/>
        <v>43955271.480297893</v>
      </c>
      <c r="J61" s="2">
        <f t="shared" si="2"/>
        <v>85024158.821105421</v>
      </c>
      <c r="K61" s="2">
        <f t="shared" si="2"/>
        <v>0</v>
      </c>
      <c r="L61" s="2">
        <f t="shared" si="1"/>
        <v>83867674.405402005</v>
      </c>
    </row>
    <row r="62" spans="1:12" x14ac:dyDescent="0.25">
      <c r="A62" s="3">
        <f>BC_2014_Y1!A62</f>
        <v>41727</v>
      </c>
      <c r="B62" s="2">
        <f>BC_2014_Y1!D62+BC_2014_Y1!E62</f>
        <v>14431130.415500011</v>
      </c>
      <c r="C62" s="2">
        <f>BC_2014_Y1!H62+BC_2014_Y1!I62</f>
        <v>19637663.432558551</v>
      </c>
      <c r="D62" s="2">
        <f>BC_2014_Y1!L62+BC_2014_Y1!M62</f>
        <v>70537334.46410884</v>
      </c>
      <c r="E62" s="2">
        <f>BC_2014_Y1!P62+BC_2014_Y1!Q62</f>
        <v>113206581.61178374</v>
      </c>
      <c r="F62" s="2">
        <f>BC_2014_Y1!T62+BC_2014_Y1!U62</f>
        <v>163186682.57131773</v>
      </c>
      <c r="G62" s="2">
        <f>BC_2014_Y1!X62+BC_2014_Y1!Y62</f>
        <v>209704343.97073174</v>
      </c>
      <c r="I62" s="2">
        <f t="shared" si="2"/>
        <v>50899671.031550288</v>
      </c>
      <c r="J62" s="2">
        <f t="shared" si="2"/>
        <v>42669247.147674903</v>
      </c>
      <c r="K62" s="2">
        <f t="shared" si="2"/>
        <v>49980100.959533989</v>
      </c>
      <c r="L62" s="2">
        <f t="shared" si="1"/>
        <v>46517661.399414003</v>
      </c>
    </row>
    <row r="63" spans="1:12" x14ac:dyDescent="0.25">
      <c r="A63" s="3">
        <f>BC_2014_Y1!A63</f>
        <v>41728</v>
      </c>
      <c r="B63" s="2">
        <f>BC_2014_Y1!D63+BC_2014_Y1!E63</f>
        <v>14431130.415500011</v>
      </c>
      <c r="C63" s="2">
        <f>BC_2014_Y1!H63+BC_2014_Y1!I63</f>
        <v>20364444.161460713</v>
      </c>
      <c r="D63" s="2">
        <f>BC_2014_Y1!L63+BC_2014_Y1!M63</f>
        <v>54461868.583997414</v>
      </c>
      <c r="E63" s="2">
        <f>BC_2014_Y1!P63+BC_2014_Y1!Q63</f>
        <v>91304262.379892707</v>
      </c>
      <c r="F63" s="2">
        <f>BC_2014_Y1!T63+BC_2014_Y1!U63</f>
        <v>168585635.83830333</v>
      </c>
      <c r="G63" s="2">
        <f>BC_2014_Y1!X63+BC_2014_Y1!Y63</f>
        <v>189683646.69473633</v>
      </c>
      <c r="I63" s="2">
        <f t="shared" si="2"/>
        <v>34097424.422536701</v>
      </c>
      <c r="J63" s="2">
        <f t="shared" si="2"/>
        <v>36842393.795895293</v>
      </c>
      <c r="K63" s="2">
        <f t="shared" si="2"/>
        <v>77281373.458410621</v>
      </c>
      <c r="L63" s="2">
        <f t="shared" si="1"/>
        <v>21098010.856433004</v>
      </c>
    </row>
    <row r="64" spans="1:12" x14ac:dyDescent="0.25">
      <c r="A64" s="3">
        <f>BC_2014_Y1!A64</f>
        <v>41729</v>
      </c>
      <c r="B64" s="2">
        <f>BC_2014_Y1!D64+BC_2014_Y1!E64</f>
        <v>14431130.415500011</v>
      </c>
      <c r="C64" s="2">
        <f>BC_2014_Y1!H64+BC_2014_Y1!I64</f>
        <v>20428521.270767152</v>
      </c>
      <c r="D64" s="2">
        <f>BC_2014_Y1!L64+BC_2014_Y1!M64</f>
        <v>20428521.270767152</v>
      </c>
      <c r="E64" s="2">
        <f>BC_2014_Y1!P64+BC_2014_Y1!Q64</f>
        <v>73063213.304989144</v>
      </c>
      <c r="F64" s="2">
        <f>BC_2014_Y1!T64+BC_2014_Y1!U64</f>
        <v>116893386.98988675</v>
      </c>
      <c r="G64" s="2">
        <f>BC_2014_Y1!X64+BC_2014_Y1!Y64</f>
        <v>168649712.94760975</v>
      </c>
      <c r="I64" s="2">
        <f t="shared" si="2"/>
        <v>0</v>
      </c>
      <c r="J64" s="2">
        <f t="shared" si="2"/>
        <v>52634692.034221992</v>
      </c>
      <c r="K64" s="2">
        <f t="shared" si="2"/>
        <v>43830173.684897602</v>
      </c>
      <c r="L64" s="2">
        <f t="shared" si="1"/>
        <v>51756325.957723007</v>
      </c>
    </row>
    <row r="65" spans="1:12" x14ac:dyDescent="0.25">
      <c r="A65" s="3">
        <f>BC_2014_Y1!A65</f>
        <v>41730</v>
      </c>
      <c r="B65" s="2">
        <f>BC_2014_Y1!D65+BC_2014_Y1!E65</f>
        <v>16995874.673500009</v>
      </c>
      <c r="C65" s="2">
        <f>BC_2014_Y1!H65+BC_2014_Y1!I65</f>
        <v>10576032.15120863</v>
      </c>
      <c r="D65" s="2">
        <f>BC_2014_Y1!L65+BC_2014_Y1!M65</f>
        <v>90406584.477299839</v>
      </c>
      <c r="E65" s="2">
        <f>BC_2014_Y1!P65+BC_2014_Y1!Q65</f>
        <v>110258573.34293133</v>
      </c>
      <c r="F65" s="2">
        <f>BC_2014_Y1!T65+BC_2014_Y1!U65</f>
        <v>142339748.00922233</v>
      </c>
      <c r="G65" s="2">
        <f>BC_2014_Y1!X65+BC_2014_Y1!Y65</f>
        <v>212273950.76502234</v>
      </c>
      <c r="I65" s="2">
        <f t="shared" si="2"/>
        <v>79830552.326091215</v>
      </c>
      <c r="J65" s="2">
        <f t="shared" si="2"/>
        <v>19851988.865631491</v>
      </c>
      <c r="K65" s="2">
        <f t="shared" si="2"/>
        <v>32081174.666290998</v>
      </c>
      <c r="L65" s="2">
        <f t="shared" si="1"/>
        <v>69934202.755800009</v>
      </c>
    </row>
    <row r="66" spans="1:12" x14ac:dyDescent="0.25">
      <c r="A66" s="3">
        <f>BC_2014_Y1!A66</f>
        <v>41731</v>
      </c>
      <c r="B66" s="2">
        <f>BC_2014_Y1!D66+BC_2014_Y1!E66</f>
        <v>21725595.053000011</v>
      </c>
      <c r="C66" s="2">
        <f>BC_2014_Y1!H66+BC_2014_Y1!I66</f>
        <v>13406497.093392439</v>
      </c>
      <c r="D66" s="2">
        <f>BC_2014_Y1!L66+BC_2014_Y1!M66</f>
        <v>110788982.91508465</v>
      </c>
      <c r="E66" s="2">
        <f>BC_2014_Y1!P66+BC_2014_Y1!Q66</f>
        <v>110788982.91508465</v>
      </c>
      <c r="F66" s="2">
        <f>BC_2014_Y1!T66+BC_2014_Y1!U66</f>
        <v>144091758.31085765</v>
      </c>
      <c r="G66" s="2">
        <f>BC_2014_Y1!X66+BC_2014_Y1!Y66</f>
        <v>225781401.82479766</v>
      </c>
      <c r="I66" s="2">
        <f t="shared" si="2"/>
        <v>97382485.821692199</v>
      </c>
      <c r="J66" s="2">
        <f t="shared" si="2"/>
        <v>0</v>
      </c>
      <c r="K66" s="2">
        <f t="shared" si="2"/>
        <v>33302775.395773008</v>
      </c>
      <c r="L66" s="2">
        <f t="shared" si="1"/>
        <v>81689643.513940006</v>
      </c>
    </row>
    <row r="67" spans="1:12" x14ac:dyDescent="0.25">
      <c r="A67" s="3">
        <f>BC_2014_Y1!A67</f>
        <v>41732</v>
      </c>
      <c r="B67" s="2">
        <f>BC_2014_Y1!D67+BC_2014_Y1!E67</f>
        <v>21760578.006000008</v>
      </c>
      <c r="C67" s="2">
        <f>BC_2014_Y1!H67+BC_2014_Y1!I67</f>
        <v>13541488.373889979</v>
      </c>
      <c r="D67" s="2">
        <f>BC_2014_Y1!L67+BC_2014_Y1!M67</f>
        <v>57688652.889853977</v>
      </c>
      <c r="E67" s="2">
        <f>BC_2014_Y1!P67+BC_2014_Y1!Q67</f>
        <v>123861917.33401997</v>
      </c>
      <c r="F67" s="2">
        <f>BC_2014_Y1!T67+BC_2014_Y1!U67</f>
        <v>142048439.82129198</v>
      </c>
      <c r="G67" s="2">
        <f>BC_2014_Y1!X67+BC_2014_Y1!Y67</f>
        <v>193143951.66816297</v>
      </c>
      <c r="I67" s="2">
        <f t="shared" si="2"/>
        <v>44147164.515964001</v>
      </c>
      <c r="J67" s="2">
        <f t="shared" si="2"/>
        <v>66173264.444165997</v>
      </c>
      <c r="K67" s="2">
        <f t="shared" si="2"/>
        <v>18186522.487272009</v>
      </c>
      <c r="L67" s="2">
        <f t="shared" si="1"/>
        <v>51095511.846870989</v>
      </c>
    </row>
    <row r="68" spans="1:12" x14ac:dyDescent="0.25">
      <c r="A68" s="3">
        <f>BC_2014_Y1!A68</f>
        <v>41733</v>
      </c>
      <c r="B68" s="2">
        <f>BC_2014_Y1!D68+BC_2014_Y1!E68</f>
        <v>22200325.637499999</v>
      </c>
      <c r="C68" s="2">
        <f>BC_2014_Y1!H68+BC_2014_Y1!I68</f>
        <v>21827466.86170239</v>
      </c>
      <c r="D68" s="2">
        <f>BC_2014_Y1!L68+BC_2014_Y1!M68</f>
        <v>65643668.585981488</v>
      </c>
      <c r="E68" s="2">
        <f>BC_2014_Y1!P68+BC_2014_Y1!Q68</f>
        <v>147608090.45176399</v>
      </c>
      <c r="F68" s="2">
        <f>BC_2014_Y1!T68+BC_2014_Y1!U68</f>
        <v>147608090.45176399</v>
      </c>
      <c r="G68" s="2">
        <f>BC_2014_Y1!X68+BC_2014_Y1!Y68</f>
        <v>193642725.93057299</v>
      </c>
      <c r="I68" s="2">
        <f t="shared" si="2"/>
        <v>43816201.724279098</v>
      </c>
      <c r="J68" s="2">
        <f t="shared" si="2"/>
        <v>81964421.865782499</v>
      </c>
      <c r="K68" s="2">
        <f t="shared" si="2"/>
        <v>0</v>
      </c>
      <c r="L68" s="2">
        <f t="shared" si="1"/>
        <v>46034635.478808999</v>
      </c>
    </row>
    <row r="69" spans="1:12" x14ac:dyDescent="0.25">
      <c r="A69" s="3">
        <f>BC_2014_Y1!A69</f>
        <v>41734</v>
      </c>
      <c r="B69" s="2">
        <f>BC_2014_Y1!D69+BC_2014_Y1!E69</f>
        <v>29239053.0605</v>
      </c>
      <c r="C69" s="2">
        <f>BC_2014_Y1!H69+BC_2014_Y1!I69</f>
        <v>25273361.291860268</v>
      </c>
      <c r="D69" s="2">
        <f>BC_2014_Y1!L69+BC_2014_Y1!M69</f>
        <v>78098778.658442467</v>
      </c>
      <c r="E69" s="2">
        <f>BC_2014_Y1!P69+BC_2014_Y1!Q69</f>
        <v>112341049.14771958</v>
      </c>
      <c r="F69" s="2">
        <f>BC_2014_Y1!T69+BC_2014_Y1!U69</f>
        <v>164729618.64731756</v>
      </c>
      <c r="G69" s="2">
        <f>BC_2014_Y1!X69+BC_2014_Y1!Y69</f>
        <v>194602646.35381055</v>
      </c>
      <c r="I69" s="2">
        <f t="shared" si="2"/>
        <v>52825417.3665822</v>
      </c>
      <c r="J69" s="2">
        <f t="shared" si="2"/>
        <v>34242270.48927711</v>
      </c>
      <c r="K69" s="2">
        <f t="shared" si="2"/>
        <v>52388569.499597982</v>
      </c>
      <c r="L69" s="2">
        <f t="shared" si="1"/>
        <v>29873027.70649299</v>
      </c>
    </row>
    <row r="70" spans="1:12" x14ac:dyDescent="0.25">
      <c r="A70" s="3">
        <f>BC_2014_Y1!A70</f>
        <v>41735</v>
      </c>
      <c r="B70" s="2">
        <f>BC_2014_Y1!D70+BC_2014_Y1!E70</f>
        <v>29239053.0605</v>
      </c>
      <c r="C70" s="2">
        <f>BC_2014_Y1!H70+BC_2014_Y1!I70</f>
        <v>26403781.195222601</v>
      </c>
      <c r="D70" s="2">
        <f>BC_2014_Y1!L70+BC_2014_Y1!M70</f>
        <v>56769799.208353303</v>
      </c>
      <c r="E70" s="2">
        <f>BC_2014_Y1!P70+BC_2014_Y1!Q70</f>
        <v>94977271.674512208</v>
      </c>
      <c r="F70" s="2">
        <f>BC_2014_Y1!T70+BC_2014_Y1!U70</f>
        <v>166183636.24218419</v>
      </c>
      <c r="G70" s="2">
        <f>BC_2014_Y1!X70+BC_2014_Y1!Y70</f>
        <v>182808174.79548818</v>
      </c>
      <c r="I70" s="2">
        <f t="shared" si="2"/>
        <v>30366018.013130702</v>
      </c>
      <c r="J70" s="2">
        <f t="shared" si="2"/>
        <v>38207472.466158904</v>
      </c>
      <c r="K70" s="2">
        <f t="shared" si="2"/>
        <v>71206364.567671984</v>
      </c>
      <c r="L70" s="2">
        <f t="shared" si="1"/>
        <v>16624538.553303987</v>
      </c>
    </row>
    <row r="71" spans="1:12" x14ac:dyDescent="0.25">
      <c r="A71" s="3">
        <f>BC_2014_Y1!A71</f>
        <v>41736</v>
      </c>
      <c r="B71" s="2">
        <f>BC_2014_Y1!D71+BC_2014_Y1!E71</f>
        <v>29239053.0605</v>
      </c>
      <c r="C71" s="2">
        <f>BC_2014_Y1!H71+BC_2014_Y1!I71</f>
        <v>25162398.533176821</v>
      </c>
      <c r="D71" s="2">
        <f>BC_2014_Y1!L71+BC_2014_Y1!M71</f>
        <v>25162398.533176821</v>
      </c>
      <c r="E71" s="2">
        <f>BC_2014_Y1!P71+BC_2014_Y1!Q71</f>
        <v>77823498.640110731</v>
      </c>
      <c r="F71" s="2">
        <f>BC_2014_Y1!T71+BC_2014_Y1!U71</f>
        <v>112002226.02211882</v>
      </c>
      <c r="G71" s="2">
        <f>BC_2014_Y1!X71+BC_2014_Y1!Y71</f>
        <v>164177199.3814618</v>
      </c>
      <c r="I71" s="2">
        <f t="shared" si="2"/>
        <v>0</v>
      </c>
      <c r="J71" s="2">
        <f t="shared" si="2"/>
        <v>52661100.106933907</v>
      </c>
      <c r="K71" s="2">
        <f t="shared" si="2"/>
        <v>34178727.382008091</v>
      </c>
      <c r="L71" s="2">
        <f t="shared" si="1"/>
        <v>52174973.359342977</v>
      </c>
    </row>
    <row r="72" spans="1:12" x14ac:dyDescent="0.25">
      <c r="A72" s="3">
        <f>BC_2014_Y1!A72</f>
        <v>41737</v>
      </c>
      <c r="B72" s="2">
        <f>BC_2014_Y1!D72+BC_2014_Y1!E72</f>
        <v>29183939.861000001</v>
      </c>
      <c r="C72" s="2">
        <f>BC_2014_Y1!H72+BC_2014_Y1!I72</f>
        <v>21113335.501589868</v>
      </c>
      <c r="D72" s="2">
        <f>BC_2014_Y1!L72+BC_2014_Y1!M72</f>
        <v>98073620.107950464</v>
      </c>
      <c r="E72" s="2">
        <f>BC_2014_Y1!P72+BC_2014_Y1!Q72</f>
        <v>115743589.19095246</v>
      </c>
      <c r="F72" s="2">
        <f>BC_2014_Y1!T72+BC_2014_Y1!U72</f>
        <v>147798591.92844248</v>
      </c>
      <c r="G72" s="2">
        <f>BC_2014_Y1!X72+BC_2014_Y1!Y72</f>
        <v>209019311.29896048</v>
      </c>
      <c r="I72" s="2">
        <f t="shared" si="2"/>
        <v>76960284.606360599</v>
      </c>
      <c r="J72" s="2">
        <f t="shared" si="2"/>
        <v>17669969.083002001</v>
      </c>
      <c r="K72" s="2">
        <f t="shared" si="2"/>
        <v>32055002.737490013</v>
      </c>
      <c r="L72" s="2">
        <f t="shared" si="1"/>
        <v>61220719.370517999</v>
      </c>
    </row>
    <row r="73" spans="1:12" x14ac:dyDescent="0.25">
      <c r="A73" s="3">
        <f>BC_2014_Y1!A73</f>
        <v>41738</v>
      </c>
      <c r="B73" s="2">
        <f>BC_2014_Y1!D73+BC_2014_Y1!E73</f>
        <v>31253222.9395</v>
      </c>
      <c r="C73" s="2">
        <f>BC_2014_Y1!H73+BC_2014_Y1!I73</f>
        <v>32799715.113378551</v>
      </c>
      <c r="D73" s="2">
        <f>BC_2014_Y1!L73+BC_2014_Y1!M73</f>
        <v>143278262.36072755</v>
      </c>
      <c r="E73" s="2">
        <f>BC_2014_Y1!P73+BC_2014_Y1!Q73</f>
        <v>143278262.36072755</v>
      </c>
      <c r="F73" s="2">
        <f>BC_2014_Y1!T73+BC_2014_Y1!U73</f>
        <v>177052710.02298853</v>
      </c>
      <c r="G73" s="2">
        <f>BC_2014_Y1!X73+BC_2014_Y1!Y73</f>
        <v>241416294.83472854</v>
      </c>
      <c r="I73" s="2">
        <f t="shared" si="2"/>
        <v>110478547.24734899</v>
      </c>
      <c r="J73" s="2">
        <f t="shared" si="2"/>
        <v>0</v>
      </c>
      <c r="K73" s="2">
        <f t="shared" si="2"/>
        <v>33774447.662260979</v>
      </c>
      <c r="L73" s="2">
        <f t="shared" si="1"/>
        <v>64363584.811740011</v>
      </c>
    </row>
    <row r="74" spans="1:12" x14ac:dyDescent="0.25">
      <c r="A74" s="3">
        <f>BC_2014_Y1!A74</f>
        <v>41739</v>
      </c>
      <c r="B74" s="2">
        <f>BC_2014_Y1!D74+BC_2014_Y1!E74</f>
        <v>35731584.744999997</v>
      </c>
      <c r="C74" s="2">
        <f>BC_2014_Y1!H74+BC_2014_Y1!I74</f>
        <v>35552065.560701028</v>
      </c>
      <c r="D74" s="2">
        <f>BC_2014_Y1!L74+BC_2014_Y1!M74</f>
        <v>110054527.58848724</v>
      </c>
      <c r="E74" s="2">
        <f>BC_2014_Y1!P74+BC_2014_Y1!Q74</f>
        <v>174972402.96866623</v>
      </c>
      <c r="F74" s="2">
        <f>BC_2014_Y1!T74+BC_2014_Y1!U74</f>
        <v>190579396.71028024</v>
      </c>
      <c r="G74" s="2">
        <f>BC_2014_Y1!X74+BC_2014_Y1!Y74</f>
        <v>233561291.05445823</v>
      </c>
      <c r="I74" s="2">
        <f t="shared" si="2"/>
        <v>74502462.02778621</v>
      </c>
      <c r="J74" s="2">
        <f t="shared" si="2"/>
        <v>64917875.380178988</v>
      </c>
      <c r="K74" s="2">
        <f t="shared" si="2"/>
        <v>15606993.741614014</v>
      </c>
      <c r="L74" s="2">
        <f t="shared" si="1"/>
        <v>42981894.344177991</v>
      </c>
    </row>
    <row r="75" spans="1:12" x14ac:dyDescent="0.25">
      <c r="A75" s="3">
        <f>BC_2014_Y1!A75</f>
        <v>41740</v>
      </c>
      <c r="B75" s="2">
        <f>BC_2014_Y1!D75+BC_2014_Y1!E75</f>
        <v>37383103.331</v>
      </c>
      <c r="C75" s="2">
        <f>BC_2014_Y1!H75+BC_2014_Y1!I75</f>
        <v>30307261.946102761</v>
      </c>
      <c r="D75" s="2">
        <f>BC_2014_Y1!L75+BC_2014_Y1!M75</f>
        <v>97853106.109467268</v>
      </c>
      <c r="E75" s="2">
        <f>BC_2014_Y1!P75+BC_2014_Y1!Q75</f>
        <v>193380323.19651747</v>
      </c>
      <c r="F75" s="2">
        <f>BC_2014_Y1!T75+BC_2014_Y1!U75</f>
        <v>193380323.19651845</v>
      </c>
      <c r="G75" s="2">
        <f>BC_2014_Y1!X75+BC_2014_Y1!Y75</f>
        <v>235044641.95829847</v>
      </c>
      <c r="I75" s="2">
        <f t="shared" si="2"/>
        <v>67545844.1633645</v>
      </c>
      <c r="J75" s="2">
        <f t="shared" si="2"/>
        <v>95527217.0870502</v>
      </c>
      <c r="K75" s="2">
        <f t="shared" si="2"/>
        <v>9.8347663879394531E-7</v>
      </c>
      <c r="L75" s="2">
        <f t="shared" si="1"/>
        <v>41664318.761780024</v>
      </c>
    </row>
    <row r="76" spans="1:12" x14ac:dyDescent="0.25">
      <c r="A76" s="3">
        <f>BC_2014_Y1!A76</f>
        <v>41741</v>
      </c>
      <c r="B76" s="2">
        <f>BC_2014_Y1!D76+BC_2014_Y1!E76</f>
        <v>37762809.859499998</v>
      </c>
      <c r="C76" s="2">
        <f>BC_2014_Y1!H76+BC_2014_Y1!I76</f>
        <v>28912788.211805511</v>
      </c>
      <c r="D76" s="2">
        <f>BC_2014_Y1!L76+BC_2014_Y1!M76</f>
        <v>100438186.35975511</v>
      </c>
      <c r="E76" s="2">
        <f>BC_2014_Y1!P76+BC_2014_Y1!Q76</f>
        <v>160802816.09433511</v>
      </c>
      <c r="F76" s="2">
        <f>BC_2014_Y1!T76+BC_2014_Y1!U76</f>
        <v>215407523.11548612</v>
      </c>
      <c r="G76" s="2">
        <f>BC_2014_Y1!X76+BC_2014_Y1!Y76</f>
        <v>244551735.43155912</v>
      </c>
      <c r="I76" s="2">
        <f t="shared" si="2"/>
        <v>71525398.147949606</v>
      </c>
      <c r="J76" s="2">
        <f t="shared" si="2"/>
        <v>60364629.734579995</v>
      </c>
      <c r="K76" s="2">
        <f t="shared" si="2"/>
        <v>54604707.021151006</v>
      </c>
      <c r="L76" s="2">
        <f t="shared" si="1"/>
        <v>29144212.316073</v>
      </c>
    </row>
    <row r="77" spans="1:12" x14ac:dyDescent="0.25">
      <c r="A77" s="3">
        <f>BC_2014_Y1!A77</f>
        <v>41742</v>
      </c>
      <c r="B77" s="2">
        <f>BC_2014_Y1!D77+BC_2014_Y1!E77</f>
        <v>37762809.859499998</v>
      </c>
      <c r="C77" s="2">
        <f>BC_2014_Y1!H77+BC_2014_Y1!I77</f>
        <v>28889822.14145587</v>
      </c>
      <c r="D77" s="2">
        <f>BC_2014_Y1!L77+BC_2014_Y1!M77</f>
        <v>65960947.353533573</v>
      </c>
      <c r="E77" s="2">
        <f>BC_2014_Y1!P77+BC_2014_Y1!Q77</f>
        <v>126626771.07866648</v>
      </c>
      <c r="F77" s="2">
        <f>BC_2014_Y1!T77+BC_2014_Y1!U77</f>
        <v>215384557.04513648</v>
      </c>
      <c r="G77" s="2">
        <f>BC_2014_Y1!X77+BC_2014_Y1!Y77</f>
        <v>229889644.71714649</v>
      </c>
      <c r="I77" s="2">
        <f t="shared" si="2"/>
        <v>37071125.212077707</v>
      </c>
      <c r="J77" s="2">
        <f t="shared" si="2"/>
        <v>60665823.725132905</v>
      </c>
      <c r="K77" s="2">
        <f t="shared" si="2"/>
        <v>88757785.966470003</v>
      </c>
      <c r="L77" s="2">
        <f t="shared" si="1"/>
        <v>14505087.672010005</v>
      </c>
    </row>
    <row r="78" spans="1:12" x14ac:dyDescent="0.25">
      <c r="A78" s="3">
        <f>BC_2014_Y1!A78</f>
        <v>41743</v>
      </c>
      <c r="B78" s="2">
        <f>BC_2014_Y1!D78+BC_2014_Y1!E78</f>
        <v>37762809.859499998</v>
      </c>
      <c r="C78" s="2">
        <f>BC_2014_Y1!H78+BC_2014_Y1!I78</f>
        <v>23773362.789285682</v>
      </c>
      <c r="D78" s="2">
        <f>BC_2014_Y1!L78+BC_2014_Y1!M78</f>
        <v>23773362.789285682</v>
      </c>
      <c r="E78" s="2">
        <f>BC_2014_Y1!P78+BC_2014_Y1!Q78</f>
        <v>94508720.28921859</v>
      </c>
      <c r="F78" s="2">
        <f>BC_2014_Y1!T78+BC_2014_Y1!U78</f>
        <v>154255133.29805109</v>
      </c>
      <c r="G78" s="2">
        <f>BC_2014_Y1!X78+BC_2014_Y1!Y78</f>
        <v>208287581.91068408</v>
      </c>
      <c r="I78" s="2">
        <f t="shared" si="2"/>
        <v>0</v>
      </c>
      <c r="J78" s="2">
        <f t="shared" si="2"/>
        <v>70735357.499932915</v>
      </c>
      <c r="K78" s="2">
        <f t="shared" si="2"/>
        <v>59746413.008832499</v>
      </c>
      <c r="L78" s="2">
        <f t="shared" si="1"/>
        <v>54032448.61263299</v>
      </c>
    </row>
    <row r="79" spans="1:12" x14ac:dyDescent="0.25">
      <c r="A79" s="3">
        <f>BC_2014_Y1!A79</f>
        <v>41744</v>
      </c>
      <c r="B79" s="2">
        <f>BC_2014_Y1!D79+BC_2014_Y1!E79</f>
        <v>41320322.684499994</v>
      </c>
      <c r="C79" s="2">
        <f>BC_2014_Y1!H79+BC_2014_Y1!I79</f>
        <v>12327138.031762732</v>
      </c>
      <c r="D79" s="2">
        <f>BC_2014_Y1!L79+BC_2014_Y1!M79</f>
        <v>103617829.08118513</v>
      </c>
      <c r="E79" s="2">
        <f>BC_2014_Y1!P79+BC_2014_Y1!Q79</f>
        <v>130601223.80169412</v>
      </c>
      <c r="F79" s="2">
        <f>BC_2014_Y1!T79+BC_2014_Y1!U79</f>
        <v>183120002.02221313</v>
      </c>
      <c r="G79" s="2">
        <f>BC_2014_Y1!X79+BC_2014_Y1!Y79</f>
        <v>262679939.99758214</v>
      </c>
      <c r="I79" s="2">
        <f t="shared" si="2"/>
        <v>91290691.049422398</v>
      </c>
      <c r="J79" s="2">
        <f t="shared" si="2"/>
        <v>26983394.720508993</v>
      </c>
      <c r="K79" s="2">
        <f t="shared" si="2"/>
        <v>52518778.220519006</v>
      </c>
      <c r="L79" s="2">
        <f t="shared" si="1"/>
        <v>79559937.975369006</v>
      </c>
    </row>
    <row r="80" spans="1:12" x14ac:dyDescent="0.25">
      <c r="A80" s="3">
        <f>BC_2014_Y1!A80</f>
        <v>41745</v>
      </c>
      <c r="B80" s="2">
        <f>BC_2014_Y1!D80+BC_2014_Y1!E80</f>
        <v>47764436.787500001</v>
      </c>
      <c r="C80" s="2">
        <f>BC_2014_Y1!H80+BC_2014_Y1!I80</f>
        <v>12245751.841872584</v>
      </c>
      <c r="D80" s="2">
        <f>BC_2014_Y1!L80+BC_2014_Y1!M80</f>
        <v>129141763.30076998</v>
      </c>
      <c r="E80" s="2">
        <f>BC_2014_Y1!P80+BC_2014_Y1!Q80</f>
        <v>129141763.30076998</v>
      </c>
      <c r="F80" s="2">
        <f>BC_2014_Y1!T80+BC_2014_Y1!U80</f>
        <v>182632370.00429398</v>
      </c>
      <c r="G80" s="2">
        <f>BC_2014_Y1!X80+BC_2014_Y1!Y80</f>
        <v>280280269.20945996</v>
      </c>
      <c r="I80" s="2">
        <f t="shared" si="2"/>
        <v>116896011.4588974</v>
      </c>
      <c r="J80" s="2">
        <f t="shared" si="2"/>
        <v>0</v>
      </c>
      <c r="K80" s="2">
        <f t="shared" si="2"/>
        <v>53490606.703523993</v>
      </c>
      <c r="L80" s="2">
        <f t="shared" si="1"/>
        <v>97647899.205165982</v>
      </c>
    </row>
    <row r="81" spans="1:12" x14ac:dyDescent="0.25">
      <c r="A81" s="3">
        <f>BC_2014_Y1!A81</f>
        <v>41746</v>
      </c>
      <c r="B81" s="2">
        <f>BC_2014_Y1!D81+BC_2014_Y1!E81</f>
        <v>48480241.034999996</v>
      </c>
      <c r="C81" s="2">
        <f>BC_2014_Y1!H81+BC_2014_Y1!I81</f>
        <v>10579896.282137264</v>
      </c>
      <c r="D81" s="2">
        <f>BC_2014_Y1!L81+BC_2014_Y1!M81</f>
        <v>65344864.77977176</v>
      </c>
      <c r="E81" s="2">
        <f>BC_2014_Y1!P81+BC_2014_Y1!Q81</f>
        <v>143280242.42978847</v>
      </c>
      <c r="F81" s="2">
        <f>BC_2014_Y1!T81+BC_2014_Y1!U81</f>
        <v>168357500.50129646</v>
      </c>
      <c r="G81" s="2">
        <f>BC_2014_Y1!X81+BC_2014_Y1!Y81</f>
        <v>246227855.47897145</v>
      </c>
      <c r="I81" s="2">
        <f t="shared" si="2"/>
        <v>54764968.4976345</v>
      </c>
      <c r="J81" s="2">
        <f t="shared" si="2"/>
        <v>77935377.65001671</v>
      </c>
      <c r="K81" s="2">
        <f t="shared" si="2"/>
        <v>25077258.07150799</v>
      </c>
      <c r="L81" s="2">
        <f t="shared" si="1"/>
        <v>77870354.977674991</v>
      </c>
    </row>
    <row r="82" spans="1:12" x14ac:dyDescent="0.25">
      <c r="A82" s="3">
        <f>BC_2014_Y1!A82</f>
        <v>41747</v>
      </c>
      <c r="B82" s="2">
        <f>BC_2014_Y1!D82+BC_2014_Y1!E82</f>
        <v>52261334.290000007</v>
      </c>
      <c r="C82" s="2">
        <f>BC_2014_Y1!H82+BC_2014_Y1!I82</f>
        <v>7024090.8187603503</v>
      </c>
      <c r="D82" s="2">
        <f>BC_2014_Y1!L82+BC_2014_Y1!M82</f>
        <v>58422303.914071873</v>
      </c>
      <c r="E82" s="2">
        <f>BC_2014_Y1!P82+BC_2014_Y1!Q82</f>
        <v>159940240.96721509</v>
      </c>
      <c r="F82" s="2">
        <f>BC_2014_Y1!T82+BC_2014_Y1!U82</f>
        <v>159940240.96721509</v>
      </c>
      <c r="G82" s="2">
        <f>BC_2014_Y1!X82+BC_2014_Y1!Y82</f>
        <v>232721981.58584109</v>
      </c>
      <c r="I82" s="2">
        <f t="shared" si="2"/>
        <v>51398213.095311522</v>
      </c>
      <c r="J82" s="2">
        <f t="shared" si="2"/>
        <v>101517937.05314322</v>
      </c>
      <c r="K82" s="2">
        <f t="shared" si="2"/>
        <v>0</v>
      </c>
      <c r="L82" s="2">
        <f t="shared" si="1"/>
        <v>72781740.618625998</v>
      </c>
    </row>
    <row r="83" spans="1:12" x14ac:dyDescent="0.25">
      <c r="A83" s="3">
        <f>BC_2014_Y1!A83</f>
        <v>41748</v>
      </c>
      <c r="B83" s="2">
        <f>BC_2014_Y1!D83+BC_2014_Y1!E83</f>
        <v>48076803.708999999</v>
      </c>
      <c r="C83" s="2">
        <f>BC_2014_Y1!H83+BC_2014_Y1!I83</f>
        <v>6778535.3871978801</v>
      </c>
      <c r="D83" s="2">
        <f>BC_2014_Y1!L83+BC_2014_Y1!M83</f>
        <v>65579151.337388448</v>
      </c>
      <c r="E83" s="2">
        <f>BC_2014_Y1!P83+BC_2014_Y1!Q83</f>
        <v>107018478.15888765</v>
      </c>
      <c r="F83" s="2">
        <f>BC_2014_Y1!T83+BC_2014_Y1!U83</f>
        <v>175860549.16032866</v>
      </c>
      <c r="G83" s="2">
        <f>BC_2014_Y1!X83+BC_2014_Y1!Y83</f>
        <v>226526744.33449265</v>
      </c>
      <c r="I83" s="2">
        <f t="shared" si="2"/>
        <v>58800615.950190566</v>
      </c>
      <c r="J83" s="2">
        <f t="shared" si="2"/>
        <v>41439326.821499206</v>
      </c>
      <c r="K83" s="2">
        <f t="shared" si="2"/>
        <v>68842071.001441002</v>
      </c>
      <c r="L83" s="2">
        <f t="shared" si="1"/>
        <v>50666195.174163997</v>
      </c>
    </row>
    <row r="84" spans="1:12" x14ac:dyDescent="0.25">
      <c r="A84" s="3">
        <f>BC_2014_Y1!A84</f>
        <v>41749</v>
      </c>
      <c r="B84" s="2">
        <f>BC_2014_Y1!D84+BC_2014_Y1!E84</f>
        <v>48076803.708999999</v>
      </c>
      <c r="C84" s="2">
        <f>BC_2014_Y1!H84+BC_2014_Y1!I84</f>
        <v>7179964.5062530898</v>
      </c>
      <c r="D84" s="2">
        <f>BC_2014_Y1!L84+BC_2014_Y1!M84</f>
        <v>39714358.627139188</v>
      </c>
      <c r="E84" s="2">
        <f>BC_2014_Y1!P84+BC_2014_Y1!Q84</f>
        <v>85016676.540900782</v>
      </c>
      <c r="F84" s="2">
        <f>BC_2014_Y1!T84+BC_2014_Y1!U84</f>
        <v>176261978.2793839</v>
      </c>
      <c r="G84" s="2">
        <f>BC_2014_Y1!X84+BC_2014_Y1!Y84</f>
        <v>200692328.90036389</v>
      </c>
      <c r="I84" s="2">
        <f t="shared" si="2"/>
        <v>32534394.120886099</v>
      </c>
      <c r="J84" s="2">
        <f t="shared" si="2"/>
        <v>45302317.913761593</v>
      </c>
      <c r="K84" s="2">
        <f t="shared" si="2"/>
        <v>91245301.738483116</v>
      </c>
      <c r="L84" s="2">
        <f t="shared" si="1"/>
        <v>24430350.620979995</v>
      </c>
    </row>
    <row r="85" spans="1:12" x14ac:dyDescent="0.25">
      <c r="A85" s="3">
        <f>BC_2014_Y1!A85</f>
        <v>41750</v>
      </c>
      <c r="B85" s="2">
        <f>BC_2014_Y1!D85+BC_2014_Y1!E85</f>
        <v>48076803.708999999</v>
      </c>
      <c r="C85" s="2">
        <f>BC_2014_Y1!H85+BC_2014_Y1!I85</f>
        <v>4153226.0396378301</v>
      </c>
      <c r="D85" s="2">
        <f>BC_2014_Y1!L85+BC_2014_Y1!M85</f>
        <v>4153226.0396378301</v>
      </c>
      <c r="E85" s="2">
        <f>BC_2014_Y1!P85+BC_2014_Y1!Q85</f>
        <v>63685157.274718717</v>
      </c>
      <c r="F85" s="2">
        <f>BC_2014_Y1!T85+BC_2014_Y1!U85</f>
        <v>105612796.86011672</v>
      </c>
      <c r="G85" s="2">
        <f>BC_2014_Y1!X85+BC_2014_Y1!Y85</f>
        <v>175007594.6559957</v>
      </c>
      <c r="I85" s="2">
        <f t="shared" si="2"/>
        <v>0</v>
      </c>
      <c r="J85" s="2">
        <f t="shared" si="2"/>
        <v>59531931.235080883</v>
      </c>
      <c r="K85" s="2">
        <f t="shared" si="2"/>
        <v>41927639.585398003</v>
      </c>
      <c r="L85" s="2">
        <f t="shared" si="1"/>
        <v>69394797.795878977</v>
      </c>
    </row>
    <row r="86" spans="1:12" x14ac:dyDescent="0.25">
      <c r="A86" s="3">
        <f>BC_2014_Y1!A86</f>
        <v>41751</v>
      </c>
      <c r="B86" s="2">
        <f>BC_2014_Y1!D86+BC_2014_Y1!E86</f>
        <v>45342148.746000007</v>
      </c>
      <c r="C86" s="2">
        <f>BC_2014_Y1!H86+BC_2014_Y1!I86</f>
        <v>5694396.2914074007</v>
      </c>
      <c r="D86" s="2">
        <f>BC_2014_Y1!L86+BC_2014_Y1!M86</f>
        <v>80354618.019773841</v>
      </c>
      <c r="E86" s="2">
        <f>BC_2014_Y1!P86+BC_2014_Y1!Q86</f>
        <v>98390299.966276839</v>
      </c>
      <c r="F86" s="2">
        <f>BC_2014_Y1!T86+BC_2014_Y1!U86</f>
        <v>134383301.41030017</v>
      </c>
      <c r="G86" s="2">
        <f>BC_2014_Y1!X86+BC_2014_Y1!Y86</f>
        <v>216137374.28777814</v>
      </c>
      <c r="I86" s="2">
        <f t="shared" si="2"/>
        <v>74660221.728366435</v>
      </c>
      <c r="J86" s="2">
        <f t="shared" si="2"/>
        <v>18035681.946502998</v>
      </c>
      <c r="K86" s="2">
        <f t="shared" si="2"/>
        <v>35993001.444023326</v>
      </c>
      <c r="L86" s="2">
        <f t="shared" si="1"/>
        <v>81754072.877477974</v>
      </c>
    </row>
    <row r="87" spans="1:12" x14ac:dyDescent="0.25">
      <c r="A87" s="3">
        <f>BC_2014_Y1!A87</f>
        <v>41752</v>
      </c>
      <c r="B87" s="2">
        <f>BC_2014_Y1!D87+BC_2014_Y1!E87</f>
        <v>34456654.041500002</v>
      </c>
      <c r="C87" s="2">
        <f>BC_2014_Y1!H87+BC_2014_Y1!I87</f>
        <v>4973246.0857588416</v>
      </c>
      <c r="D87" s="2">
        <f>BC_2014_Y1!L87+BC_2014_Y1!M87</f>
        <v>105963014.84631352</v>
      </c>
      <c r="E87" s="2">
        <f>BC_2014_Y1!P87+BC_2014_Y1!Q87</f>
        <v>105963014.84631352</v>
      </c>
      <c r="F87" s="2">
        <f>BC_2014_Y1!T87+BC_2014_Y1!U87</f>
        <v>140923031.59494254</v>
      </c>
      <c r="G87" s="2">
        <f>BC_2014_Y1!X87+BC_2014_Y1!Y87</f>
        <v>234349025.42633754</v>
      </c>
      <c r="I87" s="2">
        <f t="shared" si="2"/>
        <v>100989768.76055469</v>
      </c>
      <c r="J87" s="2">
        <f t="shared" si="2"/>
        <v>0</v>
      </c>
      <c r="K87" s="2">
        <f t="shared" si="2"/>
        <v>34960016.748629019</v>
      </c>
      <c r="L87" s="2">
        <f t="shared" si="1"/>
        <v>93425993.831395</v>
      </c>
    </row>
    <row r="88" spans="1:12" x14ac:dyDescent="0.25">
      <c r="A88" s="3">
        <f>BC_2014_Y1!A88</f>
        <v>41753</v>
      </c>
      <c r="B88" s="2">
        <f>BC_2014_Y1!D88+BC_2014_Y1!E88</f>
        <v>32702431.171500001</v>
      </c>
      <c r="C88" s="2">
        <f>BC_2014_Y1!H88+BC_2014_Y1!I88</f>
        <v>7759090.7898109993</v>
      </c>
      <c r="D88" s="2">
        <f>BC_2014_Y1!L88+BC_2014_Y1!M88</f>
        <v>56927492.940603338</v>
      </c>
      <c r="E88" s="2">
        <f>BC_2014_Y1!P88+BC_2014_Y1!Q88</f>
        <v>125047454.37570234</v>
      </c>
      <c r="F88" s="2">
        <f>BC_2014_Y1!T88+BC_2014_Y1!U88</f>
        <v>141541872.43319035</v>
      </c>
      <c r="G88" s="2">
        <f>BC_2014_Y1!X88+BC_2014_Y1!Y88</f>
        <v>192659061.62368935</v>
      </c>
      <c r="I88" s="2">
        <f t="shared" si="2"/>
        <v>49168402.150792338</v>
      </c>
      <c r="J88" s="2">
        <f t="shared" si="2"/>
        <v>68119961.435099006</v>
      </c>
      <c r="K88" s="2">
        <f t="shared" si="2"/>
        <v>16494418.057488009</v>
      </c>
      <c r="L88" s="2">
        <f t="shared" si="1"/>
        <v>51117189.190499008</v>
      </c>
    </row>
    <row r="89" spans="1:12" x14ac:dyDescent="0.25">
      <c r="A89" s="3">
        <f>BC_2014_Y1!A89</f>
        <v>41754</v>
      </c>
      <c r="B89" s="2">
        <f>BC_2014_Y1!D89+BC_2014_Y1!E89</f>
        <v>28520085.338500001</v>
      </c>
      <c r="C89" s="2">
        <f>BC_2014_Y1!H89+BC_2014_Y1!I89</f>
        <v>7885366.2976984205</v>
      </c>
      <c r="D89" s="2">
        <f>BC_2014_Y1!L89+BC_2014_Y1!M89</f>
        <v>51194187.35661412</v>
      </c>
      <c r="E89" s="2">
        <f>BC_2014_Y1!P89+BC_2014_Y1!Q89</f>
        <v>137128954.13890052</v>
      </c>
      <c r="F89" s="2">
        <f>BC_2014_Y1!T89+BC_2014_Y1!U89</f>
        <v>137128954.13890052</v>
      </c>
      <c r="G89" s="2">
        <f>BC_2014_Y1!X89+BC_2014_Y1!Y89</f>
        <v>183157172.8324725</v>
      </c>
      <c r="I89" s="2">
        <f t="shared" si="2"/>
        <v>43308821.058915697</v>
      </c>
      <c r="J89" s="2">
        <f t="shared" si="2"/>
        <v>85934766.782286406</v>
      </c>
      <c r="K89" s="2">
        <f t="shared" si="2"/>
        <v>0</v>
      </c>
      <c r="L89" s="2">
        <f t="shared" si="1"/>
        <v>46028218.693571985</v>
      </c>
    </row>
    <row r="90" spans="1:12" x14ac:dyDescent="0.25">
      <c r="A90" s="3">
        <f>BC_2014_Y1!A90</f>
        <v>41755</v>
      </c>
      <c r="B90" s="2">
        <f>BC_2014_Y1!D90+BC_2014_Y1!E90</f>
        <v>34704659.752499998</v>
      </c>
      <c r="C90" s="2">
        <f>BC_2014_Y1!H90+BC_2014_Y1!I90</f>
        <v>8461343.2806935795</v>
      </c>
      <c r="D90" s="2">
        <f>BC_2014_Y1!L90+BC_2014_Y1!M90</f>
        <v>58448462.156368278</v>
      </c>
      <c r="E90" s="2">
        <f>BC_2014_Y1!P90+BC_2014_Y1!Q90</f>
        <v>96502633.084177881</v>
      </c>
      <c r="F90" s="2">
        <f>BC_2014_Y1!T90+BC_2014_Y1!U90</f>
        <v>149750876.30596107</v>
      </c>
      <c r="G90" s="2">
        <f>BC_2014_Y1!X90+BC_2014_Y1!Y90</f>
        <v>178813794.95744407</v>
      </c>
      <c r="I90" s="2">
        <f t="shared" si="2"/>
        <v>49987118.875674695</v>
      </c>
      <c r="J90" s="2">
        <f t="shared" si="2"/>
        <v>38054170.927809604</v>
      </c>
      <c r="K90" s="2">
        <f t="shared" si="2"/>
        <v>53248243.221783191</v>
      </c>
      <c r="L90" s="2">
        <f t="shared" si="1"/>
        <v>29062918.651482999</v>
      </c>
    </row>
    <row r="91" spans="1:12" x14ac:dyDescent="0.25">
      <c r="A91" s="3">
        <f>BC_2014_Y1!A91</f>
        <v>41756</v>
      </c>
      <c r="B91" s="2">
        <f>BC_2014_Y1!D91+BC_2014_Y1!E91</f>
        <v>34704659.752499998</v>
      </c>
      <c r="C91" s="2">
        <f>BC_2014_Y1!H91+BC_2014_Y1!I91</f>
        <v>11362602.300745878</v>
      </c>
      <c r="D91" s="2">
        <f>BC_2014_Y1!L91+BC_2014_Y1!M91</f>
        <v>42700018.177781276</v>
      </c>
      <c r="E91" s="2">
        <f>BC_2014_Y1!P91+BC_2014_Y1!Q91</f>
        <v>80736975.721268684</v>
      </c>
      <c r="F91" s="2">
        <f>BC_2014_Y1!T91+BC_2014_Y1!U91</f>
        <v>155507704.83705759</v>
      </c>
      <c r="G91" s="2">
        <f>BC_2014_Y1!X91+BC_2014_Y1!Y91</f>
        <v>171035903.6017006</v>
      </c>
      <c r="I91" s="2">
        <f t="shared" si="2"/>
        <v>31337415.877035398</v>
      </c>
      <c r="J91" s="2">
        <f t="shared" si="2"/>
        <v>38036957.543487407</v>
      </c>
      <c r="K91" s="2">
        <f t="shared" si="2"/>
        <v>74770729.115788907</v>
      </c>
      <c r="L91" s="2">
        <f t="shared" si="1"/>
        <v>15528198.764643013</v>
      </c>
    </row>
    <row r="92" spans="1:12" x14ac:dyDescent="0.25">
      <c r="A92" s="3">
        <f>BC_2014_Y1!A92</f>
        <v>41757</v>
      </c>
      <c r="B92" s="2">
        <f>BC_2014_Y1!D92+BC_2014_Y1!E92</f>
        <v>34704659.752499998</v>
      </c>
      <c r="C92" s="2">
        <f>BC_2014_Y1!H92+BC_2014_Y1!I92</f>
        <v>11031957.51410605</v>
      </c>
      <c r="D92" s="2">
        <f>BC_2014_Y1!L92+BC_2014_Y1!M92</f>
        <v>11031957.51410605</v>
      </c>
      <c r="E92" s="2">
        <f>BC_2014_Y1!P92+BC_2014_Y1!Q92</f>
        <v>62023428.867457151</v>
      </c>
      <c r="F92" s="2">
        <f>BC_2014_Y1!T92+BC_2014_Y1!U92</f>
        <v>100802426.94302405</v>
      </c>
      <c r="G92" s="2">
        <f>BC_2014_Y1!X92+BC_2014_Y1!Y92</f>
        <v>154999658.77709606</v>
      </c>
      <c r="I92" s="2">
        <f t="shared" si="2"/>
        <v>0</v>
      </c>
      <c r="J92" s="2">
        <f t="shared" si="2"/>
        <v>50991471.353351101</v>
      </c>
      <c r="K92" s="2">
        <f t="shared" si="2"/>
        <v>38778998.075566903</v>
      </c>
      <c r="L92" s="2">
        <f t="shared" si="1"/>
        <v>54197231.834072009</v>
      </c>
    </row>
    <row r="93" spans="1:12" x14ac:dyDescent="0.25">
      <c r="A93" s="3">
        <f>BC_2014_Y1!A93</f>
        <v>41758</v>
      </c>
      <c r="B93" s="2">
        <f>BC_2014_Y1!D93+BC_2014_Y1!E93</f>
        <v>42270405.843000002</v>
      </c>
      <c r="C93" s="2">
        <f>BC_2014_Y1!H93+BC_2014_Y1!I93</f>
        <v>-1768458.0878041601</v>
      </c>
      <c r="D93" s="2">
        <f>BC_2014_Y1!L93+BC_2014_Y1!M93</f>
        <v>77026668.671047017</v>
      </c>
      <c r="E93" s="2">
        <f>BC_2014_Y1!P93+BC_2014_Y1!Q93</f>
        <v>96390929.802972108</v>
      </c>
      <c r="F93" s="2">
        <f>BC_2014_Y1!T93+BC_2014_Y1!U93</f>
        <v>130540897.02496921</v>
      </c>
      <c r="G93" s="2">
        <f>BC_2014_Y1!X93+BC_2014_Y1!Y93</f>
        <v>192648715.94366321</v>
      </c>
      <c r="I93" s="2">
        <f t="shared" si="2"/>
        <v>78795126.758851171</v>
      </c>
      <c r="J93" s="2">
        <f t="shared" si="2"/>
        <v>19364261.131925091</v>
      </c>
      <c r="K93" s="2">
        <f t="shared" si="2"/>
        <v>34149967.221997097</v>
      </c>
      <c r="L93" s="2">
        <f t="shared" si="1"/>
        <v>62107818.918694004</v>
      </c>
    </row>
    <row r="94" spans="1:12" x14ac:dyDescent="0.25">
      <c r="A94" s="3">
        <f>BC_2014_Y1!A94</f>
        <v>41759</v>
      </c>
      <c r="B94" s="2">
        <f>BC_2014_Y1!D94+BC_2014_Y1!E94</f>
        <v>46844133.068000004</v>
      </c>
      <c r="C94" s="2">
        <f>BC_2014_Y1!H94+BC_2014_Y1!I94</f>
        <v>-1861365.495559047</v>
      </c>
      <c r="D94" s="2">
        <f>BC_2014_Y1!L94+BC_2014_Y1!M94</f>
        <v>98641990.050287247</v>
      </c>
      <c r="E94" s="2">
        <f>BC_2014_Y1!P94+BC_2014_Y1!Q94</f>
        <v>98641990.050287247</v>
      </c>
      <c r="F94" s="2">
        <f>BC_2014_Y1!T94+BC_2014_Y1!U94</f>
        <v>131222204.72127666</v>
      </c>
      <c r="G94" s="2">
        <f>BC_2014_Y1!X94+BC_2014_Y1!Y94</f>
        <v>202288764.68328267</v>
      </c>
      <c r="I94" s="2">
        <f t="shared" si="2"/>
        <v>100503355.5458463</v>
      </c>
      <c r="J94" s="2">
        <f t="shared" si="2"/>
        <v>0</v>
      </c>
      <c r="K94" s="2">
        <f t="shared" si="2"/>
        <v>32580214.670989409</v>
      </c>
      <c r="L94" s="2">
        <f t="shared" si="1"/>
        <v>71066559.962006018</v>
      </c>
    </row>
    <row r="95" spans="1:12" x14ac:dyDescent="0.25">
      <c r="A95" s="3">
        <f>BC_2014_Y1!A95</f>
        <v>41760</v>
      </c>
      <c r="B95" s="2">
        <f>BC_2014_Y1!D95+BC_2014_Y1!E95</f>
        <v>52461928.947499998</v>
      </c>
      <c r="C95" s="2">
        <f>BC_2014_Y1!H95+BC_2014_Y1!I95</f>
        <v>2955809.4401563779</v>
      </c>
      <c r="D95" s="2">
        <f>BC_2014_Y1!L95+BC_2014_Y1!M95</f>
        <v>61650820.890671864</v>
      </c>
      <c r="E95" s="2">
        <f>BC_2014_Y1!P95+BC_2014_Y1!Q95</f>
        <v>123708906.94331846</v>
      </c>
      <c r="F95" s="2">
        <f>BC_2014_Y1!T95+BC_2014_Y1!U95</f>
        <v>138895310.25311548</v>
      </c>
      <c r="G95" s="2">
        <f>BC_2014_Y1!X95+BC_2014_Y1!Y95</f>
        <v>182188043.63581547</v>
      </c>
      <c r="I95" s="2">
        <f t="shared" si="2"/>
        <v>58695011.450515486</v>
      </c>
      <c r="J95" s="2">
        <f t="shared" si="2"/>
        <v>62058086.052646592</v>
      </c>
      <c r="K95" s="2">
        <f t="shared" si="2"/>
        <v>15186403.309797019</v>
      </c>
      <c r="L95" s="2">
        <f t="shared" si="1"/>
        <v>43292733.382699996</v>
      </c>
    </row>
    <row r="96" spans="1:12" x14ac:dyDescent="0.25">
      <c r="A96" s="3">
        <f>BC_2014_Y1!A96</f>
        <v>41761</v>
      </c>
      <c r="B96" s="2">
        <f>BC_2014_Y1!D96+BC_2014_Y1!E96</f>
        <v>50123324.585999995</v>
      </c>
      <c r="C96" s="2">
        <f>BC_2014_Y1!H96+BC_2014_Y1!I96</f>
        <v>4121970.5980654499</v>
      </c>
      <c r="D96" s="2">
        <f>BC_2014_Y1!L96+BC_2014_Y1!M96</f>
        <v>68313802.910967842</v>
      </c>
      <c r="E96" s="2">
        <f>BC_2014_Y1!P96+BC_2014_Y1!Q96</f>
        <v>150835000.30261496</v>
      </c>
      <c r="F96" s="2">
        <f>BC_2014_Y1!T96+BC_2014_Y1!U96</f>
        <v>150835000.30261496</v>
      </c>
      <c r="G96" s="2">
        <f>BC_2014_Y1!X96+BC_2014_Y1!Y96</f>
        <v>192285428.54681495</v>
      </c>
      <c r="I96" s="2">
        <f t="shared" si="2"/>
        <v>64191832.312902391</v>
      </c>
      <c r="J96" s="2">
        <f t="shared" si="2"/>
        <v>82521197.391647115</v>
      </c>
      <c r="K96" s="2">
        <f t="shared" si="2"/>
        <v>0</v>
      </c>
      <c r="L96" s="2">
        <f t="shared" si="1"/>
        <v>41450428.244199991</v>
      </c>
    </row>
    <row r="97" spans="1:12" x14ac:dyDescent="0.25">
      <c r="A97" s="3">
        <f>BC_2014_Y1!A97</f>
        <v>41762</v>
      </c>
      <c r="B97" s="2">
        <f>BC_2014_Y1!D97+BC_2014_Y1!E97</f>
        <v>47294111.1545</v>
      </c>
      <c r="C97" s="2">
        <f>BC_2014_Y1!H97+BC_2014_Y1!I97</f>
        <v>6118761.48626839</v>
      </c>
      <c r="D97" s="2">
        <f>BC_2014_Y1!L97+BC_2014_Y1!M97</f>
        <v>69804679.188914061</v>
      </c>
      <c r="E97" s="2">
        <f>BC_2014_Y1!P97+BC_2014_Y1!Q97</f>
        <v>120176107.27718426</v>
      </c>
      <c r="F97" s="2">
        <f>BC_2014_Y1!T97+BC_2014_Y1!U97</f>
        <v>171849447.38546324</v>
      </c>
      <c r="G97" s="2">
        <f>BC_2014_Y1!X97+BC_2014_Y1!Y97</f>
        <v>199177510.36649525</v>
      </c>
      <c r="I97" s="2">
        <f t="shared" si="2"/>
        <v>63685917.702645674</v>
      </c>
      <c r="J97" s="2">
        <f t="shared" si="2"/>
        <v>50371428.088270202</v>
      </c>
      <c r="K97" s="2">
        <f t="shared" si="2"/>
        <v>51673340.108278975</v>
      </c>
      <c r="L97" s="2">
        <f t="shared" si="1"/>
        <v>27328062.981032014</v>
      </c>
    </row>
    <row r="98" spans="1:12" x14ac:dyDescent="0.25">
      <c r="A98" s="3">
        <f>BC_2014_Y1!A98</f>
        <v>41763</v>
      </c>
      <c r="B98" s="2">
        <f>BC_2014_Y1!D98+BC_2014_Y1!E98</f>
        <v>47294111.1545</v>
      </c>
      <c r="C98" s="2">
        <f>BC_2014_Y1!H98+BC_2014_Y1!I98</f>
        <v>5991724.1129264301</v>
      </c>
      <c r="D98" s="2">
        <f>BC_2014_Y1!L98+BC_2014_Y1!M98</f>
        <v>40167117.366612911</v>
      </c>
      <c r="E98" s="2">
        <f>BC_2014_Y1!P98+BC_2014_Y1!Q98</f>
        <v>98190683.996306419</v>
      </c>
      <c r="F98" s="2">
        <f>BC_2014_Y1!T98+BC_2014_Y1!U98</f>
        <v>171722410.01212129</v>
      </c>
      <c r="G98" s="2">
        <f>BC_2014_Y1!X98+BC_2014_Y1!Y98</f>
        <v>185586032.0322603</v>
      </c>
      <c r="I98" s="2">
        <f t="shared" si="2"/>
        <v>34175393.25368648</v>
      </c>
      <c r="J98" s="2">
        <f t="shared" si="2"/>
        <v>58023566.629693508</v>
      </c>
      <c r="K98" s="2">
        <f t="shared" si="2"/>
        <v>73531726.015814871</v>
      </c>
      <c r="L98" s="2">
        <f t="shared" si="1"/>
        <v>13863622.020139009</v>
      </c>
    </row>
    <row r="99" spans="1:12" x14ac:dyDescent="0.25">
      <c r="A99" s="3">
        <f>BC_2014_Y1!A99</f>
        <v>41764</v>
      </c>
      <c r="B99" s="2">
        <f>BC_2014_Y1!D99+BC_2014_Y1!E99</f>
        <v>47294111.1545</v>
      </c>
      <c r="C99" s="2">
        <f>BC_2014_Y1!H99+BC_2014_Y1!I99</f>
        <v>2998231.55964868</v>
      </c>
      <c r="D99" s="2">
        <f>BC_2014_Y1!L99+BC_2014_Y1!M99</f>
        <v>2998231.5596487219</v>
      </c>
      <c r="E99" s="2">
        <f>BC_2014_Y1!P99+BC_2014_Y1!Q99</f>
        <v>66938073.763574481</v>
      </c>
      <c r="F99" s="2">
        <f>BC_2014_Y1!T99+BC_2014_Y1!U99</f>
        <v>117409341.60641707</v>
      </c>
      <c r="G99" s="2">
        <f>BC_2014_Y1!X99+BC_2014_Y1!Y99</f>
        <v>169226054.58848009</v>
      </c>
      <c r="I99" s="2">
        <f t="shared" si="2"/>
        <v>4.1909515857696533E-8</v>
      </c>
      <c r="J99" s="2">
        <f t="shared" si="2"/>
        <v>63939842.203925759</v>
      </c>
      <c r="K99" s="2">
        <f t="shared" si="2"/>
        <v>50471267.842842594</v>
      </c>
      <c r="L99" s="2">
        <f t="shared" si="1"/>
        <v>51816712.98206301</v>
      </c>
    </row>
    <row r="100" spans="1:12" x14ac:dyDescent="0.25">
      <c r="A100" s="3">
        <f>BC_2014_Y1!A100</f>
        <v>41765</v>
      </c>
      <c r="B100" s="2">
        <f>BC_2014_Y1!D100+BC_2014_Y1!E100</f>
        <v>43241075.8895</v>
      </c>
      <c r="C100" s="2">
        <f>BC_2014_Y1!H100+BC_2014_Y1!I100</f>
        <v>-33514094.920356169</v>
      </c>
      <c r="D100" s="2">
        <f>BC_2014_Y1!L100+BC_2014_Y1!M100</f>
        <v>89747775.540346637</v>
      </c>
      <c r="E100" s="2">
        <f>BC_2014_Y1!P100+BC_2014_Y1!Q100</f>
        <v>114245507.75299314</v>
      </c>
      <c r="F100" s="2">
        <f>BC_2014_Y1!T100+BC_2014_Y1!U100</f>
        <v>165762492.71105313</v>
      </c>
      <c r="G100" s="2">
        <f>BC_2014_Y1!X100+BC_2014_Y1!Y100</f>
        <v>231831231.60825613</v>
      </c>
      <c r="I100" s="2">
        <f t="shared" si="2"/>
        <v>123261870.46070281</v>
      </c>
      <c r="J100" s="2">
        <f t="shared" si="2"/>
        <v>24497732.212646499</v>
      </c>
      <c r="K100" s="2">
        <f t="shared" si="2"/>
        <v>51516984.958059996</v>
      </c>
      <c r="L100" s="2">
        <f t="shared" si="1"/>
        <v>66068738.897202998</v>
      </c>
    </row>
    <row r="101" spans="1:12" x14ac:dyDescent="0.25">
      <c r="A101" s="3">
        <f>BC_2014_Y1!A101</f>
        <v>41766</v>
      </c>
      <c r="B101" s="2">
        <f>BC_2014_Y1!D101+BC_2014_Y1!E101</f>
        <v>38024569.057500005</v>
      </c>
      <c r="C101" s="2">
        <f>BC_2014_Y1!H101+BC_2014_Y1!I101</f>
        <v>-17398770.789474208</v>
      </c>
      <c r="D101" s="2">
        <f>BC_2014_Y1!L101+BC_2014_Y1!M101</f>
        <v>135992097.6785568</v>
      </c>
      <c r="E101" s="2">
        <f>BC_2014_Y1!P101+BC_2014_Y1!Q101</f>
        <v>135992097.6785568</v>
      </c>
      <c r="F101" s="2">
        <f>BC_2014_Y1!T101+BC_2014_Y1!U101</f>
        <v>179788597.53030178</v>
      </c>
      <c r="G101" s="2">
        <f>BC_2014_Y1!X101+BC_2014_Y1!Y101</f>
        <v>258088008.52307978</v>
      </c>
      <c r="I101" s="2">
        <f t="shared" si="2"/>
        <v>153390868.46803102</v>
      </c>
      <c r="J101" s="2">
        <f t="shared" si="2"/>
        <v>0</v>
      </c>
      <c r="K101" s="2">
        <f t="shared" si="2"/>
        <v>43796499.85174498</v>
      </c>
      <c r="L101" s="2">
        <f t="shared" si="1"/>
        <v>78299410.992778003</v>
      </c>
    </row>
    <row r="102" spans="1:12" x14ac:dyDescent="0.25">
      <c r="A102" s="3">
        <f>BC_2014_Y1!A102</f>
        <v>41767</v>
      </c>
      <c r="B102" s="2">
        <f>BC_2014_Y1!D102+BC_2014_Y1!E102</f>
        <v>34800096.191</v>
      </c>
      <c r="C102" s="2">
        <f>BC_2014_Y1!H102+BC_2014_Y1!I102</f>
        <v>-18256059.9772873</v>
      </c>
      <c r="D102" s="2">
        <f>BC_2014_Y1!L102+BC_2014_Y1!M102</f>
        <v>78567550.376072407</v>
      </c>
      <c r="E102" s="2">
        <f>BC_2014_Y1!P102+BC_2014_Y1!Q102</f>
        <v>161491801.02754408</v>
      </c>
      <c r="F102" s="2">
        <f>BC_2014_Y1!T102+BC_2014_Y1!U102</f>
        <v>180738755.62333509</v>
      </c>
      <c r="G102" s="2">
        <f>BC_2014_Y1!X102+BC_2014_Y1!Y102</f>
        <v>241863968.50957108</v>
      </c>
      <c r="I102" s="2">
        <f t="shared" si="2"/>
        <v>96823610.353359699</v>
      </c>
      <c r="J102" s="2">
        <f t="shared" si="2"/>
        <v>82924250.651471674</v>
      </c>
      <c r="K102" s="2">
        <f t="shared" si="2"/>
        <v>19246954.595791012</v>
      </c>
      <c r="L102" s="2">
        <f t="shared" si="1"/>
        <v>61125212.886235982</v>
      </c>
    </row>
    <row r="103" spans="1:12" x14ac:dyDescent="0.25">
      <c r="A103" s="3">
        <f>BC_2014_Y1!A103</f>
        <v>41768</v>
      </c>
      <c r="B103" s="2">
        <f>BC_2014_Y1!D103+BC_2014_Y1!E103</f>
        <v>36025740.273500003</v>
      </c>
      <c r="C103" s="2">
        <f>BC_2014_Y1!H103+BC_2014_Y1!I103</f>
        <v>-13089128.545023302</v>
      </c>
      <c r="D103" s="2">
        <f>BC_2014_Y1!L103+BC_2014_Y1!M103</f>
        <v>63750546.088642098</v>
      </c>
      <c r="E103" s="2">
        <f>BC_2014_Y1!P103+BC_2014_Y1!Q103</f>
        <v>191822001.50537297</v>
      </c>
      <c r="F103" s="2">
        <f>BC_2014_Y1!T103+BC_2014_Y1!U103</f>
        <v>191822001.50537297</v>
      </c>
      <c r="G103" s="2">
        <f>BC_2014_Y1!X103+BC_2014_Y1!Y103</f>
        <v>249768033.01617199</v>
      </c>
      <c r="I103" s="2">
        <f t="shared" si="2"/>
        <v>76839674.633665398</v>
      </c>
      <c r="J103" s="2">
        <f t="shared" si="2"/>
        <v>128071455.41673088</v>
      </c>
      <c r="K103" s="2">
        <f t="shared" si="2"/>
        <v>0</v>
      </c>
      <c r="L103" s="2">
        <f t="shared" si="1"/>
        <v>57946031.510799021</v>
      </c>
    </row>
    <row r="104" spans="1:12" x14ac:dyDescent="0.25">
      <c r="A104" s="3">
        <f>BC_2014_Y1!A104</f>
        <v>41769</v>
      </c>
      <c r="B104" s="2">
        <f>BC_2014_Y1!D104+BC_2014_Y1!E104</f>
        <v>39347436.697499998</v>
      </c>
      <c r="C104" s="2">
        <f>BC_2014_Y1!H104+BC_2014_Y1!I104</f>
        <v>-11248865.863073643</v>
      </c>
      <c r="D104" s="2">
        <f>BC_2014_Y1!L104+BC_2014_Y1!M104</f>
        <v>64587406.561994359</v>
      </c>
      <c r="E104" s="2">
        <f>BC_2014_Y1!P104+BC_2014_Y1!Q104</f>
        <v>149510964.76061866</v>
      </c>
      <c r="F104" s="2">
        <f>BC_2014_Y1!T104+BC_2014_Y1!U104</f>
        <v>217820134.85200164</v>
      </c>
      <c r="G104" s="2">
        <f>BC_2014_Y1!X104+BC_2014_Y1!Y104</f>
        <v>251896406.54609165</v>
      </c>
      <c r="I104" s="2">
        <f t="shared" si="2"/>
        <v>75836272.425068006</v>
      </c>
      <c r="J104" s="2">
        <f t="shared" si="2"/>
        <v>84923558.198624298</v>
      </c>
      <c r="K104" s="2">
        <f t="shared" si="2"/>
        <v>68309170.09138298</v>
      </c>
      <c r="L104" s="2">
        <f t="shared" si="1"/>
        <v>34076271.694090009</v>
      </c>
    </row>
    <row r="105" spans="1:12" x14ac:dyDescent="0.25">
      <c r="A105" s="3">
        <f>BC_2014_Y1!A105</f>
        <v>41770</v>
      </c>
      <c r="B105" s="2">
        <f>BC_2014_Y1!D105+BC_2014_Y1!E105</f>
        <v>39347436.697499998</v>
      </c>
      <c r="C105" s="2">
        <f>BC_2014_Y1!H105+BC_2014_Y1!I105</f>
        <v>-8979096.7337808628</v>
      </c>
      <c r="D105" s="2">
        <f>BC_2014_Y1!L105+BC_2014_Y1!M105</f>
        <v>31134619.380430829</v>
      </c>
      <c r="E105" s="2">
        <f>BC_2014_Y1!P105+BC_2014_Y1!Q105</f>
        <v>102143925.15219803</v>
      </c>
      <c r="F105" s="2">
        <f>BC_2014_Y1!T105+BC_2014_Y1!U105</f>
        <v>224555529.11566702</v>
      </c>
      <c r="G105" s="2">
        <f>BC_2014_Y1!X105+BC_2014_Y1!Y105</f>
        <v>241624644.13813001</v>
      </c>
      <c r="I105" s="2">
        <f t="shared" si="2"/>
        <v>40113716.114211693</v>
      </c>
      <c r="J105" s="2">
        <f t="shared" si="2"/>
        <v>71009305.771767199</v>
      </c>
      <c r="K105" s="2">
        <f t="shared" si="2"/>
        <v>122411603.96346898</v>
      </c>
      <c r="L105" s="2">
        <f t="shared" si="1"/>
        <v>17069115.022462994</v>
      </c>
    </row>
    <row r="106" spans="1:12" x14ac:dyDescent="0.25">
      <c r="A106" s="3">
        <f>BC_2014_Y1!A106</f>
        <v>41771</v>
      </c>
      <c r="B106" s="2">
        <f>BC_2014_Y1!D106+BC_2014_Y1!E106</f>
        <v>39347436.697499998</v>
      </c>
      <c r="C106" s="2">
        <f>BC_2014_Y1!H106+BC_2014_Y1!I106</f>
        <v>-8460095.3155425861</v>
      </c>
      <c r="D106" s="2">
        <f>BC_2014_Y1!L106+BC_2014_Y1!M106</f>
        <v>-8460095.3155425861</v>
      </c>
      <c r="E106" s="2">
        <f>BC_2014_Y1!P106+BC_2014_Y1!Q106</f>
        <v>68961271.329023406</v>
      </c>
      <c r="F106" s="2">
        <f>BC_2014_Y1!T106+BC_2014_Y1!U106</f>
        <v>155782339.95175931</v>
      </c>
      <c r="G106" s="2">
        <f>BC_2014_Y1!X106+BC_2014_Y1!Y106</f>
        <v>225074530.5339053</v>
      </c>
      <c r="I106" s="2">
        <f t="shared" si="2"/>
        <v>0</v>
      </c>
      <c r="J106" s="2">
        <f t="shared" si="2"/>
        <v>77421366.644566</v>
      </c>
      <c r="K106" s="2">
        <f t="shared" si="2"/>
        <v>86821068.622735903</v>
      </c>
      <c r="L106" s="2">
        <f t="shared" si="1"/>
        <v>69292190.582145989</v>
      </c>
    </row>
    <row r="107" spans="1:12" x14ac:dyDescent="0.25">
      <c r="A107" s="3">
        <f>BC_2014_Y1!A107</f>
        <v>41772</v>
      </c>
      <c r="B107" s="2">
        <f>BC_2014_Y1!D107+BC_2014_Y1!E107</f>
        <v>41773531.356499992</v>
      </c>
      <c r="C107" s="2">
        <f>BC_2014_Y1!H107+BC_2014_Y1!I107</f>
        <v>-21761133.596948776</v>
      </c>
      <c r="D107" s="2">
        <f>BC_2014_Y1!L107+BC_2014_Y1!M107</f>
        <v>95568528.24966903</v>
      </c>
      <c r="E107" s="2">
        <f>BC_2014_Y1!P107+BC_2014_Y1!Q107</f>
        <v>126333705.90220714</v>
      </c>
      <c r="F107" s="2">
        <f>BC_2014_Y1!T107+BC_2014_Y1!U107</f>
        <v>188748388.90193912</v>
      </c>
      <c r="G107" s="2">
        <f>BC_2014_Y1!X107+BC_2014_Y1!Y107</f>
        <v>297123630.9819901</v>
      </c>
      <c r="I107" s="2">
        <f t="shared" si="2"/>
        <v>117329661.8466178</v>
      </c>
      <c r="J107" s="2">
        <f t="shared" si="2"/>
        <v>30765177.652538106</v>
      </c>
      <c r="K107" s="2">
        <f t="shared" si="2"/>
        <v>62414682.999731988</v>
      </c>
      <c r="L107" s="2">
        <f t="shared" si="1"/>
        <v>108375242.08005098</v>
      </c>
    </row>
    <row r="108" spans="1:12" x14ac:dyDescent="0.25">
      <c r="A108" s="3">
        <f>BC_2014_Y1!A108</f>
        <v>41773</v>
      </c>
      <c r="B108" s="2">
        <f>BC_2014_Y1!D108+BC_2014_Y1!E108</f>
        <v>48505784.744000003</v>
      </c>
      <c r="C108" s="2">
        <f>BC_2014_Y1!H108+BC_2014_Y1!I108</f>
        <v>4281087.8899681596</v>
      </c>
      <c r="D108" s="2">
        <f>BC_2014_Y1!L108+BC_2014_Y1!M108</f>
        <v>144156543.82459334</v>
      </c>
      <c r="E108" s="2">
        <f>BC_2014_Y1!P108+BC_2014_Y1!Q108</f>
        <v>144156543.82459334</v>
      </c>
      <c r="F108" s="2">
        <f>BC_2014_Y1!T108+BC_2014_Y1!U108</f>
        <v>201723726.66061732</v>
      </c>
      <c r="G108" s="2">
        <f>BC_2014_Y1!X108+BC_2014_Y1!Y108</f>
        <v>311524676.03665537</v>
      </c>
      <c r="I108" s="2">
        <f t="shared" si="2"/>
        <v>139875455.93462518</v>
      </c>
      <c r="J108" s="2">
        <f t="shared" si="2"/>
        <v>0</v>
      </c>
      <c r="K108" s="2">
        <f t="shared" si="2"/>
        <v>57567182.836023986</v>
      </c>
      <c r="L108" s="2">
        <f t="shared" si="1"/>
        <v>109800949.37603804</v>
      </c>
    </row>
    <row r="109" spans="1:12" x14ac:dyDescent="0.25">
      <c r="A109" s="3">
        <f>BC_2014_Y1!A109</f>
        <v>41774</v>
      </c>
      <c r="B109" s="2">
        <f>BC_2014_Y1!D109+BC_2014_Y1!E109</f>
        <v>45934095.199500002</v>
      </c>
      <c r="C109" s="2">
        <f>BC_2014_Y1!H109+BC_2014_Y1!I109</f>
        <v>-2409405.2151697669</v>
      </c>
      <c r="D109" s="2">
        <f>BC_2014_Y1!L109+BC_2014_Y1!M109</f>
        <v>74942856.270390883</v>
      </c>
      <c r="E109" s="2">
        <f>BC_2014_Y1!P109+BC_2014_Y1!Q109</f>
        <v>167164059.50939587</v>
      </c>
      <c r="F109" s="2">
        <f>BC_2014_Y1!T109+BC_2014_Y1!U109</f>
        <v>194189421.45328987</v>
      </c>
      <c r="G109" s="2">
        <f>BC_2014_Y1!X109+BC_2014_Y1!Y109</f>
        <v>293352161.2350899</v>
      </c>
      <c r="I109" s="2">
        <f t="shared" si="2"/>
        <v>77352261.485560656</v>
      </c>
      <c r="J109" s="2">
        <f t="shared" si="2"/>
        <v>92221203.239004984</v>
      </c>
      <c r="K109" s="2">
        <f t="shared" si="2"/>
        <v>27025361.943893999</v>
      </c>
      <c r="L109" s="2">
        <f t="shared" si="1"/>
        <v>99162739.781800032</v>
      </c>
    </row>
    <row r="110" spans="1:12" x14ac:dyDescent="0.25">
      <c r="A110" s="3">
        <f>BC_2014_Y1!A110</f>
        <v>41775</v>
      </c>
      <c r="B110" s="2">
        <f>BC_2014_Y1!D110+BC_2014_Y1!E110</f>
        <v>43115859.464499995</v>
      </c>
      <c r="C110" s="2">
        <f>BC_2014_Y1!H110+BC_2014_Y1!I110</f>
        <v>-1283873.3394963141</v>
      </c>
      <c r="D110" s="2">
        <f>BC_2014_Y1!L110+BC_2014_Y1!M110</f>
        <v>66044985.500615604</v>
      </c>
      <c r="E110" s="2">
        <f>BC_2014_Y1!P110+BC_2014_Y1!Q110</f>
        <v>187980444.83031452</v>
      </c>
      <c r="F110" s="2">
        <f>BC_2014_Y1!T110+BC_2014_Y1!U110</f>
        <v>187980444.83031452</v>
      </c>
      <c r="G110" s="2">
        <f>BC_2014_Y1!X110+BC_2014_Y1!Y110</f>
        <v>266600072.78045151</v>
      </c>
      <c r="I110" s="2">
        <f t="shared" si="2"/>
        <v>67328858.840111911</v>
      </c>
      <c r="J110" s="2">
        <f t="shared" si="2"/>
        <v>121935459.32969892</v>
      </c>
      <c r="K110" s="2">
        <f t="shared" si="2"/>
        <v>0</v>
      </c>
      <c r="L110" s="2">
        <f t="shared" si="1"/>
        <v>78619627.950136989</v>
      </c>
    </row>
    <row r="111" spans="1:12" x14ac:dyDescent="0.25">
      <c r="A111" s="3">
        <f>BC_2014_Y1!A111</f>
        <v>41776</v>
      </c>
      <c r="B111" s="2">
        <f>BC_2014_Y1!D111+BC_2014_Y1!E111</f>
        <v>37879502.938500002</v>
      </c>
      <c r="C111" s="2">
        <f>BC_2014_Y1!H111+BC_2014_Y1!I111</f>
        <v>476193.338583973</v>
      </c>
      <c r="D111" s="2">
        <f>BC_2014_Y1!L111+BC_2014_Y1!M111</f>
        <v>68623506.646532506</v>
      </c>
      <c r="E111" s="2">
        <f>BC_2014_Y1!P111+BC_2014_Y1!Q111</f>
        <v>131623338.91932271</v>
      </c>
      <c r="F111" s="2">
        <f>BC_2014_Y1!T111+BC_2014_Y1!U111</f>
        <v>214653351.44376668</v>
      </c>
      <c r="G111" s="2">
        <f>BC_2014_Y1!X111+BC_2014_Y1!Y111</f>
        <v>265891023.17155269</v>
      </c>
      <c r="I111" s="2">
        <f t="shared" si="2"/>
        <v>68147313.30794853</v>
      </c>
      <c r="J111" s="2">
        <f t="shared" si="2"/>
        <v>62999832.272790208</v>
      </c>
      <c r="K111" s="2">
        <f t="shared" si="2"/>
        <v>83030012.524443969</v>
      </c>
      <c r="L111" s="2">
        <f t="shared" si="1"/>
        <v>51237671.727786005</v>
      </c>
    </row>
    <row r="112" spans="1:12" x14ac:dyDescent="0.25">
      <c r="A112" s="3">
        <f>BC_2014_Y1!A112</f>
        <v>41777</v>
      </c>
      <c r="B112" s="2">
        <f>BC_2014_Y1!D112+BC_2014_Y1!E112</f>
        <v>37879502.938500002</v>
      </c>
      <c r="C112" s="2">
        <f>BC_2014_Y1!H112+BC_2014_Y1!I112</f>
        <v>-1280018.0214207598</v>
      </c>
      <c r="D112" s="2">
        <f>BC_2014_Y1!L112+BC_2014_Y1!M112</f>
        <v>36024142.271712556</v>
      </c>
      <c r="E112" s="2">
        <f>BC_2014_Y1!P112+BC_2014_Y1!Q112</f>
        <v>100916202.73194286</v>
      </c>
      <c r="F112" s="2">
        <f>BC_2014_Y1!T112+BC_2014_Y1!U112</f>
        <v>218778157.02704448</v>
      </c>
      <c r="G112" s="2">
        <f>BC_2014_Y1!X112+BC_2014_Y1!Y112</f>
        <v>244786849.23169246</v>
      </c>
      <c r="I112" s="2">
        <f t="shared" si="2"/>
        <v>37304160.293133318</v>
      </c>
      <c r="J112" s="2">
        <f t="shared" si="2"/>
        <v>64892060.460230306</v>
      </c>
      <c r="K112" s="2">
        <f t="shared" si="2"/>
        <v>117861954.29510161</v>
      </c>
      <c r="L112" s="2">
        <f t="shared" si="2"/>
        <v>26008692.204647988</v>
      </c>
    </row>
    <row r="113" spans="1:12" x14ac:dyDescent="0.25">
      <c r="A113" s="3">
        <f>BC_2014_Y1!A113</f>
        <v>41778</v>
      </c>
      <c r="B113" s="2">
        <f>BC_2014_Y1!D113+BC_2014_Y1!E113</f>
        <v>37879502.938500002</v>
      </c>
      <c r="C113" s="2">
        <f>BC_2014_Y1!H113+BC_2014_Y1!I113</f>
        <v>-2233213.0846723299</v>
      </c>
      <c r="D113" s="2">
        <f>BC_2014_Y1!L113+BC_2014_Y1!M113</f>
        <v>-2233213.0846722899</v>
      </c>
      <c r="E113" s="2">
        <f>BC_2014_Y1!P113+BC_2014_Y1!Q113</f>
        <v>68528079.171038121</v>
      </c>
      <c r="F113" s="2">
        <f>BC_2014_Y1!T113+BC_2014_Y1!U113</f>
        <v>133796921.32400252</v>
      </c>
      <c r="G113" s="2">
        <f>BC_2014_Y1!X113+BC_2014_Y1!Y113</f>
        <v>220007359.50717252</v>
      </c>
      <c r="I113" s="2">
        <f t="shared" ref="I113:L176" si="3">D113-C113</f>
        <v>4.0046870708465576E-8</v>
      </c>
      <c r="J113" s="2">
        <f t="shared" si="3"/>
        <v>70761292.255710408</v>
      </c>
      <c r="K113" s="2">
        <f t="shared" si="3"/>
        <v>65268842.152964398</v>
      </c>
      <c r="L113" s="2">
        <f t="shared" si="3"/>
        <v>86210438.183170006</v>
      </c>
    </row>
    <row r="114" spans="1:12" x14ac:dyDescent="0.25">
      <c r="A114" s="3">
        <f>BC_2014_Y1!A114</f>
        <v>41779</v>
      </c>
      <c r="B114" s="2">
        <f>BC_2014_Y1!D114+BC_2014_Y1!E114</f>
        <v>31479478.931000009</v>
      </c>
      <c r="C114" s="2">
        <f>BC_2014_Y1!H114+BC_2014_Y1!I114</f>
        <v>1756288.2554990449</v>
      </c>
      <c r="D114" s="2">
        <f>BC_2014_Y1!L114+BC_2014_Y1!M114</f>
        <v>90136857.161407635</v>
      </c>
      <c r="E114" s="2">
        <f>BC_2014_Y1!P114+BC_2014_Y1!Q114</f>
        <v>112356200.36509153</v>
      </c>
      <c r="F114" s="2">
        <f>BC_2014_Y1!T114+BC_2014_Y1!U114</f>
        <v>159029332.12516552</v>
      </c>
      <c r="G114" s="2">
        <f>BC_2014_Y1!X114+BC_2014_Y1!Y114</f>
        <v>268791126.14946455</v>
      </c>
      <c r="I114" s="2">
        <f t="shared" si="3"/>
        <v>88380568.905908585</v>
      </c>
      <c r="J114" s="2">
        <f t="shared" si="3"/>
        <v>22219343.203683898</v>
      </c>
      <c r="K114" s="2">
        <f t="shared" si="3"/>
        <v>46673131.76007399</v>
      </c>
      <c r="L114" s="2">
        <f t="shared" si="3"/>
        <v>109761794.02429903</v>
      </c>
    </row>
    <row r="115" spans="1:12" x14ac:dyDescent="0.25">
      <c r="A115" s="3">
        <f>BC_2014_Y1!A115</f>
        <v>41780</v>
      </c>
      <c r="B115" s="2">
        <f>BC_2014_Y1!D115+BC_2014_Y1!E115</f>
        <v>21917221.765000001</v>
      </c>
      <c r="C115" s="2">
        <f>BC_2014_Y1!H115+BC_2014_Y1!I115</f>
        <v>10521656.658768205</v>
      </c>
      <c r="D115" s="2">
        <f>BC_2014_Y1!L115+BC_2014_Y1!M115</f>
        <v>125295090.38262799</v>
      </c>
      <c r="E115" s="2">
        <f>BC_2014_Y1!P115+BC_2014_Y1!Q115</f>
        <v>125295090.38262799</v>
      </c>
      <c r="F115" s="2">
        <f>BC_2014_Y1!T115+BC_2014_Y1!U115</f>
        <v>164584467.49249101</v>
      </c>
      <c r="G115" s="2">
        <f>BC_2014_Y1!X115+BC_2014_Y1!Y115</f>
        <v>287253772.74032003</v>
      </c>
      <c r="I115" s="2">
        <f t="shared" si="3"/>
        <v>114773433.72385979</v>
      </c>
      <c r="J115" s="2">
        <f t="shared" si="3"/>
        <v>0</v>
      </c>
      <c r="K115" s="2">
        <f t="shared" si="3"/>
        <v>39289377.109863013</v>
      </c>
      <c r="L115" s="2">
        <f t="shared" si="3"/>
        <v>122669305.24782902</v>
      </c>
    </row>
    <row r="116" spans="1:12" x14ac:dyDescent="0.25">
      <c r="A116" s="3">
        <f>BC_2014_Y1!A116</f>
        <v>41781</v>
      </c>
      <c r="B116" s="2">
        <f>BC_2014_Y1!D116+BC_2014_Y1!E116</f>
        <v>23149774.758000001</v>
      </c>
      <c r="C116" s="2">
        <f>BC_2014_Y1!H116+BC_2014_Y1!I116</f>
        <v>19325902.387302946</v>
      </c>
      <c r="D116" s="2">
        <f>BC_2014_Y1!L116+BC_2014_Y1!M116</f>
        <v>77483163.224015251</v>
      </c>
      <c r="E116" s="2">
        <f>BC_2014_Y1!P116+BC_2014_Y1!Q116</f>
        <v>156870225.18849856</v>
      </c>
      <c r="F116" s="2">
        <f>BC_2014_Y1!T116+BC_2014_Y1!U116</f>
        <v>174955870.22251254</v>
      </c>
      <c r="G116" s="2">
        <f>BC_2014_Y1!X116+BC_2014_Y1!Y116</f>
        <v>235309490.29182956</v>
      </c>
      <c r="I116" s="2">
        <f t="shared" si="3"/>
        <v>58157260.836712301</v>
      </c>
      <c r="J116" s="2">
        <f t="shared" si="3"/>
        <v>79387061.964483306</v>
      </c>
      <c r="K116" s="2">
        <f t="shared" si="3"/>
        <v>18085645.034013987</v>
      </c>
      <c r="L116" s="2">
        <f t="shared" si="3"/>
        <v>60353620.069317013</v>
      </c>
    </row>
    <row r="117" spans="1:12" x14ac:dyDescent="0.25">
      <c r="A117" s="3">
        <f>BC_2014_Y1!A117</f>
        <v>41782</v>
      </c>
      <c r="B117" s="2">
        <f>BC_2014_Y1!D117+BC_2014_Y1!E117</f>
        <v>27018629.1895</v>
      </c>
      <c r="C117" s="2">
        <f>BC_2014_Y1!H117+BC_2014_Y1!I117</f>
        <v>20025854.415812474</v>
      </c>
      <c r="D117" s="2">
        <f>BC_2014_Y1!L117+BC_2014_Y1!M117</f>
        <v>79593818.499142468</v>
      </c>
      <c r="E117" s="2">
        <f>BC_2014_Y1!P117+BC_2014_Y1!Q117</f>
        <v>173981994.83934537</v>
      </c>
      <c r="F117" s="2">
        <f>BC_2014_Y1!T117+BC_2014_Y1!U117</f>
        <v>173981994.83934537</v>
      </c>
      <c r="G117" s="2">
        <f>BC_2014_Y1!X117+BC_2014_Y1!Y117</f>
        <v>224369381.60201538</v>
      </c>
      <c r="I117" s="2">
        <f t="shared" si="3"/>
        <v>59567964.083329991</v>
      </c>
      <c r="J117" s="2">
        <f t="shared" si="3"/>
        <v>94388176.340202898</v>
      </c>
      <c r="K117" s="2">
        <f t="shared" si="3"/>
        <v>0</v>
      </c>
      <c r="L117" s="2">
        <f t="shared" si="3"/>
        <v>50387386.76267001</v>
      </c>
    </row>
    <row r="118" spans="1:12" x14ac:dyDescent="0.25">
      <c r="A118" s="3">
        <f>BC_2014_Y1!A118</f>
        <v>41783</v>
      </c>
      <c r="B118" s="2">
        <f>BC_2014_Y1!D118+BC_2014_Y1!E118</f>
        <v>41753703.105999999</v>
      </c>
      <c r="C118" s="2">
        <f>BC_2014_Y1!H118+BC_2014_Y1!I118</f>
        <v>32048311.3081326</v>
      </c>
      <c r="D118" s="2">
        <f>BC_2014_Y1!L118+BC_2014_Y1!M118</f>
        <v>103590486.5742469</v>
      </c>
      <c r="E118" s="2">
        <f>BC_2014_Y1!P118+BC_2014_Y1!Q118</f>
        <v>150977705.66429889</v>
      </c>
      <c r="F118" s="2">
        <f>BC_2014_Y1!T118+BC_2014_Y1!U118</f>
        <v>207647411.67630389</v>
      </c>
      <c r="G118" s="2">
        <f>BC_2014_Y1!X118+BC_2014_Y1!Y118</f>
        <v>240494429.84769291</v>
      </c>
      <c r="I118" s="2">
        <f t="shared" si="3"/>
        <v>71542175.266114295</v>
      </c>
      <c r="J118" s="2">
        <f t="shared" si="3"/>
        <v>47387219.090051994</v>
      </c>
      <c r="K118" s="2">
        <f t="shared" si="3"/>
        <v>56669706.012005001</v>
      </c>
      <c r="L118" s="2">
        <f t="shared" si="3"/>
        <v>32847018.171389014</v>
      </c>
    </row>
    <row r="119" spans="1:12" x14ac:dyDescent="0.25">
      <c r="A119" s="3">
        <f>BC_2014_Y1!A119</f>
        <v>41784</v>
      </c>
      <c r="B119" s="2">
        <f>BC_2014_Y1!D119+BC_2014_Y1!E119</f>
        <v>41753703.105999999</v>
      </c>
      <c r="C119" s="2">
        <f>BC_2014_Y1!H119+BC_2014_Y1!I119</f>
        <v>31360930.54988607</v>
      </c>
      <c r="D119" s="2">
        <f>BC_2014_Y1!L119+BC_2014_Y1!M119</f>
        <v>70797980.714515269</v>
      </c>
      <c r="E119" s="2">
        <f>BC_2014_Y1!P119+BC_2014_Y1!Q119</f>
        <v>123256098.33514926</v>
      </c>
      <c r="F119" s="2">
        <f>BC_2014_Y1!T119+BC_2014_Y1!U119</f>
        <v>203732080.95088428</v>
      </c>
      <c r="G119" s="2">
        <f>BC_2014_Y1!X119+BC_2014_Y1!Y119</f>
        <v>219415194.47709528</v>
      </c>
      <c r="I119" s="2">
        <f t="shared" si="3"/>
        <v>39437050.164629199</v>
      </c>
      <c r="J119" s="2">
        <f t="shared" si="3"/>
        <v>52458117.62063399</v>
      </c>
      <c r="K119" s="2">
        <f t="shared" si="3"/>
        <v>80475982.615735024</v>
      </c>
      <c r="L119" s="2">
        <f t="shared" si="3"/>
        <v>15683113.526210994</v>
      </c>
    </row>
    <row r="120" spans="1:12" x14ac:dyDescent="0.25">
      <c r="A120" s="3">
        <f>BC_2014_Y1!A120</f>
        <v>41785</v>
      </c>
      <c r="B120" s="2">
        <f>BC_2014_Y1!D120+BC_2014_Y1!E120</f>
        <v>41753703.105999999</v>
      </c>
      <c r="C120" s="2">
        <f>BC_2014_Y1!H120+BC_2014_Y1!I120</f>
        <v>33298997.51719892</v>
      </c>
      <c r="D120" s="2">
        <f>BC_2014_Y1!L120+BC_2014_Y1!M120</f>
        <v>33298997.517198823</v>
      </c>
      <c r="E120" s="2">
        <f>BC_2014_Y1!P120+BC_2014_Y1!Q120</f>
        <v>104226050.21043621</v>
      </c>
      <c r="F120" s="2">
        <f>BC_2014_Y1!T120+BC_2014_Y1!U120</f>
        <v>151257803.52012852</v>
      </c>
      <c r="G120" s="2">
        <f>BC_2014_Y1!X120+BC_2014_Y1!Y120</f>
        <v>207301960.49374652</v>
      </c>
      <c r="I120" s="2">
        <f t="shared" si="3"/>
        <v>-9.6857547760009766E-8</v>
      </c>
      <c r="J120" s="2">
        <f t="shared" si="3"/>
        <v>70927052.693237394</v>
      </c>
      <c r="K120" s="2">
        <f t="shared" si="3"/>
        <v>47031753.309692308</v>
      </c>
      <c r="L120" s="2">
        <f t="shared" si="3"/>
        <v>56044156.973618001</v>
      </c>
    </row>
    <row r="121" spans="1:12" x14ac:dyDescent="0.25">
      <c r="A121" s="3">
        <f>BC_2014_Y1!A121</f>
        <v>41786</v>
      </c>
      <c r="B121" s="2">
        <f>BC_2014_Y1!D121+BC_2014_Y1!E121</f>
        <v>45655421.222500004</v>
      </c>
      <c r="C121" s="2">
        <f>BC_2014_Y1!H121+BC_2014_Y1!I121</f>
        <v>33477559.044044718</v>
      </c>
      <c r="D121" s="2">
        <f>BC_2014_Y1!L121+BC_2014_Y1!M121</f>
        <v>33477559.044044718</v>
      </c>
      <c r="E121" s="2">
        <f>BC_2014_Y1!P121+BC_2014_Y1!Q121</f>
        <v>73475538.338719115</v>
      </c>
      <c r="F121" s="2">
        <f>BC_2014_Y1!T121+BC_2014_Y1!U121</f>
        <v>126653355.36220081</v>
      </c>
      <c r="G121" s="2">
        <f>BC_2014_Y1!X121+BC_2014_Y1!Y121</f>
        <v>208130553.25765881</v>
      </c>
      <c r="I121" s="2">
        <f t="shared" si="3"/>
        <v>0</v>
      </c>
      <c r="J121" s="2">
        <f t="shared" si="3"/>
        <v>39997979.294674397</v>
      </c>
      <c r="K121" s="2">
        <f t="shared" si="3"/>
        <v>53177817.023481697</v>
      </c>
      <c r="L121" s="2">
        <f t="shared" si="3"/>
        <v>81477197.895457998</v>
      </c>
    </row>
    <row r="122" spans="1:12" x14ac:dyDescent="0.25">
      <c r="A122" s="3">
        <f>BC_2014_Y1!A122</f>
        <v>41787</v>
      </c>
      <c r="B122" s="2">
        <f>BC_2014_Y1!D122+BC_2014_Y1!E122</f>
        <v>60459345.103</v>
      </c>
      <c r="C122" s="2">
        <f>BC_2014_Y1!H122+BC_2014_Y1!I122</f>
        <v>27600622.359641328</v>
      </c>
      <c r="D122" s="2">
        <f>BC_2014_Y1!L122+BC_2014_Y1!M122</f>
        <v>110489707.13009882</v>
      </c>
      <c r="E122" s="2">
        <f>BC_2014_Y1!P122+BC_2014_Y1!Q122</f>
        <v>110489707.13009882</v>
      </c>
      <c r="F122" s="2">
        <f>BC_2014_Y1!T122+BC_2014_Y1!U122</f>
        <v>156973569.03204784</v>
      </c>
      <c r="G122" s="2">
        <f>BC_2014_Y1!X122+BC_2014_Y1!Y122</f>
        <v>243934230.91833884</v>
      </c>
      <c r="I122" s="2">
        <f t="shared" si="3"/>
        <v>82889084.770457491</v>
      </c>
      <c r="J122" s="2">
        <f t="shared" si="3"/>
        <v>0</v>
      </c>
      <c r="K122" s="2">
        <f t="shared" si="3"/>
        <v>46483861.901949018</v>
      </c>
      <c r="L122" s="2">
        <f t="shared" si="3"/>
        <v>86960661.886290997</v>
      </c>
    </row>
    <row r="123" spans="1:12" x14ac:dyDescent="0.25">
      <c r="A123" s="3">
        <f>BC_2014_Y1!A123</f>
        <v>41788</v>
      </c>
      <c r="B123" s="2">
        <f>BC_2014_Y1!D123+BC_2014_Y1!E123</f>
        <v>40733572.672499999</v>
      </c>
      <c r="C123" s="2">
        <f>BC_2014_Y1!H123+BC_2014_Y1!I123</f>
        <v>26669355.51808735</v>
      </c>
      <c r="D123" s="2">
        <f>BC_2014_Y1!L123+BC_2014_Y1!M123</f>
        <v>142518624.33191645</v>
      </c>
      <c r="E123" s="2">
        <f>BC_2014_Y1!P123+BC_2014_Y1!Q123</f>
        <v>142518624.33191645</v>
      </c>
      <c r="F123" s="2">
        <f>BC_2014_Y1!T123+BC_2014_Y1!U123</f>
        <v>164233051.31459543</v>
      </c>
      <c r="G123" s="2">
        <f>BC_2014_Y1!X123+BC_2014_Y1!Y123</f>
        <v>217536833.38160244</v>
      </c>
      <c r="I123" s="2">
        <f t="shared" si="3"/>
        <v>115849268.81382909</v>
      </c>
      <c r="J123" s="2">
        <f t="shared" si="3"/>
        <v>0</v>
      </c>
      <c r="K123" s="2">
        <f t="shared" si="3"/>
        <v>21714426.98267898</v>
      </c>
      <c r="L123" s="2">
        <f t="shared" si="3"/>
        <v>53303782.067007005</v>
      </c>
    </row>
    <row r="124" spans="1:12" x14ac:dyDescent="0.25">
      <c r="A124" s="3">
        <f>BC_2014_Y1!A124</f>
        <v>41789</v>
      </c>
      <c r="B124" s="2">
        <f>BC_2014_Y1!D124+BC_2014_Y1!E124</f>
        <v>40432535.227499999</v>
      </c>
      <c r="C124" s="2">
        <f>BC_2014_Y1!H124+BC_2014_Y1!I124</f>
        <v>28903068.955058038</v>
      </c>
      <c r="D124" s="2">
        <f>BC_2014_Y1!L124+BC_2014_Y1!M124</f>
        <v>125816001.46138574</v>
      </c>
      <c r="E124" s="2">
        <f>BC_2014_Y1!P124+BC_2014_Y1!Q124</f>
        <v>195140799.98265576</v>
      </c>
      <c r="F124" s="2">
        <f>BC_2014_Y1!T124+BC_2014_Y1!U124</f>
        <v>195140799.98265576</v>
      </c>
      <c r="G124" s="2">
        <f>BC_2014_Y1!X124+BC_2014_Y1!Y124</f>
        <v>248907077.79819173</v>
      </c>
      <c r="I124" s="2">
        <f t="shared" si="3"/>
        <v>96912932.506327704</v>
      </c>
      <c r="J124" s="2">
        <f t="shared" si="3"/>
        <v>69324798.521270022</v>
      </c>
      <c r="K124" s="2">
        <f t="shared" si="3"/>
        <v>0</v>
      </c>
      <c r="L124" s="2">
        <f t="shared" si="3"/>
        <v>53766277.815535963</v>
      </c>
    </row>
    <row r="125" spans="1:12" x14ac:dyDescent="0.25">
      <c r="A125" s="3">
        <f>BC_2014_Y1!A125</f>
        <v>41790</v>
      </c>
      <c r="B125" s="2">
        <f>BC_2014_Y1!D125+BC_2014_Y1!E125</f>
        <v>27420726.577500001</v>
      </c>
      <c r="C125" s="2">
        <f>BC_2014_Y1!H125+BC_2014_Y1!I125</f>
        <v>19460097.392687231</v>
      </c>
      <c r="D125" s="2">
        <f>BC_2014_Y1!L125+BC_2014_Y1!M125</f>
        <v>111483281.21531883</v>
      </c>
      <c r="E125" s="2">
        <f>BC_2014_Y1!P125+BC_2014_Y1!Q125</f>
        <v>207284858.54975984</v>
      </c>
      <c r="F125" s="2">
        <f>BC_2014_Y1!T125+BC_2014_Y1!U125</f>
        <v>207284858.54975984</v>
      </c>
      <c r="G125" s="2">
        <f>BC_2014_Y1!X125+BC_2014_Y1!Y125</f>
        <v>245040676.71108982</v>
      </c>
      <c r="I125" s="2">
        <f t="shared" si="3"/>
        <v>92023183.822631598</v>
      </c>
      <c r="J125" s="2">
        <f t="shared" si="3"/>
        <v>95801577.334441006</v>
      </c>
      <c r="K125" s="2">
        <f t="shared" si="3"/>
        <v>0</v>
      </c>
      <c r="L125" s="2">
        <f t="shared" si="3"/>
        <v>37755818.161329985</v>
      </c>
    </row>
    <row r="126" spans="1:12" x14ac:dyDescent="0.25">
      <c r="A126" s="3">
        <f>BC_2014_Y1!A126</f>
        <v>41791</v>
      </c>
      <c r="B126" s="2">
        <f>BC_2014_Y1!D126+BC_2014_Y1!E126</f>
        <v>27420726.577500001</v>
      </c>
      <c r="C126" s="2">
        <f>BC_2014_Y1!H126+BC_2014_Y1!I126</f>
        <v>18896182.953966297</v>
      </c>
      <c r="D126" s="2">
        <f>BC_2014_Y1!L126+BC_2014_Y1!M126</f>
        <v>50267203.893317796</v>
      </c>
      <c r="E126" s="2">
        <f>BC_2014_Y1!P126+BC_2014_Y1!Q126</f>
        <v>141786678.18623832</v>
      </c>
      <c r="F126" s="2">
        <f>BC_2014_Y1!T126+BC_2014_Y1!U126</f>
        <v>205414284.01461831</v>
      </c>
      <c r="G126" s="2">
        <f>BC_2014_Y1!X126+BC_2014_Y1!Y126</f>
        <v>224257880.03082532</v>
      </c>
      <c r="I126" s="2">
        <f t="shared" si="3"/>
        <v>31371020.939351499</v>
      </c>
      <c r="J126" s="2">
        <f t="shared" si="3"/>
        <v>91519474.29292053</v>
      </c>
      <c r="K126" s="2">
        <f t="shared" si="3"/>
        <v>63627605.828379989</v>
      </c>
      <c r="L126" s="2">
        <f t="shared" si="3"/>
        <v>18843596.01620701</v>
      </c>
    </row>
    <row r="127" spans="1:12" x14ac:dyDescent="0.25">
      <c r="A127" s="3">
        <f>BC_2014_Y1!A127</f>
        <v>41792</v>
      </c>
      <c r="B127" s="2">
        <f>BC_2014_Y1!D127+BC_2014_Y1!E127</f>
        <v>27420726.577500001</v>
      </c>
      <c r="C127" s="2">
        <f>BC_2014_Y1!H127+BC_2014_Y1!I127</f>
        <v>18913885.543802798</v>
      </c>
      <c r="D127" s="2">
        <f>BC_2014_Y1!L127+BC_2014_Y1!M127</f>
        <v>18913885.543802798</v>
      </c>
      <c r="E127" s="2">
        <f>BC_2014_Y1!P127+BC_2014_Y1!Q127</f>
        <v>110344112.3292765</v>
      </c>
      <c r="F127" s="2">
        <f>BC_2014_Y1!T127+BC_2014_Y1!U127</f>
        <v>205522190.83220449</v>
      </c>
      <c r="G127" s="2">
        <f>BC_2014_Y1!X127+BC_2014_Y1!Y127</f>
        <v>205522190.83220449</v>
      </c>
      <c r="I127" s="2">
        <f t="shared" si="3"/>
        <v>0</v>
      </c>
      <c r="J127" s="2">
        <f t="shared" si="3"/>
        <v>91430226.785473704</v>
      </c>
      <c r="K127" s="2">
        <f t="shared" si="3"/>
        <v>95178078.502927989</v>
      </c>
      <c r="L127" s="2">
        <f t="shared" si="3"/>
        <v>0</v>
      </c>
    </row>
    <row r="128" spans="1:12" x14ac:dyDescent="0.25">
      <c r="A128" s="3">
        <f>BC_2014_Y1!A128</f>
        <v>41793</v>
      </c>
      <c r="B128" s="2">
        <f>BC_2014_Y1!D128+BC_2014_Y1!E128</f>
        <v>27652186.315499999</v>
      </c>
      <c r="C128" s="2">
        <f>BC_2014_Y1!H128+BC_2014_Y1!I128</f>
        <v>11883209.48110652</v>
      </c>
      <c r="D128" s="2">
        <f>BC_2014_Y1!L128+BC_2014_Y1!M128</f>
        <v>97947041.684349269</v>
      </c>
      <c r="E128" s="2">
        <f>BC_2014_Y1!P128+BC_2014_Y1!Q128</f>
        <v>117962015.47365445</v>
      </c>
      <c r="F128" s="2">
        <f>BC_2014_Y1!T128+BC_2014_Y1!U128</f>
        <v>197214913.82525146</v>
      </c>
      <c r="G128" s="2">
        <f>BC_2014_Y1!X128+BC_2014_Y1!Y128</f>
        <v>253674058.03121746</v>
      </c>
      <c r="I128" s="2">
        <f t="shared" si="3"/>
        <v>86063832.203242749</v>
      </c>
      <c r="J128" s="2">
        <f t="shared" si="3"/>
        <v>20014973.78930518</v>
      </c>
      <c r="K128" s="2">
        <f t="shared" si="3"/>
        <v>79252898.351597011</v>
      </c>
      <c r="L128" s="2">
        <f t="shared" si="3"/>
        <v>56459144.205965996</v>
      </c>
    </row>
    <row r="129" spans="1:12" x14ac:dyDescent="0.25">
      <c r="A129" s="3">
        <f>BC_2014_Y1!A129</f>
        <v>41794</v>
      </c>
      <c r="B129" s="2">
        <f>BC_2014_Y1!D129+BC_2014_Y1!E129</f>
        <v>27080747.919</v>
      </c>
      <c r="C129" s="2">
        <f>BC_2014_Y1!H129+BC_2014_Y1!I129</f>
        <v>11814608.960047299</v>
      </c>
      <c r="D129" s="2">
        <f>BC_2014_Y1!L129+BC_2014_Y1!M129</f>
        <v>125600202.49154024</v>
      </c>
      <c r="E129" s="2">
        <f>BC_2014_Y1!P129+BC_2014_Y1!Q129</f>
        <v>125600202.49153924</v>
      </c>
      <c r="F129" s="2">
        <f>BC_2014_Y1!T129+BC_2014_Y1!U129</f>
        <v>195522139.42184025</v>
      </c>
      <c r="G129" s="2">
        <f>BC_2014_Y1!X129+BC_2014_Y1!Y129</f>
        <v>274619180.1661433</v>
      </c>
      <c r="I129" s="2">
        <f t="shared" si="3"/>
        <v>113785593.53149293</v>
      </c>
      <c r="J129" s="2">
        <f t="shared" si="3"/>
        <v>-9.9837779998779297E-7</v>
      </c>
      <c r="K129" s="2">
        <f t="shared" si="3"/>
        <v>69921936.930301011</v>
      </c>
      <c r="L129" s="2">
        <f t="shared" si="3"/>
        <v>79097040.744303048</v>
      </c>
    </row>
    <row r="130" spans="1:12" x14ac:dyDescent="0.25">
      <c r="A130" s="3">
        <f>BC_2014_Y1!A130</f>
        <v>41795</v>
      </c>
      <c r="B130" s="2">
        <f>BC_2014_Y1!D130+BC_2014_Y1!E130</f>
        <v>35976375.944000006</v>
      </c>
      <c r="C130" s="2">
        <f>BC_2014_Y1!H130+BC_2014_Y1!I130</f>
        <v>12924126.55654566</v>
      </c>
      <c r="D130" s="2">
        <f>BC_2014_Y1!L130+BC_2014_Y1!M130</f>
        <v>74070629.935146689</v>
      </c>
      <c r="E130" s="2">
        <f>BC_2014_Y1!P130+BC_2014_Y1!Q130</f>
        <v>149665731.48399568</v>
      </c>
      <c r="F130" s="2">
        <f>BC_2014_Y1!T130+BC_2014_Y1!U130</f>
        <v>168113287.15278268</v>
      </c>
      <c r="G130" s="2">
        <f>BC_2014_Y1!X130+BC_2014_Y1!Y130</f>
        <v>290501426.4505707</v>
      </c>
      <c r="I130" s="2">
        <f t="shared" si="3"/>
        <v>61146503.37860103</v>
      </c>
      <c r="J130" s="2">
        <f t="shared" si="3"/>
        <v>75595101.548848987</v>
      </c>
      <c r="K130" s="2">
        <f t="shared" si="3"/>
        <v>18447555.668787003</v>
      </c>
      <c r="L130" s="2">
        <f t="shared" si="3"/>
        <v>122388139.29778802</v>
      </c>
    </row>
    <row r="131" spans="1:12" x14ac:dyDescent="0.25">
      <c r="A131" s="3">
        <f>BC_2014_Y1!A131</f>
        <v>41796</v>
      </c>
      <c r="B131" s="2">
        <f>BC_2014_Y1!D131+BC_2014_Y1!E131</f>
        <v>32569559.520500004</v>
      </c>
      <c r="C131" s="2">
        <f>BC_2014_Y1!H131+BC_2014_Y1!I131</f>
        <v>4917092.9296260299</v>
      </c>
      <c r="D131" s="2">
        <f>BC_2014_Y1!L131+BC_2014_Y1!M131</f>
        <v>69126718.921980619</v>
      </c>
      <c r="E131" s="2">
        <f>BC_2014_Y1!P131+BC_2014_Y1!Q131</f>
        <v>161395570.95614281</v>
      </c>
      <c r="F131" s="2">
        <f>BC_2014_Y1!T131+BC_2014_Y1!U131</f>
        <v>161395570.95614183</v>
      </c>
      <c r="G131" s="2">
        <f>BC_2014_Y1!X131+BC_2014_Y1!Y131</f>
        <v>250619949.09947884</v>
      </c>
      <c r="I131" s="2">
        <f t="shared" si="3"/>
        <v>64209625.992354587</v>
      </c>
      <c r="J131" s="2">
        <f t="shared" si="3"/>
        <v>92268852.034162194</v>
      </c>
      <c r="K131" s="2">
        <f t="shared" si="3"/>
        <v>-9.8347663879394531E-7</v>
      </c>
      <c r="L131" s="2">
        <f t="shared" si="3"/>
        <v>89224378.143337011</v>
      </c>
    </row>
    <row r="132" spans="1:12" x14ac:dyDescent="0.25">
      <c r="A132" s="3">
        <f>BC_2014_Y1!A132</f>
        <v>41797</v>
      </c>
      <c r="B132" s="2">
        <f>BC_2014_Y1!D132+BC_2014_Y1!E132</f>
        <v>34048554.465999998</v>
      </c>
      <c r="C132" s="2">
        <f>BC_2014_Y1!H132+BC_2014_Y1!I132</f>
        <v>5791821.2827618904</v>
      </c>
      <c r="D132" s="2">
        <f>BC_2014_Y1!L132+BC_2014_Y1!M132</f>
        <v>84688457.607670009</v>
      </c>
      <c r="E132" s="2">
        <f>BC_2014_Y1!P132+BC_2014_Y1!Q132</f>
        <v>134279278.43184099</v>
      </c>
      <c r="F132" s="2">
        <f>BC_2014_Y1!T132+BC_2014_Y1!U132</f>
        <v>191210427.85475498</v>
      </c>
      <c r="G132" s="2">
        <f>BC_2014_Y1!X132+BC_2014_Y1!Y132</f>
        <v>250747439.74385598</v>
      </c>
      <c r="I132" s="2">
        <f t="shared" si="3"/>
        <v>78896636.324908122</v>
      </c>
      <c r="J132" s="2">
        <f t="shared" si="3"/>
        <v>49590820.824170977</v>
      </c>
      <c r="K132" s="2">
        <f t="shared" si="3"/>
        <v>56931149.422913998</v>
      </c>
      <c r="L132" s="2">
        <f t="shared" si="3"/>
        <v>59537011.889100999</v>
      </c>
    </row>
    <row r="133" spans="1:12" x14ac:dyDescent="0.25">
      <c r="A133" s="3">
        <f>BC_2014_Y1!A133</f>
        <v>41798</v>
      </c>
      <c r="B133" s="2">
        <f>BC_2014_Y1!D133+BC_2014_Y1!E133</f>
        <v>34048554.465999998</v>
      </c>
      <c r="C133" s="2">
        <f>BC_2014_Y1!H133+BC_2014_Y1!I133</f>
        <v>5767002.4920705296</v>
      </c>
      <c r="D133" s="2">
        <f>BC_2014_Y1!L133+BC_2014_Y1!M133</f>
        <v>52268533.302811049</v>
      </c>
      <c r="E133" s="2">
        <f>BC_2014_Y1!P133+BC_2014_Y1!Q133</f>
        <v>108812695.89929564</v>
      </c>
      <c r="F133" s="2">
        <f>BC_2014_Y1!T133+BC_2014_Y1!U133</f>
        <v>191185609.06406364</v>
      </c>
      <c r="G133" s="2">
        <f>BC_2014_Y1!X133+BC_2014_Y1!Y133</f>
        <v>207008384.56407964</v>
      </c>
      <c r="I133" s="2">
        <f t="shared" si="3"/>
        <v>46501530.810740516</v>
      </c>
      <c r="J133" s="2">
        <f t="shared" si="3"/>
        <v>56544162.596484594</v>
      </c>
      <c r="K133" s="2">
        <f t="shared" si="3"/>
        <v>82372913.164767995</v>
      </c>
      <c r="L133" s="2">
        <f t="shared" si="3"/>
        <v>15822775.500016004</v>
      </c>
    </row>
    <row r="134" spans="1:12" x14ac:dyDescent="0.25">
      <c r="A134" s="3">
        <f>BC_2014_Y1!A134</f>
        <v>41799</v>
      </c>
      <c r="B134" s="2">
        <f>BC_2014_Y1!D134+BC_2014_Y1!E134</f>
        <v>34048554.465999998</v>
      </c>
      <c r="C134" s="2">
        <f>BC_2014_Y1!H134+BC_2014_Y1!I134</f>
        <v>4938469.9443941712</v>
      </c>
      <c r="D134" s="2">
        <f>BC_2014_Y1!L134+BC_2014_Y1!M134</f>
        <v>4938469.9443941619</v>
      </c>
      <c r="E134" s="2">
        <f>BC_2014_Y1!P134+BC_2014_Y1!Q134</f>
        <v>81435476.010148928</v>
      </c>
      <c r="F134" s="2">
        <f>BC_2014_Y1!T134+BC_2014_Y1!U134</f>
        <v>129643020.93289192</v>
      </c>
      <c r="G134" s="2">
        <f>BC_2014_Y1!X134+BC_2014_Y1!Y134</f>
        <v>185014566.55279493</v>
      </c>
      <c r="I134" s="2">
        <f t="shared" si="3"/>
        <v>-9.3132257461547852E-9</v>
      </c>
      <c r="J134" s="2">
        <f t="shared" si="3"/>
        <v>76497006.065754771</v>
      </c>
      <c r="K134" s="2">
        <f t="shared" si="3"/>
        <v>48207544.922742993</v>
      </c>
      <c r="L134" s="2">
        <f t="shared" si="3"/>
        <v>55371545.619903013</v>
      </c>
    </row>
    <row r="135" spans="1:12" x14ac:dyDescent="0.25">
      <c r="A135" s="3">
        <f>BC_2014_Y1!A135</f>
        <v>41800</v>
      </c>
      <c r="B135" s="2">
        <f>BC_2014_Y1!D135+BC_2014_Y1!E135</f>
        <v>34307735.552000001</v>
      </c>
      <c r="C135" s="2">
        <f>BC_2014_Y1!H135+BC_2014_Y1!I135</f>
        <v>10755308.145597911</v>
      </c>
      <c r="D135" s="2">
        <f>BC_2014_Y1!L135+BC_2014_Y1!M135</f>
        <v>153356913.35142818</v>
      </c>
      <c r="E135" s="2">
        <f>BC_2014_Y1!P135+BC_2014_Y1!Q135</f>
        <v>185286805.08655617</v>
      </c>
      <c r="F135" s="2">
        <f>BC_2014_Y1!T135+BC_2014_Y1!U135</f>
        <v>227135597.55380517</v>
      </c>
      <c r="G135" s="2">
        <f>BC_2014_Y1!X135+BC_2014_Y1!Y135</f>
        <v>293750962.69261312</v>
      </c>
      <c r="I135" s="2">
        <f t="shared" si="3"/>
        <v>142601605.20583028</v>
      </c>
      <c r="J135" s="2">
        <f t="shared" si="3"/>
        <v>31929891.735127985</v>
      </c>
      <c r="K135" s="2">
        <f t="shared" si="3"/>
        <v>41848792.467249006</v>
      </c>
      <c r="L135" s="2">
        <f t="shared" si="3"/>
        <v>66615365.138807952</v>
      </c>
    </row>
    <row r="136" spans="1:12" x14ac:dyDescent="0.25">
      <c r="A136" s="3">
        <f>BC_2014_Y1!A136</f>
        <v>41801</v>
      </c>
      <c r="B136" s="2">
        <f>BC_2014_Y1!D136+BC_2014_Y1!E136</f>
        <v>31458153.385000002</v>
      </c>
      <c r="C136" s="2">
        <f>BC_2014_Y1!H136+BC_2014_Y1!I136</f>
        <v>15176189.962671962</v>
      </c>
      <c r="D136" s="2">
        <f>BC_2014_Y1!L136+BC_2014_Y1!M136</f>
        <v>203801825.97091305</v>
      </c>
      <c r="E136" s="2">
        <f>BC_2014_Y1!P136+BC_2014_Y1!Q136</f>
        <v>203801825.97091305</v>
      </c>
      <c r="F136" s="2">
        <f>BC_2014_Y1!T136+BC_2014_Y1!U136</f>
        <v>255736378.25502408</v>
      </c>
      <c r="G136" s="2">
        <f>BC_2014_Y1!X136+BC_2014_Y1!Y136</f>
        <v>336205268.65164804</v>
      </c>
      <c r="I136" s="2">
        <f t="shared" si="3"/>
        <v>188625636.00824109</v>
      </c>
      <c r="J136" s="2">
        <f t="shared" si="3"/>
        <v>0</v>
      </c>
      <c r="K136" s="2">
        <f t="shared" si="3"/>
        <v>51934552.284111023</v>
      </c>
      <c r="L136" s="2">
        <f t="shared" si="3"/>
        <v>80468890.396623969</v>
      </c>
    </row>
    <row r="137" spans="1:12" x14ac:dyDescent="0.25">
      <c r="A137" s="3">
        <f>BC_2014_Y1!A137</f>
        <v>41802</v>
      </c>
      <c r="B137" s="2">
        <f>BC_2014_Y1!D137+BC_2014_Y1!E137</f>
        <v>31697789.310500003</v>
      </c>
      <c r="C137" s="2">
        <f>BC_2014_Y1!H137+BC_2014_Y1!I137</f>
        <v>17948806.254285276</v>
      </c>
      <c r="D137" s="2">
        <f>BC_2014_Y1!L137+BC_2014_Y1!M137</f>
        <v>110891859.35422897</v>
      </c>
      <c r="E137" s="2">
        <f>BC_2014_Y1!P137+BC_2014_Y1!Q137</f>
        <v>240597835.71915099</v>
      </c>
      <c r="F137" s="2">
        <f>BC_2014_Y1!T137+BC_2014_Y1!U137</f>
        <v>270531571.69460094</v>
      </c>
      <c r="G137" s="2">
        <f>BC_2014_Y1!X137+BC_2014_Y1!Y137</f>
        <v>327094212.10155594</v>
      </c>
      <c r="I137" s="2">
        <f t="shared" si="3"/>
        <v>92943053.099943697</v>
      </c>
      <c r="J137" s="2">
        <f t="shared" si="3"/>
        <v>129705976.36492202</v>
      </c>
      <c r="K137" s="2">
        <f t="shared" si="3"/>
        <v>29933735.97544995</v>
      </c>
      <c r="L137" s="2">
        <f t="shared" si="3"/>
        <v>56562640.406955004</v>
      </c>
    </row>
    <row r="138" spans="1:12" x14ac:dyDescent="0.25">
      <c r="A138" s="3">
        <f>BC_2014_Y1!A138</f>
        <v>41803</v>
      </c>
      <c r="B138" s="2">
        <f>BC_2014_Y1!D138+BC_2014_Y1!E138</f>
        <v>29940017.487500004</v>
      </c>
      <c r="C138" s="2">
        <f>BC_2014_Y1!H138+BC_2014_Y1!I138</f>
        <v>21333203.533160444</v>
      </c>
      <c r="D138" s="2">
        <f>BC_2014_Y1!L138+BC_2014_Y1!M138</f>
        <v>107593344.90740494</v>
      </c>
      <c r="E138" s="2">
        <f>BC_2014_Y1!P138+BC_2014_Y1!Q138</f>
        <v>275266919.59331596</v>
      </c>
      <c r="F138" s="2">
        <f>BC_2014_Y1!T138+BC_2014_Y1!U138</f>
        <v>275266919.59331596</v>
      </c>
      <c r="G138" s="2">
        <f>BC_2014_Y1!X138+BC_2014_Y1!Y138</f>
        <v>340264460.23896998</v>
      </c>
      <c r="I138" s="2">
        <f t="shared" si="3"/>
        <v>86260141.374244496</v>
      </c>
      <c r="J138" s="2">
        <f t="shared" si="3"/>
        <v>167673574.685911</v>
      </c>
      <c r="K138" s="2">
        <f t="shared" si="3"/>
        <v>0</v>
      </c>
      <c r="L138" s="2">
        <f t="shared" si="3"/>
        <v>64997540.645654023</v>
      </c>
    </row>
    <row r="139" spans="1:12" x14ac:dyDescent="0.25">
      <c r="A139" s="3">
        <f>BC_2014_Y1!A139</f>
        <v>41804</v>
      </c>
      <c r="B139" s="2">
        <f>BC_2014_Y1!D139+BC_2014_Y1!E139</f>
        <v>26652265.383499991</v>
      </c>
      <c r="C139" s="2">
        <f>BC_2014_Y1!H139+BC_2014_Y1!I139</f>
        <v>21533288.445554599</v>
      </c>
      <c r="D139" s="2">
        <f>BC_2014_Y1!L139+BC_2014_Y1!M139</f>
        <v>108759291.5310396</v>
      </c>
      <c r="E139" s="2">
        <f>BC_2014_Y1!P139+BC_2014_Y1!Q139</f>
        <v>192339363.4997406</v>
      </c>
      <c r="F139" s="2">
        <f>BC_2014_Y1!T139+BC_2014_Y1!U139</f>
        <v>314138361.15392059</v>
      </c>
      <c r="G139" s="2">
        <f>BC_2014_Y1!X139+BC_2014_Y1!Y139</f>
        <v>361609590.82124263</v>
      </c>
      <c r="I139" s="2">
        <f t="shared" si="3"/>
        <v>87226003.085484996</v>
      </c>
      <c r="J139" s="2">
        <f t="shared" si="3"/>
        <v>83580071.968701005</v>
      </c>
      <c r="K139" s="2">
        <f t="shared" si="3"/>
        <v>121798997.65417999</v>
      </c>
      <c r="L139" s="2">
        <f t="shared" si="3"/>
        <v>47471229.66732204</v>
      </c>
    </row>
    <row r="140" spans="1:12" x14ac:dyDescent="0.25">
      <c r="A140" s="3">
        <f>BC_2014_Y1!A140</f>
        <v>41805</v>
      </c>
      <c r="B140" s="2">
        <f>BC_2014_Y1!D140+BC_2014_Y1!E140</f>
        <v>26652265.383499991</v>
      </c>
      <c r="C140" s="2">
        <f>BC_2014_Y1!H140+BC_2014_Y1!I140</f>
        <v>21648610.587830123</v>
      </c>
      <c r="D140" s="2">
        <f>BC_2014_Y1!L140+BC_2014_Y1!M140</f>
        <v>66587305.091183618</v>
      </c>
      <c r="E140" s="2">
        <f>BC_2014_Y1!P140+BC_2014_Y1!Q140</f>
        <v>149435201.62944213</v>
      </c>
      <c r="F140" s="2">
        <f>BC_2014_Y1!T140+BC_2014_Y1!U140</f>
        <v>314253683.2961961</v>
      </c>
      <c r="G140" s="2">
        <f>BC_2014_Y1!X140+BC_2014_Y1!Y140</f>
        <v>343696849.78334111</v>
      </c>
      <c r="I140" s="2">
        <f t="shared" si="3"/>
        <v>44938694.503353491</v>
      </c>
      <c r="J140" s="2">
        <f t="shared" si="3"/>
        <v>82847896.538258508</v>
      </c>
      <c r="K140" s="2">
        <f t="shared" si="3"/>
        <v>164818481.66675398</v>
      </c>
      <c r="L140" s="2">
        <f t="shared" si="3"/>
        <v>29443166.487145007</v>
      </c>
    </row>
    <row r="141" spans="1:12" x14ac:dyDescent="0.25">
      <c r="A141" s="3">
        <f>BC_2014_Y1!A141</f>
        <v>41806</v>
      </c>
      <c r="B141" s="2">
        <f>BC_2014_Y1!D141+BC_2014_Y1!E141</f>
        <v>26652265.383499991</v>
      </c>
      <c r="C141" s="2">
        <f>BC_2014_Y1!H141+BC_2014_Y1!I141</f>
        <v>21378161.414278485</v>
      </c>
      <c r="D141" s="2">
        <f>BC_2014_Y1!L141+BC_2014_Y1!M141</f>
        <v>21378161.414278485</v>
      </c>
      <c r="E141" s="2">
        <f>BC_2014_Y1!P141+BC_2014_Y1!Q141</f>
        <v>107783381.45273069</v>
      </c>
      <c r="F141" s="2">
        <f>BC_2014_Y1!T141+BC_2014_Y1!U141</f>
        <v>190543642.16964668</v>
      </c>
      <c r="G141" s="2">
        <f>BC_2014_Y1!X141+BC_2014_Y1!Y141</f>
        <v>311120045.90926164</v>
      </c>
      <c r="I141" s="2">
        <f t="shared" si="3"/>
        <v>0</v>
      </c>
      <c r="J141" s="2">
        <f t="shared" si="3"/>
        <v>86405220.038452208</v>
      </c>
      <c r="K141" s="2">
        <f t="shared" si="3"/>
        <v>82760260.716915995</v>
      </c>
      <c r="L141" s="2">
        <f t="shared" si="3"/>
        <v>120576403.73961496</v>
      </c>
    </row>
    <row r="142" spans="1:12" x14ac:dyDescent="0.25">
      <c r="A142" s="3">
        <f>BC_2014_Y1!A142</f>
        <v>41807</v>
      </c>
      <c r="B142" s="2">
        <f>BC_2014_Y1!D142+BC_2014_Y1!E142</f>
        <v>26459191.365499999</v>
      </c>
      <c r="C142" s="2">
        <f>BC_2014_Y1!H142+BC_2014_Y1!I142</f>
        <v>18510154.16044455</v>
      </c>
      <c r="D142" s="2">
        <f>BC_2014_Y1!L142+BC_2014_Y1!M142</f>
        <v>112681468.61733185</v>
      </c>
      <c r="E142" s="2">
        <f>BC_2014_Y1!P142+BC_2014_Y1!Q142</f>
        <v>144018984.50502786</v>
      </c>
      <c r="F142" s="2">
        <f>BC_2014_Y1!T142+BC_2014_Y1!U142</f>
        <v>214101691.58347985</v>
      </c>
      <c r="G142" s="2">
        <f>BC_2014_Y1!X142+BC_2014_Y1!Y142</f>
        <v>367938037.89025688</v>
      </c>
      <c r="I142" s="2">
        <f t="shared" si="3"/>
        <v>94171314.456887305</v>
      </c>
      <c r="J142" s="2">
        <f t="shared" si="3"/>
        <v>31337515.887696013</v>
      </c>
      <c r="K142" s="2">
        <f t="shared" si="3"/>
        <v>70082707.078451991</v>
      </c>
      <c r="L142" s="2">
        <f t="shared" si="3"/>
        <v>153836346.30677703</v>
      </c>
    </row>
    <row r="143" spans="1:12" x14ac:dyDescent="0.25">
      <c r="A143" s="3">
        <f>BC_2014_Y1!A143</f>
        <v>41808</v>
      </c>
      <c r="B143" s="2">
        <f>BC_2014_Y1!D143+BC_2014_Y1!E143</f>
        <v>28881956.704999998</v>
      </c>
      <c r="C143" s="2">
        <f>BC_2014_Y1!H143+BC_2014_Y1!I143</f>
        <v>14512455.250600761</v>
      </c>
      <c r="D143" s="2">
        <f>BC_2014_Y1!L143+BC_2014_Y1!M143</f>
        <v>139073565.40928084</v>
      </c>
      <c r="E143" s="2">
        <f>BC_2014_Y1!P143+BC_2014_Y1!Q143</f>
        <v>139073565.40928084</v>
      </c>
      <c r="F143" s="2">
        <f>BC_2014_Y1!T143+BC_2014_Y1!U143</f>
        <v>200511862.54622284</v>
      </c>
      <c r="G143" s="2">
        <f>BC_2014_Y1!X143+BC_2014_Y1!Y143</f>
        <v>382322208.87133086</v>
      </c>
      <c r="I143" s="2">
        <f t="shared" si="3"/>
        <v>124561110.15868008</v>
      </c>
      <c r="J143" s="2">
        <f t="shared" si="3"/>
        <v>0</v>
      </c>
      <c r="K143" s="2">
        <f t="shared" si="3"/>
        <v>61438297.136941999</v>
      </c>
      <c r="L143" s="2">
        <f t="shared" si="3"/>
        <v>181810346.32510802</v>
      </c>
    </row>
    <row r="144" spans="1:12" x14ac:dyDescent="0.25">
      <c r="A144" s="3">
        <f>BC_2014_Y1!A144</f>
        <v>41809</v>
      </c>
      <c r="B144" s="2">
        <f>BC_2014_Y1!D144+BC_2014_Y1!E144</f>
        <v>30255623.927500002</v>
      </c>
      <c r="C144" s="2">
        <f>BC_2014_Y1!H144+BC_2014_Y1!I144</f>
        <v>11652935.82629944</v>
      </c>
      <c r="D144" s="2">
        <f>BC_2014_Y1!L144+BC_2014_Y1!M144</f>
        <v>72263387.482060835</v>
      </c>
      <c r="E144" s="2">
        <f>BC_2014_Y1!P144+BC_2014_Y1!Q144</f>
        <v>160015055.44255334</v>
      </c>
      <c r="F144" s="2">
        <f>BC_2014_Y1!T144+BC_2014_Y1!U144</f>
        <v>188709063.10157934</v>
      </c>
      <c r="G144" s="2">
        <f>BC_2014_Y1!X144+BC_2014_Y1!Y144</f>
        <v>287577382.15436238</v>
      </c>
      <c r="I144" s="2">
        <f t="shared" si="3"/>
        <v>60610451.655761391</v>
      </c>
      <c r="J144" s="2">
        <f t="shared" si="3"/>
        <v>87751667.960492507</v>
      </c>
      <c r="K144" s="2">
        <f t="shared" si="3"/>
        <v>28694007.659025997</v>
      </c>
      <c r="L144" s="2">
        <f t="shared" si="3"/>
        <v>98868319.052783042</v>
      </c>
    </row>
    <row r="145" spans="1:12" x14ac:dyDescent="0.25">
      <c r="A145" s="3">
        <f>BC_2014_Y1!A145</f>
        <v>41810</v>
      </c>
      <c r="B145" s="2">
        <f>BC_2014_Y1!D145+BC_2014_Y1!E145</f>
        <v>30840644.3215</v>
      </c>
      <c r="C145" s="2">
        <f>BC_2014_Y1!H145+BC_2014_Y1!I145</f>
        <v>7320249.48501339</v>
      </c>
      <c r="D145" s="2">
        <f>BC_2014_Y1!L145+BC_2014_Y1!M145</f>
        <v>67792354.894498527</v>
      </c>
      <c r="E145" s="2">
        <f>BC_2014_Y1!P145+BC_2014_Y1!Q145</f>
        <v>170451096.88718963</v>
      </c>
      <c r="F145" s="2">
        <f>BC_2014_Y1!T145+BC_2014_Y1!U145</f>
        <v>170451096.88718963</v>
      </c>
      <c r="G145" s="2">
        <f>BC_2014_Y1!X145+BC_2014_Y1!Y145</f>
        <v>256722990.45672464</v>
      </c>
      <c r="I145" s="2">
        <f t="shared" si="3"/>
        <v>60472105.409485139</v>
      </c>
      <c r="J145" s="2">
        <f t="shared" si="3"/>
        <v>102658741.9926911</v>
      </c>
      <c r="K145" s="2">
        <f t="shared" si="3"/>
        <v>0</v>
      </c>
      <c r="L145" s="2">
        <f t="shared" si="3"/>
        <v>86271893.569535017</v>
      </c>
    </row>
    <row r="146" spans="1:12" x14ac:dyDescent="0.25">
      <c r="A146" s="3">
        <f>BC_2014_Y1!A146</f>
        <v>41811</v>
      </c>
      <c r="B146" s="2">
        <f>BC_2014_Y1!D146+BC_2014_Y1!E146</f>
        <v>35189758.460000001</v>
      </c>
      <c r="C146" s="2">
        <f>BC_2014_Y1!H146+BC_2014_Y1!I146</f>
        <v>3849857.9895265601</v>
      </c>
      <c r="D146" s="2">
        <f>BC_2014_Y1!L146+BC_2014_Y1!M146</f>
        <v>73352490.426278055</v>
      </c>
      <c r="E146" s="2">
        <f>BC_2014_Y1!P146+BC_2014_Y1!Q146</f>
        <v>119073990.77810065</v>
      </c>
      <c r="F146" s="2">
        <f>BC_2014_Y1!T146+BC_2014_Y1!U146</f>
        <v>179201394.10032067</v>
      </c>
      <c r="G146" s="2">
        <f>BC_2014_Y1!X146+BC_2014_Y1!Y146</f>
        <v>229954334.12896866</v>
      </c>
      <c r="I146" s="2">
        <f t="shared" si="3"/>
        <v>69502632.4367515</v>
      </c>
      <c r="J146" s="2">
        <f t="shared" si="3"/>
        <v>45721500.3518226</v>
      </c>
      <c r="K146" s="2">
        <f t="shared" si="3"/>
        <v>60127403.322220013</v>
      </c>
      <c r="L146" s="2">
        <f t="shared" si="3"/>
        <v>50752940.028647989</v>
      </c>
    </row>
    <row r="147" spans="1:12" x14ac:dyDescent="0.25">
      <c r="A147" s="3">
        <f>BC_2014_Y1!A147</f>
        <v>41812</v>
      </c>
      <c r="B147" s="2">
        <f>BC_2014_Y1!D147+BC_2014_Y1!E147</f>
        <v>35189758.460000001</v>
      </c>
      <c r="C147" s="2">
        <f>BC_2014_Y1!H147+BC_2014_Y1!I147</f>
        <v>3964269.0640208898</v>
      </c>
      <c r="D147" s="2">
        <f>BC_2014_Y1!L147+BC_2014_Y1!M147</f>
        <v>41713414.21980419</v>
      </c>
      <c r="E147" s="2">
        <f>BC_2014_Y1!P147+BC_2014_Y1!Q147</f>
        <v>92859612.510987088</v>
      </c>
      <c r="F147" s="2">
        <f>BC_2014_Y1!T147+BC_2014_Y1!U147</f>
        <v>179047647.29233629</v>
      </c>
      <c r="G147" s="2">
        <f>BC_2014_Y1!X147+BC_2014_Y1!Y147</f>
        <v>203403916.84909329</v>
      </c>
      <c r="I147" s="2">
        <f t="shared" si="3"/>
        <v>37749145.155783303</v>
      </c>
      <c r="J147" s="2">
        <f t="shared" si="3"/>
        <v>51146198.291182898</v>
      </c>
      <c r="K147" s="2">
        <f t="shared" si="3"/>
        <v>86188034.781349197</v>
      </c>
      <c r="L147" s="2">
        <f t="shared" si="3"/>
        <v>24356269.556757003</v>
      </c>
    </row>
    <row r="148" spans="1:12" x14ac:dyDescent="0.25">
      <c r="A148" s="3">
        <f>BC_2014_Y1!A148</f>
        <v>41813</v>
      </c>
      <c r="B148" s="2">
        <f>BC_2014_Y1!D148+BC_2014_Y1!E148</f>
        <v>35189758.460000001</v>
      </c>
      <c r="C148" s="2">
        <f>BC_2014_Y1!H148+BC_2014_Y1!I148</f>
        <v>3931867.52027241</v>
      </c>
      <c r="D148" s="2">
        <f>BC_2014_Y1!L148+BC_2014_Y1!M148</f>
        <v>3931867.52027243</v>
      </c>
      <c r="E148" s="2">
        <f>BC_2014_Y1!P148+BC_2014_Y1!Q148</f>
        <v>73354770.750892788</v>
      </c>
      <c r="F148" s="2">
        <f>BC_2014_Y1!T148+BC_2014_Y1!U148</f>
        <v>119001179.87665479</v>
      </c>
      <c r="G148" s="2">
        <f>BC_2014_Y1!X148+BC_2014_Y1!Y148</f>
        <v>179015245.74858779</v>
      </c>
      <c r="I148" s="2">
        <f t="shared" si="3"/>
        <v>2.0023435354232788E-8</v>
      </c>
      <c r="J148" s="2">
        <f t="shared" si="3"/>
        <v>69422903.230620354</v>
      </c>
      <c r="K148" s="2">
        <f t="shared" si="3"/>
        <v>45646409.125762001</v>
      </c>
      <c r="L148" s="2">
        <f t="shared" si="3"/>
        <v>60014065.871932998</v>
      </c>
    </row>
    <row r="149" spans="1:12" x14ac:dyDescent="0.25">
      <c r="A149" s="3">
        <f>BC_2014_Y1!A149</f>
        <v>41814</v>
      </c>
      <c r="B149" s="2">
        <f>BC_2014_Y1!D149+BC_2014_Y1!E149</f>
        <v>39439469.086999997</v>
      </c>
      <c r="C149" s="2">
        <f>BC_2014_Y1!H149+BC_2014_Y1!I149</f>
        <v>10786502.291246479</v>
      </c>
      <c r="D149" s="2">
        <f>BC_2014_Y1!L149+BC_2014_Y1!M149</f>
        <v>94650823.549240351</v>
      </c>
      <c r="E149" s="2">
        <f>BC_2014_Y1!P149+BC_2014_Y1!Q149</f>
        <v>114941680.83299556</v>
      </c>
      <c r="F149" s="2">
        <f>BC_2014_Y1!T149+BC_2014_Y1!U149</f>
        <v>144916528.29403457</v>
      </c>
      <c r="G149" s="2">
        <f>BC_2014_Y1!X149+BC_2014_Y1!Y149</f>
        <v>215995245.53272256</v>
      </c>
      <c r="I149" s="2">
        <f t="shared" si="3"/>
        <v>83864321.257993877</v>
      </c>
      <c r="J149" s="2">
        <f t="shared" si="3"/>
        <v>20290857.283755213</v>
      </c>
      <c r="K149" s="2">
        <f t="shared" si="3"/>
        <v>29974847.461039007</v>
      </c>
      <c r="L149" s="2">
        <f t="shared" si="3"/>
        <v>71078717.238687992</v>
      </c>
    </row>
    <row r="150" spans="1:12" x14ac:dyDescent="0.25">
      <c r="A150" s="3">
        <f>BC_2014_Y1!A150</f>
        <v>41815</v>
      </c>
      <c r="B150" s="2">
        <f>BC_2014_Y1!D150+BC_2014_Y1!E150</f>
        <v>32973110.160500001</v>
      </c>
      <c r="C150" s="2">
        <f>BC_2014_Y1!H150+BC_2014_Y1!I150</f>
        <v>13365902.70726989</v>
      </c>
      <c r="D150" s="2">
        <f>BC_2014_Y1!L150+BC_2014_Y1!M150</f>
        <v>119518947.15544979</v>
      </c>
      <c r="E150" s="2">
        <f>BC_2014_Y1!P150+BC_2014_Y1!Q150</f>
        <v>119518947.15544979</v>
      </c>
      <c r="F150" s="2">
        <f>BC_2014_Y1!T150+BC_2014_Y1!U150</f>
        <v>153744506.59751877</v>
      </c>
      <c r="G150" s="2">
        <f>BC_2014_Y1!X150+BC_2014_Y1!Y150</f>
        <v>231177749.88934779</v>
      </c>
      <c r="I150" s="2">
        <f t="shared" si="3"/>
        <v>106153044.4481799</v>
      </c>
      <c r="J150" s="2">
        <f t="shared" si="3"/>
        <v>0</v>
      </c>
      <c r="K150" s="2">
        <f t="shared" si="3"/>
        <v>34225559.442068979</v>
      </c>
      <c r="L150" s="2">
        <f t="shared" si="3"/>
        <v>77433243.29182902</v>
      </c>
    </row>
    <row r="151" spans="1:12" x14ac:dyDescent="0.25">
      <c r="A151" s="3">
        <f>BC_2014_Y1!A151</f>
        <v>41816</v>
      </c>
      <c r="B151" s="2">
        <f>BC_2014_Y1!D151+BC_2014_Y1!E151</f>
        <v>31027085.966499999</v>
      </c>
      <c r="C151" s="2">
        <f>BC_2014_Y1!H151+BC_2014_Y1!I151</f>
        <v>15056891.754456911</v>
      </c>
      <c r="D151" s="2">
        <f>BC_2014_Y1!L151+BC_2014_Y1!M151</f>
        <v>62618399.78170941</v>
      </c>
      <c r="E151" s="2">
        <f>BC_2014_Y1!P151+BC_2014_Y1!Q151</f>
        <v>138535202.79322171</v>
      </c>
      <c r="F151" s="2">
        <f>BC_2014_Y1!T151+BC_2014_Y1!U151</f>
        <v>156488840.60333872</v>
      </c>
      <c r="G151" s="2">
        <f>BC_2014_Y1!X151+BC_2014_Y1!Y151</f>
        <v>199524146.45378873</v>
      </c>
      <c r="I151" s="2">
        <f t="shared" si="3"/>
        <v>47561508.027252495</v>
      </c>
      <c r="J151" s="2">
        <f t="shared" si="3"/>
        <v>75916803.011512309</v>
      </c>
      <c r="K151" s="2">
        <f t="shared" si="3"/>
        <v>17953637.810117006</v>
      </c>
      <c r="L151" s="2">
        <f t="shared" si="3"/>
        <v>43035305.850450009</v>
      </c>
    </row>
    <row r="152" spans="1:12" x14ac:dyDescent="0.25">
      <c r="A152" s="3">
        <f>BC_2014_Y1!A152</f>
        <v>41817</v>
      </c>
      <c r="B152" s="2">
        <f>BC_2014_Y1!D152+BC_2014_Y1!E152</f>
        <v>29344690.159500003</v>
      </c>
      <c r="C152" s="2">
        <f>BC_2014_Y1!H152+BC_2014_Y1!I152</f>
        <v>21471008.118331</v>
      </c>
      <c r="D152" s="2">
        <f>BC_2014_Y1!L152+BC_2014_Y1!M152</f>
        <v>80973761.096872896</v>
      </c>
      <c r="E152" s="2">
        <f>BC_2014_Y1!P152+BC_2014_Y1!Q152</f>
        <v>163740501.25504512</v>
      </c>
      <c r="F152" s="2">
        <f>BC_2014_Y1!T152+BC_2014_Y1!U152</f>
        <v>163740501.25504512</v>
      </c>
      <c r="G152" s="2">
        <f>BC_2014_Y1!X152+BC_2014_Y1!Y152</f>
        <v>206382293.64387611</v>
      </c>
      <c r="I152" s="2">
        <f t="shared" si="3"/>
        <v>59502752.978541896</v>
      </c>
      <c r="J152" s="2">
        <f t="shared" si="3"/>
        <v>82766740.15817222</v>
      </c>
      <c r="K152" s="2">
        <f t="shared" si="3"/>
        <v>0</v>
      </c>
      <c r="L152" s="2">
        <f t="shared" si="3"/>
        <v>42641792.38883099</v>
      </c>
    </row>
    <row r="153" spans="1:12" x14ac:dyDescent="0.25">
      <c r="A153" s="3">
        <f>BC_2014_Y1!A153</f>
        <v>41818</v>
      </c>
      <c r="B153" s="2">
        <f>BC_2014_Y1!D153+BC_2014_Y1!E153</f>
        <v>23544131</v>
      </c>
      <c r="C153" s="2">
        <f>BC_2014_Y1!H153+BC_2014_Y1!I153</f>
        <v>20669799.716693889</v>
      </c>
      <c r="D153" s="2">
        <f>BC_2014_Y1!L153+BC_2014_Y1!M153</f>
        <v>93591864.429874003</v>
      </c>
      <c r="E153" s="2">
        <f>BC_2014_Y1!P153+BC_2014_Y1!Q153</f>
        <v>126372119.53717309</v>
      </c>
      <c r="F153" s="2">
        <f>BC_2014_Y1!T153+BC_2014_Y1!U153</f>
        <v>175473170.72912309</v>
      </c>
      <c r="G153" s="2">
        <f>BC_2014_Y1!X153+BC_2014_Y1!Y153</f>
        <v>204193195.53418609</v>
      </c>
      <c r="I153" s="2">
        <f t="shared" si="3"/>
        <v>72922064.71318011</v>
      </c>
      <c r="J153" s="2">
        <f t="shared" si="3"/>
        <v>32780255.107299089</v>
      </c>
      <c r="K153" s="2">
        <f t="shared" si="3"/>
        <v>49101051.191949993</v>
      </c>
      <c r="L153" s="2">
        <f t="shared" si="3"/>
        <v>28720024.805063009</v>
      </c>
    </row>
    <row r="154" spans="1:12" x14ac:dyDescent="0.25">
      <c r="A154" s="3">
        <f>BC_2014_Y1!A154</f>
        <v>41819</v>
      </c>
      <c r="B154" s="2">
        <f>BC_2014_Y1!D154+BC_2014_Y1!E154</f>
        <v>23544131</v>
      </c>
      <c r="C154" s="2">
        <f>BC_2014_Y1!H154+BC_2014_Y1!I154</f>
        <v>20660765.31921725</v>
      </c>
      <c r="D154" s="2">
        <f>BC_2014_Y1!L154+BC_2014_Y1!M154</f>
        <v>60619222.633438155</v>
      </c>
      <c r="E154" s="2">
        <f>BC_2014_Y1!P154+BC_2014_Y1!Q154</f>
        <v>111130044.11415145</v>
      </c>
      <c r="F154" s="2">
        <f>BC_2014_Y1!T154+BC_2014_Y1!U154</f>
        <v>175464136.33164546</v>
      </c>
      <c r="G154" s="2">
        <f>BC_2014_Y1!X154+BC_2014_Y1!Y154</f>
        <v>190731700.18068844</v>
      </c>
      <c r="I154" s="2">
        <f t="shared" si="3"/>
        <v>39958457.314220905</v>
      </c>
      <c r="J154" s="2">
        <f t="shared" si="3"/>
        <v>50510821.480713293</v>
      </c>
      <c r="K154" s="2">
        <f t="shared" si="3"/>
        <v>64334092.217494011</v>
      </c>
      <c r="L154" s="2">
        <f t="shared" si="3"/>
        <v>15267563.849042982</v>
      </c>
    </row>
    <row r="155" spans="1:12" x14ac:dyDescent="0.25">
      <c r="A155" s="3">
        <f>BC_2014_Y1!A155</f>
        <v>41820</v>
      </c>
      <c r="B155" s="2">
        <f>BC_2014_Y1!D155+BC_2014_Y1!E155</f>
        <v>23544131</v>
      </c>
      <c r="C155" s="2">
        <f>BC_2014_Y1!H155+BC_2014_Y1!I155</f>
        <v>23421918.107328292</v>
      </c>
      <c r="D155" s="2">
        <f>BC_2014_Y1!L155+BC_2014_Y1!M155</f>
        <v>23421918.107328292</v>
      </c>
      <c r="E155" s="2">
        <f>BC_2014_Y1!P155+BC_2014_Y1!Q155</f>
        <v>96598275.789365694</v>
      </c>
      <c r="F155" s="2">
        <f>BC_2014_Y1!T155+BC_2014_Y1!U155</f>
        <v>129486155.77627169</v>
      </c>
      <c r="G155" s="2">
        <f>BC_2014_Y1!X155+BC_2014_Y1!Y155</f>
        <v>178692317.5393697</v>
      </c>
      <c r="I155" s="2">
        <f t="shared" si="3"/>
        <v>0</v>
      </c>
      <c r="J155" s="2">
        <f t="shared" si="3"/>
        <v>73176357.682037398</v>
      </c>
      <c r="K155" s="2">
        <f t="shared" si="3"/>
        <v>32887879.986905992</v>
      </c>
      <c r="L155" s="2">
        <f t="shared" si="3"/>
        <v>49206161.763098016</v>
      </c>
    </row>
    <row r="156" spans="1:12" x14ac:dyDescent="0.25">
      <c r="A156" s="3">
        <f>BC_2014_Y1!A156</f>
        <v>41821</v>
      </c>
      <c r="B156" s="2">
        <f>BC_2014_Y1!D156+BC_2014_Y1!E156</f>
        <v>20291486.335000008</v>
      </c>
      <c r="C156" s="2">
        <f>BC_2014_Y1!H156+BC_2014_Y1!I156</f>
        <v>27589114.757076092</v>
      </c>
      <c r="D156" s="2">
        <f>BC_2014_Y1!L156+BC_2014_Y1!M156</f>
        <v>116729778.99368869</v>
      </c>
      <c r="E156" s="2">
        <f>BC_2014_Y1!P156+BC_2014_Y1!Q156</f>
        <v>138356497.49406868</v>
      </c>
      <c r="F156" s="2">
        <f>BC_2014_Y1!T156+BC_2014_Y1!U156</f>
        <v>176143275.52231568</v>
      </c>
      <c r="G156" s="2">
        <f>BC_2014_Y1!X156+BC_2014_Y1!Y156</f>
        <v>226440382.42046669</v>
      </c>
      <c r="I156" s="2">
        <f t="shared" si="3"/>
        <v>89140664.236612588</v>
      </c>
      <c r="J156" s="2">
        <f t="shared" si="3"/>
        <v>21626718.500379995</v>
      </c>
      <c r="K156" s="2">
        <f t="shared" si="3"/>
        <v>37786778.028246999</v>
      </c>
      <c r="L156" s="2">
        <f t="shared" si="3"/>
        <v>50297106.89815101</v>
      </c>
    </row>
    <row r="157" spans="1:12" x14ac:dyDescent="0.25">
      <c r="A157" s="3">
        <f>BC_2014_Y1!A157</f>
        <v>41822</v>
      </c>
      <c r="B157" s="2">
        <f>BC_2014_Y1!D157+BC_2014_Y1!E157</f>
        <v>22193605.984999999</v>
      </c>
      <c r="C157" s="2">
        <f>BC_2014_Y1!H157+BC_2014_Y1!I157</f>
        <v>26510455.233666755</v>
      </c>
      <c r="D157" s="2">
        <f>BC_2014_Y1!L157+BC_2014_Y1!M157</f>
        <v>139522991.34260246</v>
      </c>
      <c r="E157" s="2">
        <f>BC_2014_Y1!P157+BC_2014_Y1!Q157</f>
        <v>139522991.34260246</v>
      </c>
      <c r="F157" s="2">
        <f>BC_2014_Y1!T157+BC_2014_Y1!U157</f>
        <v>180826755.66101545</v>
      </c>
      <c r="G157" s="2">
        <f>BC_2014_Y1!X157+BC_2014_Y1!Y157</f>
        <v>240566400.33094046</v>
      </c>
      <c r="I157" s="2">
        <f t="shared" si="3"/>
        <v>113012536.10893571</v>
      </c>
      <c r="J157" s="2">
        <f t="shared" si="3"/>
        <v>0</v>
      </c>
      <c r="K157" s="2">
        <f t="shared" si="3"/>
        <v>41303764.318412989</v>
      </c>
      <c r="L157" s="2">
        <f t="shared" si="3"/>
        <v>59739644.669925004</v>
      </c>
    </row>
    <row r="158" spans="1:12" x14ac:dyDescent="0.25">
      <c r="A158" s="3">
        <f>BC_2014_Y1!A158</f>
        <v>41823</v>
      </c>
      <c r="B158" s="2">
        <f>BC_2014_Y1!D158+BC_2014_Y1!E158</f>
        <v>23245175.546999991</v>
      </c>
      <c r="C158" s="2">
        <f>BC_2014_Y1!H158+BC_2014_Y1!I158</f>
        <v>27175491.848195627</v>
      </c>
      <c r="D158" s="2">
        <f>BC_2014_Y1!L158+BC_2014_Y1!M158</f>
        <v>79298275.902597725</v>
      </c>
      <c r="E158" s="2">
        <f>BC_2014_Y1!P158+BC_2014_Y1!Q158</f>
        <v>157620477.98207682</v>
      </c>
      <c r="F158" s="2">
        <f>BC_2014_Y1!T158+BC_2014_Y1!U158</f>
        <v>177332820.56893682</v>
      </c>
      <c r="G158" s="2">
        <f>BC_2014_Y1!X158+BC_2014_Y1!Y158</f>
        <v>220722458.7105698</v>
      </c>
      <c r="I158" s="2">
        <f t="shared" si="3"/>
        <v>52122784.054402098</v>
      </c>
      <c r="J158" s="2">
        <f t="shared" si="3"/>
        <v>78322202.079479098</v>
      </c>
      <c r="K158" s="2">
        <f t="shared" si="3"/>
        <v>19712342.586860001</v>
      </c>
      <c r="L158" s="2">
        <f t="shared" si="3"/>
        <v>43389638.141632974</v>
      </c>
    </row>
    <row r="159" spans="1:12" x14ac:dyDescent="0.25">
      <c r="A159" s="3">
        <f>BC_2014_Y1!A159</f>
        <v>41824</v>
      </c>
      <c r="B159" s="2">
        <f>BC_2014_Y1!D159+BC_2014_Y1!E159</f>
        <v>28023459.449999999</v>
      </c>
      <c r="C159" s="2">
        <f>BC_2014_Y1!H159+BC_2014_Y1!I159</f>
        <v>26782288.958892886</v>
      </c>
      <c r="D159" s="2">
        <f>BC_2014_Y1!L159+BC_2014_Y1!M159</f>
        <v>86136100.712464586</v>
      </c>
      <c r="E159" s="2">
        <f>BC_2014_Y1!P159+BC_2014_Y1!Q159</f>
        <v>174957322.66936588</v>
      </c>
      <c r="F159" s="2">
        <f>BC_2014_Y1!T159+BC_2014_Y1!U159</f>
        <v>174957322.66936487</v>
      </c>
      <c r="G159" s="2">
        <f>BC_2014_Y1!X159+BC_2014_Y1!Y159</f>
        <v>226664301.42298287</v>
      </c>
      <c r="I159" s="2">
        <f t="shared" si="3"/>
        <v>59353811.753571704</v>
      </c>
      <c r="J159" s="2">
        <f t="shared" si="3"/>
        <v>88821221.956901297</v>
      </c>
      <c r="K159" s="2">
        <f t="shared" si="3"/>
        <v>-1.0132789611816406E-6</v>
      </c>
      <c r="L159" s="2">
        <f t="shared" si="3"/>
        <v>51706978.753618002</v>
      </c>
    </row>
    <row r="160" spans="1:12" x14ac:dyDescent="0.25">
      <c r="A160" s="3">
        <f>BC_2014_Y1!A160</f>
        <v>41825</v>
      </c>
      <c r="B160" s="2">
        <f>BC_2014_Y1!D160+BC_2014_Y1!E160</f>
        <v>28637179.076000001</v>
      </c>
      <c r="C160" s="2">
        <f>BC_2014_Y1!H160+BC_2014_Y1!I160</f>
        <v>25376959.866298366</v>
      </c>
      <c r="D160" s="2">
        <f>BC_2014_Y1!L160+BC_2014_Y1!M160</f>
        <v>59362697.909837075</v>
      </c>
      <c r="E160" s="2">
        <f>BC_2014_Y1!P160+BC_2014_Y1!Q160</f>
        <v>105964894.15137587</v>
      </c>
      <c r="F160" s="2">
        <f>BC_2014_Y1!T160+BC_2014_Y1!U160</f>
        <v>168824955.23815686</v>
      </c>
      <c r="G160" s="2">
        <f>BC_2014_Y1!X160+BC_2014_Y1!Y160</f>
        <v>205692128.06328285</v>
      </c>
      <c r="I160" s="2">
        <f t="shared" si="3"/>
        <v>33985738.043538705</v>
      </c>
      <c r="J160" s="2">
        <f t="shared" si="3"/>
        <v>46602196.2415388</v>
      </c>
      <c r="K160" s="2">
        <f t="shared" si="3"/>
        <v>62860061.08678098</v>
      </c>
      <c r="L160" s="2">
        <f t="shared" si="3"/>
        <v>36867172.825125992</v>
      </c>
    </row>
    <row r="161" spans="1:12" x14ac:dyDescent="0.25">
      <c r="A161" s="3">
        <f>BC_2014_Y1!A161</f>
        <v>41826</v>
      </c>
      <c r="B161" s="2">
        <f>BC_2014_Y1!D161+BC_2014_Y1!E161</f>
        <v>28637179.076000001</v>
      </c>
      <c r="C161" s="2">
        <f>BC_2014_Y1!H161+BC_2014_Y1!I161</f>
        <v>25175862.803048849</v>
      </c>
      <c r="D161" s="2">
        <f>BC_2014_Y1!L161+BC_2014_Y1!M161</f>
        <v>25175862.803048849</v>
      </c>
      <c r="E161" s="2">
        <f>BC_2014_Y1!P161+BC_2014_Y1!Q161</f>
        <v>82792587.423695862</v>
      </c>
      <c r="F161" s="2">
        <f>BC_2014_Y1!T161+BC_2014_Y1!U161</f>
        <v>168655678.84147045</v>
      </c>
      <c r="G161" s="2">
        <f>BC_2014_Y1!X161+BC_2014_Y1!Y161</f>
        <v>187502953.10902846</v>
      </c>
      <c r="I161" s="2">
        <f t="shared" si="3"/>
        <v>0</v>
      </c>
      <c r="J161" s="2">
        <f t="shared" si="3"/>
        <v>57616724.620647013</v>
      </c>
      <c r="K161" s="2">
        <f t="shared" si="3"/>
        <v>85863091.417774588</v>
      </c>
      <c r="L161" s="2">
        <f t="shared" si="3"/>
        <v>18847274.267558008</v>
      </c>
    </row>
    <row r="162" spans="1:12" x14ac:dyDescent="0.25">
      <c r="A162" s="3">
        <f>BC_2014_Y1!A162</f>
        <v>41827</v>
      </c>
      <c r="B162" s="2">
        <f>BC_2014_Y1!D162+BC_2014_Y1!E162</f>
        <v>28637179.076000001</v>
      </c>
      <c r="C162" s="2">
        <f>BC_2014_Y1!H162+BC_2014_Y1!I162</f>
        <v>24803798.713441968</v>
      </c>
      <c r="D162" s="2">
        <f>BC_2014_Y1!L162+BC_2014_Y1!M162</f>
        <v>24803798.713441968</v>
      </c>
      <c r="E162" s="2">
        <f>BC_2014_Y1!P162+BC_2014_Y1!Q162</f>
        <v>58794419.71390257</v>
      </c>
      <c r="F162" s="2">
        <f>BC_2014_Y1!T162+BC_2014_Y1!U162</f>
        <v>105412024.39470658</v>
      </c>
      <c r="G162" s="2">
        <f>BC_2014_Y1!X162+BC_2014_Y1!Y162</f>
        <v>168283614.75186357</v>
      </c>
      <c r="I162" s="2">
        <f t="shared" si="3"/>
        <v>0</v>
      </c>
      <c r="J162" s="2">
        <f t="shared" si="3"/>
        <v>33990621.000460602</v>
      </c>
      <c r="K162" s="2">
        <f t="shared" si="3"/>
        <v>46617604.680804007</v>
      </c>
      <c r="L162" s="2">
        <f t="shared" si="3"/>
        <v>62871590.357156992</v>
      </c>
    </row>
    <row r="163" spans="1:12" x14ac:dyDescent="0.25">
      <c r="A163" s="3">
        <f>BC_2014_Y1!A163</f>
        <v>41828</v>
      </c>
      <c r="B163" s="2">
        <f>BC_2014_Y1!D163+BC_2014_Y1!E163</f>
        <v>44730073.5625</v>
      </c>
      <c r="C163" s="2">
        <f>BC_2014_Y1!H163+BC_2014_Y1!I163</f>
        <v>29713478.05142983</v>
      </c>
      <c r="D163" s="2">
        <f>BC_2014_Y1!L163+BC_2014_Y1!M163</f>
        <v>111112094.36175813</v>
      </c>
      <c r="E163" s="2">
        <f>BC_2014_Y1!P163+BC_2014_Y1!Q163</f>
        <v>111112094.36175813</v>
      </c>
      <c r="F163" s="2">
        <f>BC_2014_Y1!T163+BC_2014_Y1!U163</f>
        <v>149103863.43857914</v>
      </c>
      <c r="G163" s="2">
        <f>BC_2014_Y1!X163+BC_2014_Y1!Y163</f>
        <v>214232813.29628912</v>
      </c>
      <c r="I163" s="2">
        <f t="shared" si="3"/>
        <v>81398616.310328305</v>
      </c>
      <c r="J163" s="2">
        <f t="shared" si="3"/>
        <v>0</v>
      </c>
      <c r="K163" s="2">
        <f t="shared" si="3"/>
        <v>37991769.076821014</v>
      </c>
      <c r="L163" s="2">
        <f t="shared" si="3"/>
        <v>65128949.857709974</v>
      </c>
    </row>
    <row r="164" spans="1:12" x14ac:dyDescent="0.25">
      <c r="A164" s="3">
        <f>BC_2014_Y1!A164</f>
        <v>41829</v>
      </c>
      <c r="B164" s="2">
        <f>BC_2014_Y1!D164+BC_2014_Y1!E164</f>
        <v>35456377.728</v>
      </c>
      <c r="C164" s="2">
        <f>BC_2014_Y1!H164+BC_2014_Y1!I164</f>
        <v>30250721.7422227</v>
      </c>
      <c r="D164" s="2">
        <f>BC_2014_Y1!L164+BC_2014_Y1!M164</f>
        <v>136682468.38981149</v>
      </c>
      <c r="E164" s="2">
        <f>BC_2014_Y1!P164+BC_2014_Y1!Q164</f>
        <v>136682468.3898125</v>
      </c>
      <c r="F164" s="2">
        <f>BC_2014_Y1!T164+BC_2014_Y1!U164</f>
        <v>155807319.01049352</v>
      </c>
      <c r="G164" s="2">
        <f>BC_2014_Y1!X164+BC_2014_Y1!Y164</f>
        <v>225422000.1621055</v>
      </c>
      <c r="I164" s="2">
        <f t="shared" si="3"/>
        <v>106431746.64758879</v>
      </c>
      <c r="J164" s="2">
        <f t="shared" si="3"/>
        <v>1.0132789611816406E-6</v>
      </c>
      <c r="K164" s="2">
        <f t="shared" si="3"/>
        <v>19124850.620681018</v>
      </c>
      <c r="L164" s="2">
        <f t="shared" si="3"/>
        <v>69614681.151611984</v>
      </c>
    </row>
    <row r="165" spans="1:12" x14ac:dyDescent="0.25">
      <c r="A165" s="3">
        <f>BC_2014_Y1!A165</f>
        <v>41830</v>
      </c>
      <c r="B165" s="2">
        <f>BC_2014_Y1!D165+BC_2014_Y1!E165</f>
        <v>32811614.7245</v>
      </c>
      <c r="C165" s="2">
        <f>BC_2014_Y1!H165+BC_2014_Y1!I165</f>
        <v>29295050.76403502</v>
      </c>
      <c r="D165" s="2">
        <f>BC_2014_Y1!L165+BC_2014_Y1!M165</f>
        <v>115778578.39963351</v>
      </c>
      <c r="E165" s="2">
        <f>BC_2014_Y1!P165+BC_2014_Y1!Q165</f>
        <v>180491876.23672453</v>
      </c>
      <c r="F165" s="2">
        <f>BC_2014_Y1!T165+BC_2014_Y1!U165</f>
        <v>180491876.23672453</v>
      </c>
      <c r="G165" s="2">
        <f>BC_2014_Y1!X165+BC_2014_Y1!Y165</f>
        <v>225747157.48802555</v>
      </c>
      <c r="I165" s="2">
        <f t="shared" si="3"/>
        <v>86483527.635598496</v>
      </c>
      <c r="J165" s="2">
        <f t="shared" si="3"/>
        <v>64713297.837091014</v>
      </c>
      <c r="K165" s="2">
        <f t="shared" si="3"/>
        <v>0</v>
      </c>
      <c r="L165" s="2">
        <f t="shared" si="3"/>
        <v>45255281.25130102</v>
      </c>
    </row>
    <row r="166" spans="1:12" x14ac:dyDescent="0.25">
      <c r="A166" s="3">
        <f>BC_2014_Y1!A166</f>
        <v>41831</v>
      </c>
      <c r="B166" s="2">
        <f>BC_2014_Y1!D166+BC_2014_Y1!E166</f>
        <v>30887361.039500002</v>
      </c>
      <c r="C166" s="2">
        <f>BC_2014_Y1!H166+BC_2014_Y1!I166</f>
        <v>28129468.98842527</v>
      </c>
      <c r="D166" s="2">
        <f>BC_2014_Y1!L166+BC_2014_Y1!M166</f>
        <v>113441683.86903337</v>
      </c>
      <c r="E166" s="2">
        <f>BC_2014_Y1!P166+BC_2014_Y1!Q166</f>
        <v>202040208.92826936</v>
      </c>
      <c r="F166" s="2">
        <f>BC_2014_Y1!T166+BC_2014_Y1!U166</f>
        <v>202040208.92826936</v>
      </c>
      <c r="G166" s="2">
        <f>BC_2014_Y1!X166+BC_2014_Y1!Y166</f>
        <v>234857461.86741635</v>
      </c>
      <c r="I166" s="2">
        <f t="shared" si="3"/>
        <v>85312214.880608097</v>
      </c>
      <c r="J166" s="2">
        <f t="shared" si="3"/>
        <v>88598525.05923599</v>
      </c>
      <c r="K166" s="2">
        <f t="shared" si="3"/>
        <v>0</v>
      </c>
      <c r="L166" s="2">
        <f t="shared" si="3"/>
        <v>32817252.939146996</v>
      </c>
    </row>
    <row r="167" spans="1:12" x14ac:dyDescent="0.25">
      <c r="A167" s="3">
        <f>BC_2014_Y1!A167</f>
        <v>41832</v>
      </c>
      <c r="B167" s="2">
        <f>BC_2014_Y1!D167+BC_2014_Y1!E167</f>
        <v>28572094.227499999</v>
      </c>
      <c r="C167" s="2">
        <f>BC_2014_Y1!H167+BC_2014_Y1!I167</f>
        <v>25673831.809770927</v>
      </c>
      <c r="D167" s="2">
        <f>BC_2014_Y1!L167+BC_2014_Y1!M167</f>
        <v>92388350.431365013</v>
      </c>
      <c r="E167" s="2">
        <f>BC_2014_Y1!P167+BC_2014_Y1!Q167</f>
        <v>169274842.84464103</v>
      </c>
      <c r="F167" s="2">
        <f>BC_2014_Y1!T167+BC_2014_Y1!U167</f>
        <v>223631962.84947503</v>
      </c>
      <c r="G167" s="2">
        <f>BC_2014_Y1!X167+BC_2014_Y1!Y167</f>
        <v>239741048.22737503</v>
      </c>
      <c r="I167" s="2">
        <f t="shared" si="3"/>
        <v>66714518.621594086</v>
      </c>
      <c r="J167" s="2">
        <f t="shared" si="3"/>
        <v>76886492.413276017</v>
      </c>
      <c r="K167" s="2">
        <f t="shared" si="3"/>
        <v>54357120.004833996</v>
      </c>
      <c r="L167" s="2">
        <f t="shared" si="3"/>
        <v>16109085.377900004</v>
      </c>
    </row>
    <row r="168" spans="1:12" x14ac:dyDescent="0.25">
      <c r="A168" s="3">
        <f>BC_2014_Y1!A168</f>
        <v>41833</v>
      </c>
      <c r="B168" s="2">
        <f>BC_2014_Y1!D168+BC_2014_Y1!E168</f>
        <v>28572094.227499999</v>
      </c>
      <c r="C168" s="2">
        <f>BC_2014_Y1!H168+BC_2014_Y1!I168</f>
        <v>25180711.122668367</v>
      </c>
      <c r="D168" s="2">
        <f>BC_2014_Y1!L168+BC_2014_Y1!M168</f>
        <v>61033289.661355264</v>
      </c>
      <c r="E168" s="2">
        <f>BC_2014_Y1!P168+BC_2014_Y1!Q168</f>
        <v>141548648.46345219</v>
      </c>
      <c r="F168" s="2">
        <f>BC_2014_Y1!T168+BC_2014_Y1!U168</f>
        <v>221038135.07548219</v>
      </c>
      <c r="G168" s="2">
        <f>BC_2014_Y1!X168+BC_2014_Y1!Y168</f>
        <v>221038135.07548219</v>
      </c>
      <c r="I168" s="2">
        <f t="shared" si="3"/>
        <v>35852578.538686901</v>
      </c>
      <c r="J168" s="2">
        <f t="shared" si="3"/>
        <v>80515358.802096933</v>
      </c>
      <c r="K168" s="2">
        <f t="shared" si="3"/>
        <v>79489486.612029999</v>
      </c>
      <c r="L168" s="2">
        <f t="shared" si="3"/>
        <v>0</v>
      </c>
    </row>
    <row r="169" spans="1:12" x14ac:dyDescent="0.25">
      <c r="A169" s="3">
        <f>BC_2014_Y1!A169</f>
        <v>41834</v>
      </c>
      <c r="B169" s="2">
        <f>BC_2014_Y1!D169+BC_2014_Y1!E169</f>
        <v>28572094.227499999</v>
      </c>
      <c r="C169" s="2">
        <f>BC_2014_Y1!H169+BC_2014_Y1!I169</f>
        <v>26021018.042383201</v>
      </c>
      <c r="D169" s="2">
        <f>BC_2014_Y1!L169+BC_2014_Y1!M169</f>
        <v>26021018.042383201</v>
      </c>
      <c r="E169" s="2">
        <f>BC_2014_Y1!P169+BC_2014_Y1!Q169</f>
        <v>92041440.223387495</v>
      </c>
      <c r="F169" s="2">
        <f>BC_2014_Y1!T169+BC_2014_Y1!U169</f>
        <v>168137474.23826611</v>
      </c>
      <c r="G169" s="2">
        <f>BC_2014_Y1!X169+BC_2014_Y1!Y169</f>
        <v>222014309.1268571</v>
      </c>
      <c r="I169" s="2">
        <f t="shared" si="3"/>
        <v>0</v>
      </c>
      <c r="J169" s="2">
        <f t="shared" si="3"/>
        <v>66020422.181004293</v>
      </c>
      <c r="K169" s="2">
        <f t="shared" si="3"/>
        <v>76096034.014878616</v>
      </c>
      <c r="L169" s="2">
        <f t="shared" si="3"/>
        <v>53876834.888590991</v>
      </c>
    </row>
    <row r="170" spans="1:12" x14ac:dyDescent="0.25">
      <c r="A170" s="3">
        <f>BC_2014_Y1!A170</f>
        <v>41835</v>
      </c>
      <c r="B170" s="2">
        <f>BC_2014_Y1!D170+BC_2014_Y1!E170</f>
        <v>15936132.677000001</v>
      </c>
      <c r="C170" s="2">
        <f>BC_2014_Y1!H170+BC_2014_Y1!I170</f>
        <v>23262086.915127248</v>
      </c>
      <c r="D170" s="2">
        <f>BC_2014_Y1!L170+BC_2014_Y1!M170</f>
        <v>125110065.94449824</v>
      </c>
      <c r="E170" s="2">
        <f>BC_2014_Y1!P170+BC_2014_Y1!Q170</f>
        <v>152062439.10159525</v>
      </c>
      <c r="F170" s="2">
        <f>BC_2014_Y1!T170+BC_2014_Y1!U170</f>
        <v>223738887.55025125</v>
      </c>
      <c r="G170" s="2">
        <f>BC_2014_Y1!X170+BC_2014_Y1!Y170</f>
        <v>293610818.59739023</v>
      </c>
      <c r="I170" s="2">
        <f t="shared" si="3"/>
        <v>101847979.02937099</v>
      </c>
      <c r="J170" s="2">
        <f t="shared" si="3"/>
        <v>26952373.157097012</v>
      </c>
      <c r="K170" s="2">
        <f t="shared" si="3"/>
        <v>71676448.448655993</v>
      </c>
      <c r="L170" s="2">
        <f t="shared" si="3"/>
        <v>69871931.047138989</v>
      </c>
    </row>
    <row r="171" spans="1:12" x14ac:dyDescent="0.25">
      <c r="A171" s="3">
        <f>BC_2014_Y1!A171</f>
        <v>41836</v>
      </c>
      <c r="B171" s="2">
        <f>BC_2014_Y1!D171+BC_2014_Y1!E171</f>
        <v>14104326.104999999</v>
      </c>
      <c r="C171" s="2">
        <f>BC_2014_Y1!H171+BC_2014_Y1!I171</f>
        <v>23851107.856268402</v>
      </c>
      <c r="D171" s="2">
        <f>BC_2014_Y1!L171+BC_2014_Y1!M171</f>
        <v>142750390.98323739</v>
      </c>
      <c r="E171" s="2">
        <f>BC_2014_Y1!P171+BC_2014_Y1!Q171</f>
        <v>142750390.98323739</v>
      </c>
      <c r="F171" s="2">
        <f>BC_2014_Y1!T171+BC_2014_Y1!U171</f>
        <v>190804428.49084041</v>
      </c>
      <c r="G171" s="2">
        <f>BC_2014_Y1!X171+BC_2014_Y1!Y171</f>
        <v>304059196.14527339</v>
      </c>
      <c r="I171" s="2">
        <f t="shared" si="3"/>
        <v>118899283.12696898</v>
      </c>
      <c r="J171" s="2">
        <f t="shared" si="3"/>
        <v>0</v>
      </c>
      <c r="K171" s="2">
        <f t="shared" si="3"/>
        <v>48054037.507603019</v>
      </c>
      <c r="L171" s="2">
        <f t="shared" si="3"/>
        <v>113254767.65443298</v>
      </c>
    </row>
    <row r="172" spans="1:12" x14ac:dyDescent="0.25">
      <c r="A172" s="3">
        <f>BC_2014_Y1!A172</f>
        <v>41837</v>
      </c>
      <c r="B172" s="2">
        <f>BC_2014_Y1!D172+BC_2014_Y1!E172</f>
        <v>13319048.194999989</v>
      </c>
      <c r="C172" s="2">
        <f>BC_2014_Y1!H172+BC_2014_Y1!I172</f>
        <v>23778083.19451268</v>
      </c>
      <c r="D172" s="2">
        <f>BC_2014_Y1!L172+BC_2014_Y1!M172</f>
        <v>65997603.870393984</v>
      </c>
      <c r="E172" s="2">
        <f>BC_2014_Y1!P172+BC_2014_Y1!Q172</f>
        <v>155606540.94807929</v>
      </c>
      <c r="F172" s="2">
        <f>BC_2014_Y1!T172+BC_2014_Y1!U172</f>
        <v>180943892.7491633</v>
      </c>
      <c r="G172" s="2">
        <f>BC_2014_Y1!X172+BC_2014_Y1!Y172</f>
        <v>271456832.15726227</v>
      </c>
      <c r="I172" s="2">
        <f t="shared" si="3"/>
        <v>42219520.675881304</v>
      </c>
      <c r="J172" s="2">
        <f t="shared" si="3"/>
        <v>89608937.077685297</v>
      </c>
      <c r="K172" s="2">
        <f t="shared" si="3"/>
        <v>25337351.801084012</v>
      </c>
      <c r="L172" s="2">
        <f t="shared" si="3"/>
        <v>90512939.408098966</v>
      </c>
    </row>
    <row r="173" spans="1:12" x14ac:dyDescent="0.25">
      <c r="A173" s="3">
        <f>BC_2014_Y1!A173</f>
        <v>41838</v>
      </c>
      <c r="B173" s="2">
        <f>BC_2014_Y1!D173+BC_2014_Y1!E173</f>
        <v>12719494.97850001</v>
      </c>
      <c r="C173" s="2">
        <f>BC_2014_Y1!H173+BC_2014_Y1!I173</f>
        <v>23650223.257239401</v>
      </c>
      <c r="D173" s="2">
        <f>BC_2014_Y1!L173+BC_2014_Y1!M173</f>
        <v>70226738.354865804</v>
      </c>
      <c r="E173" s="2">
        <f>BC_2014_Y1!P173+BC_2014_Y1!Q173</f>
        <v>168754575.4639703</v>
      </c>
      <c r="F173" s="2">
        <f>BC_2014_Y1!T173+BC_2014_Y1!U173</f>
        <v>168754575.4639703</v>
      </c>
      <c r="G173" s="2">
        <f>BC_2014_Y1!X173+BC_2014_Y1!Y173</f>
        <v>259889446.03320831</v>
      </c>
      <c r="I173" s="2">
        <f t="shared" si="3"/>
        <v>46576515.097626403</v>
      </c>
      <c r="J173" s="2">
        <f t="shared" si="3"/>
        <v>98527837.109104499</v>
      </c>
      <c r="K173" s="2">
        <f t="shared" si="3"/>
        <v>0</v>
      </c>
      <c r="L173" s="2">
        <f t="shared" si="3"/>
        <v>91134870.569238007</v>
      </c>
    </row>
    <row r="174" spans="1:12" x14ac:dyDescent="0.25">
      <c r="A174" s="3">
        <f>BC_2014_Y1!A174</f>
        <v>41839</v>
      </c>
      <c r="B174" s="2">
        <f>BC_2014_Y1!D174+BC_2014_Y1!E174</f>
        <v>17189810.10249998</v>
      </c>
      <c r="C174" s="2">
        <f>BC_2014_Y1!H174+BC_2014_Y1!I174</f>
        <v>27433363.787332721</v>
      </c>
      <c r="D174" s="2">
        <f>BC_2014_Y1!L174+BC_2014_Y1!M174</f>
        <v>77555580.248759717</v>
      </c>
      <c r="E174" s="2">
        <f>BC_2014_Y1!P174+BC_2014_Y1!Q174</f>
        <v>112578045.36239561</v>
      </c>
      <c r="F174" s="2">
        <f>BC_2014_Y1!T174+BC_2014_Y1!U174</f>
        <v>191012899.33372962</v>
      </c>
      <c r="G174" s="2">
        <f>BC_2014_Y1!X174+BC_2014_Y1!Y174</f>
        <v>236115162.27488363</v>
      </c>
      <c r="I174" s="2">
        <f t="shared" si="3"/>
        <v>50122216.461426996</v>
      </c>
      <c r="J174" s="2">
        <f t="shared" si="3"/>
        <v>35022465.113635898</v>
      </c>
      <c r="K174" s="2">
        <f t="shared" si="3"/>
        <v>78434853.97133401</v>
      </c>
      <c r="L174" s="2">
        <f t="shared" si="3"/>
        <v>45102262.941154003</v>
      </c>
    </row>
    <row r="175" spans="1:12" x14ac:dyDescent="0.25">
      <c r="A175" s="3">
        <f>BC_2014_Y1!A175</f>
        <v>41840</v>
      </c>
      <c r="B175" s="2">
        <f>BC_2014_Y1!D175+BC_2014_Y1!E175</f>
        <v>17189810.10249998</v>
      </c>
      <c r="C175" s="2">
        <f>BC_2014_Y1!H175+BC_2014_Y1!I175</f>
        <v>27257027.91996799</v>
      </c>
      <c r="D175" s="2">
        <f>BC_2014_Y1!L175+BC_2014_Y1!M175</f>
        <v>53137825.952341497</v>
      </c>
      <c r="E175" s="2">
        <f>BC_2014_Y1!P175+BC_2014_Y1!Q175</f>
        <v>94457863.773235783</v>
      </c>
      <c r="F175" s="2">
        <f>BC_2014_Y1!T175+BC_2014_Y1!U175</f>
        <v>192143564.80014929</v>
      </c>
      <c r="G175" s="2">
        <f>BC_2014_Y1!X175+BC_2014_Y1!Y175</f>
        <v>216588813.2255483</v>
      </c>
      <c r="I175" s="2">
        <f t="shared" si="3"/>
        <v>25880798.032373507</v>
      </c>
      <c r="J175" s="2">
        <f t="shared" si="3"/>
        <v>41320037.820894286</v>
      </c>
      <c r="K175" s="2">
        <f t="shared" si="3"/>
        <v>97685701.026913509</v>
      </c>
      <c r="L175" s="2">
        <f t="shared" si="3"/>
        <v>24445248.425399005</v>
      </c>
    </row>
    <row r="176" spans="1:12" x14ac:dyDescent="0.25">
      <c r="A176" s="3">
        <f>BC_2014_Y1!A176</f>
        <v>41841</v>
      </c>
      <c r="B176" s="2">
        <f>BC_2014_Y1!D176+BC_2014_Y1!E176</f>
        <v>17189810.10249998</v>
      </c>
      <c r="C176" s="2">
        <f>BC_2014_Y1!H176+BC_2014_Y1!I176</f>
        <v>23716008.26273977</v>
      </c>
      <c r="D176" s="2">
        <f>BC_2014_Y1!L176+BC_2014_Y1!M176</f>
        <v>23716008.26273977</v>
      </c>
      <c r="E176" s="2">
        <f>BC_2014_Y1!P176+BC_2014_Y1!Q176</f>
        <v>73969376.493658185</v>
      </c>
      <c r="F176" s="2">
        <f>BC_2014_Y1!T176+BC_2014_Y1!U176</f>
        <v>108969102.36991818</v>
      </c>
      <c r="G176" s="2">
        <f>BC_2014_Y1!X176+BC_2014_Y1!Y176</f>
        <v>187690384.22236016</v>
      </c>
      <c r="I176" s="2">
        <f t="shared" si="3"/>
        <v>0</v>
      </c>
      <c r="J176" s="2">
        <f t="shared" si="3"/>
        <v>50253368.230918415</v>
      </c>
      <c r="K176" s="2">
        <f t="shared" si="3"/>
        <v>34999725.876259997</v>
      </c>
      <c r="L176" s="2">
        <f t="shared" ref="L176:L239" si="4">G176-F176</f>
        <v>78721281.852441981</v>
      </c>
    </row>
    <row r="177" spans="1:12" x14ac:dyDescent="0.25">
      <c r="A177" s="3">
        <f>BC_2014_Y1!A177</f>
        <v>41842</v>
      </c>
      <c r="B177" s="2">
        <f>BC_2014_Y1!D177+BC_2014_Y1!E177</f>
        <v>14136580.807499999</v>
      </c>
      <c r="C177" s="2">
        <f>BC_2014_Y1!H177+BC_2014_Y1!I177</f>
        <v>27042233.8566176</v>
      </c>
      <c r="D177" s="2">
        <f>BC_2014_Y1!L177+BC_2014_Y1!M177</f>
        <v>99674116.133500412</v>
      </c>
      <c r="E177" s="2">
        <f>BC_2014_Y1!P177+BC_2014_Y1!Q177</f>
        <v>118856836.69872041</v>
      </c>
      <c r="F177" s="2">
        <f>BC_2014_Y1!T177+BC_2014_Y1!U177</f>
        <v>143732223.90597138</v>
      </c>
      <c r="G177" s="2">
        <f>BC_2014_Y1!X177+BC_2014_Y1!Y177</f>
        <v>233095499.39477038</v>
      </c>
      <c r="I177" s="2">
        <f t="shared" ref="I177:L240" si="5">D177-C177</f>
        <v>72631882.276882812</v>
      </c>
      <c r="J177" s="2">
        <f t="shared" si="5"/>
        <v>19182720.565219998</v>
      </c>
      <c r="K177" s="2">
        <f t="shared" si="5"/>
        <v>24875387.207250968</v>
      </c>
      <c r="L177" s="2">
        <f t="shared" si="4"/>
        <v>89363275.488799006</v>
      </c>
    </row>
    <row r="178" spans="1:12" x14ac:dyDescent="0.25">
      <c r="A178" s="3">
        <f>BC_2014_Y1!A178</f>
        <v>41843</v>
      </c>
      <c r="B178" s="2">
        <f>BC_2014_Y1!D178+BC_2014_Y1!E178</f>
        <v>15343458.257000001</v>
      </c>
      <c r="C178" s="2">
        <f>BC_2014_Y1!H178+BC_2014_Y1!I178</f>
        <v>24928408.760658149</v>
      </c>
      <c r="D178" s="2">
        <f>BC_2014_Y1!L178+BC_2014_Y1!M178</f>
        <v>123597210.48333706</v>
      </c>
      <c r="E178" s="2">
        <f>BC_2014_Y1!P178+BC_2014_Y1!Q178</f>
        <v>123597210.48333706</v>
      </c>
      <c r="F178" s="2">
        <f>BC_2014_Y1!T178+BC_2014_Y1!U178</f>
        <v>149094877.31998605</v>
      </c>
      <c r="G178" s="2">
        <f>BC_2014_Y1!X178+BC_2014_Y1!Y178</f>
        <v>244346446.86960003</v>
      </c>
      <c r="I178" s="2">
        <f t="shared" si="5"/>
        <v>98668801.722678915</v>
      </c>
      <c r="J178" s="2">
        <f t="shared" si="5"/>
        <v>0</v>
      </c>
      <c r="K178" s="2">
        <f t="shared" si="5"/>
        <v>25497666.836648986</v>
      </c>
      <c r="L178" s="2">
        <f t="shared" si="4"/>
        <v>95251569.549613982</v>
      </c>
    </row>
    <row r="179" spans="1:12" x14ac:dyDescent="0.25">
      <c r="A179" s="3">
        <f>BC_2014_Y1!A179</f>
        <v>41844</v>
      </c>
      <c r="B179" s="2">
        <f>BC_2014_Y1!D179+BC_2014_Y1!E179</f>
        <v>15669750.177999999</v>
      </c>
      <c r="C179" s="2">
        <f>BC_2014_Y1!H179+BC_2014_Y1!I179</f>
        <v>17804085.117594771</v>
      </c>
      <c r="D179" s="2">
        <f>BC_2014_Y1!L179+BC_2014_Y1!M179</f>
        <v>83762842.614260763</v>
      </c>
      <c r="E179" s="2">
        <f>BC_2014_Y1!P179+BC_2014_Y1!Q179</f>
        <v>144471010.9832584</v>
      </c>
      <c r="F179" s="2">
        <f>BC_2014_Y1!T179+BC_2014_Y1!U179</f>
        <v>158893922.4615804</v>
      </c>
      <c r="G179" s="2">
        <f>BC_2014_Y1!X179+BC_2014_Y1!Y179</f>
        <v>189950060.0124954</v>
      </c>
      <c r="I179" s="2">
        <f t="shared" si="5"/>
        <v>65958757.496665992</v>
      </c>
      <c r="J179" s="2">
        <f t="shared" si="5"/>
        <v>60708168.368997633</v>
      </c>
      <c r="K179" s="2">
        <f t="shared" si="5"/>
        <v>14422911.478321999</v>
      </c>
      <c r="L179" s="2">
        <f t="shared" si="4"/>
        <v>31056137.550915003</v>
      </c>
    </row>
    <row r="180" spans="1:12" x14ac:dyDescent="0.25">
      <c r="A180" s="3">
        <f>BC_2014_Y1!A180</f>
        <v>41845</v>
      </c>
      <c r="B180" s="2">
        <f>BC_2014_Y1!D180+BC_2014_Y1!E180</f>
        <v>16738140.670500001</v>
      </c>
      <c r="C180" s="2">
        <f>BC_2014_Y1!H180+BC_2014_Y1!I180</f>
        <v>15305815.337840267</v>
      </c>
      <c r="D180" s="2">
        <f>BC_2014_Y1!L180+BC_2014_Y1!M180</f>
        <v>89805346.862535059</v>
      </c>
      <c r="E180" s="2">
        <f>BC_2014_Y1!P180+BC_2014_Y1!Q180</f>
        <v>164818909.56717056</v>
      </c>
      <c r="F180" s="2">
        <f>BC_2014_Y1!T180+BC_2014_Y1!U180</f>
        <v>164818909.56717056</v>
      </c>
      <c r="G180" s="2">
        <f>BC_2014_Y1!X180+BC_2014_Y1!Y180</f>
        <v>193803266.13418257</v>
      </c>
      <c r="I180" s="2">
        <f t="shared" si="5"/>
        <v>74499531.5246948</v>
      </c>
      <c r="J180" s="2">
        <f t="shared" si="5"/>
        <v>75013562.704635501</v>
      </c>
      <c r="K180" s="2">
        <f t="shared" si="5"/>
        <v>0</v>
      </c>
      <c r="L180" s="2">
        <f t="shared" si="4"/>
        <v>28984356.567012012</v>
      </c>
    </row>
    <row r="181" spans="1:12" x14ac:dyDescent="0.25">
      <c r="A181" s="3">
        <f>BC_2014_Y1!A181</f>
        <v>41846</v>
      </c>
      <c r="B181" s="2">
        <f>BC_2014_Y1!D181+BC_2014_Y1!E181</f>
        <v>17435055.202</v>
      </c>
      <c r="C181" s="2">
        <f>BC_2014_Y1!H181+BC_2014_Y1!I181</f>
        <v>13371082.678341191</v>
      </c>
      <c r="D181" s="2">
        <f>BC_2014_Y1!L181+BC_2014_Y1!M181</f>
        <v>87167874.227269292</v>
      </c>
      <c r="E181" s="2">
        <f>BC_2014_Y1!P181+BC_2014_Y1!Q181</f>
        <v>145537823.33488369</v>
      </c>
      <c r="F181" s="2">
        <f>BC_2014_Y1!T181+BC_2014_Y1!U181</f>
        <v>182460366.27567568</v>
      </c>
      <c r="G181" s="2">
        <f>BC_2014_Y1!X181+BC_2014_Y1!Y181</f>
        <v>201552246.22563067</v>
      </c>
      <c r="I181" s="2">
        <f t="shared" si="5"/>
        <v>73796791.548928097</v>
      </c>
      <c r="J181" s="2">
        <f t="shared" si="5"/>
        <v>58369949.107614398</v>
      </c>
      <c r="K181" s="2">
        <f t="shared" si="5"/>
        <v>36922542.940791994</v>
      </c>
      <c r="L181" s="2">
        <f t="shared" si="4"/>
        <v>19091879.949954987</v>
      </c>
    </row>
    <row r="182" spans="1:12" x14ac:dyDescent="0.25">
      <c r="A182" s="3">
        <f>BC_2014_Y1!A182</f>
        <v>41847</v>
      </c>
      <c r="B182" s="2">
        <f>BC_2014_Y1!D182+BC_2014_Y1!E182</f>
        <v>17435055.202</v>
      </c>
      <c r="C182" s="2">
        <f>BC_2014_Y1!H182+BC_2014_Y1!I182</f>
        <v>12751844.082444271</v>
      </c>
      <c r="D182" s="2">
        <f>BC_2014_Y1!L182+BC_2014_Y1!M182</f>
        <v>49137762.374900967</v>
      </c>
      <c r="E182" s="2">
        <f>BC_2014_Y1!P182+BC_2014_Y1!Q182</f>
        <v>119938007.02298556</v>
      </c>
      <c r="F182" s="2">
        <f>BC_2014_Y1!T182+BC_2014_Y1!U182</f>
        <v>182667063.96712556</v>
      </c>
      <c r="G182" s="2">
        <f>BC_2014_Y1!X182+BC_2014_Y1!Y182</f>
        <v>195639817.59052756</v>
      </c>
      <c r="I182" s="2">
        <f t="shared" si="5"/>
        <v>36385918.292456694</v>
      </c>
      <c r="J182" s="2">
        <f t="shared" si="5"/>
        <v>70800244.648084596</v>
      </c>
      <c r="K182" s="2">
        <f t="shared" si="5"/>
        <v>62729056.944140002</v>
      </c>
      <c r="L182" s="2">
        <f t="shared" si="4"/>
        <v>12972753.623401999</v>
      </c>
    </row>
    <row r="183" spans="1:12" x14ac:dyDescent="0.25">
      <c r="A183" s="3">
        <f>BC_2014_Y1!A183</f>
        <v>41848</v>
      </c>
      <c r="B183" s="2">
        <f>BC_2014_Y1!D183+BC_2014_Y1!E183</f>
        <v>17435055.202</v>
      </c>
      <c r="C183" s="2">
        <f>BC_2014_Y1!H183+BC_2014_Y1!I183</f>
        <v>13503350.117511829</v>
      </c>
      <c r="D183" s="2">
        <f>BC_2014_Y1!L183+BC_2014_Y1!M183</f>
        <v>13503350.117511829</v>
      </c>
      <c r="E183" s="2">
        <f>BC_2014_Y1!P183+BC_2014_Y1!Q183</f>
        <v>87340251.320100233</v>
      </c>
      <c r="F183" s="2">
        <f>BC_2014_Y1!T183+BC_2014_Y1!U183</f>
        <v>145638491.22731602</v>
      </c>
      <c r="G183" s="2">
        <f>BC_2014_Y1!X183+BC_2014_Y1!Y183</f>
        <v>182629740.81195903</v>
      </c>
      <c r="I183" s="2">
        <f t="shared" si="5"/>
        <v>0</v>
      </c>
      <c r="J183" s="2">
        <f t="shared" si="5"/>
        <v>73836901.202588409</v>
      </c>
      <c r="K183" s="2">
        <f t="shared" si="5"/>
        <v>58298239.907215789</v>
      </c>
      <c r="L183" s="2">
        <f t="shared" si="4"/>
        <v>36991249.584643006</v>
      </c>
    </row>
    <row r="184" spans="1:12" x14ac:dyDescent="0.25">
      <c r="A184" s="3">
        <f>BC_2014_Y1!A184</f>
        <v>41849</v>
      </c>
      <c r="B184" s="2">
        <f>BC_2014_Y1!D184+BC_2014_Y1!E184</f>
        <v>19934047.528999992</v>
      </c>
      <c r="C184" s="2">
        <f>BC_2014_Y1!H184+BC_2014_Y1!I184</f>
        <v>7670107.7886379901</v>
      </c>
      <c r="D184" s="2">
        <f>BC_2014_Y1!L184+BC_2014_Y1!M184</f>
        <v>80338700.906672582</v>
      </c>
      <c r="E184" s="2">
        <f>BC_2014_Y1!P184+BC_2014_Y1!Q184</f>
        <v>98424101.520453885</v>
      </c>
      <c r="F184" s="2">
        <f>BC_2014_Y1!T184+BC_2014_Y1!U184</f>
        <v>152181594.15870619</v>
      </c>
      <c r="G184" s="2">
        <f>BC_2014_Y1!X184+BC_2014_Y1!Y184</f>
        <v>208134944.0166342</v>
      </c>
      <c r="I184" s="2">
        <f t="shared" si="5"/>
        <v>72668593.118034586</v>
      </c>
      <c r="J184" s="2">
        <f t="shared" si="5"/>
        <v>18085400.613781303</v>
      </c>
      <c r="K184" s="2">
        <f t="shared" si="5"/>
        <v>53757492.638252303</v>
      </c>
      <c r="L184" s="2">
        <f t="shared" si="4"/>
        <v>55953349.857928008</v>
      </c>
    </row>
    <row r="185" spans="1:12" x14ac:dyDescent="0.25">
      <c r="A185" s="3">
        <f>BC_2014_Y1!A185</f>
        <v>41850</v>
      </c>
      <c r="B185" s="2">
        <f>BC_2014_Y1!D185+BC_2014_Y1!E185</f>
        <v>28658407.341499999</v>
      </c>
      <c r="C185" s="2">
        <f>BC_2014_Y1!H185+BC_2014_Y1!I185</f>
        <v>5778837.90511024</v>
      </c>
      <c r="D185" s="2">
        <f>BC_2014_Y1!L185+BC_2014_Y1!M185</f>
        <v>95938923.714022741</v>
      </c>
      <c r="E185" s="2">
        <f>BC_2014_Y1!P185+BC_2014_Y1!Q185</f>
        <v>95938923.714022741</v>
      </c>
      <c r="F185" s="2">
        <f>BC_2014_Y1!T185+BC_2014_Y1!U185</f>
        <v>133570859.08043873</v>
      </c>
      <c r="G185" s="2">
        <f>BC_2014_Y1!X185+BC_2014_Y1!Y185</f>
        <v>212044101.26641375</v>
      </c>
      <c r="I185" s="2">
        <f t="shared" si="5"/>
        <v>90160085.808912501</v>
      </c>
      <c r="J185" s="2">
        <f t="shared" si="5"/>
        <v>0</v>
      </c>
      <c r="K185" s="2">
        <f t="shared" si="5"/>
        <v>37631935.366415992</v>
      </c>
      <c r="L185" s="2">
        <f t="shared" si="4"/>
        <v>78473242.185975015</v>
      </c>
    </row>
    <row r="186" spans="1:12" x14ac:dyDescent="0.25">
      <c r="A186" s="3">
        <f>BC_2014_Y1!A186</f>
        <v>41851</v>
      </c>
      <c r="B186" s="2">
        <f>BC_2014_Y1!D186+BC_2014_Y1!E186</f>
        <v>30651584.549500003</v>
      </c>
      <c r="C186" s="2">
        <f>BC_2014_Y1!H186+BC_2014_Y1!I186</f>
        <v>4547377.3710635398</v>
      </c>
      <c r="D186" s="2">
        <f>BC_2014_Y1!L186+BC_2014_Y1!M186</f>
        <v>52711659.852523945</v>
      </c>
      <c r="E186" s="2">
        <f>BC_2014_Y1!P186+BC_2014_Y1!Q186</f>
        <v>113870350.99020585</v>
      </c>
      <c r="F186" s="2">
        <f>BC_2014_Y1!T186+BC_2014_Y1!U186</f>
        <v>128541338.30126186</v>
      </c>
      <c r="G186" s="2">
        <f>BC_2014_Y1!X186+BC_2014_Y1!Y186</f>
        <v>193535317.43709084</v>
      </c>
      <c r="I186" s="2">
        <f t="shared" si="5"/>
        <v>48164282.481460407</v>
      </c>
      <c r="J186" s="2">
        <f t="shared" si="5"/>
        <v>61158691.137681909</v>
      </c>
      <c r="K186" s="2">
        <f t="shared" si="5"/>
        <v>14670987.311056003</v>
      </c>
      <c r="L186" s="2">
        <f t="shared" si="4"/>
        <v>64993979.135828987</v>
      </c>
    </row>
    <row r="187" spans="1:12" x14ac:dyDescent="0.25">
      <c r="A187" s="3">
        <f>BC_2014_Y1!A187</f>
        <v>41852</v>
      </c>
      <c r="B187" s="2">
        <f>BC_2014_Y1!D187+BC_2014_Y1!E187</f>
        <v>32682900.109999999</v>
      </c>
      <c r="C187" s="2">
        <f>BC_2014_Y1!H187+BC_2014_Y1!I187</f>
        <v>5614086.4650437403</v>
      </c>
      <c r="D187" s="2">
        <f>BC_2014_Y1!L187+BC_2014_Y1!M187</f>
        <v>69368557.665025443</v>
      </c>
      <c r="E187" s="2">
        <f>BC_2014_Y1!P187+BC_2014_Y1!Q187</f>
        <v>141740107.14195165</v>
      </c>
      <c r="F187" s="2">
        <f>BC_2014_Y1!T187+BC_2014_Y1!U187</f>
        <v>141740107.14195165</v>
      </c>
      <c r="G187" s="2">
        <f>BC_2014_Y1!X187+BC_2014_Y1!Y187</f>
        <v>188386844.92829365</v>
      </c>
      <c r="I187" s="2">
        <f t="shared" si="5"/>
        <v>63754471.199981704</v>
      </c>
      <c r="J187" s="2">
        <f t="shared" si="5"/>
        <v>72371549.476926208</v>
      </c>
      <c r="K187" s="2">
        <f t="shared" si="5"/>
        <v>0</v>
      </c>
      <c r="L187" s="2">
        <f t="shared" si="4"/>
        <v>46646737.786341995</v>
      </c>
    </row>
    <row r="188" spans="1:12" x14ac:dyDescent="0.25">
      <c r="A188" s="3">
        <f>BC_2014_Y1!A188</f>
        <v>41853</v>
      </c>
      <c r="B188" s="2">
        <f>BC_2014_Y1!D188+BC_2014_Y1!E188</f>
        <v>33434043.258999992</v>
      </c>
      <c r="C188" s="2">
        <f>BC_2014_Y1!H188+BC_2014_Y1!I188</f>
        <v>12596600.13328182</v>
      </c>
      <c r="D188" s="2">
        <f>BC_2014_Y1!L188+BC_2014_Y1!M188</f>
        <v>94758262.914721116</v>
      </c>
      <c r="E188" s="2">
        <f>BC_2014_Y1!P188+BC_2014_Y1!Q188</f>
        <v>137725786.69588974</v>
      </c>
      <c r="F188" s="2">
        <f>BC_2014_Y1!T188+BC_2014_Y1!U188</f>
        <v>179798365.95315072</v>
      </c>
      <c r="G188" s="2">
        <f>BC_2014_Y1!X188+BC_2014_Y1!Y188</f>
        <v>203888627.32103172</v>
      </c>
      <c r="I188" s="2">
        <f t="shared" si="5"/>
        <v>82161662.781439304</v>
      </c>
      <c r="J188" s="2">
        <f t="shared" si="5"/>
        <v>42967523.781168625</v>
      </c>
      <c r="K188" s="2">
        <f t="shared" si="5"/>
        <v>42072579.257260978</v>
      </c>
      <c r="L188" s="2">
        <f t="shared" si="4"/>
        <v>24090261.367881</v>
      </c>
    </row>
    <row r="189" spans="1:12" x14ac:dyDescent="0.25">
      <c r="A189" s="3">
        <f>BC_2014_Y1!A189</f>
        <v>41854</v>
      </c>
      <c r="B189" s="2">
        <f>BC_2014_Y1!D189+BC_2014_Y1!E189</f>
        <v>33434043.258999992</v>
      </c>
      <c r="C189" s="2">
        <f>BC_2014_Y1!H189+BC_2014_Y1!I189</f>
        <v>12586147.33074918</v>
      </c>
      <c r="D189" s="2">
        <f>BC_2014_Y1!L189+BC_2014_Y1!M189</f>
        <v>55609253.096120082</v>
      </c>
      <c r="E189" s="2">
        <f>BC_2014_Y1!P189+BC_2014_Y1!Q189</f>
        <v>117067222.75714798</v>
      </c>
      <c r="F189" s="2">
        <f>BC_2014_Y1!T189+BC_2014_Y1!U189</f>
        <v>179787913.15061796</v>
      </c>
      <c r="G189" s="2">
        <f>BC_2014_Y1!X189+BC_2014_Y1!Y189</f>
        <v>191749609.18543395</v>
      </c>
      <c r="I189" s="2">
        <f t="shared" si="5"/>
        <v>43023105.765370905</v>
      </c>
      <c r="J189" s="2">
        <f t="shared" si="5"/>
        <v>61457969.661027901</v>
      </c>
      <c r="K189" s="2">
        <f t="shared" si="5"/>
        <v>62720690.393469974</v>
      </c>
      <c r="L189" s="2">
        <f t="shared" si="4"/>
        <v>11961696.034815997</v>
      </c>
    </row>
    <row r="190" spans="1:12" x14ac:dyDescent="0.25">
      <c r="A190" s="3">
        <f>BC_2014_Y1!A190</f>
        <v>41855</v>
      </c>
      <c r="B190" s="2">
        <f>BC_2014_Y1!D190+BC_2014_Y1!E190</f>
        <v>33434043.258999992</v>
      </c>
      <c r="C190" s="2">
        <f>BC_2014_Y1!H190+BC_2014_Y1!I190</f>
        <v>12720715.9443652</v>
      </c>
      <c r="D190" s="2">
        <f>BC_2014_Y1!L190+BC_2014_Y1!M190</f>
        <v>12720715.9443652</v>
      </c>
      <c r="E190" s="2">
        <f>BC_2014_Y1!P190+BC_2014_Y1!Q190</f>
        <v>94882378.725804508</v>
      </c>
      <c r="F190" s="2">
        <f>BC_2014_Y1!T190+BC_2014_Y1!U190</f>
        <v>137849902.506973</v>
      </c>
      <c r="G190" s="2">
        <f>BC_2014_Y1!X190+BC_2014_Y1!Y190</f>
        <v>179922481.76423398</v>
      </c>
      <c r="I190" s="2">
        <f t="shared" si="5"/>
        <v>0</v>
      </c>
      <c r="J190" s="2">
        <f t="shared" si="5"/>
        <v>82161662.781439304</v>
      </c>
      <c r="K190" s="2">
        <f t="shared" si="5"/>
        <v>42967523.781168491</v>
      </c>
      <c r="L190" s="2">
        <f t="shared" si="4"/>
        <v>42072579.257260978</v>
      </c>
    </row>
    <row r="191" spans="1:12" x14ac:dyDescent="0.25">
      <c r="A191" s="3">
        <f>BC_2014_Y1!A191</f>
        <v>41856</v>
      </c>
      <c r="B191" s="2">
        <f>BC_2014_Y1!D191+BC_2014_Y1!E191</f>
        <v>34687473.314499989</v>
      </c>
      <c r="C191" s="2">
        <f>BC_2014_Y1!H191+BC_2014_Y1!I191</f>
        <v>14534325.247877639</v>
      </c>
      <c r="D191" s="2">
        <f>BC_2014_Y1!L191+BC_2014_Y1!M191</f>
        <v>82332030.664756238</v>
      </c>
      <c r="E191" s="2">
        <f>BC_2014_Y1!P191+BC_2014_Y1!Q191</f>
        <v>107804653.05065975</v>
      </c>
      <c r="F191" s="2">
        <f>BC_2014_Y1!T191+BC_2014_Y1!U191</f>
        <v>157476582.48006675</v>
      </c>
      <c r="G191" s="2">
        <f>BC_2014_Y1!X191+BC_2014_Y1!Y191</f>
        <v>216772025.85048375</v>
      </c>
      <c r="I191" s="2">
        <f t="shared" si="5"/>
        <v>67797705.416878596</v>
      </c>
      <c r="J191" s="2">
        <f t="shared" si="5"/>
        <v>25472622.385903507</v>
      </c>
      <c r="K191" s="2">
        <f t="shared" si="5"/>
        <v>49671929.429407001</v>
      </c>
      <c r="L191" s="2">
        <f t="shared" si="4"/>
        <v>59295443.370416999</v>
      </c>
    </row>
    <row r="192" spans="1:12" x14ac:dyDescent="0.25">
      <c r="A192" s="3">
        <f>BC_2014_Y1!A192</f>
        <v>41857</v>
      </c>
      <c r="B192" s="2">
        <f>BC_2014_Y1!D192+BC_2014_Y1!E192</f>
        <v>26485753.543499999</v>
      </c>
      <c r="C192" s="2">
        <f>BC_2014_Y1!H192+BC_2014_Y1!I192</f>
        <v>24570610.047359452</v>
      </c>
      <c r="D192" s="2">
        <f>BC_2014_Y1!L192+BC_2014_Y1!M192</f>
        <v>116138616.43888476</v>
      </c>
      <c r="E192" s="2">
        <f>BC_2014_Y1!P192+BC_2014_Y1!Q192</f>
        <v>116138616.43888476</v>
      </c>
      <c r="F192" s="2">
        <f>BC_2014_Y1!T192+BC_2014_Y1!U192</f>
        <v>166863040.36396474</v>
      </c>
      <c r="G192" s="2">
        <f>BC_2014_Y1!X192+BC_2014_Y1!Y192</f>
        <v>244783507.70492473</v>
      </c>
      <c r="I192" s="2">
        <f t="shared" si="5"/>
        <v>91568006.391525313</v>
      </c>
      <c r="J192" s="2">
        <f t="shared" si="5"/>
        <v>0</v>
      </c>
      <c r="K192" s="2">
        <f t="shared" si="5"/>
        <v>50724423.925079972</v>
      </c>
      <c r="L192" s="2">
        <f t="shared" si="4"/>
        <v>77920467.340959996</v>
      </c>
    </row>
    <row r="193" spans="1:12" x14ac:dyDescent="0.25">
      <c r="A193" s="3">
        <f>BC_2014_Y1!A193</f>
        <v>41858</v>
      </c>
      <c r="B193" s="2">
        <f>BC_2014_Y1!D193+BC_2014_Y1!E193</f>
        <v>23529254.530000001</v>
      </c>
      <c r="C193" s="2">
        <f>BC_2014_Y1!H193+BC_2014_Y1!I193</f>
        <v>29850942.753318217</v>
      </c>
      <c r="D193" s="2">
        <f>BC_2014_Y1!L193+BC_2014_Y1!M193</f>
        <v>96382866.945791617</v>
      </c>
      <c r="E193" s="2">
        <f>BC_2014_Y1!P193+BC_2014_Y1!Q193</f>
        <v>149272371.3494333</v>
      </c>
      <c r="F193" s="2">
        <f>BC_2014_Y1!T193+BC_2014_Y1!U193</f>
        <v>170144515.11864531</v>
      </c>
      <c r="G193" s="2">
        <f>BC_2014_Y1!X193+BC_2014_Y1!Y193</f>
        <v>234307341.0161033</v>
      </c>
      <c r="I193" s="2">
        <f t="shared" si="5"/>
        <v>66531924.192473397</v>
      </c>
      <c r="J193" s="2">
        <f t="shared" si="5"/>
        <v>52889504.403641686</v>
      </c>
      <c r="K193" s="2">
        <f t="shared" si="5"/>
        <v>20872143.769212008</v>
      </c>
      <c r="L193" s="2">
        <f t="shared" si="4"/>
        <v>64162825.897457987</v>
      </c>
    </row>
    <row r="194" spans="1:12" x14ac:dyDescent="0.25">
      <c r="A194" s="3">
        <f>BC_2014_Y1!A194</f>
        <v>41859</v>
      </c>
      <c r="B194" s="2">
        <f>BC_2014_Y1!D194+BC_2014_Y1!E194</f>
        <v>20040978.707500003</v>
      </c>
      <c r="C194" s="2">
        <f>BC_2014_Y1!H194+BC_2014_Y1!I194</f>
        <v>30376326.544229072</v>
      </c>
      <c r="D194" s="2">
        <f>BC_2014_Y1!L194+BC_2014_Y1!M194</f>
        <v>107746253.78518148</v>
      </c>
      <c r="E194" s="2">
        <f>BC_2014_Y1!P194+BC_2014_Y1!Q194</f>
        <v>174897374.54649046</v>
      </c>
      <c r="F194" s="2">
        <f>BC_2014_Y1!T194+BC_2014_Y1!U194</f>
        <v>174897374.54649046</v>
      </c>
      <c r="G194" s="2">
        <f>BC_2014_Y1!X194+BC_2014_Y1!Y194</f>
        <v>234482342.50970545</v>
      </c>
      <c r="I194" s="2">
        <f t="shared" si="5"/>
        <v>77369927.240952402</v>
      </c>
      <c r="J194" s="2">
        <f t="shared" si="5"/>
        <v>67151120.761308983</v>
      </c>
      <c r="K194" s="2">
        <f t="shared" si="5"/>
        <v>0</v>
      </c>
      <c r="L194" s="2">
        <f t="shared" si="4"/>
        <v>59584967.963214993</v>
      </c>
    </row>
    <row r="195" spans="1:12" x14ac:dyDescent="0.25">
      <c r="A195" s="3">
        <f>BC_2014_Y1!A195</f>
        <v>41860</v>
      </c>
      <c r="B195" s="2">
        <f>BC_2014_Y1!D195+BC_2014_Y1!E195</f>
        <v>19000665.710000001</v>
      </c>
      <c r="C195" s="2">
        <f>BC_2014_Y1!H195+BC_2014_Y1!I195</f>
        <v>23852290.30892162</v>
      </c>
      <c r="D195" s="2">
        <f>BC_2014_Y1!L195+BC_2014_Y1!M195</f>
        <v>102494649.72901933</v>
      </c>
      <c r="E195" s="2">
        <f>BC_2014_Y1!P195+BC_2014_Y1!Q195</f>
        <v>157965151.36416832</v>
      </c>
      <c r="F195" s="2">
        <f>BC_2014_Y1!T195+BC_2014_Y1!U195</f>
        <v>189225938.37045032</v>
      </c>
      <c r="G195" s="2">
        <f>BC_2014_Y1!X195+BC_2014_Y1!Y195</f>
        <v>227761053.95020032</v>
      </c>
      <c r="I195" s="2">
        <f t="shared" si="5"/>
        <v>78642359.420097709</v>
      </c>
      <c r="J195" s="2">
        <f t="shared" si="5"/>
        <v>55470501.635148987</v>
      </c>
      <c r="K195" s="2">
        <f t="shared" si="5"/>
        <v>31260787.006282002</v>
      </c>
      <c r="L195" s="2">
        <f t="shared" si="4"/>
        <v>38535115.579750001</v>
      </c>
    </row>
    <row r="196" spans="1:12" x14ac:dyDescent="0.25">
      <c r="A196" s="3">
        <f>BC_2014_Y1!A196</f>
        <v>41861</v>
      </c>
      <c r="B196" s="2">
        <f>BC_2014_Y1!D196+BC_2014_Y1!E196</f>
        <v>19000665.710000001</v>
      </c>
      <c r="C196" s="2">
        <f>BC_2014_Y1!H196+BC_2014_Y1!I196</f>
        <v>31383753.800702542</v>
      </c>
      <c r="D196" s="2">
        <f>BC_2014_Y1!L196+BC_2014_Y1!M196</f>
        <v>70686052.564700648</v>
      </c>
      <c r="E196" s="2">
        <f>BC_2014_Y1!P196+BC_2014_Y1!Q196</f>
        <v>144504642.15963131</v>
      </c>
      <c r="F196" s="2">
        <f>BC_2014_Y1!T196+BC_2014_Y1!U196</f>
        <v>200602794.52587333</v>
      </c>
      <c r="G196" s="2">
        <f>BC_2014_Y1!X196+BC_2014_Y1!Y196</f>
        <v>217140407.76187032</v>
      </c>
      <c r="I196" s="2">
        <f t="shared" si="5"/>
        <v>39302298.763998106</v>
      </c>
      <c r="J196" s="2">
        <f t="shared" si="5"/>
        <v>73818589.594930664</v>
      </c>
      <c r="K196" s="2">
        <f t="shared" si="5"/>
        <v>56098152.366242021</v>
      </c>
      <c r="L196" s="2">
        <f t="shared" si="4"/>
        <v>16537613.235996991</v>
      </c>
    </row>
    <row r="197" spans="1:12" x14ac:dyDescent="0.25">
      <c r="A197" s="3">
        <f>BC_2014_Y1!A197</f>
        <v>41862</v>
      </c>
      <c r="B197" s="2">
        <f>BC_2014_Y1!D197+BC_2014_Y1!E197</f>
        <v>19000665.710000001</v>
      </c>
      <c r="C197" s="2">
        <f>BC_2014_Y1!H197+BC_2014_Y1!I197</f>
        <v>31332043.036841922</v>
      </c>
      <c r="D197" s="2">
        <f>BC_2014_Y1!L197+BC_2014_Y1!M197</f>
        <v>31332043.036841922</v>
      </c>
      <c r="E197" s="2">
        <f>BC_2014_Y1!P197+BC_2014_Y1!Q197</f>
        <v>111887455.92725462</v>
      </c>
      <c r="F197" s="2">
        <f>BC_2014_Y1!T197+BC_2014_Y1!U197</f>
        <v>168776674.98197863</v>
      </c>
      <c r="G197" s="2">
        <f>BC_2014_Y1!X197+BC_2014_Y1!Y197</f>
        <v>200551083.76201263</v>
      </c>
      <c r="I197" s="2">
        <f t="shared" si="5"/>
        <v>0</v>
      </c>
      <c r="J197" s="2">
        <f t="shared" si="5"/>
        <v>80555412.890412688</v>
      </c>
      <c r="K197" s="2">
        <f t="shared" si="5"/>
        <v>56889219.054724008</v>
      </c>
      <c r="L197" s="2">
        <f t="shared" si="4"/>
        <v>31774408.780034006</v>
      </c>
    </row>
    <row r="198" spans="1:12" x14ac:dyDescent="0.25">
      <c r="A198" s="3">
        <f>BC_2014_Y1!A198</f>
        <v>41863</v>
      </c>
      <c r="B198" s="2">
        <f>BC_2014_Y1!D198+BC_2014_Y1!E198</f>
        <v>21273019.686000001</v>
      </c>
      <c r="C198" s="2">
        <f>BC_2014_Y1!H198+BC_2014_Y1!I198</f>
        <v>23538009.35374606</v>
      </c>
      <c r="D198" s="2">
        <f>BC_2014_Y1!L198+BC_2014_Y1!M198</f>
        <v>119799194.20410097</v>
      </c>
      <c r="E198" s="2">
        <f>BC_2014_Y1!P198+BC_2014_Y1!Q198</f>
        <v>145058696.02161497</v>
      </c>
      <c r="F198" s="2">
        <f>BC_2014_Y1!T198+BC_2014_Y1!U198</f>
        <v>205453079.80259997</v>
      </c>
      <c r="G198" s="2">
        <f>BC_2014_Y1!X198+BC_2014_Y1!Y198</f>
        <v>249045186.25308096</v>
      </c>
      <c r="I198" s="2">
        <f t="shared" si="5"/>
        <v>96261184.85035491</v>
      </c>
      <c r="J198" s="2">
        <f t="shared" si="5"/>
        <v>25259501.817514002</v>
      </c>
      <c r="K198" s="2">
        <f t="shared" si="5"/>
        <v>60394383.780984998</v>
      </c>
      <c r="L198" s="2">
        <f t="shared" si="4"/>
        <v>43592106.450480998</v>
      </c>
    </row>
    <row r="199" spans="1:12" x14ac:dyDescent="0.25">
      <c r="A199" s="3">
        <f>BC_2014_Y1!A199</f>
        <v>41864</v>
      </c>
      <c r="B199" s="2">
        <f>BC_2014_Y1!D199+BC_2014_Y1!E199</f>
        <v>35032331.56099999</v>
      </c>
      <c r="C199" s="2">
        <f>BC_2014_Y1!H199+BC_2014_Y1!I199</f>
        <v>20501638.848651238</v>
      </c>
      <c r="D199" s="2">
        <f>BC_2014_Y1!L199+BC_2014_Y1!M199</f>
        <v>147256074.38159275</v>
      </c>
      <c r="E199" s="2">
        <f>BC_2014_Y1!P199+BC_2014_Y1!Q199</f>
        <v>147256074.38159275</v>
      </c>
      <c r="F199" s="2">
        <f>BC_2014_Y1!T199+BC_2014_Y1!U199</f>
        <v>197520276.03734475</v>
      </c>
      <c r="G199" s="2">
        <f>BC_2014_Y1!X199+BC_2014_Y1!Y199</f>
        <v>265176747.58065376</v>
      </c>
      <c r="I199" s="2">
        <f t="shared" si="5"/>
        <v>126754435.53294152</v>
      </c>
      <c r="J199" s="2">
        <f t="shared" si="5"/>
        <v>0</v>
      </c>
      <c r="K199" s="2">
        <f t="shared" si="5"/>
        <v>50264201.655752003</v>
      </c>
      <c r="L199" s="2">
        <f t="shared" si="4"/>
        <v>67656471.543309003</v>
      </c>
    </row>
    <row r="200" spans="1:12" x14ac:dyDescent="0.25">
      <c r="A200" s="3">
        <f>BC_2014_Y1!A200</f>
        <v>41865</v>
      </c>
      <c r="B200" s="2">
        <f>BC_2014_Y1!D200+BC_2014_Y1!E200</f>
        <v>39657464.930500001</v>
      </c>
      <c r="C200" s="2">
        <f>BC_2014_Y1!H200+BC_2014_Y1!I200</f>
        <v>15379127.691716461</v>
      </c>
      <c r="D200" s="2">
        <f>BC_2014_Y1!L200+BC_2014_Y1!M200</f>
        <v>97239696.825924754</v>
      </c>
      <c r="E200" s="2">
        <f>BC_2014_Y1!P200+BC_2014_Y1!Q200</f>
        <v>171933390.32388645</v>
      </c>
      <c r="F200" s="2">
        <f>BC_2014_Y1!T200+BC_2014_Y1!U200</f>
        <v>190527797.15722844</v>
      </c>
      <c r="G200" s="2">
        <f>BC_2014_Y1!X200+BC_2014_Y1!Y200</f>
        <v>256756472.25184044</v>
      </c>
      <c r="I200" s="2">
        <f t="shared" si="5"/>
        <v>81860569.134208292</v>
      </c>
      <c r="J200" s="2">
        <f t="shared" si="5"/>
        <v>74693693.4979617</v>
      </c>
      <c r="K200" s="2">
        <f t="shared" si="5"/>
        <v>18594406.833341986</v>
      </c>
      <c r="L200" s="2">
        <f t="shared" si="4"/>
        <v>66228675.094612002</v>
      </c>
    </row>
    <row r="201" spans="1:12" x14ac:dyDescent="0.25">
      <c r="A201" s="3">
        <f>BC_2014_Y1!A201</f>
        <v>41866</v>
      </c>
      <c r="B201" s="2">
        <f>BC_2014_Y1!D201+BC_2014_Y1!E201</f>
        <v>41880532.164999999</v>
      </c>
      <c r="C201" s="2">
        <f>BC_2014_Y1!H201+BC_2014_Y1!I201</f>
        <v>14529132.808011059</v>
      </c>
      <c r="D201" s="2">
        <f>BC_2014_Y1!L201+BC_2014_Y1!M201</f>
        <v>101279823.31133035</v>
      </c>
      <c r="E201" s="2">
        <f>BC_2014_Y1!P201+BC_2014_Y1!Q201</f>
        <v>201300947.66438696</v>
      </c>
      <c r="F201" s="2">
        <f>BC_2014_Y1!T201+BC_2014_Y1!U201</f>
        <v>201300947.66438696</v>
      </c>
      <c r="G201" s="2">
        <f>BC_2014_Y1!X201+BC_2014_Y1!Y201</f>
        <v>263316639.20972395</v>
      </c>
      <c r="I201" s="2">
        <f t="shared" si="5"/>
        <v>86750690.503319293</v>
      </c>
      <c r="J201" s="2">
        <f t="shared" si="5"/>
        <v>100021124.35305661</v>
      </c>
      <c r="K201" s="2">
        <f t="shared" si="5"/>
        <v>0</v>
      </c>
      <c r="L201" s="2">
        <f t="shared" si="4"/>
        <v>62015691.545336992</v>
      </c>
    </row>
    <row r="202" spans="1:12" x14ac:dyDescent="0.25">
      <c r="A202" s="3">
        <f>BC_2014_Y1!A202</f>
        <v>41867</v>
      </c>
      <c r="B202" s="2">
        <f>BC_2014_Y1!D202+BC_2014_Y1!E202</f>
        <v>40803351.467500001</v>
      </c>
      <c r="C202" s="2">
        <f>BC_2014_Y1!H202+BC_2014_Y1!I202</f>
        <v>14927624.30340771</v>
      </c>
      <c r="D202" s="2">
        <f>BC_2014_Y1!L202+BC_2014_Y1!M202</f>
        <v>104413077.37768801</v>
      </c>
      <c r="E202" s="2">
        <f>BC_2014_Y1!P202+BC_2014_Y1!Q202</f>
        <v>173994950.242888</v>
      </c>
      <c r="F202" s="2">
        <f>BC_2014_Y1!T202+BC_2014_Y1!U202</f>
        <v>229969807.12136501</v>
      </c>
      <c r="G202" s="2">
        <f>BC_2014_Y1!X202+BC_2014_Y1!Y202</f>
        <v>264556467.46202502</v>
      </c>
      <c r="I202" s="2">
        <f t="shared" si="5"/>
        <v>89485453.074280292</v>
      </c>
      <c r="J202" s="2">
        <f t="shared" si="5"/>
        <v>69581872.865199998</v>
      </c>
      <c r="K202" s="2">
        <f t="shared" si="5"/>
        <v>55974856.878477007</v>
      </c>
      <c r="L202" s="2">
        <f t="shared" si="4"/>
        <v>34586660.340660006</v>
      </c>
    </row>
    <row r="203" spans="1:12" x14ac:dyDescent="0.25">
      <c r="A203" s="3">
        <f>BC_2014_Y1!A203</f>
        <v>41868</v>
      </c>
      <c r="B203" s="2">
        <f>BC_2014_Y1!D203+BC_2014_Y1!E203</f>
        <v>40803351.467500001</v>
      </c>
      <c r="C203" s="2">
        <f>BC_2014_Y1!H203+BC_2014_Y1!I203</f>
        <v>14419653.89081274</v>
      </c>
      <c r="D203" s="2">
        <f>BC_2014_Y1!L203+BC_2014_Y1!M203</f>
        <v>57721435.807189345</v>
      </c>
      <c r="E203" s="2">
        <f>BC_2014_Y1!P203+BC_2014_Y1!Q203</f>
        <v>136401347.44727394</v>
      </c>
      <c r="F203" s="2">
        <f>BC_2014_Y1!T203+BC_2014_Y1!U203</f>
        <v>221643223.65833196</v>
      </c>
      <c r="G203" s="2">
        <f>BC_2014_Y1!X203+BC_2014_Y1!Y203</f>
        <v>235876096.47169694</v>
      </c>
      <c r="I203" s="2">
        <f t="shared" si="5"/>
        <v>43301781.916376606</v>
      </c>
      <c r="J203" s="2">
        <f t="shared" si="5"/>
        <v>78679911.640084594</v>
      </c>
      <c r="K203" s="2">
        <f t="shared" si="5"/>
        <v>85241876.211058021</v>
      </c>
      <c r="L203" s="2">
        <f t="shared" si="4"/>
        <v>14232872.813364983</v>
      </c>
    </row>
    <row r="204" spans="1:12" x14ac:dyDescent="0.25">
      <c r="A204" s="3">
        <f>BC_2014_Y1!A204</f>
        <v>41869</v>
      </c>
      <c r="B204" s="2">
        <f>BC_2014_Y1!D204+BC_2014_Y1!E204</f>
        <v>40803351.467500001</v>
      </c>
      <c r="C204" s="2">
        <f>BC_2014_Y1!H204+BC_2014_Y1!I204</f>
        <v>15874684.62313227</v>
      </c>
      <c r="D204" s="2">
        <f>BC_2014_Y1!L204+BC_2014_Y1!M204</f>
        <v>15874684.62313227</v>
      </c>
      <c r="E204" s="2">
        <f>BC_2014_Y1!P204+BC_2014_Y1!Q204</f>
        <v>102011366.24542098</v>
      </c>
      <c r="F204" s="2">
        <f>BC_2014_Y1!T204+BC_2014_Y1!U204</f>
        <v>169065288.10241756</v>
      </c>
      <c r="G204" s="2">
        <f>BC_2014_Y1!X204+BC_2014_Y1!Y204</f>
        <v>222958556.65137756</v>
      </c>
      <c r="I204" s="2">
        <f t="shared" si="5"/>
        <v>0</v>
      </c>
      <c r="J204" s="2">
        <f t="shared" si="5"/>
        <v>86136681.622288704</v>
      </c>
      <c r="K204" s="2">
        <f t="shared" si="5"/>
        <v>67053921.856996581</v>
      </c>
      <c r="L204" s="2">
        <f t="shared" si="4"/>
        <v>53893268.54896</v>
      </c>
    </row>
    <row r="205" spans="1:12" x14ac:dyDescent="0.25">
      <c r="A205" s="3">
        <f>BC_2014_Y1!A205</f>
        <v>41870</v>
      </c>
      <c r="B205" s="2">
        <f>BC_2014_Y1!D205+BC_2014_Y1!E205</f>
        <v>35701332.086999997</v>
      </c>
      <c r="C205" s="2">
        <f>BC_2014_Y1!H205+BC_2014_Y1!I205</f>
        <v>14522683.94154346</v>
      </c>
      <c r="D205" s="2">
        <f>BC_2014_Y1!L205+BC_2014_Y1!M205</f>
        <v>95640190.055231154</v>
      </c>
      <c r="E205" s="2">
        <f>BC_2014_Y1!P205+BC_2014_Y1!Q205</f>
        <v>126567768.61247215</v>
      </c>
      <c r="F205" s="2">
        <f>BC_2014_Y1!T205+BC_2014_Y1!U205</f>
        <v>193647329.50003716</v>
      </c>
      <c r="G205" s="2">
        <f>BC_2014_Y1!X205+BC_2014_Y1!Y205</f>
        <v>271981939.86675018</v>
      </c>
      <c r="I205" s="2">
        <f t="shared" si="5"/>
        <v>81117506.113687694</v>
      </c>
      <c r="J205" s="2">
        <f t="shared" si="5"/>
        <v>30927578.557240993</v>
      </c>
      <c r="K205" s="2">
        <f t="shared" si="5"/>
        <v>67079560.887565017</v>
      </c>
      <c r="L205" s="2">
        <f t="shared" si="4"/>
        <v>78334610.366713017</v>
      </c>
    </row>
    <row r="206" spans="1:12" x14ac:dyDescent="0.25">
      <c r="A206" s="3">
        <f>BC_2014_Y1!A206</f>
        <v>41871</v>
      </c>
      <c r="B206" s="2">
        <f>BC_2014_Y1!D206+BC_2014_Y1!E206</f>
        <v>19854256.232499998</v>
      </c>
      <c r="C206" s="2">
        <f>BC_2014_Y1!H206+BC_2014_Y1!I206</f>
        <v>15675940.57720232</v>
      </c>
      <c r="D206" s="2">
        <f>BC_2014_Y1!L206+BC_2014_Y1!M206</f>
        <v>108556569.20440391</v>
      </c>
      <c r="E206" s="2">
        <f>BC_2014_Y1!P206+BC_2014_Y1!Q206</f>
        <v>108556569.20440391</v>
      </c>
      <c r="F206" s="2">
        <f>BC_2014_Y1!T206+BC_2014_Y1!U206</f>
        <v>172245185.25373191</v>
      </c>
      <c r="G206" s="2">
        <f>BC_2014_Y1!X206+BC_2014_Y1!Y206</f>
        <v>279144562.91736794</v>
      </c>
      <c r="I206" s="2">
        <f t="shared" si="5"/>
        <v>92880628.627201587</v>
      </c>
      <c r="J206" s="2">
        <f t="shared" si="5"/>
        <v>0</v>
      </c>
      <c r="K206" s="2">
        <f t="shared" si="5"/>
        <v>63688616.049327999</v>
      </c>
      <c r="L206" s="2">
        <f t="shared" si="4"/>
        <v>106899377.66363603</v>
      </c>
    </row>
    <row r="207" spans="1:12" x14ac:dyDescent="0.25">
      <c r="A207" s="3">
        <f>BC_2014_Y1!A207</f>
        <v>41872</v>
      </c>
      <c r="B207" s="2">
        <f>BC_2014_Y1!D207+BC_2014_Y1!E207</f>
        <v>17446721.22349998</v>
      </c>
      <c r="C207" s="2">
        <f>BC_2014_Y1!H207+BC_2014_Y1!I207</f>
        <v>31341721.991946511</v>
      </c>
      <c r="D207" s="2">
        <f>BC_2014_Y1!L207+BC_2014_Y1!M207</f>
        <v>71804530.163718402</v>
      </c>
      <c r="E207" s="2">
        <f>BC_2014_Y1!P207+BC_2014_Y1!Q207</f>
        <v>143733902.84653112</v>
      </c>
      <c r="F207" s="2">
        <f>BC_2014_Y1!T207+BC_2014_Y1!U207</f>
        <v>174094505.67027712</v>
      </c>
      <c r="G207" s="2">
        <f>BC_2014_Y1!X207+BC_2014_Y1!Y207</f>
        <v>267522489.37119812</v>
      </c>
      <c r="I207" s="2">
        <f t="shared" si="5"/>
        <v>40462808.171771891</v>
      </c>
      <c r="J207" s="2">
        <f t="shared" si="5"/>
        <v>71929372.682812721</v>
      </c>
      <c r="K207" s="2">
        <f t="shared" si="5"/>
        <v>30360602.823745996</v>
      </c>
      <c r="L207" s="2">
        <f t="shared" si="4"/>
        <v>93427983.700920999</v>
      </c>
    </row>
    <row r="208" spans="1:12" x14ac:dyDescent="0.25">
      <c r="A208" s="3">
        <f>BC_2014_Y1!A208</f>
        <v>41873</v>
      </c>
      <c r="B208" s="2">
        <f>BC_2014_Y1!D208+BC_2014_Y1!E208</f>
        <v>18451911.239</v>
      </c>
      <c r="C208" s="2">
        <f>BC_2014_Y1!H208+BC_2014_Y1!I208</f>
        <v>38300895.60261251</v>
      </c>
      <c r="D208" s="2">
        <f>BC_2014_Y1!L208+BC_2014_Y1!M208</f>
        <v>93582552.256380603</v>
      </c>
      <c r="E208" s="2">
        <f>BC_2014_Y1!P208+BC_2014_Y1!Q208</f>
        <v>166844935.48300013</v>
      </c>
      <c r="F208" s="2">
        <f>BC_2014_Y1!T208+BC_2014_Y1!U208</f>
        <v>166844935.48300013</v>
      </c>
      <c r="G208" s="2">
        <f>BC_2014_Y1!X208+BC_2014_Y1!Y208</f>
        <v>259921054.86510113</v>
      </c>
      <c r="I208" s="2">
        <f t="shared" si="5"/>
        <v>55281656.653768092</v>
      </c>
      <c r="J208" s="2">
        <f t="shared" si="5"/>
        <v>73262383.226619527</v>
      </c>
      <c r="K208" s="2">
        <f t="shared" si="5"/>
        <v>0</v>
      </c>
      <c r="L208" s="2">
        <f t="shared" si="4"/>
        <v>93076119.382100999</v>
      </c>
    </row>
    <row r="209" spans="1:12" x14ac:dyDescent="0.25">
      <c r="A209" s="3">
        <f>BC_2014_Y1!A209</f>
        <v>41874</v>
      </c>
      <c r="B209" s="2">
        <f>BC_2014_Y1!D209+BC_2014_Y1!E209</f>
        <v>19963864.957000002</v>
      </c>
      <c r="C209" s="2">
        <f>BC_2014_Y1!H209+BC_2014_Y1!I209</f>
        <v>39866196.201226048</v>
      </c>
      <c r="D209" s="2">
        <f>BC_2014_Y1!L209+BC_2014_Y1!M209</f>
        <v>115914796.68364555</v>
      </c>
      <c r="E209" s="2">
        <f>BC_2014_Y1!P209+BC_2014_Y1!Q209</f>
        <v>146750750.11037755</v>
      </c>
      <c r="F209" s="2">
        <f>BC_2014_Y1!T209+BC_2014_Y1!U209</f>
        <v>190433299.04274556</v>
      </c>
      <c r="G209" s="2">
        <f>BC_2014_Y1!X209+BC_2014_Y1!Y209</f>
        <v>248953415.95379755</v>
      </c>
      <c r="I209" s="2">
        <f t="shared" si="5"/>
        <v>76048600.482419491</v>
      </c>
      <c r="J209" s="2">
        <f t="shared" si="5"/>
        <v>30835953.426732004</v>
      </c>
      <c r="K209" s="2">
        <f t="shared" si="5"/>
        <v>43682548.93236801</v>
      </c>
      <c r="L209" s="2">
        <f t="shared" si="4"/>
        <v>58520116.911051989</v>
      </c>
    </row>
    <row r="210" spans="1:12" x14ac:dyDescent="0.25">
      <c r="A210" s="3">
        <f>BC_2014_Y1!A210</f>
        <v>41875</v>
      </c>
      <c r="B210" s="2">
        <f>BC_2014_Y1!D210+BC_2014_Y1!E210</f>
        <v>19963864.957000002</v>
      </c>
      <c r="C210" s="2">
        <f>BC_2014_Y1!H210+BC_2014_Y1!I210</f>
        <v>41515426.232576944</v>
      </c>
      <c r="D210" s="2">
        <f>BC_2014_Y1!L210+BC_2014_Y1!M210</f>
        <v>86512428.432580933</v>
      </c>
      <c r="E210" s="2">
        <f>BC_2014_Y1!P210+BC_2014_Y1!Q210</f>
        <v>135579361.02581185</v>
      </c>
      <c r="F210" s="2">
        <f>BC_2014_Y1!T210+BC_2014_Y1!U210</f>
        <v>191068667.26702183</v>
      </c>
      <c r="G210" s="2">
        <f>BC_2014_Y1!X210+BC_2014_Y1!Y210</f>
        <v>217664283.17051584</v>
      </c>
      <c r="I210" s="2">
        <f t="shared" si="5"/>
        <v>44997002.200003989</v>
      </c>
      <c r="J210" s="2">
        <f t="shared" si="5"/>
        <v>49066932.593230918</v>
      </c>
      <c r="K210" s="2">
        <f t="shared" si="5"/>
        <v>55489306.241209984</v>
      </c>
      <c r="L210" s="2">
        <f t="shared" si="4"/>
        <v>26595615.903494</v>
      </c>
    </row>
    <row r="211" spans="1:12" x14ac:dyDescent="0.25">
      <c r="A211" s="3">
        <f>BC_2014_Y1!A211</f>
        <v>41876</v>
      </c>
      <c r="B211" s="2">
        <f>BC_2014_Y1!D211+BC_2014_Y1!E211</f>
        <v>19963864.957000002</v>
      </c>
      <c r="C211" s="2">
        <f>BC_2014_Y1!H211+BC_2014_Y1!I211</f>
        <v>37855177.430069022</v>
      </c>
      <c r="D211" s="2">
        <f>BC_2014_Y1!L211+BC_2014_Y1!M211</f>
        <v>37855177.430069022</v>
      </c>
      <c r="E211" s="2">
        <f>BC_2014_Y1!P211+BC_2014_Y1!Q211</f>
        <v>112603411.39297962</v>
      </c>
      <c r="F211" s="2">
        <f>BC_2014_Y1!T211+BC_2014_Y1!U211</f>
        <v>142967320.66718662</v>
      </c>
      <c r="G211" s="2">
        <f>BC_2014_Y1!X211+BC_2014_Y1!Y211</f>
        <v>185951354.0912286</v>
      </c>
      <c r="I211" s="2">
        <f t="shared" si="5"/>
        <v>0</v>
      </c>
      <c r="J211" s="2">
        <f t="shared" si="5"/>
        <v>74748233.962910593</v>
      </c>
      <c r="K211" s="2">
        <f t="shared" si="5"/>
        <v>30363909.274206996</v>
      </c>
      <c r="L211" s="2">
        <f t="shared" si="4"/>
        <v>42984033.424041986</v>
      </c>
    </row>
    <row r="212" spans="1:12" x14ac:dyDescent="0.25">
      <c r="A212" s="3">
        <f>BC_2014_Y1!A212</f>
        <v>41877</v>
      </c>
      <c r="B212" s="2">
        <f>BC_2014_Y1!D212+BC_2014_Y1!E212</f>
        <v>20358836.479000002</v>
      </c>
      <c r="C212" s="2">
        <f>BC_2014_Y1!H212+BC_2014_Y1!I212</f>
        <v>34114642.341800824</v>
      </c>
      <c r="D212" s="2">
        <f>BC_2014_Y1!L212+BC_2014_Y1!M212</f>
        <v>139623362.51915801</v>
      </c>
      <c r="E212" s="2">
        <f>BC_2014_Y1!P212+BC_2014_Y1!Q212</f>
        <v>168337249.30023602</v>
      </c>
      <c r="F212" s="2">
        <f>BC_2014_Y1!T212+BC_2014_Y1!U212</f>
        <v>204064527.92617503</v>
      </c>
      <c r="G212" s="2">
        <f>BC_2014_Y1!X212+BC_2014_Y1!Y212</f>
        <v>245708250.076406</v>
      </c>
      <c r="I212" s="2">
        <f t="shared" si="5"/>
        <v>105508720.17735718</v>
      </c>
      <c r="J212" s="2">
        <f t="shared" si="5"/>
        <v>28713886.781078011</v>
      </c>
      <c r="K212" s="2">
        <f t="shared" si="5"/>
        <v>35727278.625939012</v>
      </c>
      <c r="L212" s="2">
        <f t="shared" si="4"/>
        <v>41643722.150230974</v>
      </c>
    </row>
    <row r="213" spans="1:12" x14ac:dyDescent="0.25">
      <c r="A213" s="3">
        <f>BC_2014_Y1!A213</f>
        <v>41878</v>
      </c>
      <c r="B213" s="2">
        <f>BC_2014_Y1!D213+BC_2014_Y1!E213</f>
        <v>23270172.216499999</v>
      </c>
      <c r="C213" s="2">
        <f>BC_2014_Y1!H213+BC_2014_Y1!I213</f>
        <v>43219613.93313472</v>
      </c>
      <c r="D213" s="2">
        <f>BC_2014_Y1!L213+BC_2014_Y1!M213</f>
        <v>167646648.91124541</v>
      </c>
      <c r="E213" s="2">
        <f>BC_2014_Y1!P213+BC_2014_Y1!Q213</f>
        <v>167646648.91124541</v>
      </c>
      <c r="F213" s="2">
        <f>BC_2014_Y1!T213+BC_2014_Y1!U213</f>
        <v>212986103.0517914</v>
      </c>
      <c r="G213" s="2">
        <f>BC_2014_Y1!X213+BC_2014_Y1!Y213</f>
        <v>267535171.01230541</v>
      </c>
      <c r="I213" s="2">
        <f t="shared" si="5"/>
        <v>124427034.97811069</v>
      </c>
      <c r="J213" s="2">
        <f t="shared" si="5"/>
        <v>0</v>
      </c>
      <c r="K213" s="2">
        <f t="shared" si="5"/>
        <v>45339454.140545994</v>
      </c>
      <c r="L213" s="2">
        <f t="shared" si="4"/>
        <v>54549067.960514009</v>
      </c>
    </row>
    <row r="214" spans="1:12" x14ac:dyDescent="0.25">
      <c r="A214" s="3">
        <f>BC_2014_Y1!A214</f>
        <v>41879</v>
      </c>
      <c r="B214" s="2">
        <f>BC_2014_Y1!D214+BC_2014_Y1!E214</f>
        <v>27699277.157000002</v>
      </c>
      <c r="C214" s="2">
        <f>BC_2014_Y1!H214+BC_2014_Y1!I214</f>
        <v>44992536.854628764</v>
      </c>
      <c r="D214" s="2">
        <f>BC_2014_Y1!L214+BC_2014_Y1!M214</f>
        <v>100832839.91871916</v>
      </c>
      <c r="E214" s="2">
        <f>BC_2014_Y1!P214+BC_2014_Y1!Q214</f>
        <v>192370610.23770484</v>
      </c>
      <c r="F214" s="2">
        <f>BC_2014_Y1!T214+BC_2014_Y1!U214</f>
        <v>217697851.21186885</v>
      </c>
      <c r="G214" s="2">
        <f>BC_2014_Y1!X214+BC_2014_Y1!Y214</f>
        <v>257892242.02419284</v>
      </c>
      <c r="I214" s="2">
        <f t="shared" si="5"/>
        <v>55840303.064090393</v>
      </c>
      <c r="J214" s="2">
        <f t="shared" si="5"/>
        <v>91537770.318985686</v>
      </c>
      <c r="K214" s="2">
        <f t="shared" si="5"/>
        <v>25327240.974164009</v>
      </c>
      <c r="L214" s="2">
        <f t="shared" si="4"/>
        <v>40194390.812323987</v>
      </c>
    </row>
    <row r="215" spans="1:12" x14ac:dyDescent="0.25">
      <c r="A215" s="3">
        <f>BC_2014_Y1!A215</f>
        <v>41880</v>
      </c>
      <c r="B215" s="2">
        <f>BC_2014_Y1!D215+BC_2014_Y1!E215</f>
        <v>26761396.342500001</v>
      </c>
      <c r="C215" s="2">
        <f>BC_2014_Y1!H215+BC_2014_Y1!I215</f>
        <v>39915501.541650198</v>
      </c>
      <c r="D215" s="2">
        <f>BC_2014_Y1!L215+BC_2014_Y1!M215</f>
        <v>103600904.6337104</v>
      </c>
      <c r="E215" s="2">
        <f>BC_2014_Y1!P215+BC_2014_Y1!Q215</f>
        <v>206762710.38059741</v>
      </c>
      <c r="F215" s="2">
        <f>BC_2014_Y1!T215+BC_2014_Y1!U215</f>
        <v>206762710.38059741</v>
      </c>
      <c r="G215" s="2">
        <f>BC_2014_Y1!X215+BC_2014_Y1!Y215</f>
        <v>262500846.8132444</v>
      </c>
      <c r="I215" s="2">
        <f t="shared" si="5"/>
        <v>63685403.092060201</v>
      </c>
      <c r="J215" s="2">
        <f t="shared" si="5"/>
        <v>103161805.74688701</v>
      </c>
      <c r="K215" s="2">
        <f t="shared" si="5"/>
        <v>0</v>
      </c>
      <c r="L215" s="2">
        <f t="shared" si="4"/>
        <v>55738136.43264699</v>
      </c>
    </row>
    <row r="216" spans="1:12" x14ac:dyDescent="0.25">
      <c r="A216" s="3">
        <f>BC_2014_Y1!A216</f>
        <v>41881</v>
      </c>
      <c r="B216" s="2">
        <f>BC_2014_Y1!D216+BC_2014_Y1!E216</f>
        <v>28039537.063999988</v>
      </c>
      <c r="C216" s="2">
        <f>BC_2014_Y1!H216+BC_2014_Y1!I216</f>
        <v>36338967.54166808</v>
      </c>
      <c r="D216" s="2">
        <f>BC_2014_Y1!L216+BC_2014_Y1!M216</f>
        <v>101932123.30636048</v>
      </c>
      <c r="E216" s="2">
        <f>BC_2014_Y1!P216+BC_2014_Y1!Q216</f>
        <v>150343857.51813847</v>
      </c>
      <c r="F216" s="2">
        <f>BC_2014_Y1!T216+BC_2014_Y1!U216</f>
        <v>219658175.47519246</v>
      </c>
      <c r="G216" s="2">
        <f>BC_2014_Y1!X216+BC_2014_Y1!Y216</f>
        <v>259452924.65497047</v>
      </c>
      <c r="I216" s="2">
        <f t="shared" si="5"/>
        <v>65593155.764692403</v>
      </c>
      <c r="J216" s="2">
        <f t="shared" si="5"/>
        <v>48411734.211777985</v>
      </c>
      <c r="K216" s="2">
        <f t="shared" si="5"/>
        <v>69314317.957053989</v>
      </c>
      <c r="L216" s="2">
        <f t="shared" si="4"/>
        <v>39794749.17977801</v>
      </c>
    </row>
    <row r="217" spans="1:12" x14ac:dyDescent="0.25">
      <c r="A217" s="3">
        <f>BC_2014_Y1!A217</f>
        <v>41882</v>
      </c>
      <c r="B217" s="2">
        <f>BC_2014_Y1!D217+BC_2014_Y1!E217</f>
        <v>28039537.063999988</v>
      </c>
      <c r="C217" s="2">
        <f>BC_2014_Y1!H217+BC_2014_Y1!I217</f>
        <v>25811808.134536952</v>
      </c>
      <c r="D217" s="2">
        <f>BC_2014_Y1!L217+BC_2014_Y1!M217</f>
        <v>57493125.134077452</v>
      </c>
      <c r="E217" s="2">
        <f>BC_2014_Y1!P217+BC_2014_Y1!Q217</f>
        <v>117732011.32074755</v>
      </c>
      <c r="F217" s="2">
        <f>BC_2014_Y1!T217+BC_2014_Y1!U217</f>
        <v>209840160.68840754</v>
      </c>
      <c r="G217" s="2">
        <f>BC_2014_Y1!X217+BC_2014_Y1!Y217</f>
        <v>233131163.51495054</v>
      </c>
      <c r="I217" s="2">
        <f t="shared" si="5"/>
        <v>31681316.9995405</v>
      </c>
      <c r="J217" s="2">
        <f t="shared" si="5"/>
        <v>60238886.186670102</v>
      </c>
      <c r="K217" s="2">
        <f t="shared" si="5"/>
        <v>92108149.367659986</v>
      </c>
      <c r="L217" s="2">
        <f t="shared" si="4"/>
        <v>23291002.826543003</v>
      </c>
    </row>
    <row r="218" spans="1:12" x14ac:dyDescent="0.25">
      <c r="A218" s="3">
        <f>BC_2014_Y1!A218</f>
        <v>41883</v>
      </c>
      <c r="B218" s="2">
        <f>BC_2014_Y1!D218+BC_2014_Y1!E218</f>
        <v>28039537.159999989</v>
      </c>
      <c r="C218" s="2">
        <f>BC_2014_Y1!H218+BC_2014_Y1!I218</f>
        <v>35493990.22791899</v>
      </c>
      <c r="D218" s="2">
        <f>BC_2014_Y1!L218+BC_2014_Y1!M218</f>
        <v>35493990.22791899</v>
      </c>
      <c r="E218" s="2">
        <f>BC_2014_Y1!P218+BC_2014_Y1!Q218</f>
        <v>103038347.50046559</v>
      </c>
      <c r="F218" s="2">
        <f>BC_2014_Y1!T218+BC_2014_Y1!U218</f>
        <v>152909754.55780157</v>
      </c>
      <c r="G218" s="2">
        <f>BC_2014_Y1!X218+BC_2014_Y1!Y218</f>
        <v>224202267.00564158</v>
      </c>
      <c r="I218" s="2">
        <f t="shared" si="5"/>
        <v>0</v>
      </c>
      <c r="J218" s="2">
        <f t="shared" si="5"/>
        <v>67544357.272546589</v>
      </c>
      <c r="K218" s="2">
        <f t="shared" si="5"/>
        <v>49871407.057335988</v>
      </c>
      <c r="L218" s="2">
        <f t="shared" si="4"/>
        <v>71292512.447840005</v>
      </c>
    </row>
    <row r="219" spans="1:12" x14ac:dyDescent="0.25">
      <c r="A219" s="3">
        <f>BC_2014_Y1!A219</f>
        <v>41884</v>
      </c>
      <c r="B219" s="2">
        <f>BC_2014_Y1!D219+BC_2014_Y1!E219</f>
        <v>29805546.019999996</v>
      </c>
      <c r="C219" s="2">
        <f>BC_2014_Y1!H219+BC_2014_Y1!I219</f>
        <v>34075061.902173564</v>
      </c>
      <c r="D219" s="2">
        <f>BC_2014_Y1!L219+BC_2014_Y1!M219</f>
        <v>34075061.902173564</v>
      </c>
      <c r="E219" s="2">
        <f>BC_2014_Y1!P219+BC_2014_Y1!Q219</f>
        <v>66570480.285475262</v>
      </c>
      <c r="F219" s="2">
        <f>BC_2014_Y1!T219+BC_2014_Y1!U219</f>
        <v>128352047.23893736</v>
      </c>
      <c r="G219" s="2">
        <f>BC_2014_Y1!X219+BC_2014_Y1!Y219</f>
        <v>222697912.21609837</v>
      </c>
      <c r="I219" s="2">
        <f t="shared" si="5"/>
        <v>0</v>
      </c>
      <c r="J219" s="2">
        <f t="shared" si="5"/>
        <v>32495418.383301698</v>
      </c>
      <c r="K219" s="2">
        <f t="shared" si="5"/>
        <v>61781566.953462102</v>
      </c>
      <c r="L219" s="2">
        <f t="shared" si="4"/>
        <v>94345864.977161005</v>
      </c>
    </row>
    <row r="220" spans="1:12" x14ac:dyDescent="0.25">
      <c r="A220" s="3">
        <f>BC_2014_Y1!A220</f>
        <v>41885</v>
      </c>
      <c r="B220" s="2">
        <f>BC_2014_Y1!D220+BC_2014_Y1!E220</f>
        <v>33834025.239999995</v>
      </c>
      <c r="C220" s="2">
        <f>BC_2014_Y1!H220+BC_2014_Y1!I220</f>
        <v>28248220.719495129</v>
      </c>
      <c r="D220" s="2">
        <f>BC_2014_Y1!L220+BC_2014_Y1!M220</f>
        <v>120595773.69701312</v>
      </c>
      <c r="E220" s="2">
        <f>BC_2014_Y1!P220+BC_2014_Y1!Q220</f>
        <v>120595773.69701312</v>
      </c>
      <c r="F220" s="2">
        <f>BC_2014_Y1!T220+BC_2014_Y1!U220</f>
        <v>159998391.11098611</v>
      </c>
      <c r="G220" s="2">
        <f>BC_2014_Y1!X220+BC_2014_Y1!Y220</f>
        <v>265303270.72976014</v>
      </c>
      <c r="I220" s="2">
        <f t="shared" si="5"/>
        <v>92347552.977517992</v>
      </c>
      <c r="J220" s="2">
        <f t="shared" si="5"/>
        <v>0</v>
      </c>
      <c r="K220" s="2">
        <f t="shared" si="5"/>
        <v>39402617.413972989</v>
      </c>
      <c r="L220" s="2">
        <f t="shared" si="4"/>
        <v>105304879.61877403</v>
      </c>
    </row>
    <row r="221" spans="1:12" x14ac:dyDescent="0.25">
      <c r="A221" s="3">
        <f>BC_2014_Y1!A221</f>
        <v>41886</v>
      </c>
      <c r="B221" s="2">
        <f>BC_2014_Y1!D221+BC_2014_Y1!E221</f>
        <v>20297749.210000001</v>
      </c>
      <c r="C221" s="2">
        <f>BC_2014_Y1!H221+BC_2014_Y1!I221</f>
        <v>36549283.782663144</v>
      </c>
      <c r="D221" s="2">
        <f>BC_2014_Y1!L221+BC_2014_Y1!M221</f>
        <v>141606516.58624154</v>
      </c>
      <c r="E221" s="2">
        <f>BC_2014_Y1!P221+BC_2014_Y1!Q221</f>
        <v>141606516.58624154</v>
      </c>
      <c r="F221" s="2">
        <f>BC_2014_Y1!T221+BC_2014_Y1!U221</f>
        <v>157453742.46660054</v>
      </c>
      <c r="G221" s="2">
        <f>BC_2014_Y1!X221+BC_2014_Y1!Y221</f>
        <v>219637651.35165754</v>
      </c>
      <c r="I221" s="2">
        <f t="shared" si="5"/>
        <v>105057232.80357841</v>
      </c>
      <c r="J221" s="2">
        <f t="shared" si="5"/>
        <v>0</v>
      </c>
      <c r="K221" s="2">
        <f t="shared" si="5"/>
        <v>15847225.880358994</v>
      </c>
      <c r="L221" s="2">
        <f t="shared" si="4"/>
        <v>62183908.885057002</v>
      </c>
    </row>
    <row r="222" spans="1:12" x14ac:dyDescent="0.25">
      <c r="A222" s="3">
        <f>BC_2014_Y1!A222</f>
        <v>41887</v>
      </c>
      <c r="B222" s="2">
        <f>BC_2014_Y1!D222+BC_2014_Y1!E222</f>
        <v>18289222.640000001</v>
      </c>
      <c r="C222" s="2">
        <f>BC_2014_Y1!H222+BC_2014_Y1!I222</f>
        <v>51918474.863016881</v>
      </c>
      <c r="D222" s="2">
        <f>BC_2014_Y1!L222+BC_2014_Y1!M222</f>
        <v>129891328.20850258</v>
      </c>
      <c r="E222" s="2">
        <f>BC_2014_Y1!P222+BC_2014_Y1!Q222</f>
        <v>194599975.74205357</v>
      </c>
      <c r="F222" s="2">
        <f>BC_2014_Y1!T222+BC_2014_Y1!U222</f>
        <v>194599975.74205357</v>
      </c>
      <c r="G222" s="2">
        <f>BC_2014_Y1!X222+BC_2014_Y1!Y222</f>
        <v>242664069.03929657</v>
      </c>
      <c r="I222" s="2">
        <f t="shared" si="5"/>
        <v>77972853.345485687</v>
      </c>
      <c r="J222" s="2">
        <f t="shared" si="5"/>
        <v>64708647.533550993</v>
      </c>
      <c r="K222" s="2">
        <f t="shared" si="5"/>
        <v>0</v>
      </c>
      <c r="L222" s="2">
        <f t="shared" si="4"/>
        <v>48064093.297242999</v>
      </c>
    </row>
    <row r="223" spans="1:12" x14ac:dyDescent="0.25">
      <c r="A223" s="3">
        <f>BC_2014_Y1!A223</f>
        <v>41888</v>
      </c>
      <c r="B223" s="2">
        <f>BC_2014_Y1!D223+BC_2014_Y1!E223</f>
        <v>17543270.52</v>
      </c>
      <c r="C223" s="2">
        <f>BC_2014_Y1!H223+BC_2014_Y1!I223</f>
        <v>52442932.2109522</v>
      </c>
      <c r="D223" s="2">
        <f>BC_2014_Y1!L223+BC_2014_Y1!M223</f>
        <v>147348472.68628502</v>
      </c>
      <c r="E223" s="2">
        <f>BC_2014_Y1!P223+BC_2014_Y1!Q223</f>
        <v>213844982.17684501</v>
      </c>
      <c r="F223" s="2">
        <f>BC_2014_Y1!T223+BC_2014_Y1!U223</f>
        <v>213844982.176844</v>
      </c>
      <c r="G223" s="2">
        <f>BC_2014_Y1!X223+BC_2014_Y1!Y223</f>
        <v>242010605.80354002</v>
      </c>
      <c r="I223" s="2">
        <f t="shared" si="5"/>
        <v>94905540.475332826</v>
      </c>
      <c r="J223" s="2">
        <f t="shared" si="5"/>
        <v>66496509.490559995</v>
      </c>
      <c r="K223" s="2">
        <f t="shared" si="5"/>
        <v>-1.0132789611816406E-6</v>
      </c>
      <c r="L223" s="2">
        <f t="shared" si="4"/>
        <v>28165623.62669602</v>
      </c>
    </row>
    <row r="224" spans="1:12" x14ac:dyDescent="0.25">
      <c r="A224" s="3">
        <f>BC_2014_Y1!A224</f>
        <v>41889</v>
      </c>
      <c r="B224" s="2">
        <f>BC_2014_Y1!D224+BC_2014_Y1!E224</f>
        <v>17543270.52</v>
      </c>
      <c r="C224" s="2">
        <f>BC_2014_Y1!H224+BC_2014_Y1!I224</f>
        <v>53059235.56650912</v>
      </c>
      <c r="D224" s="2">
        <f>BC_2014_Y1!L224+BC_2014_Y1!M224</f>
        <v>87681149.813989729</v>
      </c>
      <c r="E224" s="2">
        <f>BC_2014_Y1!P224+BC_2014_Y1!Q224</f>
        <v>156324544.61040851</v>
      </c>
      <c r="F224" s="2">
        <f>BC_2014_Y1!T224+BC_2014_Y1!U224</f>
        <v>205747133.17045751</v>
      </c>
      <c r="G224" s="2">
        <f>BC_2014_Y1!X224+BC_2014_Y1!Y224</f>
        <v>217289190.63581252</v>
      </c>
      <c r="I224" s="2">
        <f t="shared" si="5"/>
        <v>34621914.247480609</v>
      </c>
      <c r="J224" s="2">
        <f t="shared" si="5"/>
        <v>68643394.796418786</v>
      </c>
      <c r="K224" s="2">
        <f t="shared" si="5"/>
        <v>49422588.560048997</v>
      </c>
      <c r="L224" s="2">
        <f t="shared" si="4"/>
        <v>11542057.465355009</v>
      </c>
    </row>
    <row r="225" spans="1:12" x14ac:dyDescent="0.25">
      <c r="A225" s="3">
        <f>BC_2014_Y1!A225</f>
        <v>41890</v>
      </c>
      <c r="B225" s="2">
        <f>BC_2014_Y1!D225+BC_2014_Y1!E225</f>
        <v>17543270.52</v>
      </c>
      <c r="C225" s="2">
        <f>BC_2014_Y1!H225+BC_2014_Y1!I225</f>
        <v>53169347.253819436</v>
      </c>
      <c r="D225" s="2">
        <f>BC_2014_Y1!L225+BC_2014_Y1!M225</f>
        <v>53169347.253819436</v>
      </c>
      <c r="E225" s="2">
        <f>BC_2014_Y1!P225+BC_2014_Y1!Q225</f>
        <v>143001780.80449322</v>
      </c>
      <c r="F225" s="2">
        <f>BC_2014_Y1!T225+BC_2014_Y1!U225</f>
        <v>206019227.05758923</v>
      </c>
      <c r="G225" s="2">
        <f>BC_2014_Y1!X225+BC_2014_Y1!Y225</f>
        <v>206019227.05758923</v>
      </c>
      <c r="I225" s="2">
        <f t="shared" si="5"/>
        <v>0</v>
      </c>
      <c r="J225" s="2">
        <f t="shared" si="5"/>
        <v>89832433.550673783</v>
      </c>
      <c r="K225" s="2">
        <f t="shared" si="5"/>
        <v>63017446.253096014</v>
      </c>
      <c r="L225" s="2">
        <f t="shared" si="4"/>
        <v>0</v>
      </c>
    </row>
    <row r="226" spans="1:12" x14ac:dyDescent="0.25">
      <c r="A226" s="3">
        <f>BC_2014_Y1!A226</f>
        <v>41891</v>
      </c>
      <c r="B226" s="2">
        <f>BC_2014_Y1!D226+BC_2014_Y1!E226</f>
        <v>20438135.009999998</v>
      </c>
      <c r="C226" s="2">
        <f>BC_2014_Y1!H226+BC_2014_Y1!I226</f>
        <v>72404443.456070483</v>
      </c>
      <c r="D226" s="2">
        <f>BC_2014_Y1!L226+BC_2014_Y1!M226</f>
        <v>152908100.24802291</v>
      </c>
      <c r="E226" s="2">
        <f>BC_2014_Y1!P226+BC_2014_Y1!Q226</f>
        <v>180859831.8619279</v>
      </c>
      <c r="F226" s="2">
        <f>BC_2014_Y1!T226+BC_2014_Y1!U226</f>
        <v>240864754.7955569</v>
      </c>
      <c r="G226" s="2">
        <f>BC_2014_Y1!X226+BC_2014_Y1!Y226</f>
        <v>277414237.37259185</v>
      </c>
      <c r="I226" s="2">
        <f t="shared" si="5"/>
        <v>80503656.791952431</v>
      </c>
      <c r="J226" s="2">
        <f t="shared" si="5"/>
        <v>27951731.613904983</v>
      </c>
      <c r="K226" s="2">
        <f t="shared" si="5"/>
        <v>60004922.933629006</v>
      </c>
      <c r="L226" s="2">
        <f t="shared" si="4"/>
        <v>36549482.57703495</v>
      </c>
    </row>
    <row r="227" spans="1:12" x14ac:dyDescent="0.25">
      <c r="A227" s="3">
        <f>BC_2014_Y1!A227</f>
        <v>41892</v>
      </c>
      <c r="B227" s="2">
        <f>BC_2014_Y1!D227+BC_2014_Y1!E227</f>
        <v>20874846.850000001</v>
      </c>
      <c r="C227" s="2">
        <f>BC_2014_Y1!H227+BC_2014_Y1!I227</f>
        <v>74405535.391764909</v>
      </c>
      <c r="D227" s="2">
        <f>BC_2014_Y1!L227+BC_2014_Y1!M227</f>
        <v>191989592.75064689</v>
      </c>
      <c r="E227" s="2">
        <f>BC_2014_Y1!P227+BC_2014_Y1!Q227</f>
        <v>191989592.75064689</v>
      </c>
      <c r="F227" s="2">
        <f>BC_2014_Y1!T227+BC_2014_Y1!U227</f>
        <v>268308759.16309893</v>
      </c>
      <c r="G227" s="2">
        <f>BC_2014_Y1!X227+BC_2014_Y1!Y227</f>
        <v>309586731.73791289</v>
      </c>
      <c r="I227" s="2">
        <f t="shared" si="5"/>
        <v>117584057.35888198</v>
      </c>
      <c r="J227" s="2">
        <f t="shared" si="5"/>
        <v>0</v>
      </c>
      <c r="K227" s="2">
        <f t="shared" si="5"/>
        <v>76319166.412452042</v>
      </c>
      <c r="L227" s="2">
        <f t="shared" si="4"/>
        <v>41277972.574813962</v>
      </c>
    </row>
    <row r="228" spans="1:12" x14ac:dyDescent="0.25">
      <c r="A228" s="3">
        <f>BC_2014_Y1!A228</f>
        <v>41893</v>
      </c>
      <c r="B228" s="2">
        <f>BC_2014_Y1!D228+BC_2014_Y1!E228</f>
        <v>21959932.709999993</v>
      </c>
      <c r="C228" s="2">
        <f>BC_2014_Y1!H228+BC_2014_Y1!I228</f>
        <v>71455286.737101674</v>
      </c>
      <c r="D228" s="2">
        <f>BC_2014_Y1!L228+BC_2014_Y1!M228</f>
        <v>138266180.84817287</v>
      </c>
      <c r="E228" s="2">
        <f>BC_2014_Y1!P228+BC_2014_Y1!Q228</f>
        <v>219693761.28704289</v>
      </c>
      <c r="F228" s="2">
        <f>BC_2014_Y1!T228+BC_2014_Y1!U228</f>
        <v>248453653.17173687</v>
      </c>
      <c r="G228" s="2">
        <f>BC_2014_Y1!X228+BC_2014_Y1!Y228</f>
        <v>337310451.40600085</v>
      </c>
      <c r="I228" s="2">
        <f t="shared" si="5"/>
        <v>66810894.111071199</v>
      </c>
      <c r="J228" s="2">
        <f t="shared" si="5"/>
        <v>81427580.438870013</v>
      </c>
      <c r="K228" s="2">
        <f t="shared" si="5"/>
        <v>28759891.88469398</v>
      </c>
      <c r="L228" s="2">
        <f t="shared" si="4"/>
        <v>88856798.234263986</v>
      </c>
    </row>
    <row r="229" spans="1:12" x14ac:dyDescent="0.25">
      <c r="A229" s="3">
        <f>BC_2014_Y1!A229</f>
        <v>41894</v>
      </c>
      <c r="B229" s="2">
        <f>BC_2014_Y1!D229+BC_2014_Y1!E229</f>
        <v>21584530.539999999</v>
      </c>
      <c r="C229" s="2">
        <f>BC_2014_Y1!H229+BC_2014_Y1!I229</f>
        <v>70892947.400320873</v>
      </c>
      <c r="D229" s="2">
        <f>BC_2014_Y1!L229+BC_2014_Y1!M229</f>
        <v>132451732.21360748</v>
      </c>
      <c r="E229" s="2">
        <f>BC_2014_Y1!P229+BC_2014_Y1!Q229</f>
        <v>244639105.93885347</v>
      </c>
      <c r="F229" s="2">
        <f>BC_2014_Y1!T229+BC_2014_Y1!U229</f>
        <v>244639105.93885347</v>
      </c>
      <c r="G229" s="2">
        <f>BC_2014_Y1!X229+BC_2014_Y1!Y229</f>
        <v>330905394.0373565</v>
      </c>
      <c r="I229" s="2">
        <f t="shared" si="5"/>
        <v>61558784.813286602</v>
      </c>
      <c r="J229" s="2">
        <f t="shared" si="5"/>
        <v>112187373.725246</v>
      </c>
      <c r="K229" s="2">
        <f t="shared" si="5"/>
        <v>0</v>
      </c>
      <c r="L229" s="2">
        <f t="shared" si="4"/>
        <v>86266288.098503023</v>
      </c>
    </row>
    <row r="230" spans="1:12" x14ac:dyDescent="0.25">
      <c r="A230" s="3">
        <f>BC_2014_Y1!A230</f>
        <v>41895</v>
      </c>
      <c r="B230" s="2">
        <f>BC_2014_Y1!D230+BC_2014_Y1!E230</f>
        <v>20775752.429999989</v>
      </c>
      <c r="C230" s="2">
        <f>BC_2014_Y1!H230+BC_2014_Y1!I230</f>
        <v>-3844023.7257573903</v>
      </c>
      <c r="D230" s="2">
        <f>BC_2014_Y1!L230+BC_2014_Y1!M230</f>
        <v>-3657249.6918684905</v>
      </c>
      <c r="E230" s="2">
        <f>BC_2014_Y1!P230+BC_2014_Y1!Q230</f>
        <v>-2536678.0749240397</v>
      </c>
      <c r="F230" s="2">
        <f>BC_2014_Y1!T230+BC_2014_Y1!U230</f>
        <v>-2277886.7402018197</v>
      </c>
      <c r="G230" s="2">
        <f>BC_2014_Y1!X230+BC_2014_Y1!Y230</f>
        <v>-2182414.1657573702</v>
      </c>
      <c r="I230" s="2">
        <f t="shared" si="5"/>
        <v>186774.03388889972</v>
      </c>
      <c r="J230" s="2">
        <f t="shared" si="5"/>
        <v>1120571.6169444509</v>
      </c>
      <c r="K230" s="2">
        <f t="shared" si="5"/>
        <v>258791.33472221997</v>
      </c>
      <c r="L230" s="2">
        <f t="shared" si="4"/>
        <v>95472.574444449507</v>
      </c>
    </row>
    <row r="231" spans="1:12" x14ac:dyDescent="0.25">
      <c r="A231" s="3">
        <f>BC_2014_Y1!A231</f>
        <v>41896</v>
      </c>
      <c r="B231" s="2">
        <f>BC_2014_Y1!D231+BC_2014_Y1!E231</f>
        <v>20775752.429999989</v>
      </c>
      <c r="C231" s="2">
        <f>BC_2014_Y1!H231+BC_2014_Y1!I231</f>
        <v>78474401.517010719</v>
      </c>
      <c r="D231" s="2">
        <f>BC_2014_Y1!L231+BC_2014_Y1!M231</f>
        <v>112666161.16063412</v>
      </c>
      <c r="E231" s="2">
        <f>BC_2014_Y1!P231+BC_2014_Y1!Q231</f>
        <v>170777469.91867712</v>
      </c>
      <c r="F231" s="2">
        <f>BC_2014_Y1!T231+BC_2014_Y1!U231</f>
        <v>277628544.79993111</v>
      </c>
      <c r="G231" s="2">
        <f>BC_2014_Y1!X231+BC_2014_Y1!Y231</f>
        <v>305517957.81836909</v>
      </c>
      <c r="I231" s="2">
        <f t="shared" si="5"/>
        <v>34191759.643623397</v>
      </c>
      <c r="J231" s="2">
        <f t="shared" si="5"/>
        <v>58111308.758043006</v>
      </c>
      <c r="K231" s="2">
        <f t="shared" si="5"/>
        <v>106851074.88125399</v>
      </c>
      <c r="L231" s="2">
        <f t="shared" si="4"/>
        <v>27889413.018437982</v>
      </c>
    </row>
    <row r="232" spans="1:12" x14ac:dyDescent="0.25">
      <c r="A232" s="3">
        <f>BC_2014_Y1!A232</f>
        <v>41897</v>
      </c>
      <c r="B232" s="2">
        <f>BC_2014_Y1!D232+BC_2014_Y1!E232</f>
        <v>20775752.429999989</v>
      </c>
      <c r="C232" s="2">
        <f>BC_2014_Y1!H232+BC_2014_Y1!I232</f>
        <v>87260368.936616316</v>
      </c>
      <c r="D232" s="2">
        <f>BC_2014_Y1!L232+BC_2014_Y1!M232</f>
        <v>87260368.936616316</v>
      </c>
      <c r="E232" s="2">
        <f>BC_2014_Y1!P232+BC_2014_Y1!Q232</f>
        <v>154151602.65515351</v>
      </c>
      <c r="F232" s="2">
        <f>BC_2014_Y1!T232+BC_2014_Y1!U232</f>
        <v>214759559.41046453</v>
      </c>
      <c r="G232" s="2">
        <f>BC_2014_Y1!X232+BC_2014_Y1!Y232</f>
        <v>291697230.17433554</v>
      </c>
      <c r="I232" s="2">
        <f t="shared" si="5"/>
        <v>0</v>
      </c>
      <c r="J232" s="2">
        <f t="shared" si="5"/>
        <v>66891233.718537197</v>
      </c>
      <c r="K232" s="2">
        <f t="shared" si="5"/>
        <v>60607956.755311012</v>
      </c>
      <c r="L232" s="2">
        <f t="shared" si="4"/>
        <v>76937670.763871014</v>
      </c>
    </row>
    <row r="233" spans="1:12" x14ac:dyDescent="0.25">
      <c r="A233" s="3">
        <f>BC_2014_Y1!A233</f>
        <v>41898</v>
      </c>
      <c r="B233" s="2">
        <f>BC_2014_Y1!D233+BC_2014_Y1!E233</f>
        <v>23329629.790000007</v>
      </c>
      <c r="C233" s="2">
        <f>BC_2014_Y1!H233+BC_2014_Y1!I233</f>
        <v>89022245.706325695</v>
      </c>
      <c r="D233" s="2">
        <f>BC_2014_Y1!L233+BC_2014_Y1!M233</f>
        <v>192743342.49213341</v>
      </c>
      <c r="E233" s="2">
        <f>BC_2014_Y1!P233+BC_2014_Y1!Q233</f>
        <v>211836093.83019242</v>
      </c>
      <c r="F233" s="2">
        <f>BC_2014_Y1!T233+BC_2014_Y1!U233</f>
        <v>261247693.16626239</v>
      </c>
      <c r="G233" s="2">
        <f>BC_2014_Y1!X233+BC_2014_Y1!Y233</f>
        <v>360341442.3906464</v>
      </c>
      <c r="I233" s="2">
        <f t="shared" si="5"/>
        <v>103721096.78580771</v>
      </c>
      <c r="J233" s="2">
        <f t="shared" si="5"/>
        <v>19092751.338059008</v>
      </c>
      <c r="K233" s="2">
        <f t="shared" si="5"/>
        <v>49411599.336069971</v>
      </c>
      <c r="L233" s="2">
        <f t="shared" si="4"/>
        <v>99093749.22438401</v>
      </c>
    </row>
    <row r="234" spans="1:12" x14ac:dyDescent="0.25">
      <c r="A234" s="3">
        <f>BC_2014_Y1!A234</f>
        <v>41899</v>
      </c>
      <c r="B234" s="2">
        <f>BC_2014_Y1!D234+BC_2014_Y1!E234</f>
        <v>26588089.57</v>
      </c>
      <c r="C234" s="2">
        <f>BC_2014_Y1!H234+BC_2014_Y1!I234</f>
        <v>77909491.982542589</v>
      </c>
      <c r="D234" s="2">
        <f>BC_2014_Y1!L234+BC_2014_Y1!M234</f>
        <v>218899295.106408</v>
      </c>
      <c r="E234" s="2">
        <f>BC_2014_Y1!P234+BC_2014_Y1!Q234</f>
        <v>218899295.106408</v>
      </c>
      <c r="F234" s="2">
        <f>BC_2014_Y1!T234+BC_2014_Y1!U234</f>
        <v>259197277.46415201</v>
      </c>
      <c r="G234" s="2">
        <f>BC_2014_Y1!X234+BC_2014_Y1!Y234</f>
        <v>379141815.20741796</v>
      </c>
      <c r="I234" s="2">
        <f t="shared" si="5"/>
        <v>140989803.12386543</v>
      </c>
      <c r="J234" s="2">
        <f t="shared" si="5"/>
        <v>0</v>
      </c>
      <c r="K234" s="2">
        <f t="shared" si="5"/>
        <v>40297982.357744008</v>
      </c>
      <c r="L234" s="2">
        <f t="shared" si="4"/>
        <v>119944537.74326596</v>
      </c>
    </row>
    <row r="235" spans="1:12" x14ac:dyDescent="0.25">
      <c r="A235" s="3">
        <f>BC_2014_Y1!A235</f>
        <v>41900</v>
      </c>
      <c r="B235" s="2">
        <f>BC_2014_Y1!D235+BC_2014_Y1!E235</f>
        <v>27303352.990000002</v>
      </c>
      <c r="C235" s="2">
        <f>BC_2014_Y1!H235+BC_2014_Y1!I235</f>
        <v>88783918.226053193</v>
      </c>
      <c r="D235" s="2">
        <f>BC_2014_Y1!L235+BC_2014_Y1!M235</f>
        <v>167779510.94063631</v>
      </c>
      <c r="E235" s="2">
        <f>BC_2014_Y1!P235+BC_2014_Y1!Q235</f>
        <v>261592550.6666173</v>
      </c>
      <c r="F235" s="2">
        <f>BC_2014_Y1!T235+BC_2014_Y1!U235</f>
        <v>279863413.98969829</v>
      </c>
      <c r="G235" s="2">
        <f>BC_2014_Y1!X235+BC_2014_Y1!Y235</f>
        <v>358178290.03338528</v>
      </c>
      <c r="I235" s="2">
        <f t="shared" si="5"/>
        <v>78995592.714583114</v>
      </c>
      <c r="J235" s="2">
        <f t="shared" si="5"/>
        <v>93813039.725980997</v>
      </c>
      <c r="K235" s="2">
        <f t="shared" si="5"/>
        <v>18270863.323080987</v>
      </c>
      <c r="L235" s="2">
        <f t="shared" si="4"/>
        <v>78314876.043686986</v>
      </c>
    </row>
    <row r="236" spans="1:12" x14ac:dyDescent="0.25">
      <c r="A236" s="3">
        <f>BC_2014_Y1!A236</f>
        <v>41901</v>
      </c>
      <c r="B236" s="2">
        <f>BC_2014_Y1!D236+BC_2014_Y1!E236</f>
        <v>29173970.41</v>
      </c>
      <c r="C236" s="2">
        <f>BC_2014_Y1!H236+BC_2014_Y1!I236</f>
        <v>79648742.525911555</v>
      </c>
      <c r="D236" s="2">
        <f>BC_2014_Y1!L236+BC_2014_Y1!M236</f>
        <v>166902937.02215156</v>
      </c>
      <c r="E236" s="2">
        <f>BC_2014_Y1!P236+BC_2014_Y1!Q236</f>
        <v>282671298.83692753</v>
      </c>
      <c r="F236" s="2">
        <f>BC_2014_Y1!T236+BC_2014_Y1!U236</f>
        <v>282671298.83692753</v>
      </c>
      <c r="G236" s="2">
        <f>BC_2014_Y1!X236+BC_2014_Y1!Y236</f>
        <v>345505220.21323651</v>
      </c>
      <c r="I236" s="2">
        <f t="shared" si="5"/>
        <v>87254194.496240005</v>
      </c>
      <c r="J236" s="2">
        <f t="shared" si="5"/>
        <v>115768361.81477597</v>
      </c>
      <c r="K236" s="2">
        <f t="shared" si="5"/>
        <v>0</v>
      </c>
      <c r="L236" s="2">
        <f t="shared" si="4"/>
        <v>62833921.376308978</v>
      </c>
    </row>
    <row r="237" spans="1:12" x14ac:dyDescent="0.25">
      <c r="A237" s="3">
        <f>BC_2014_Y1!A237</f>
        <v>41902</v>
      </c>
      <c r="B237" s="2">
        <f>BC_2014_Y1!D237+BC_2014_Y1!E237</f>
        <v>29711451.859999999</v>
      </c>
      <c r="C237" s="2">
        <f>BC_2014_Y1!H237+BC_2014_Y1!I237</f>
        <v>67521946.525557309</v>
      </c>
      <c r="D237" s="2">
        <f>BC_2014_Y1!L237+BC_2014_Y1!M237</f>
        <v>170253007.2114614</v>
      </c>
      <c r="E237" s="2">
        <f>BC_2014_Y1!P237+BC_2014_Y1!Q237</f>
        <v>235210669.2792244</v>
      </c>
      <c r="F237" s="2">
        <f>BC_2014_Y1!T237+BC_2014_Y1!U237</f>
        <v>303566738.23462141</v>
      </c>
      <c r="G237" s="2">
        <f>BC_2014_Y1!X237+BC_2014_Y1!Y237</f>
        <v>340272287.93285239</v>
      </c>
      <c r="I237" s="2">
        <f t="shared" si="5"/>
        <v>102731060.68590409</v>
      </c>
      <c r="J237" s="2">
        <f t="shared" si="5"/>
        <v>64957662.067763001</v>
      </c>
      <c r="K237" s="2">
        <f t="shared" si="5"/>
        <v>68356068.95539701</v>
      </c>
      <c r="L237" s="2">
        <f t="shared" si="4"/>
        <v>36705549.698230982</v>
      </c>
    </row>
    <row r="238" spans="1:12" x14ac:dyDescent="0.25">
      <c r="A238" s="3">
        <f>BC_2014_Y1!A238</f>
        <v>41903</v>
      </c>
      <c r="B238" s="2">
        <f>BC_2014_Y1!D238+BC_2014_Y1!E238</f>
        <v>29711451.859999999</v>
      </c>
      <c r="C238" s="2">
        <f>BC_2014_Y1!H238+BC_2014_Y1!I238</f>
        <v>68704251.289775103</v>
      </c>
      <c r="D238" s="2">
        <f>BC_2014_Y1!L238+BC_2014_Y1!M238</f>
        <v>120707217.84291971</v>
      </c>
      <c r="E238" s="2">
        <f>BC_2014_Y1!P238+BC_2014_Y1!Q238</f>
        <v>202376748.2125957</v>
      </c>
      <c r="F238" s="2">
        <f>BC_2014_Y1!T238+BC_2014_Y1!U238</f>
        <v>304249236.13734567</v>
      </c>
      <c r="G238" s="2">
        <f>BC_2014_Y1!X238+BC_2014_Y1!Y238</f>
        <v>321009590.57555473</v>
      </c>
      <c r="I238" s="2">
        <f t="shared" si="5"/>
        <v>52002966.553144604</v>
      </c>
      <c r="J238" s="2">
        <f t="shared" si="5"/>
        <v>81669530.369675994</v>
      </c>
      <c r="K238" s="2">
        <f t="shared" si="5"/>
        <v>101872487.92474997</v>
      </c>
      <c r="L238" s="2">
        <f t="shared" si="4"/>
        <v>16760354.438209057</v>
      </c>
    </row>
    <row r="239" spans="1:12" x14ac:dyDescent="0.25">
      <c r="A239" s="3">
        <f>BC_2014_Y1!A239</f>
        <v>41904</v>
      </c>
      <c r="B239" s="2">
        <f>BC_2014_Y1!D239+BC_2014_Y1!E239</f>
        <v>29711451.859999999</v>
      </c>
      <c r="C239" s="2">
        <f>BC_2014_Y1!H239+BC_2014_Y1!I239</f>
        <v>68869964.10018079</v>
      </c>
      <c r="D239" s="2">
        <f>BC_2014_Y1!L239+BC_2014_Y1!M239</f>
        <v>68869964.10018079</v>
      </c>
      <c r="E239" s="2">
        <f>BC_2014_Y1!P239+BC_2014_Y1!Q239</f>
        <v>171140272.41644868</v>
      </c>
      <c r="F239" s="2">
        <f>BC_2014_Y1!T239+BC_2014_Y1!U239</f>
        <v>235832674.2626977</v>
      </c>
      <c r="G239" s="2">
        <f>BC_2014_Y1!X239+BC_2014_Y1!Y239</f>
        <v>303934540.28015572</v>
      </c>
      <c r="I239" s="2">
        <f t="shared" si="5"/>
        <v>0</v>
      </c>
      <c r="J239" s="2">
        <f t="shared" si="5"/>
        <v>102270308.31626789</v>
      </c>
      <c r="K239" s="2">
        <f t="shared" si="5"/>
        <v>64692401.846249014</v>
      </c>
      <c r="L239" s="2">
        <f t="shared" si="4"/>
        <v>68101866.017458022</v>
      </c>
    </row>
    <row r="240" spans="1:12" x14ac:dyDescent="0.25">
      <c r="A240" s="3">
        <f>BC_2014_Y1!A240</f>
        <v>41905</v>
      </c>
      <c r="B240" s="2">
        <f>BC_2014_Y1!D240+BC_2014_Y1!E240</f>
        <v>30462955.640000001</v>
      </c>
      <c r="C240" s="2">
        <f>BC_2014_Y1!H240+BC_2014_Y1!I240</f>
        <v>51034258.032989703</v>
      </c>
      <c r="D240" s="2">
        <f>BC_2014_Y1!L240+BC_2014_Y1!M240</f>
        <v>144013290.80285418</v>
      </c>
      <c r="E240" s="2">
        <f>BC_2014_Y1!P240+BC_2014_Y1!Q240</f>
        <v>181094306.4992992</v>
      </c>
      <c r="F240" s="2">
        <f>BC_2014_Y1!T240+BC_2014_Y1!U240</f>
        <v>254552027.02578017</v>
      </c>
      <c r="G240" s="2">
        <f>BC_2014_Y1!X240+BC_2014_Y1!Y240</f>
        <v>352748931.1207782</v>
      </c>
      <c r="I240" s="2">
        <f t="shared" si="5"/>
        <v>92979032.76986447</v>
      </c>
      <c r="J240" s="2">
        <f t="shared" si="5"/>
        <v>37081015.696445018</v>
      </c>
      <c r="K240" s="2">
        <f t="shared" si="5"/>
        <v>73457720.526480973</v>
      </c>
      <c r="L240" s="2">
        <f t="shared" si="5"/>
        <v>98196904.094998032</v>
      </c>
    </row>
    <row r="241" spans="1:12" x14ac:dyDescent="0.25">
      <c r="A241" s="3">
        <f>BC_2014_Y1!A241</f>
        <v>41906</v>
      </c>
      <c r="B241" s="2">
        <f>BC_2014_Y1!D241+BC_2014_Y1!E241</f>
        <v>32942502.899999999</v>
      </c>
      <c r="C241" s="2">
        <f>BC_2014_Y1!H241+BC_2014_Y1!I241</f>
        <v>48620605.131322898</v>
      </c>
      <c r="D241" s="2">
        <f>BC_2014_Y1!L241+BC_2014_Y1!M241</f>
        <v>165394309.02314532</v>
      </c>
      <c r="E241" s="2">
        <f>BC_2014_Y1!P241+BC_2014_Y1!Q241</f>
        <v>165394309.02314532</v>
      </c>
      <c r="F241" s="2">
        <f>BC_2014_Y1!T241+BC_2014_Y1!U241</f>
        <v>242674500.35266632</v>
      </c>
      <c r="G241" s="2">
        <f>BC_2014_Y1!X241+BC_2014_Y1!Y241</f>
        <v>363330141.1377303</v>
      </c>
      <c r="I241" s="2">
        <f t="shared" ref="I241:L304" si="6">D241-C241</f>
        <v>116773703.89182243</v>
      </c>
      <c r="J241" s="2">
        <f t="shared" si="6"/>
        <v>0</v>
      </c>
      <c r="K241" s="2">
        <f t="shared" si="6"/>
        <v>77280191.329521</v>
      </c>
      <c r="L241" s="2">
        <f t="shared" si="6"/>
        <v>120655640.78506398</v>
      </c>
    </row>
    <row r="242" spans="1:12" x14ac:dyDescent="0.25">
      <c r="A242" s="3">
        <f>BC_2014_Y1!A242</f>
        <v>41907</v>
      </c>
      <c r="B242" s="2">
        <f>BC_2014_Y1!D242+BC_2014_Y1!E242</f>
        <v>32749126.57</v>
      </c>
      <c r="C242" s="2">
        <f>BC_2014_Y1!H242+BC_2014_Y1!I242</f>
        <v>55983620.410822511</v>
      </c>
      <c r="D242" s="2">
        <f>BC_2014_Y1!L242+BC_2014_Y1!M242</f>
        <v>118321120.8674669</v>
      </c>
      <c r="E242" s="2">
        <f>BC_2014_Y1!P242+BC_2014_Y1!Q242</f>
        <v>184072761.80166891</v>
      </c>
      <c r="F242" s="2">
        <f>BC_2014_Y1!T242+BC_2014_Y1!U242</f>
        <v>218184942.6885519</v>
      </c>
      <c r="G242" s="2">
        <f>BC_2014_Y1!X242+BC_2014_Y1!Y242</f>
        <v>315354955.36515188</v>
      </c>
      <c r="I242" s="2">
        <f t="shared" si="6"/>
        <v>62337500.456644386</v>
      </c>
      <c r="J242" s="2">
        <f t="shared" si="6"/>
        <v>65751640.934202015</v>
      </c>
      <c r="K242" s="2">
        <f t="shared" si="6"/>
        <v>34112180.886882991</v>
      </c>
      <c r="L242" s="2">
        <f t="shared" si="6"/>
        <v>97170012.676599979</v>
      </c>
    </row>
    <row r="243" spans="1:12" x14ac:dyDescent="0.25">
      <c r="A243" s="3">
        <f>BC_2014_Y1!A243</f>
        <v>41908</v>
      </c>
      <c r="B243" s="2">
        <f>BC_2014_Y1!D243+BC_2014_Y1!E243</f>
        <v>32830928.23</v>
      </c>
      <c r="C243" s="2">
        <f>BC_2014_Y1!H243+BC_2014_Y1!I243</f>
        <v>65966234.491257608</v>
      </c>
      <c r="D243" s="2">
        <f>BC_2014_Y1!L243+BC_2014_Y1!M243</f>
        <v>139300817.1500122</v>
      </c>
      <c r="E243" s="2">
        <f>BC_2014_Y1!P243+BC_2014_Y1!Q243</f>
        <v>215696358.9653182</v>
      </c>
      <c r="F243" s="2">
        <f>BC_2014_Y1!T243+BC_2014_Y1!U243</f>
        <v>215696358.9653182</v>
      </c>
      <c r="G243" s="2">
        <f>BC_2014_Y1!X243+BC_2014_Y1!Y243</f>
        <v>317449224.70481116</v>
      </c>
      <c r="I243" s="2">
        <f t="shared" si="6"/>
        <v>73334582.658754587</v>
      </c>
      <c r="J243" s="2">
        <f t="shared" si="6"/>
        <v>76395541.815306008</v>
      </c>
      <c r="K243" s="2">
        <f t="shared" si="6"/>
        <v>0</v>
      </c>
      <c r="L243" s="2">
        <f t="shared" si="6"/>
        <v>101752865.73949295</v>
      </c>
    </row>
    <row r="244" spans="1:12" x14ac:dyDescent="0.25">
      <c r="A244" s="3">
        <f>BC_2014_Y1!A244</f>
        <v>41909</v>
      </c>
      <c r="B244" s="2">
        <f>BC_2014_Y1!D244+BC_2014_Y1!E244</f>
        <v>38007422.469999999</v>
      </c>
      <c r="C244" s="2">
        <f>BC_2014_Y1!H244+BC_2014_Y1!I244</f>
        <v>76238626.795704901</v>
      </c>
      <c r="D244" s="2">
        <f>BC_2014_Y1!L244+BC_2014_Y1!M244</f>
        <v>157692539.6570248</v>
      </c>
      <c r="E244" s="2">
        <f>BC_2014_Y1!P244+BC_2014_Y1!Q244</f>
        <v>208803606.34238377</v>
      </c>
      <c r="F244" s="2">
        <f>BC_2014_Y1!T244+BC_2014_Y1!U244</f>
        <v>249966465.92128077</v>
      </c>
      <c r="G244" s="2">
        <f>BC_2014_Y1!X244+BC_2014_Y1!Y244</f>
        <v>325542402.4915098</v>
      </c>
      <c r="I244" s="2">
        <f t="shared" si="6"/>
        <v>81453912.8613199</v>
      </c>
      <c r="J244" s="2">
        <f t="shared" si="6"/>
        <v>51111066.685358971</v>
      </c>
      <c r="K244" s="2">
        <f t="shared" si="6"/>
        <v>41162859.578896999</v>
      </c>
      <c r="L244" s="2">
        <f t="shared" si="6"/>
        <v>75575936.570229024</v>
      </c>
    </row>
    <row r="245" spans="1:12" x14ac:dyDescent="0.25">
      <c r="A245" s="3">
        <f>BC_2014_Y1!A245</f>
        <v>41910</v>
      </c>
      <c r="B245" s="2">
        <f>BC_2014_Y1!D245+BC_2014_Y1!E245</f>
        <v>38007422.469999999</v>
      </c>
      <c r="C245" s="2">
        <f>BC_2014_Y1!H245+BC_2014_Y1!I245</f>
        <v>76113137.314851001</v>
      </c>
      <c r="D245" s="2">
        <f>BC_2014_Y1!L245+BC_2014_Y1!M245</f>
        <v>118853559.7345379</v>
      </c>
      <c r="E245" s="2">
        <f>BC_2014_Y1!P245+BC_2014_Y1!Q245</f>
        <v>182108059.7445339</v>
      </c>
      <c r="F245" s="2">
        <f>BC_2014_Y1!T245+BC_2014_Y1!U245</f>
        <v>249840976.44042689</v>
      </c>
      <c r="G245" s="2">
        <f>BC_2014_Y1!X245+BC_2014_Y1!Y245</f>
        <v>283560398.86955792</v>
      </c>
      <c r="I245" s="2">
        <f t="shared" si="6"/>
        <v>42740422.419686899</v>
      </c>
      <c r="J245" s="2">
        <f t="shared" si="6"/>
        <v>63254500.009995997</v>
      </c>
      <c r="K245" s="2">
        <f t="shared" si="6"/>
        <v>67732916.69589299</v>
      </c>
      <c r="L245" s="2">
        <f t="shared" si="6"/>
        <v>33719422.429131031</v>
      </c>
    </row>
    <row r="246" spans="1:12" x14ac:dyDescent="0.25">
      <c r="A246" s="3">
        <f>BC_2014_Y1!A246</f>
        <v>41911</v>
      </c>
      <c r="B246" s="2">
        <f>BC_2014_Y1!D246+BC_2014_Y1!E246</f>
        <v>38007422.469999999</v>
      </c>
      <c r="C246" s="2">
        <f>BC_2014_Y1!H246+BC_2014_Y1!I246</f>
        <v>76365848.600280195</v>
      </c>
      <c r="D246" s="2">
        <f>BC_2014_Y1!L246+BC_2014_Y1!M246</f>
        <v>76365848.600280106</v>
      </c>
      <c r="E246" s="2">
        <f>BC_2014_Y1!P246+BC_2014_Y1!Q246</f>
        <v>157367351.7175369</v>
      </c>
      <c r="F246" s="2">
        <f>BC_2014_Y1!T246+BC_2014_Y1!U246</f>
        <v>208083731.82007191</v>
      </c>
      <c r="G246" s="2">
        <f>BC_2014_Y1!X246+BC_2014_Y1!Y246</f>
        <v>249033927.4399319</v>
      </c>
      <c r="I246" s="2">
        <f t="shared" si="6"/>
        <v>0</v>
      </c>
      <c r="J246" s="2">
        <f t="shared" si="6"/>
        <v>81001503.11725679</v>
      </c>
      <c r="K246" s="2">
        <f t="shared" si="6"/>
        <v>50716380.102535009</v>
      </c>
      <c r="L246" s="2">
        <f t="shared" si="6"/>
        <v>40950195.619859993</v>
      </c>
    </row>
    <row r="247" spans="1:12" x14ac:dyDescent="0.25">
      <c r="A247" s="3">
        <f>BC_2014_Y1!A247</f>
        <v>41912</v>
      </c>
      <c r="B247" s="2">
        <f>BC_2014_Y1!D247+BC_2014_Y1!E247</f>
        <v>44115170.489999995</v>
      </c>
      <c r="C247" s="2">
        <f>BC_2014_Y1!H247+BC_2014_Y1!I247</f>
        <v>53592543.418798894</v>
      </c>
      <c r="D247" s="2">
        <f>BC_2014_Y1!L247+BC_2014_Y1!M247</f>
        <v>161760053.95012569</v>
      </c>
      <c r="E247" s="2">
        <f>BC_2014_Y1!P247+BC_2014_Y1!Q247</f>
        <v>187718542.39629069</v>
      </c>
      <c r="F247" s="2">
        <f>BC_2014_Y1!T247+BC_2014_Y1!U247</f>
        <v>226407733.17038369</v>
      </c>
      <c r="G247" s="2">
        <f>BC_2014_Y1!X247+BC_2014_Y1!Y247</f>
        <v>282115251.9137767</v>
      </c>
      <c r="I247" s="2">
        <f t="shared" si="6"/>
        <v>108167510.5313268</v>
      </c>
      <c r="J247" s="2">
        <f t="shared" si="6"/>
        <v>25958488.446164995</v>
      </c>
      <c r="K247" s="2">
        <f t="shared" si="6"/>
        <v>38689190.774093002</v>
      </c>
      <c r="L247" s="2">
        <f t="shared" si="6"/>
        <v>55707518.743393004</v>
      </c>
    </row>
    <row r="248" spans="1:12" x14ac:dyDescent="0.25">
      <c r="A248" s="3">
        <f>BC_2014_Y1!A248</f>
        <v>41913</v>
      </c>
      <c r="B248" s="2">
        <f>BC_2014_Y1!D248+BC_2014_Y1!E248</f>
        <v>50636279.979999997</v>
      </c>
      <c r="C248" s="2">
        <f>BC_2014_Y1!H248+BC_2014_Y1!I248</f>
        <v>47182435.968122102</v>
      </c>
      <c r="D248" s="2">
        <f>BC_2014_Y1!L248+BC_2014_Y1!M248</f>
        <v>180038914.53602341</v>
      </c>
      <c r="E248" s="2">
        <f>BC_2014_Y1!P248+BC_2014_Y1!Q248</f>
        <v>180038914.53602341</v>
      </c>
      <c r="F248" s="2">
        <f>BC_2014_Y1!T248+BC_2014_Y1!U248</f>
        <v>222254760.26034641</v>
      </c>
      <c r="G248" s="2">
        <f>BC_2014_Y1!X248+BC_2014_Y1!Y248</f>
        <v>291648863.17332643</v>
      </c>
      <c r="I248" s="2">
        <f t="shared" si="6"/>
        <v>132856478.56790131</v>
      </c>
      <c r="J248" s="2">
        <f t="shared" si="6"/>
        <v>0</v>
      </c>
      <c r="K248" s="2">
        <f t="shared" si="6"/>
        <v>42215845.724323004</v>
      </c>
      <c r="L248" s="2">
        <f t="shared" si="6"/>
        <v>69394102.91298002</v>
      </c>
    </row>
    <row r="249" spans="1:12" x14ac:dyDescent="0.25">
      <c r="A249" s="3">
        <f>BC_2014_Y1!A249</f>
        <v>41914</v>
      </c>
      <c r="B249" s="2">
        <f>BC_2014_Y1!D249+BC_2014_Y1!E249</f>
        <v>53176920.189999998</v>
      </c>
      <c r="C249" s="2">
        <f>BC_2014_Y1!H249+BC_2014_Y1!I249</f>
        <v>48487454.768453158</v>
      </c>
      <c r="D249" s="2">
        <f>BC_2014_Y1!L249+BC_2014_Y1!M249</f>
        <v>103407860.41629605</v>
      </c>
      <c r="E249" s="2">
        <f>BC_2014_Y1!P249+BC_2014_Y1!Q249</f>
        <v>197611998.33693305</v>
      </c>
      <c r="F249" s="2">
        <f>BC_2014_Y1!T249+BC_2014_Y1!U249</f>
        <v>219236856.74343705</v>
      </c>
      <c r="G249" s="2">
        <f>BC_2014_Y1!X249+BC_2014_Y1!Y249</f>
        <v>272234141.65234709</v>
      </c>
      <c r="I249" s="2">
        <f t="shared" si="6"/>
        <v>54920405.647842892</v>
      </c>
      <c r="J249" s="2">
        <f t="shared" si="6"/>
        <v>94204137.920636997</v>
      </c>
      <c r="K249" s="2">
        <f t="shared" si="6"/>
        <v>21624858.406504005</v>
      </c>
      <c r="L249" s="2">
        <f t="shared" si="6"/>
        <v>52997284.908910036</v>
      </c>
    </row>
    <row r="250" spans="1:12" x14ac:dyDescent="0.25">
      <c r="A250" s="3">
        <f>BC_2014_Y1!A250</f>
        <v>41915</v>
      </c>
      <c r="B250" s="2">
        <f>BC_2014_Y1!D250+BC_2014_Y1!E250</f>
        <v>55609719.159999996</v>
      </c>
      <c r="C250" s="2">
        <f>BC_2014_Y1!H250+BC_2014_Y1!I250</f>
        <v>41205104.594217397</v>
      </c>
      <c r="D250" s="2">
        <f>BC_2014_Y1!L250+BC_2014_Y1!M250</f>
        <v>95434744.431352511</v>
      </c>
      <c r="E250" s="2">
        <f>BC_2014_Y1!P250+BC_2014_Y1!Q250</f>
        <v>199025614.3048695</v>
      </c>
      <c r="F250" s="2">
        <f>BC_2014_Y1!T250+BC_2014_Y1!U250</f>
        <v>199025614.3048695</v>
      </c>
      <c r="G250" s="2">
        <f>BC_2014_Y1!X250+BC_2014_Y1!Y250</f>
        <v>247597148.2759445</v>
      </c>
      <c r="I250" s="2">
        <f t="shared" si="6"/>
        <v>54229639.837135114</v>
      </c>
      <c r="J250" s="2">
        <f t="shared" si="6"/>
        <v>103590869.87351699</v>
      </c>
      <c r="K250" s="2">
        <f t="shared" si="6"/>
        <v>0</v>
      </c>
      <c r="L250" s="2">
        <f t="shared" si="6"/>
        <v>48571533.971074998</v>
      </c>
    </row>
    <row r="251" spans="1:12" x14ac:dyDescent="0.25">
      <c r="A251" s="3">
        <f>BC_2014_Y1!A251</f>
        <v>41916</v>
      </c>
      <c r="B251" s="2">
        <f>BC_2014_Y1!D251+BC_2014_Y1!E251</f>
        <v>51951274.039999999</v>
      </c>
      <c r="C251" s="2">
        <f>BC_2014_Y1!H251+BC_2014_Y1!I251</f>
        <v>37606447.111802898</v>
      </c>
      <c r="D251" s="2">
        <f>BC_2014_Y1!L251+BC_2014_Y1!M251</f>
        <v>97972306.685242802</v>
      </c>
      <c r="E251" s="2">
        <f>BC_2014_Y1!P251+BC_2014_Y1!Q251</f>
        <v>142301799.72892281</v>
      </c>
      <c r="F251" s="2">
        <f>BC_2014_Y1!T251+BC_2014_Y1!U251</f>
        <v>210663391.73507681</v>
      </c>
      <c r="G251" s="2">
        <f>BC_2014_Y1!X251+BC_2014_Y1!Y251</f>
        <v>243442143.25298482</v>
      </c>
      <c r="I251" s="2">
        <f t="shared" si="6"/>
        <v>60365859.573439904</v>
      </c>
      <c r="J251" s="2">
        <f t="shared" si="6"/>
        <v>44329493.043680012</v>
      </c>
      <c r="K251" s="2">
        <f t="shared" si="6"/>
        <v>68361592.006154001</v>
      </c>
      <c r="L251" s="2">
        <f t="shared" si="6"/>
        <v>32778751.517908007</v>
      </c>
    </row>
    <row r="252" spans="1:12" x14ac:dyDescent="0.25">
      <c r="A252" s="3">
        <f>BC_2014_Y1!A252</f>
        <v>41917</v>
      </c>
      <c r="B252" s="2">
        <f>BC_2014_Y1!D252+BC_2014_Y1!E252</f>
        <v>51951274.039999999</v>
      </c>
      <c r="C252" s="2">
        <f>BC_2014_Y1!H252+BC_2014_Y1!I252</f>
        <v>37502936.506790593</v>
      </c>
      <c r="D252" s="2">
        <f>BC_2014_Y1!L252+BC_2014_Y1!M252</f>
        <v>66552356.121648595</v>
      </c>
      <c r="E252" s="2">
        <f>BC_2014_Y1!P252+BC_2014_Y1!Q252</f>
        <v>117286050.01313749</v>
      </c>
      <c r="F252" s="2">
        <f>BC_2014_Y1!T252+BC_2014_Y1!U252</f>
        <v>210559881.13006452</v>
      </c>
      <c r="G252" s="2">
        <f>BC_2014_Y1!X252+BC_2014_Y1!Y252</f>
        <v>228206336.95571452</v>
      </c>
      <c r="I252" s="2">
        <f t="shared" si="6"/>
        <v>29049419.614858001</v>
      </c>
      <c r="J252" s="2">
        <f t="shared" si="6"/>
        <v>50733693.891488895</v>
      </c>
      <c r="K252" s="2">
        <f t="shared" si="6"/>
        <v>93273831.116927028</v>
      </c>
      <c r="L252" s="2">
        <f t="shared" si="6"/>
        <v>17646455.825650007</v>
      </c>
    </row>
    <row r="253" spans="1:12" x14ac:dyDescent="0.25">
      <c r="A253" s="3">
        <f>BC_2014_Y1!A253</f>
        <v>41918</v>
      </c>
      <c r="B253" s="2">
        <f>BC_2014_Y1!D253+BC_2014_Y1!E253</f>
        <v>51951274.039999999</v>
      </c>
      <c r="C253" s="2">
        <f>BC_2014_Y1!H253+BC_2014_Y1!I253</f>
        <v>41417230.8948505</v>
      </c>
      <c r="D253" s="2">
        <f>BC_2014_Y1!L253+BC_2014_Y1!M253</f>
        <v>41417230.8948505</v>
      </c>
      <c r="E253" s="2">
        <f>BC_2014_Y1!P253+BC_2014_Y1!Q253</f>
        <v>101730902.5507514</v>
      </c>
      <c r="F253" s="2">
        <f>BC_2014_Y1!T253+BC_2014_Y1!U253</f>
        <v>146054596.66152042</v>
      </c>
      <c r="G253" s="2">
        <f>BC_2014_Y1!X253+BC_2014_Y1!Y253</f>
        <v>214613553.87503839</v>
      </c>
      <c r="I253" s="2">
        <f t="shared" si="6"/>
        <v>0</v>
      </c>
      <c r="J253" s="2">
        <f t="shared" si="6"/>
        <v>60313671.655900903</v>
      </c>
      <c r="K253" s="2">
        <f t="shared" si="6"/>
        <v>44323694.110769019</v>
      </c>
      <c r="L253" s="2">
        <f t="shared" si="6"/>
        <v>68558957.213517964</v>
      </c>
    </row>
    <row r="254" spans="1:12" x14ac:dyDescent="0.25">
      <c r="A254" s="3">
        <f>BC_2014_Y1!A254</f>
        <v>41919</v>
      </c>
      <c r="B254" s="2">
        <f>BC_2014_Y1!D254+BC_2014_Y1!E254</f>
        <v>49003616.390000001</v>
      </c>
      <c r="C254" s="2">
        <f>BC_2014_Y1!H254+BC_2014_Y1!I254</f>
        <v>49631891.262041301</v>
      </c>
      <c r="D254" s="2">
        <f>BC_2014_Y1!L254+BC_2014_Y1!M254</f>
        <v>119948176.95951821</v>
      </c>
      <c r="E254" s="2">
        <f>BC_2014_Y1!P254+BC_2014_Y1!Q254</f>
        <v>135710739.2819722</v>
      </c>
      <c r="F254" s="2">
        <f>BC_2014_Y1!T254+BC_2014_Y1!U254</f>
        <v>174556972.7137242</v>
      </c>
      <c r="G254" s="2">
        <f>BC_2014_Y1!X254+BC_2014_Y1!Y254</f>
        <v>259326981.18107921</v>
      </c>
      <c r="I254" s="2">
        <f t="shared" si="6"/>
        <v>70316285.697476909</v>
      </c>
      <c r="J254" s="2">
        <f t="shared" si="6"/>
        <v>15762562.322453991</v>
      </c>
      <c r="K254" s="2">
        <f t="shared" si="6"/>
        <v>38846233.431751996</v>
      </c>
      <c r="L254" s="2">
        <f t="shared" si="6"/>
        <v>84770008.467355013</v>
      </c>
    </row>
    <row r="255" spans="1:12" x14ac:dyDescent="0.25">
      <c r="A255" s="3">
        <f>BC_2014_Y1!A255</f>
        <v>41920</v>
      </c>
      <c r="B255" s="2">
        <f>BC_2014_Y1!D255+BC_2014_Y1!E255</f>
        <v>44781022.18</v>
      </c>
      <c r="C255" s="2">
        <f>BC_2014_Y1!H255+BC_2014_Y1!I255</f>
        <v>63353532.822840892</v>
      </c>
      <c r="D255" s="2">
        <f>BC_2014_Y1!L255+BC_2014_Y1!M255</f>
        <v>169046475.3691152</v>
      </c>
      <c r="E255" s="2">
        <f>BC_2014_Y1!P255+BC_2014_Y1!Q255</f>
        <v>169046475.3691152</v>
      </c>
      <c r="F255" s="2">
        <f>BC_2014_Y1!T255+BC_2014_Y1!U255</f>
        <v>201607811.6801762</v>
      </c>
      <c r="G255" s="2">
        <f>BC_2014_Y1!X255+BC_2014_Y1!Y255</f>
        <v>290151792.45337123</v>
      </c>
      <c r="I255" s="2">
        <f t="shared" si="6"/>
        <v>105692942.5462743</v>
      </c>
      <c r="J255" s="2">
        <f t="shared" si="6"/>
        <v>0</v>
      </c>
      <c r="K255" s="2">
        <f t="shared" si="6"/>
        <v>32561336.311060995</v>
      </c>
      <c r="L255" s="2">
        <f t="shared" si="6"/>
        <v>88543980.773195028</v>
      </c>
    </row>
    <row r="256" spans="1:12" x14ac:dyDescent="0.25">
      <c r="A256" s="3">
        <f>BC_2014_Y1!A256</f>
        <v>41921</v>
      </c>
      <c r="B256" s="2">
        <f>BC_2014_Y1!D256+BC_2014_Y1!E256</f>
        <v>49819481.039999999</v>
      </c>
      <c r="C256" s="2">
        <f>BC_2014_Y1!H256+BC_2014_Y1!I256</f>
        <v>68888966.234667003</v>
      </c>
      <c r="D256" s="2">
        <f>BC_2014_Y1!L256+BC_2014_Y1!M256</f>
        <v>148475801.80301809</v>
      </c>
      <c r="E256" s="2">
        <f>BC_2014_Y1!P256+BC_2014_Y1!Q256</f>
        <v>206530315.1782831</v>
      </c>
      <c r="F256" s="2">
        <f>BC_2014_Y1!T256+BC_2014_Y1!U256</f>
        <v>218171517.22072512</v>
      </c>
      <c r="G256" s="2">
        <f>BC_2014_Y1!X256+BC_2014_Y1!Y256</f>
        <v>267258645.57704213</v>
      </c>
      <c r="I256" s="2">
        <f t="shared" si="6"/>
        <v>79586835.56835109</v>
      </c>
      <c r="J256" s="2">
        <f t="shared" si="6"/>
        <v>58054513.375265002</v>
      </c>
      <c r="K256" s="2">
        <f t="shared" si="6"/>
        <v>11641202.042442024</v>
      </c>
      <c r="L256" s="2">
        <f t="shared" si="6"/>
        <v>49087128.356317014</v>
      </c>
    </row>
    <row r="257" spans="1:12" x14ac:dyDescent="0.25">
      <c r="A257" s="3">
        <f>BC_2014_Y1!A257</f>
        <v>41922</v>
      </c>
      <c r="B257" s="2">
        <f>BC_2014_Y1!D257+BC_2014_Y1!E257</f>
        <v>66693516.100000001</v>
      </c>
      <c r="C257" s="2">
        <f>BC_2014_Y1!H257+BC_2014_Y1!I257</f>
        <v>91676381.647143185</v>
      </c>
      <c r="D257" s="2">
        <f>BC_2014_Y1!L257+BC_2014_Y1!M257</f>
        <v>171966366.07937118</v>
      </c>
      <c r="E257" s="2">
        <f>BC_2014_Y1!P257+BC_2014_Y1!Q257</f>
        <v>256864624.16975716</v>
      </c>
      <c r="F257" s="2">
        <f>BC_2014_Y1!T257+BC_2014_Y1!U257</f>
        <v>256864624.16975716</v>
      </c>
      <c r="G257" s="2">
        <f>BC_2014_Y1!X257+BC_2014_Y1!Y257</f>
        <v>293430871.26651716</v>
      </c>
      <c r="I257" s="2">
        <f t="shared" si="6"/>
        <v>80289984.432227999</v>
      </c>
      <c r="J257" s="2">
        <f t="shared" si="6"/>
        <v>84898258.090385973</v>
      </c>
      <c r="K257" s="2">
        <f t="shared" si="6"/>
        <v>0</v>
      </c>
      <c r="L257" s="2">
        <f t="shared" si="6"/>
        <v>36566247.096760005</v>
      </c>
    </row>
    <row r="258" spans="1:12" x14ac:dyDescent="0.25">
      <c r="A258" s="3">
        <f>BC_2014_Y1!A258</f>
        <v>41923</v>
      </c>
      <c r="B258" s="2">
        <f>BC_2014_Y1!D258+BC_2014_Y1!E258</f>
        <v>78328371.659999996</v>
      </c>
      <c r="C258" s="2">
        <f>BC_2014_Y1!H258+BC_2014_Y1!I258</f>
        <v>95600060.504063785</v>
      </c>
      <c r="D258" s="2">
        <f>BC_2014_Y1!L258+BC_2014_Y1!M258</f>
        <v>183850790.30943277</v>
      </c>
      <c r="E258" s="2">
        <f>BC_2014_Y1!P258+BC_2014_Y1!Q258</f>
        <v>250040188.26035976</v>
      </c>
      <c r="F258" s="2">
        <f>BC_2014_Y1!T258+BC_2014_Y1!U258</f>
        <v>296608380.0166238</v>
      </c>
      <c r="G258" s="2">
        <f>BC_2014_Y1!X258+BC_2014_Y1!Y258</f>
        <v>320297408.7828868</v>
      </c>
      <c r="I258" s="2">
        <f t="shared" si="6"/>
        <v>88250729.80536899</v>
      </c>
      <c r="J258" s="2">
        <f t="shared" si="6"/>
        <v>66189397.950926989</v>
      </c>
      <c r="K258" s="2">
        <f t="shared" si="6"/>
        <v>46568191.756264031</v>
      </c>
      <c r="L258" s="2">
        <f t="shared" si="6"/>
        <v>23689028.766263008</v>
      </c>
    </row>
    <row r="259" spans="1:12" x14ac:dyDescent="0.25">
      <c r="A259" s="3">
        <f>BC_2014_Y1!A259</f>
        <v>41924</v>
      </c>
      <c r="B259" s="2">
        <f>BC_2014_Y1!D259+BC_2014_Y1!E259</f>
        <v>78328371.659999996</v>
      </c>
      <c r="C259" s="2">
        <f>BC_2014_Y1!H259+BC_2014_Y1!I259</f>
        <v>140927710.74157274</v>
      </c>
      <c r="D259" s="2">
        <f>BC_2014_Y1!L259+BC_2014_Y1!M259</f>
        <v>184833990.31318074</v>
      </c>
      <c r="E259" s="2">
        <f>BC_2014_Y1!P259+BC_2014_Y1!Q259</f>
        <v>262080604.20510077</v>
      </c>
      <c r="F259" s="2">
        <f>BC_2014_Y1!T259+BC_2014_Y1!U259</f>
        <v>341170491.37495977</v>
      </c>
      <c r="G259" s="2">
        <f>BC_2014_Y1!X259+BC_2014_Y1!Y259</f>
        <v>350947402.09121978</v>
      </c>
      <c r="I259" s="2">
        <f t="shared" si="6"/>
        <v>43906279.571608007</v>
      </c>
      <c r="J259" s="2">
        <f t="shared" si="6"/>
        <v>77246613.89192003</v>
      </c>
      <c r="K259" s="2">
        <f t="shared" si="6"/>
        <v>79089887.169858992</v>
      </c>
      <c r="L259" s="2">
        <f t="shared" si="6"/>
        <v>9776910.716260016</v>
      </c>
    </row>
    <row r="260" spans="1:12" x14ac:dyDescent="0.25">
      <c r="A260" s="3">
        <f>BC_2014_Y1!A260</f>
        <v>41925</v>
      </c>
      <c r="B260" s="2">
        <f>BC_2014_Y1!D260+BC_2014_Y1!E260</f>
        <v>78328371.659999996</v>
      </c>
      <c r="C260" s="2">
        <f>BC_2014_Y1!H260+BC_2014_Y1!I260</f>
        <v>147493230.61686152</v>
      </c>
      <c r="D260" s="2">
        <f>BC_2014_Y1!L260+BC_2014_Y1!M260</f>
        <v>147493230.61686152</v>
      </c>
      <c r="E260" s="2">
        <f>BC_2014_Y1!P260+BC_2014_Y1!Q260</f>
        <v>233942298.95397553</v>
      </c>
      <c r="F260" s="2">
        <f>BC_2014_Y1!T260+BC_2014_Y1!U260</f>
        <v>297427089.10272551</v>
      </c>
      <c r="G260" s="2">
        <f>BC_2014_Y1!X260+BC_2014_Y1!Y260</f>
        <v>341946353.37538147</v>
      </c>
      <c r="I260" s="2">
        <f t="shared" si="6"/>
        <v>0</v>
      </c>
      <c r="J260" s="2">
        <f t="shared" si="6"/>
        <v>86449068.337114006</v>
      </c>
      <c r="K260" s="2">
        <f t="shared" si="6"/>
        <v>63484790.148749977</v>
      </c>
      <c r="L260" s="2">
        <f t="shared" si="6"/>
        <v>44519264.272655964</v>
      </c>
    </row>
    <row r="261" spans="1:12" x14ac:dyDescent="0.25">
      <c r="A261" s="3">
        <f>BC_2014_Y1!A261</f>
        <v>41926</v>
      </c>
      <c r="B261" s="2">
        <f>BC_2014_Y1!D261+BC_2014_Y1!E261</f>
        <v>89884609.410000011</v>
      </c>
      <c r="C261" s="2">
        <f>BC_2014_Y1!H261+BC_2014_Y1!I261</f>
        <v>124227457.47956263</v>
      </c>
      <c r="D261" s="2">
        <f>BC_2014_Y1!L261+BC_2014_Y1!M261</f>
        <v>261735062.85320362</v>
      </c>
      <c r="E261" s="2">
        <f>BC_2014_Y1!P261+BC_2014_Y1!Q261</f>
        <v>291833636.72403157</v>
      </c>
      <c r="F261" s="2">
        <f>BC_2014_Y1!T261+BC_2014_Y1!U261</f>
        <v>353744634.85602462</v>
      </c>
      <c r="G261" s="2">
        <f>BC_2014_Y1!X261+BC_2014_Y1!Y261</f>
        <v>424348398.31564558</v>
      </c>
      <c r="I261" s="2">
        <f t="shared" si="6"/>
        <v>137507605.37364101</v>
      </c>
      <c r="J261" s="2">
        <f t="shared" si="6"/>
        <v>30098573.870827943</v>
      </c>
      <c r="K261" s="2">
        <f t="shared" si="6"/>
        <v>61910998.131993055</v>
      </c>
      <c r="L261" s="2">
        <f t="shared" si="6"/>
        <v>70603763.459620953</v>
      </c>
    </row>
    <row r="262" spans="1:12" x14ac:dyDescent="0.25">
      <c r="A262" s="3">
        <f>BC_2014_Y1!A262</f>
        <v>41927</v>
      </c>
      <c r="B262" s="2">
        <f>BC_2014_Y1!D262+BC_2014_Y1!E262</f>
        <v>107590362.39000002</v>
      </c>
      <c r="C262" s="2">
        <f>BC_2014_Y1!H262+BC_2014_Y1!I262</f>
        <v>117816023.82741819</v>
      </c>
      <c r="D262" s="2">
        <f>BC_2014_Y1!L262+BC_2014_Y1!M262</f>
        <v>288053729.15152419</v>
      </c>
      <c r="E262" s="2">
        <f>BC_2014_Y1!P262+BC_2014_Y1!Q262</f>
        <v>288053729.15152419</v>
      </c>
      <c r="F262" s="2">
        <f>BC_2014_Y1!T262+BC_2014_Y1!U262</f>
        <v>350015866.39671117</v>
      </c>
      <c r="G262" s="2">
        <f>BC_2014_Y1!X262+BC_2014_Y1!Y262</f>
        <v>447463712.19541121</v>
      </c>
      <c r="I262" s="2">
        <f t="shared" si="6"/>
        <v>170237705.32410598</v>
      </c>
      <c r="J262" s="2">
        <f t="shared" si="6"/>
        <v>0</v>
      </c>
      <c r="K262" s="2">
        <f t="shared" si="6"/>
        <v>61962137.245186985</v>
      </c>
      <c r="L262" s="2">
        <f t="shared" si="6"/>
        <v>97447845.798700035</v>
      </c>
    </row>
    <row r="263" spans="1:12" x14ac:dyDescent="0.25">
      <c r="A263" s="3">
        <f>BC_2014_Y1!A263</f>
        <v>41928</v>
      </c>
      <c r="B263" s="2">
        <f>BC_2014_Y1!D263+BC_2014_Y1!E263</f>
        <v>106587412.84000009</v>
      </c>
      <c r="C263" s="2">
        <f>BC_2014_Y1!H263+BC_2014_Y1!I263</f>
        <v>-40836973.922149375</v>
      </c>
      <c r="D263" s="2">
        <f>BC_2014_Y1!L263+BC_2014_Y1!M263</f>
        <v>-39941207.06326057</v>
      </c>
      <c r="E263" s="2">
        <f>BC_2014_Y1!P263+BC_2014_Y1!Q263</f>
        <v>-12637664.658149369</v>
      </c>
      <c r="F263" s="2">
        <f>BC_2014_Y1!T263+BC_2014_Y1!U263</f>
        <v>-12551678.626482669</v>
      </c>
      <c r="G263" s="2">
        <f>BC_2014_Y1!X263+BC_2014_Y1!Y263</f>
        <v>-8398398.5231493711</v>
      </c>
      <c r="I263" s="2">
        <f t="shared" si="6"/>
        <v>895766.85888880491</v>
      </c>
      <c r="J263" s="2">
        <f t="shared" si="6"/>
        <v>27303542.405111201</v>
      </c>
      <c r="K263" s="2">
        <f t="shared" si="6"/>
        <v>85986.031666699797</v>
      </c>
      <c r="L263" s="2">
        <f t="shared" si="6"/>
        <v>4153280.1033332981</v>
      </c>
    </row>
    <row r="264" spans="1:12" x14ac:dyDescent="0.25">
      <c r="A264" s="3">
        <f>BC_2014_Y1!A264</f>
        <v>41929</v>
      </c>
      <c r="B264" s="2">
        <f>BC_2014_Y1!D264+BC_2014_Y1!E264</f>
        <v>85130927.040000007</v>
      </c>
      <c r="C264" s="2">
        <f>BC_2014_Y1!H264+BC_2014_Y1!I264</f>
        <v>134740059.49580339</v>
      </c>
      <c r="D264" s="2">
        <f>BC_2014_Y1!L264+BC_2014_Y1!M264</f>
        <v>197041605.35144839</v>
      </c>
      <c r="E264" s="2">
        <f>BC_2014_Y1!P264+BC_2014_Y1!Q264</f>
        <v>328098381.30988741</v>
      </c>
      <c r="F264" s="2">
        <f>BC_2014_Y1!T264+BC_2014_Y1!U264</f>
        <v>328098381.30988741</v>
      </c>
      <c r="G264" s="2">
        <f>BC_2014_Y1!X264+BC_2014_Y1!Y264</f>
        <v>412064002.1441744</v>
      </c>
      <c r="I264" s="2">
        <f t="shared" si="6"/>
        <v>62301545.855645001</v>
      </c>
      <c r="J264" s="2">
        <f t="shared" si="6"/>
        <v>131056775.95843902</v>
      </c>
      <c r="K264" s="2">
        <f t="shared" si="6"/>
        <v>0</v>
      </c>
      <c r="L264" s="2">
        <f t="shared" si="6"/>
        <v>83965620.834286988</v>
      </c>
    </row>
    <row r="265" spans="1:12" x14ac:dyDescent="0.25">
      <c r="A265" s="3">
        <f>BC_2014_Y1!A265</f>
        <v>41930</v>
      </c>
      <c r="B265" s="2">
        <f>BC_2014_Y1!D265+BC_2014_Y1!E265</f>
        <v>70074284.390000001</v>
      </c>
      <c r="C265" s="2">
        <f>BC_2014_Y1!H265+BC_2014_Y1!I265</f>
        <v>120274831.25737177</v>
      </c>
      <c r="D265" s="2">
        <f>BC_2014_Y1!L265+BC_2014_Y1!M265</f>
        <v>199996580.44282576</v>
      </c>
      <c r="E265" s="2">
        <f>BC_2014_Y1!P265+BC_2014_Y1!Q265</f>
        <v>239581193.12950775</v>
      </c>
      <c r="F265" s="2">
        <f>BC_2014_Y1!T265+BC_2014_Y1!U265</f>
        <v>331580974.05169076</v>
      </c>
      <c r="G265" s="2">
        <f>BC_2014_Y1!X265+BC_2014_Y1!Y265</f>
        <v>388177577.29190677</v>
      </c>
      <c r="I265" s="2">
        <f t="shared" si="6"/>
        <v>79721749.185453996</v>
      </c>
      <c r="J265" s="2">
        <f t="shared" si="6"/>
        <v>39584612.686681986</v>
      </c>
      <c r="K265" s="2">
        <f t="shared" si="6"/>
        <v>91999780.922183007</v>
      </c>
      <c r="L265" s="2">
        <f t="shared" si="6"/>
        <v>56596603.240216017</v>
      </c>
    </row>
    <row r="266" spans="1:12" x14ac:dyDescent="0.25">
      <c r="A266" s="3">
        <f>BC_2014_Y1!A266</f>
        <v>41931</v>
      </c>
      <c r="B266" s="2">
        <f>BC_2014_Y1!D266+BC_2014_Y1!E266</f>
        <v>70074284.390000001</v>
      </c>
      <c r="C266" s="2">
        <f>BC_2014_Y1!H266+BC_2014_Y1!I266</f>
        <v>120591840.66843954</v>
      </c>
      <c r="D266" s="2">
        <f>BC_2014_Y1!L266+BC_2014_Y1!M266</f>
        <v>159237150.57173052</v>
      </c>
      <c r="E266" s="2">
        <f>BC_2014_Y1!P266+BC_2014_Y1!Q266</f>
        <v>216917299.46882752</v>
      </c>
      <c r="F266" s="2">
        <f>BC_2014_Y1!T266+BC_2014_Y1!U266</f>
        <v>331897983.46275854</v>
      </c>
      <c r="G266" s="2">
        <f>BC_2014_Y1!X266+BC_2014_Y1!Y266</f>
        <v>359114872.34033155</v>
      </c>
      <c r="I266" s="2">
        <f t="shared" si="6"/>
        <v>38645309.903290987</v>
      </c>
      <c r="J266" s="2">
        <f t="shared" si="6"/>
        <v>57680148.897096992</v>
      </c>
      <c r="K266" s="2">
        <f t="shared" si="6"/>
        <v>114980683.99393103</v>
      </c>
      <c r="L266" s="2">
        <f t="shared" si="6"/>
        <v>27216888.877573013</v>
      </c>
    </row>
    <row r="267" spans="1:12" x14ac:dyDescent="0.25">
      <c r="A267" s="3">
        <f>BC_2014_Y1!A267</f>
        <v>41932</v>
      </c>
      <c r="B267" s="2">
        <f>BC_2014_Y1!D267+BC_2014_Y1!E267</f>
        <v>70074284.390000001</v>
      </c>
      <c r="C267" s="2">
        <f>BC_2014_Y1!H267+BC_2014_Y1!I267</f>
        <v>116365645.51979741</v>
      </c>
      <c r="D267" s="2">
        <f>BC_2014_Y1!L267+BC_2014_Y1!M267</f>
        <v>116365645.51979741</v>
      </c>
      <c r="E267" s="2">
        <f>BC_2014_Y1!P267+BC_2014_Y1!Q267</f>
        <v>192604152.95715243</v>
      </c>
      <c r="F267" s="2">
        <f>BC_2014_Y1!T267+BC_2014_Y1!U267</f>
        <v>230520049.51926643</v>
      </c>
      <c r="G267" s="2">
        <f>BC_2014_Y1!X267+BC_2014_Y1!Y267</f>
        <v>319133886.37760341</v>
      </c>
      <c r="I267" s="2">
        <f t="shared" si="6"/>
        <v>0</v>
      </c>
      <c r="J267" s="2">
        <f t="shared" si="6"/>
        <v>76238507.437355012</v>
      </c>
      <c r="K267" s="2">
        <f t="shared" si="6"/>
        <v>37915896.562114</v>
      </c>
      <c r="L267" s="2">
        <f t="shared" si="6"/>
        <v>88613836.858336985</v>
      </c>
    </row>
    <row r="268" spans="1:12" x14ac:dyDescent="0.25">
      <c r="A268" s="3">
        <f>BC_2014_Y1!A268</f>
        <v>41933</v>
      </c>
      <c r="B268" s="2">
        <f>BC_2014_Y1!D268+BC_2014_Y1!E268</f>
        <v>53144116.219999999</v>
      </c>
      <c r="C268" s="2">
        <f>BC_2014_Y1!H268+BC_2014_Y1!I268</f>
        <v>116539640.61780161</v>
      </c>
      <c r="D268" s="2">
        <f>BC_2014_Y1!L268+BC_2014_Y1!M268</f>
        <v>183734528.23937461</v>
      </c>
      <c r="E268" s="2">
        <f>BC_2014_Y1!P268+BC_2014_Y1!Q268</f>
        <v>203273442.19955361</v>
      </c>
      <c r="F268" s="2">
        <f>BC_2014_Y1!T268+BC_2014_Y1!U268</f>
        <v>246399516.6368736</v>
      </c>
      <c r="G268" s="2">
        <f>BC_2014_Y1!X268+BC_2014_Y1!Y268</f>
        <v>342672609.15352863</v>
      </c>
      <c r="I268" s="2">
        <f t="shared" si="6"/>
        <v>67194887.621573001</v>
      </c>
      <c r="J268" s="2">
        <f t="shared" si="6"/>
        <v>19538913.960179001</v>
      </c>
      <c r="K268" s="2">
        <f t="shared" si="6"/>
        <v>43126074.437319994</v>
      </c>
      <c r="L268" s="2">
        <f t="shared" si="6"/>
        <v>96273092.516655028</v>
      </c>
    </row>
    <row r="269" spans="1:12" x14ac:dyDescent="0.25">
      <c r="A269" s="3">
        <f>BC_2014_Y1!A269</f>
        <v>41934</v>
      </c>
      <c r="B269" s="2">
        <f>BC_2014_Y1!D269+BC_2014_Y1!E269</f>
        <v>38679585.329999998</v>
      </c>
      <c r="C269" s="2">
        <f>BC_2014_Y1!H269+BC_2014_Y1!I269</f>
        <v>-17231460.061435819</v>
      </c>
      <c r="D269" s="2">
        <f>BC_2014_Y1!L269+BC_2014_Y1!M269</f>
        <v>-13991539.321435831</v>
      </c>
      <c r="E269" s="2">
        <f>BC_2014_Y1!P269+BC_2014_Y1!Q269</f>
        <v>-13991539.321435831</v>
      </c>
      <c r="F269" s="2">
        <f>BC_2014_Y1!T269+BC_2014_Y1!U269</f>
        <v>-13486892.24143583</v>
      </c>
      <c r="G269" s="2">
        <f>BC_2014_Y1!X269+BC_2014_Y1!Y269</f>
        <v>-11844521.955491381</v>
      </c>
      <c r="I269" s="2">
        <f t="shared" si="6"/>
        <v>3239920.7399999872</v>
      </c>
      <c r="J269" s="2">
        <f t="shared" si="6"/>
        <v>0</v>
      </c>
      <c r="K269" s="2">
        <f t="shared" si="6"/>
        <v>504647.08000000194</v>
      </c>
      <c r="L269" s="2">
        <f t="shared" si="6"/>
        <v>1642370.2859444488</v>
      </c>
    </row>
    <row r="270" spans="1:12" x14ac:dyDescent="0.25">
      <c r="A270" s="3">
        <f>BC_2014_Y1!A270</f>
        <v>41935</v>
      </c>
      <c r="B270" s="2">
        <f>BC_2014_Y1!D270+BC_2014_Y1!E270</f>
        <v>37833720.82</v>
      </c>
      <c r="C270" s="2">
        <f>BC_2014_Y1!H270+BC_2014_Y1!I270</f>
        <v>112301271.72379656</v>
      </c>
      <c r="D270" s="2">
        <f>BC_2014_Y1!L270+BC_2014_Y1!M270</f>
        <v>182093926.50279155</v>
      </c>
      <c r="E270" s="2">
        <f>BC_2014_Y1!P270+BC_2014_Y1!Q270</f>
        <v>239341897.98841953</v>
      </c>
      <c r="F270" s="2">
        <f>BC_2014_Y1!T270+BC_2014_Y1!U270</f>
        <v>256157473.04883754</v>
      </c>
      <c r="G270" s="2">
        <f>BC_2014_Y1!X270+BC_2014_Y1!Y270</f>
        <v>310681985.95493954</v>
      </c>
      <c r="I270" s="2">
        <f t="shared" si="6"/>
        <v>69792654.778994992</v>
      </c>
      <c r="J270" s="2">
        <f t="shared" si="6"/>
        <v>57247971.485627979</v>
      </c>
      <c r="K270" s="2">
        <f t="shared" si="6"/>
        <v>16815575.06041801</v>
      </c>
      <c r="L270" s="2">
        <f t="shared" si="6"/>
        <v>54524512.906102002</v>
      </c>
    </row>
    <row r="271" spans="1:12" x14ac:dyDescent="0.25">
      <c r="A271" s="3">
        <f>BC_2014_Y1!A271</f>
        <v>41936</v>
      </c>
      <c r="B271" s="2">
        <f>BC_2014_Y1!D271+BC_2014_Y1!E271</f>
        <v>46890201.030000001</v>
      </c>
      <c r="C271" s="2">
        <f>BC_2014_Y1!H271+BC_2014_Y1!I271</f>
        <v>112271193.09203224</v>
      </c>
      <c r="D271" s="2">
        <f>BC_2014_Y1!L271+BC_2014_Y1!M271</f>
        <v>184767977.44633725</v>
      </c>
      <c r="E271" s="2">
        <f>BC_2014_Y1!P271+BC_2014_Y1!Q271</f>
        <v>258760007.07828423</v>
      </c>
      <c r="F271" s="2">
        <f>BC_2014_Y1!T271+BC_2014_Y1!U271</f>
        <v>258760007.07828423</v>
      </c>
      <c r="G271" s="2">
        <f>BC_2014_Y1!X271+BC_2014_Y1!Y271</f>
        <v>312517478.55460525</v>
      </c>
      <c r="I271" s="2">
        <f t="shared" si="6"/>
        <v>72496784.354305014</v>
      </c>
      <c r="J271" s="2">
        <f t="shared" si="6"/>
        <v>73992029.631946981</v>
      </c>
      <c r="K271" s="2">
        <f t="shared" si="6"/>
        <v>0</v>
      </c>
      <c r="L271" s="2">
        <f t="shared" si="6"/>
        <v>53757471.476321012</v>
      </c>
    </row>
    <row r="272" spans="1:12" x14ac:dyDescent="0.25">
      <c r="A272" s="3">
        <f>BC_2014_Y1!A272</f>
        <v>41937</v>
      </c>
      <c r="B272" s="2">
        <f>BC_2014_Y1!D272+BC_2014_Y1!E272</f>
        <v>59496065.049999997</v>
      </c>
      <c r="C272" s="2">
        <f>BC_2014_Y1!H272+BC_2014_Y1!I272</f>
        <v>94794924.88838248</v>
      </c>
      <c r="D272" s="2">
        <f>BC_2014_Y1!L272+BC_2014_Y1!M272</f>
        <v>172078765.21275946</v>
      </c>
      <c r="E272" s="2">
        <f>BC_2014_Y1!P272+BC_2014_Y1!Q272</f>
        <v>230455248.90038848</v>
      </c>
      <c r="F272" s="2">
        <f>BC_2014_Y1!T272+BC_2014_Y1!U272</f>
        <v>265625395.33666047</v>
      </c>
      <c r="G272" s="2">
        <f>BC_2014_Y1!X272+BC_2014_Y1!Y272</f>
        <v>306562040.74354547</v>
      </c>
      <c r="I272" s="2">
        <f t="shared" si="6"/>
        <v>77283840.324376985</v>
      </c>
      <c r="J272" s="2">
        <f t="shared" si="6"/>
        <v>58376483.687629014</v>
      </c>
      <c r="K272" s="2">
        <f t="shared" si="6"/>
        <v>35170146.436271995</v>
      </c>
      <c r="L272" s="2">
        <f t="shared" si="6"/>
        <v>40936645.406884998</v>
      </c>
    </row>
    <row r="273" spans="1:12" x14ac:dyDescent="0.25">
      <c r="A273" s="3">
        <f>BC_2014_Y1!A273</f>
        <v>41938</v>
      </c>
      <c r="B273" s="2">
        <f>BC_2014_Y1!D273+BC_2014_Y1!E273</f>
        <v>59496065.049999997</v>
      </c>
      <c r="C273" s="2">
        <f>BC_2014_Y1!H273+BC_2014_Y1!I273</f>
        <v>90866172.23695001</v>
      </c>
      <c r="D273" s="2">
        <f>BC_2014_Y1!L273+BC_2014_Y1!M273</f>
        <v>131676486.0134971</v>
      </c>
      <c r="E273" s="2">
        <f>BC_2014_Y1!P273+BC_2014_Y1!Q273</f>
        <v>198202956.45072412</v>
      </c>
      <c r="F273" s="2">
        <f>BC_2014_Y1!T273+BC_2014_Y1!U273</f>
        <v>258688727.22474813</v>
      </c>
      <c r="G273" s="2">
        <f>BC_2014_Y1!X273+BC_2014_Y1!Y273</f>
        <v>273086603.75923008</v>
      </c>
      <c r="I273" s="2">
        <f t="shared" si="6"/>
        <v>40810313.776547089</v>
      </c>
      <c r="J273" s="2">
        <f t="shared" si="6"/>
        <v>66526470.437227026</v>
      </c>
      <c r="K273" s="2">
        <f t="shared" si="6"/>
        <v>60485770.77402401</v>
      </c>
      <c r="L273" s="2">
        <f t="shared" si="6"/>
        <v>14397876.534481943</v>
      </c>
    </row>
    <row r="274" spans="1:12" x14ac:dyDescent="0.25">
      <c r="A274" s="3">
        <f>BC_2014_Y1!A274</f>
        <v>41939</v>
      </c>
      <c r="B274" s="2">
        <f>BC_2014_Y1!D274+BC_2014_Y1!E274</f>
        <v>59496065.049999997</v>
      </c>
      <c r="C274" s="2">
        <f>BC_2014_Y1!H274+BC_2014_Y1!I274</f>
        <v>90622221.255510449</v>
      </c>
      <c r="D274" s="2">
        <f>BC_2014_Y1!L274+BC_2014_Y1!M274</f>
        <v>90622221.255510449</v>
      </c>
      <c r="E274" s="2">
        <f>BC_2014_Y1!P274+BC_2014_Y1!Q274</f>
        <v>167622018.25914505</v>
      </c>
      <c r="F274" s="2">
        <f>BC_2014_Y1!T274+BC_2014_Y1!U274</f>
        <v>225732626.23365006</v>
      </c>
      <c r="G274" s="2">
        <f>BC_2014_Y1!X274+BC_2014_Y1!Y274</f>
        <v>260648927.00675306</v>
      </c>
      <c r="I274" s="2">
        <f t="shared" si="6"/>
        <v>0</v>
      </c>
      <c r="J274" s="2">
        <f t="shared" si="6"/>
        <v>76999797.003634602</v>
      </c>
      <c r="K274" s="2">
        <f t="shared" si="6"/>
        <v>58110607.974505007</v>
      </c>
      <c r="L274" s="2">
        <f t="shared" si="6"/>
        <v>34916300.773102999</v>
      </c>
    </row>
    <row r="275" spans="1:12" x14ac:dyDescent="0.25">
      <c r="A275" s="3">
        <f>BC_2014_Y1!A275</f>
        <v>41940</v>
      </c>
      <c r="B275" s="2">
        <f>BC_2014_Y1!D275+BC_2014_Y1!E275</f>
        <v>64044407.450000003</v>
      </c>
      <c r="C275" s="2">
        <f>BC_2014_Y1!H275+BC_2014_Y1!I275</f>
        <v>-31574566.904984131</v>
      </c>
      <c r="D275" s="2">
        <f>BC_2014_Y1!L275+BC_2014_Y1!M275</f>
        <v>-17342696.512761928</v>
      </c>
      <c r="E275" s="2">
        <f>BC_2014_Y1!P275+BC_2014_Y1!Q275</f>
        <v>-16583208.712484131</v>
      </c>
      <c r="F275" s="2">
        <f>BC_2014_Y1!T275+BC_2014_Y1!U275</f>
        <v>-9436390.743428601</v>
      </c>
      <c r="G275" s="2">
        <f>BC_2014_Y1!X275+BC_2014_Y1!Y275</f>
        <v>-6853396.9234286007</v>
      </c>
      <c r="I275" s="2">
        <f t="shared" si="6"/>
        <v>14231870.392222203</v>
      </c>
      <c r="J275" s="2">
        <f t="shared" si="6"/>
        <v>759487.80027779751</v>
      </c>
      <c r="K275" s="2">
        <f t="shared" si="6"/>
        <v>7146817.9690555297</v>
      </c>
      <c r="L275" s="2">
        <f t="shared" si="6"/>
        <v>2582993.8200000003</v>
      </c>
    </row>
    <row r="276" spans="1:12" x14ac:dyDescent="0.25">
      <c r="A276" s="3">
        <f>BC_2014_Y1!A276</f>
        <v>41941</v>
      </c>
      <c r="B276" s="2">
        <f>BC_2014_Y1!D276+BC_2014_Y1!E276</f>
        <v>73130038.180000007</v>
      </c>
      <c r="C276" s="2">
        <f>BC_2014_Y1!H276+BC_2014_Y1!I276</f>
        <v>66623588.455417968</v>
      </c>
      <c r="D276" s="2">
        <f>BC_2014_Y1!L276+BC_2014_Y1!M276</f>
        <v>180047019.78753936</v>
      </c>
      <c r="E276" s="2">
        <f>BC_2014_Y1!P276+BC_2014_Y1!Q276</f>
        <v>180047019.78753936</v>
      </c>
      <c r="F276" s="2">
        <f>BC_2014_Y1!T276+BC_2014_Y1!U276</f>
        <v>218076700.98063937</v>
      </c>
      <c r="G276" s="2">
        <f>BC_2014_Y1!X276+BC_2014_Y1!Y276</f>
        <v>300131981.19825935</v>
      </c>
      <c r="I276" s="2">
        <f t="shared" si="6"/>
        <v>113423431.3321214</v>
      </c>
      <c r="J276" s="2">
        <f t="shared" si="6"/>
        <v>0</v>
      </c>
      <c r="K276" s="2">
        <f t="shared" si="6"/>
        <v>38029681.193100005</v>
      </c>
      <c r="L276" s="2">
        <f t="shared" si="6"/>
        <v>82055280.217619985</v>
      </c>
    </row>
    <row r="277" spans="1:12" x14ac:dyDescent="0.25">
      <c r="A277" s="3">
        <f>BC_2014_Y1!A277</f>
        <v>41942</v>
      </c>
      <c r="B277" s="2">
        <f>BC_2014_Y1!D277+BC_2014_Y1!E277</f>
        <v>74454102.680000007</v>
      </c>
      <c r="C277" s="2">
        <f>BC_2014_Y1!H277+BC_2014_Y1!I277</f>
        <v>46831120.152240053</v>
      </c>
      <c r="D277" s="2">
        <f>BC_2014_Y1!L277+BC_2014_Y1!M277</f>
        <v>97662970.30105944</v>
      </c>
      <c r="E277" s="2">
        <f>BC_2014_Y1!P277+BC_2014_Y1!Q277</f>
        <v>183438542.16074085</v>
      </c>
      <c r="F277" s="2">
        <f>BC_2014_Y1!T277+BC_2014_Y1!U277</f>
        <v>199581087.99229884</v>
      </c>
      <c r="G277" s="2">
        <f>BC_2014_Y1!X277+BC_2014_Y1!Y277</f>
        <v>271719320.16608185</v>
      </c>
      <c r="I277" s="2">
        <f t="shared" si="6"/>
        <v>50831850.148819387</v>
      </c>
      <c r="J277" s="2">
        <f t="shared" si="6"/>
        <v>85775571.859681413</v>
      </c>
      <c r="K277" s="2">
        <f t="shared" si="6"/>
        <v>16142545.831557989</v>
      </c>
      <c r="L277" s="2">
        <f t="shared" si="6"/>
        <v>72138232.173783004</v>
      </c>
    </row>
    <row r="278" spans="1:12" x14ac:dyDescent="0.25">
      <c r="A278" s="3">
        <f>BC_2014_Y1!A278</f>
        <v>41943</v>
      </c>
      <c r="B278" s="2">
        <f>BC_2014_Y1!D278+BC_2014_Y1!E278</f>
        <v>77399479.640000001</v>
      </c>
      <c r="C278" s="2">
        <f>BC_2014_Y1!H278+BC_2014_Y1!I278</f>
        <v>51134672.009637542</v>
      </c>
      <c r="D278" s="2">
        <f>BC_2014_Y1!L278+BC_2014_Y1!M278</f>
        <v>105421655.33373834</v>
      </c>
      <c r="E278" s="2">
        <f>BC_2014_Y1!P278+BC_2014_Y1!Q278</f>
        <v>207755249.98423034</v>
      </c>
      <c r="F278" s="2">
        <f>BC_2014_Y1!T278+BC_2014_Y1!U278</f>
        <v>207755249.98423034</v>
      </c>
      <c r="G278" s="2">
        <f>BC_2014_Y1!X278+BC_2014_Y1!Y278</f>
        <v>271843570.52906132</v>
      </c>
      <c r="I278" s="2">
        <f t="shared" si="6"/>
        <v>54286983.3241008</v>
      </c>
      <c r="J278" s="2">
        <f t="shared" si="6"/>
        <v>102333594.650492</v>
      </c>
      <c r="K278" s="2">
        <f t="shared" si="6"/>
        <v>0</v>
      </c>
      <c r="L278" s="2">
        <f t="shared" si="6"/>
        <v>64088320.544830978</v>
      </c>
    </row>
    <row r="279" spans="1:12" x14ac:dyDescent="0.25">
      <c r="A279" s="3">
        <f>BC_2014_Y1!A279</f>
        <v>41944</v>
      </c>
      <c r="B279" s="2">
        <f>BC_2014_Y1!D279+BC_2014_Y1!E279</f>
        <v>78834628.620000005</v>
      </c>
      <c r="C279" s="2">
        <f>BC_2014_Y1!H279+BC_2014_Y1!I279</f>
        <v>-33077723.294284903</v>
      </c>
      <c r="D279" s="2">
        <f>BC_2014_Y1!L279+BC_2014_Y1!M279</f>
        <v>-31064222.394284904</v>
      </c>
      <c r="E279" s="2">
        <f>BC_2014_Y1!P279+BC_2014_Y1!Q279</f>
        <v>-22736196.010118302</v>
      </c>
      <c r="F279" s="2">
        <f>BC_2014_Y1!T279+BC_2014_Y1!U279</f>
        <v>-9185467.1745627131</v>
      </c>
      <c r="G279" s="2">
        <f>BC_2014_Y1!X279+BC_2014_Y1!Y279</f>
        <v>-8238133.4487016117</v>
      </c>
      <c r="I279" s="2">
        <f t="shared" si="6"/>
        <v>2013500.8999999985</v>
      </c>
      <c r="J279" s="2">
        <f t="shared" si="6"/>
        <v>8328026.384166602</v>
      </c>
      <c r="K279" s="2">
        <f t="shared" si="6"/>
        <v>13550728.835555589</v>
      </c>
      <c r="L279" s="2">
        <f t="shared" si="6"/>
        <v>947333.72586110141</v>
      </c>
    </row>
    <row r="280" spans="1:12" x14ac:dyDescent="0.25">
      <c r="A280" s="3">
        <f>BC_2014_Y1!A280</f>
        <v>41945</v>
      </c>
      <c r="B280" s="2">
        <f>BC_2014_Y1!D280+BC_2014_Y1!E280</f>
        <v>78834628.620000005</v>
      </c>
      <c r="C280" s="2">
        <f>BC_2014_Y1!H280+BC_2014_Y1!I280</f>
        <v>43712604.199004538</v>
      </c>
      <c r="D280" s="2">
        <f>BC_2014_Y1!L280+BC_2014_Y1!M280</f>
        <v>78697807.601454526</v>
      </c>
      <c r="E280" s="2">
        <f>BC_2014_Y1!P280+BC_2014_Y1!Q280</f>
        <v>121769272.82699622</v>
      </c>
      <c r="F280" s="2">
        <f>BC_2014_Y1!T280+BC_2014_Y1!U280</f>
        <v>206107296.76020923</v>
      </c>
      <c r="G280" s="2">
        <f>BC_2014_Y1!X280+BC_2014_Y1!Y280</f>
        <v>221649067.76149222</v>
      </c>
      <c r="I280" s="2">
        <f t="shared" si="6"/>
        <v>34985203.402449988</v>
      </c>
      <c r="J280" s="2">
        <f t="shared" si="6"/>
        <v>43071465.225541696</v>
      </c>
      <c r="K280" s="2">
        <f t="shared" si="6"/>
        <v>84338023.93321301</v>
      </c>
      <c r="L280" s="2">
        <f t="shared" si="6"/>
        <v>15541771.00128299</v>
      </c>
    </row>
    <row r="281" spans="1:12" x14ac:dyDescent="0.25">
      <c r="A281" s="3">
        <f>BC_2014_Y1!A281</f>
        <v>41946</v>
      </c>
      <c r="B281" s="2">
        <f>BC_2014_Y1!D281+BC_2014_Y1!E281</f>
        <v>78834628.620000005</v>
      </c>
      <c r="C281" s="2">
        <f>BC_2014_Y1!H281+BC_2014_Y1!I281</f>
        <v>42849185.176221199</v>
      </c>
      <c r="D281" s="2">
        <f>BC_2014_Y1!L281+BC_2014_Y1!M281</f>
        <v>42849185.176221304</v>
      </c>
      <c r="E281" s="2">
        <f>BC_2014_Y1!P281+BC_2014_Y1!Q281</f>
        <v>106465370.02324019</v>
      </c>
      <c r="F281" s="2">
        <f>BC_2014_Y1!T281+BC_2014_Y1!U281</f>
        <v>142521431.15228918</v>
      </c>
      <c r="G281" s="2">
        <f>BC_2014_Y1!X281+BC_2014_Y1!Y281</f>
        <v>205126369.8167592</v>
      </c>
      <c r="I281" s="2">
        <f t="shared" si="6"/>
        <v>1.0430812835693359E-7</v>
      </c>
      <c r="J281" s="2">
        <f t="shared" si="6"/>
        <v>63616184.84701889</v>
      </c>
      <c r="K281" s="2">
        <f t="shared" si="6"/>
        <v>36056061.129048988</v>
      </c>
      <c r="L281" s="2">
        <f t="shared" si="6"/>
        <v>62604938.664470017</v>
      </c>
    </row>
    <row r="282" spans="1:12" x14ac:dyDescent="0.25">
      <c r="A282" s="3">
        <f>BC_2014_Y1!A282</f>
        <v>41947</v>
      </c>
      <c r="B282" s="2">
        <f>BC_2014_Y1!D282+BC_2014_Y1!E282</f>
        <v>83504454.25</v>
      </c>
      <c r="C282" s="2">
        <f>BC_2014_Y1!H282+BC_2014_Y1!I282</f>
        <v>13069770.81116014</v>
      </c>
      <c r="D282" s="2">
        <f>BC_2014_Y1!L282+BC_2014_Y1!M282</f>
        <v>119424465.40987834</v>
      </c>
      <c r="E282" s="2">
        <f>BC_2014_Y1!P282+BC_2014_Y1!Q282</f>
        <v>133682827.33482035</v>
      </c>
      <c r="F282" s="2">
        <f>BC_2014_Y1!T282+BC_2014_Y1!U282</f>
        <v>162286240.51141635</v>
      </c>
      <c r="G282" s="2">
        <f>BC_2014_Y1!X282+BC_2014_Y1!Y282</f>
        <v>236778284.18483633</v>
      </c>
      <c r="I282" s="2">
        <f t="shared" si="6"/>
        <v>106354694.5987182</v>
      </c>
      <c r="J282" s="2">
        <f t="shared" si="6"/>
        <v>14258361.924942002</v>
      </c>
      <c r="K282" s="2">
        <f t="shared" si="6"/>
        <v>28603413.176596001</v>
      </c>
      <c r="L282" s="2">
        <f t="shared" si="6"/>
        <v>74492043.673419982</v>
      </c>
    </row>
    <row r="283" spans="1:12" x14ac:dyDescent="0.25">
      <c r="A283" s="3">
        <f>BC_2014_Y1!A283</f>
        <v>41948</v>
      </c>
      <c r="B283" s="2">
        <f>BC_2014_Y1!D283+BC_2014_Y1!E283</f>
        <v>88864611.370000005</v>
      </c>
      <c r="C283" s="2">
        <f>BC_2014_Y1!H283+BC_2014_Y1!I283</f>
        <v>5009890.4048418803</v>
      </c>
      <c r="D283" s="2">
        <f>BC_2014_Y1!L283+BC_2014_Y1!M283</f>
        <v>136771794.81704825</v>
      </c>
      <c r="E283" s="2">
        <f>BC_2014_Y1!P283+BC_2014_Y1!Q283</f>
        <v>136771794.81704825</v>
      </c>
      <c r="F283" s="2">
        <f>BC_2014_Y1!T283+BC_2014_Y1!U283</f>
        <v>164864048.06178525</v>
      </c>
      <c r="G283" s="2">
        <f>BC_2014_Y1!X283+BC_2014_Y1!Y283</f>
        <v>245937197.21479025</v>
      </c>
      <c r="I283" s="2">
        <f t="shared" si="6"/>
        <v>131761904.41220637</v>
      </c>
      <c r="J283" s="2">
        <f t="shared" si="6"/>
        <v>0</v>
      </c>
      <c r="K283" s="2">
        <f t="shared" si="6"/>
        <v>28092253.244736999</v>
      </c>
      <c r="L283" s="2">
        <f t="shared" si="6"/>
        <v>81073149.153005004</v>
      </c>
    </row>
    <row r="284" spans="1:12" x14ac:dyDescent="0.25">
      <c r="A284" s="3">
        <f>BC_2014_Y1!A284</f>
        <v>41949</v>
      </c>
      <c r="B284" s="2">
        <f>BC_2014_Y1!D284+BC_2014_Y1!E284</f>
        <v>81914369.859999999</v>
      </c>
      <c r="C284" s="2">
        <f>BC_2014_Y1!H284+BC_2014_Y1!I284</f>
        <v>-81378308.404788956</v>
      </c>
      <c r="D284" s="2">
        <f>BC_2014_Y1!L284+BC_2014_Y1!M284</f>
        <v>-65680109.925900064</v>
      </c>
      <c r="E284" s="2">
        <f>BC_2014_Y1!P284+BC_2014_Y1!Q284</f>
        <v>-30341852.933955658</v>
      </c>
      <c r="F284" s="2">
        <f>BC_2014_Y1!T284+BC_2014_Y1!U284</f>
        <v>-29164021.87395566</v>
      </c>
      <c r="G284" s="2">
        <f>BC_2014_Y1!X284+BC_2014_Y1!Y284</f>
        <v>-20404280.824788958</v>
      </c>
      <c r="I284" s="2">
        <f t="shared" si="6"/>
        <v>15698198.478888892</v>
      </c>
      <c r="J284" s="2">
        <f t="shared" si="6"/>
        <v>35338256.991944402</v>
      </c>
      <c r="K284" s="2">
        <f t="shared" si="6"/>
        <v>1177831.0599999987</v>
      </c>
      <c r="L284" s="2">
        <f t="shared" si="6"/>
        <v>8759741.0491667017</v>
      </c>
    </row>
    <row r="285" spans="1:12" x14ac:dyDescent="0.25">
      <c r="A285" s="3">
        <f>BC_2014_Y1!A285</f>
        <v>41950</v>
      </c>
      <c r="B285" s="2">
        <f>BC_2014_Y1!D285+BC_2014_Y1!E285</f>
        <v>71813118.150000006</v>
      </c>
      <c r="C285" s="2">
        <f>BC_2014_Y1!H285+BC_2014_Y1!I285</f>
        <v>-41288047.474103637</v>
      </c>
      <c r="D285" s="2">
        <f>BC_2014_Y1!L285+BC_2014_Y1!M285</f>
        <v>23990764.279779062</v>
      </c>
      <c r="E285" s="2">
        <f>BC_2014_Y1!P285+BC_2014_Y1!Q285</f>
        <v>134224547.03302056</v>
      </c>
      <c r="F285" s="2">
        <f>BC_2014_Y1!T285+BC_2014_Y1!U285</f>
        <v>134224547.03302056</v>
      </c>
      <c r="G285" s="2">
        <f>BC_2014_Y1!X285+BC_2014_Y1!Y285</f>
        <v>169216035.19707757</v>
      </c>
      <c r="I285" s="2">
        <f t="shared" si="6"/>
        <v>65278811.753882699</v>
      </c>
      <c r="J285" s="2">
        <f t="shared" si="6"/>
        <v>110233782.75324149</v>
      </c>
      <c r="K285" s="2">
        <f t="shared" si="6"/>
        <v>0</v>
      </c>
      <c r="L285" s="2">
        <f t="shared" si="6"/>
        <v>34991488.164057016</v>
      </c>
    </row>
    <row r="286" spans="1:12" x14ac:dyDescent="0.25">
      <c r="A286" s="3">
        <f>BC_2014_Y1!A286</f>
        <v>41951</v>
      </c>
      <c r="B286" s="2">
        <f>BC_2014_Y1!D286+BC_2014_Y1!E286</f>
        <v>57776478.259999998</v>
      </c>
      <c r="C286" s="2">
        <f>BC_2014_Y1!H286+BC_2014_Y1!I286</f>
        <v>-72856323.492836669</v>
      </c>
      <c r="D286" s="2">
        <f>BC_2014_Y1!L286+BC_2014_Y1!M286</f>
        <v>-71161814.658392265</v>
      </c>
      <c r="E286" s="2">
        <f>BC_2014_Y1!P286+BC_2014_Y1!Q286</f>
        <v>-60934726.756169975</v>
      </c>
      <c r="F286" s="2">
        <f>BC_2014_Y1!T286+BC_2014_Y1!U286</f>
        <v>-28776113.153947767</v>
      </c>
      <c r="G286" s="2">
        <f>BC_2014_Y1!X286+BC_2014_Y1!Y286</f>
        <v>-27157536.28728107</v>
      </c>
      <c r="I286" s="2">
        <f t="shared" si="6"/>
        <v>1694508.8344444036</v>
      </c>
      <c r="J286" s="2">
        <f t="shared" si="6"/>
        <v>10227087.902222291</v>
      </c>
      <c r="K286" s="2">
        <f t="shared" si="6"/>
        <v>32158613.602222208</v>
      </c>
      <c r="L286" s="2">
        <f t="shared" si="6"/>
        <v>1618576.866666697</v>
      </c>
    </row>
    <row r="287" spans="1:12" x14ac:dyDescent="0.25">
      <c r="A287" s="3">
        <f>BC_2014_Y1!A287</f>
        <v>41952</v>
      </c>
      <c r="B287" s="2">
        <f>BC_2014_Y1!D287+BC_2014_Y1!E287</f>
        <v>57776478.259999998</v>
      </c>
      <c r="C287" s="2">
        <f>BC_2014_Y1!H287+BC_2014_Y1!I287</f>
        <v>-56109435.838115729</v>
      </c>
      <c r="D287" s="2">
        <f>BC_2014_Y1!L287+BC_2014_Y1!M287</f>
        <v>-11504553.640960421</v>
      </c>
      <c r="E287" s="2">
        <f>BC_2014_Y1!P287+BC_2014_Y1!Q287</f>
        <v>53357044.627105169</v>
      </c>
      <c r="F287" s="2">
        <f>BC_2014_Y1!T287+BC_2014_Y1!U287</f>
        <v>156710588.07537186</v>
      </c>
      <c r="G287" s="2">
        <f>BC_2014_Y1!X287+BC_2014_Y1!Y287</f>
        <v>168880937.51897588</v>
      </c>
      <c r="I287" s="2">
        <f t="shared" si="6"/>
        <v>44604882.197155312</v>
      </c>
      <c r="J287" s="2">
        <f t="shared" si="6"/>
        <v>64861598.268065587</v>
      </c>
      <c r="K287" s="2">
        <f t="shared" si="6"/>
        <v>103353543.44826669</v>
      </c>
      <c r="L287" s="2">
        <f t="shared" si="6"/>
        <v>12170349.443604022</v>
      </c>
    </row>
    <row r="288" spans="1:12" x14ac:dyDescent="0.25">
      <c r="A288" s="3">
        <f>BC_2014_Y1!A288</f>
        <v>41953</v>
      </c>
      <c r="B288" s="2">
        <f>BC_2014_Y1!D288+BC_2014_Y1!E288</f>
        <v>57776478.259999998</v>
      </c>
      <c r="C288" s="2">
        <f>BC_2014_Y1!H288+BC_2014_Y1!I288</f>
        <v>-68634855.929833367</v>
      </c>
      <c r="D288" s="2">
        <f>BC_2014_Y1!L288+BC_2014_Y1!M288</f>
        <v>-68634855.929833367</v>
      </c>
      <c r="E288" s="2">
        <f>BC_2014_Y1!P288+BC_2014_Y1!Q288</f>
        <v>-66940347.095388971</v>
      </c>
      <c r="F288" s="2">
        <f>BC_2014_Y1!T288+BC_2014_Y1!U288</f>
        <v>-56713259.193166673</v>
      </c>
      <c r="G288" s="2">
        <f>BC_2014_Y1!X288+BC_2014_Y1!Y288</f>
        <v>-24554645.590944469</v>
      </c>
      <c r="I288" s="2">
        <f t="shared" si="6"/>
        <v>0</v>
      </c>
      <c r="J288" s="2">
        <f t="shared" si="6"/>
        <v>1694508.8344443962</v>
      </c>
      <c r="K288" s="2">
        <f t="shared" si="6"/>
        <v>10227087.902222298</v>
      </c>
      <c r="L288" s="2">
        <f t="shared" si="6"/>
        <v>32158613.602222204</v>
      </c>
    </row>
    <row r="289" spans="1:12" x14ac:dyDescent="0.25">
      <c r="A289" s="3">
        <f>BC_2014_Y1!A289</f>
        <v>41954</v>
      </c>
      <c r="B289" s="2">
        <f>BC_2014_Y1!D289+BC_2014_Y1!E289</f>
        <v>46425368.009999998</v>
      </c>
      <c r="C289" s="2">
        <f>BC_2014_Y1!H289+BC_2014_Y1!I289</f>
        <v>-42422580.599798709</v>
      </c>
      <c r="D289" s="2">
        <f>BC_2014_Y1!L289+BC_2014_Y1!M289</f>
        <v>70634113.811591402</v>
      </c>
      <c r="E289" s="2">
        <f>BC_2014_Y1!P289+BC_2014_Y1!Q289</f>
        <v>107061294.80345599</v>
      </c>
      <c r="F289" s="2">
        <f>BC_2014_Y1!T289+BC_2014_Y1!U289</f>
        <v>165361377.46209598</v>
      </c>
      <c r="G289" s="2">
        <f>BC_2014_Y1!X289+BC_2014_Y1!Y289</f>
        <v>253485639.85882798</v>
      </c>
      <c r="I289" s="2">
        <f t="shared" si="6"/>
        <v>113056694.41139011</v>
      </c>
      <c r="J289" s="2">
        <f t="shared" si="6"/>
        <v>36427180.991864592</v>
      </c>
      <c r="K289" s="2">
        <f t="shared" si="6"/>
        <v>58300082.658639982</v>
      </c>
      <c r="L289" s="2">
        <f t="shared" si="6"/>
        <v>88124262.396732002</v>
      </c>
    </row>
    <row r="290" spans="1:12" x14ac:dyDescent="0.25">
      <c r="A290" s="3">
        <f>BC_2014_Y1!A290</f>
        <v>41955</v>
      </c>
      <c r="B290" s="2">
        <f>BC_2014_Y1!D290+BC_2014_Y1!E290</f>
        <v>22696187.27</v>
      </c>
      <c r="C290" s="2">
        <f>BC_2014_Y1!H290+BC_2014_Y1!I290</f>
        <v>-20360635.969757438</v>
      </c>
      <c r="D290" s="2">
        <f>BC_2014_Y1!L290+BC_2014_Y1!M290</f>
        <v>124127286.62966466</v>
      </c>
      <c r="E290" s="2">
        <f>BC_2014_Y1!P290+BC_2014_Y1!Q290</f>
        <v>124127286.62966466</v>
      </c>
      <c r="F290" s="2">
        <f>BC_2014_Y1!T290+BC_2014_Y1!U290</f>
        <v>195587885.88857168</v>
      </c>
      <c r="G290" s="2">
        <f>BC_2014_Y1!X290+BC_2014_Y1!Y290</f>
        <v>284241320.29348564</v>
      </c>
      <c r="I290" s="2">
        <f t="shared" si="6"/>
        <v>144487922.5994221</v>
      </c>
      <c r="J290" s="2">
        <f t="shared" si="6"/>
        <v>0</v>
      </c>
      <c r="K290" s="2">
        <f t="shared" si="6"/>
        <v>71460599.25890702</v>
      </c>
      <c r="L290" s="2">
        <f t="shared" si="6"/>
        <v>88653434.404913962</v>
      </c>
    </row>
    <row r="291" spans="1:12" x14ac:dyDescent="0.25">
      <c r="A291" s="3">
        <f>BC_2014_Y1!A291</f>
        <v>41956</v>
      </c>
      <c r="B291" s="2">
        <f>BC_2014_Y1!D291+BC_2014_Y1!E291</f>
        <v>22982070.41</v>
      </c>
      <c r="C291" s="2">
        <f>BC_2014_Y1!H291+BC_2014_Y1!I291</f>
        <v>-31405619.962742381</v>
      </c>
      <c r="D291" s="2">
        <f>BC_2014_Y1!L291+BC_2014_Y1!M291</f>
        <v>-30839953.929409079</v>
      </c>
      <c r="E291" s="2">
        <f>BC_2014_Y1!P291+BC_2014_Y1!Q291</f>
        <v>-30814967.939409081</v>
      </c>
      <c r="F291" s="2">
        <f>BC_2014_Y1!T291+BC_2014_Y1!U291</f>
        <v>-30682836.22940908</v>
      </c>
      <c r="G291" s="2">
        <f>BC_2014_Y1!X291+BC_2014_Y1!Y291</f>
        <v>-29706836.446075682</v>
      </c>
      <c r="I291" s="2">
        <f t="shared" si="6"/>
        <v>565666.03333330154</v>
      </c>
      <c r="J291" s="2">
        <f t="shared" si="6"/>
        <v>24985.989999998361</v>
      </c>
      <c r="K291" s="2">
        <f t="shared" si="6"/>
        <v>132131.71000000089</v>
      </c>
      <c r="L291" s="2">
        <f t="shared" si="6"/>
        <v>975999.7833333984</v>
      </c>
    </row>
    <row r="292" spans="1:12" x14ac:dyDescent="0.25">
      <c r="A292" s="3">
        <f>BC_2014_Y1!A292</f>
        <v>41957</v>
      </c>
      <c r="B292" s="2">
        <f>BC_2014_Y1!D292+BC_2014_Y1!E292</f>
        <v>24374422.09</v>
      </c>
      <c r="C292" s="2">
        <f>BC_2014_Y1!H292+BC_2014_Y1!I292</f>
        <v>-4404613.9970623497</v>
      </c>
      <c r="D292" s="2">
        <f>BC_2014_Y1!L292+BC_2014_Y1!M292</f>
        <v>72121098.417736813</v>
      </c>
      <c r="E292" s="2">
        <f>BC_2014_Y1!P292+BC_2014_Y1!Q292</f>
        <v>196649104.16983822</v>
      </c>
      <c r="F292" s="2">
        <f>BC_2014_Y1!T292+BC_2014_Y1!U292</f>
        <v>196649104.16983822</v>
      </c>
      <c r="G292" s="2">
        <f>BC_2014_Y1!X292+BC_2014_Y1!Y292</f>
        <v>279431705.61498022</v>
      </c>
      <c r="I292" s="2">
        <f t="shared" si="6"/>
        <v>76525712.414799169</v>
      </c>
      <c r="J292" s="2">
        <f t="shared" si="6"/>
        <v>124528005.75210141</v>
      </c>
      <c r="K292" s="2">
        <f t="shared" si="6"/>
        <v>0</v>
      </c>
      <c r="L292" s="2">
        <f t="shared" si="6"/>
        <v>82782601.445142001</v>
      </c>
    </row>
    <row r="293" spans="1:12" x14ac:dyDescent="0.25">
      <c r="A293" s="3">
        <f>BC_2014_Y1!A293</f>
        <v>41958</v>
      </c>
      <c r="B293" s="2">
        <f>BC_2014_Y1!D293+BC_2014_Y1!E293</f>
        <v>32116949.43</v>
      </c>
      <c r="C293" s="2">
        <f>BC_2014_Y1!H293+BC_2014_Y1!I293</f>
        <v>318372.72103215009</v>
      </c>
      <c r="D293" s="2">
        <f>BC_2014_Y1!L293+BC_2014_Y1!M293</f>
        <v>74095505.043243378</v>
      </c>
      <c r="E293" s="2">
        <f>BC_2014_Y1!P293+BC_2014_Y1!Q293</f>
        <v>133866326.14947067</v>
      </c>
      <c r="F293" s="2">
        <f>BC_2014_Y1!T293+BC_2014_Y1!U293</f>
        <v>215885772.9018617</v>
      </c>
      <c r="G293" s="2">
        <f>BC_2014_Y1!X293+BC_2014_Y1!Y293</f>
        <v>276077590.18943667</v>
      </c>
      <c r="I293" s="2">
        <f t="shared" si="6"/>
        <v>73777132.322211236</v>
      </c>
      <c r="J293" s="2">
        <f t="shared" si="6"/>
        <v>59770821.106227294</v>
      </c>
      <c r="K293" s="2">
        <f t="shared" si="6"/>
        <v>82019446.752391025</v>
      </c>
      <c r="L293" s="2">
        <f t="shared" si="6"/>
        <v>60191817.287574977</v>
      </c>
    </row>
    <row r="294" spans="1:12" x14ac:dyDescent="0.25">
      <c r="A294" s="3">
        <f>BC_2014_Y1!A294</f>
        <v>41959</v>
      </c>
      <c r="B294" s="2">
        <f>BC_2014_Y1!D294+BC_2014_Y1!E294</f>
        <v>32116949.43</v>
      </c>
      <c r="C294" s="2">
        <f>BC_2014_Y1!H294+BC_2014_Y1!I294</f>
        <v>1123789.7418955597</v>
      </c>
      <c r="D294" s="2">
        <f>BC_2014_Y1!L294+BC_2014_Y1!M294</f>
        <v>38455878.353171028</v>
      </c>
      <c r="E294" s="2">
        <f>BC_2014_Y1!P294+BC_2014_Y1!Q294</f>
        <v>105699799.44973633</v>
      </c>
      <c r="F294" s="2">
        <f>BC_2014_Y1!T294+BC_2014_Y1!U294</f>
        <v>216361408.26832134</v>
      </c>
      <c r="G294" s="2">
        <f>BC_2014_Y1!X294+BC_2014_Y1!Y294</f>
        <v>245695281.51492834</v>
      </c>
      <c r="I294" s="2">
        <f t="shared" si="6"/>
        <v>37332088.611275472</v>
      </c>
      <c r="J294" s="2">
        <f t="shared" si="6"/>
        <v>67243921.096565306</v>
      </c>
      <c r="K294" s="2">
        <f t="shared" si="6"/>
        <v>110661608.81858501</v>
      </c>
      <c r="L294" s="2">
        <f t="shared" si="6"/>
        <v>29333873.246607006</v>
      </c>
    </row>
    <row r="295" spans="1:12" x14ac:dyDescent="0.25">
      <c r="A295" s="3">
        <f>BC_2014_Y1!A295</f>
        <v>41960</v>
      </c>
      <c r="B295" s="2">
        <f>BC_2014_Y1!D295+BC_2014_Y1!E295</f>
        <v>32116949.43</v>
      </c>
      <c r="C295" s="2">
        <f>BC_2014_Y1!H295+BC_2014_Y1!I295</f>
        <v>-8933018.3297966998</v>
      </c>
      <c r="D295" s="2">
        <f>BC_2014_Y1!L295+BC_2014_Y1!M295</f>
        <v>-8933018.3297966998</v>
      </c>
      <c r="E295" s="2">
        <f>BC_2014_Y1!P295+BC_2014_Y1!Q295</f>
        <v>-7944476.7947966997</v>
      </c>
      <c r="F295" s="2">
        <f>BC_2014_Y1!T295+BC_2014_Y1!U295</f>
        <v>-7469061.6314633703</v>
      </c>
      <c r="G295" s="2">
        <f>BC_2014_Y1!X295+BC_2014_Y1!Y295</f>
        <v>-7444870.0247967001</v>
      </c>
      <c r="I295" s="2">
        <f t="shared" si="6"/>
        <v>0</v>
      </c>
      <c r="J295" s="2">
        <f t="shared" si="6"/>
        <v>988541.53500000015</v>
      </c>
      <c r="K295" s="2">
        <f t="shared" si="6"/>
        <v>475415.16333332937</v>
      </c>
      <c r="L295" s="2">
        <f t="shared" si="6"/>
        <v>24191.606666670181</v>
      </c>
    </row>
    <row r="296" spans="1:12" x14ac:dyDescent="0.25">
      <c r="A296" s="3">
        <f>BC_2014_Y1!A296</f>
        <v>41961</v>
      </c>
      <c r="B296" s="2">
        <f>BC_2014_Y1!D296+BC_2014_Y1!E296</f>
        <v>41356718.239999995</v>
      </c>
      <c r="C296" s="2">
        <f>BC_2014_Y1!H296+BC_2014_Y1!I296</f>
        <v>5382229.9482872803</v>
      </c>
      <c r="D296" s="2">
        <f>BC_2014_Y1!L296+BC_2014_Y1!M296</f>
        <v>88165090.667719036</v>
      </c>
      <c r="E296" s="2">
        <f>BC_2014_Y1!P296+BC_2014_Y1!Q296</f>
        <v>111717143.96573494</v>
      </c>
      <c r="F296" s="2">
        <f>BC_2014_Y1!T296+BC_2014_Y1!U296</f>
        <v>165516933.83976892</v>
      </c>
      <c r="G296" s="2">
        <f>BC_2014_Y1!X296+BC_2014_Y1!Y296</f>
        <v>262753522.73732191</v>
      </c>
      <c r="I296" s="2">
        <f t="shared" si="6"/>
        <v>82782860.719431758</v>
      </c>
      <c r="J296" s="2">
        <f t="shared" si="6"/>
        <v>23552053.298015907</v>
      </c>
      <c r="K296" s="2">
        <f t="shared" si="6"/>
        <v>53799789.874033973</v>
      </c>
      <c r="L296" s="2">
        <f t="shared" si="6"/>
        <v>97236588.897552997</v>
      </c>
    </row>
    <row r="297" spans="1:12" x14ac:dyDescent="0.25">
      <c r="A297" s="3">
        <f>BC_2014_Y1!A297</f>
        <v>41962</v>
      </c>
      <c r="B297" s="2">
        <f>BC_2014_Y1!D297+BC_2014_Y1!E297</f>
        <v>53598448.939999998</v>
      </c>
      <c r="C297" s="2">
        <f>BC_2014_Y1!H297+BC_2014_Y1!I297</f>
        <v>-6513322.931721231</v>
      </c>
      <c r="D297" s="2">
        <f>BC_2014_Y1!L297+BC_2014_Y1!M297</f>
        <v>-822043.24366568099</v>
      </c>
      <c r="E297" s="2">
        <f>BC_2014_Y1!P297+BC_2014_Y1!Q297</f>
        <v>-822043.24366568099</v>
      </c>
      <c r="F297" s="2">
        <f>BC_2014_Y1!T297+BC_2014_Y1!U297</f>
        <v>-116621.41422123398</v>
      </c>
      <c r="G297" s="2">
        <f>BC_2014_Y1!X297+BC_2014_Y1!Y297</f>
        <v>351825.89244543097</v>
      </c>
      <c r="I297" s="2">
        <f t="shared" si="6"/>
        <v>5691279.6880555497</v>
      </c>
      <c r="J297" s="2">
        <f t="shared" si="6"/>
        <v>0</v>
      </c>
      <c r="K297" s="2">
        <f t="shared" si="6"/>
        <v>705421.82944444707</v>
      </c>
      <c r="L297" s="2">
        <f t="shared" si="6"/>
        <v>468447.30666666495</v>
      </c>
    </row>
    <row r="298" spans="1:12" x14ac:dyDescent="0.25">
      <c r="A298" s="3">
        <f>BC_2014_Y1!A298</f>
        <v>41963</v>
      </c>
      <c r="B298" s="2">
        <f>BC_2014_Y1!D298+BC_2014_Y1!E298</f>
        <v>57338693.019999996</v>
      </c>
      <c r="C298" s="2">
        <f>BC_2014_Y1!H298+BC_2014_Y1!I298</f>
        <v>13429627.04395733</v>
      </c>
      <c r="D298" s="2">
        <f>BC_2014_Y1!L298+BC_2014_Y1!M298</f>
        <v>99605541.165372834</v>
      </c>
      <c r="E298" s="2">
        <f>BC_2014_Y1!P298+BC_2014_Y1!Q298</f>
        <v>182876257.30987912</v>
      </c>
      <c r="F298" s="2">
        <f>BC_2014_Y1!T298+BC_2014_Y1!U298</f>
        <v>206489060.24475411</v>
      </c>
      <c r="G298" s="2">
        <f>BC_2014_Y1!X298+BC_2014_Y1!Y298</f>
        <v>284858526.58489615</v>
      </c>
      <c r="I298" s="2">
        <f t="shared" si="6"/>
        <v>86175914.121415496</v>
      </c>
      <c r="J298" s="2">
        <f t="shared" si="6"/>
        <v>83270716.144506291</v>
      </c>
      <c r="K298" s="2">
        <f t="shared" si="6"/>
        <v>23612802.934874982</v>
      </c>
      <c r="L298" s="2">
        <f t="shared" si="6"/>
        <v>78369466.340142041</v>
      </c>
    </row>
    <row r="299" spans="1:12" x14ac:dyDescent="0.25">
      <c r="A299" s="3">
        <f>BC_2014_Y1!A299</f>
        <v>41964</v>
      </c>
      <c r="B299" s="2">
        <f>BC_2014_Y1!D299+BC_2014_Y1!E299</f>
        <v>59629711.299999997</v>
      </c>
      <c r="C299" s="2">
        <f>BC_2014_Y1!H299+BC_2014_Y1!I299</f>
        <v>626770.9242585199</v>
      </c>
      <c r="D299" s="2">
        <f>BC_2014_Y1!L299+BC_2014_Y1!M299</f>
        <v>1739632.0609251801</v>
      </c>
      <c r="E299" s="2">
        <f>BC_2014_Y1!P299+BC_2014_Y1!Q299</f>
        <v>6089016.2489807401</v>
      </c>
      <c r="F299" s="2">
        <f>BC_2014_Y1!T299+BC_2014_Y1!U299</f>
        <v>6089016.2489807401</v>
      </c>
      <c r="G299" s="2">
        <f>BC_2014_Y1!X299+BC_2014_Y1!Y299</f>
        <v>6947586.4273140701</v>
      </c>
      <c r="I299" s="2">
        <f t="shared" si="6"/>
        <v>1112861.1366666602</v>
      </c>
      <c r="J299" s="2">
        <f t="shared" si="6"/>
        <v>4349384.18805556</v>
      </c>
      <c r="K299" s="2">
        <f t="shared" si="6"/>
        <v>0</v>
      </c>
      <c r="L299" s="2">
        <f t="shared" si="6"/>
        <v>858570.17833332997</v>
      </c>
    </row>
    <row r="300" spans="1:12" x14ac:dyDescent="0.25">
      <c r="A300" s="3">
        <f>BC_2014_Y1!A300</f>
        <v>41965</v>
      </c>
      <c r="B300" s="2">
        <f>BC_2014_Y1!D300+BC_2014_Y1!E300</f>
        <v>51811668.129999995</v>
      </c>
      <c r="C300" s="2">
        <f>BC_2014_Y1!H300+BC_2014_Y1!I300</f>
        <v>12887526.022035971</v>
      </c>
      <c r="D300" s="2">
        <f>BC_2014_Y1!L300+BC_2014_Y1!M300</f>
        <v>81909235.578858152</v>
      </c>
      <c r="E300" s="2">
        <f>BC_2014_Y1!P300+BC_2014_Y1!Q300</f>
        <v>149154454.80247986</v>
      </c>
      <c r="F300" s="2">
        <f>BC_2014_Y1!T300+BC_2014_Y1!U300</f>
        <v>207125872.79751387</v>
      </c>
      <c r="G300" s="2">
        <f>BC_2014_Y1!X300+BC_2014_Y1!Y300</f>
        <v>247184007.44920886</v>
      </c>
      <c r="I300" s="2">
        <f t="shared" si="6"/>
        <v>69021709.556822181</v>
      </c>
      <c r="J300" s="2">
        <f t="shared" si="6"/>
        <v>67245219.223621711</v>
      </c>
      <c r="K300" s="2">
        <f t="shared" si="6"/>
        <v>57971417.995034009</v>
      </c>
      <c r="L300" s="2">
        <f t="shared" si="6"/>
        <v>40058134.651694983</v>
      </c>
    </row>
    <row r="301" spans="1:12" x14ac:dyDescent="0.25">
      <c r="A301" s="3">
        <f>BC_2014_Y1!A301</f>
        <v>41966</v>
      </c>
      <c r="B301" s="2">
        <f>BC_2014_Y1!D301+BC_2014_Y1!E301</f>
        <v>51811668.129999995</v>
      </c>
      <c r="C301" s="2">
        <f>BC_2014_Y1!H301+BC_2014_Y1!I301</f>
        <v>1924149.1998338199</v>
      </c>
      <c r="D301" s="2">
        <f>BC_2014_Y1!L301+BC_2014_Y1!M301</f>
        <v>2383933.0948338201</v>
      </c>
      <c r="E301" s="2">
        <f>BC_2014_Y1!P301+BC_2014_Y1!Q301</f>
        <v>3466758.0648338241</v>
      </c>
      <c r="F301" s="2">
        <f>BC_2014_Y1!T301+BC_2014_Y1!U301</f>
        <v>7773783.4540004898</v>
      </c>
      <c r="G301" s="2">
        <f>BC_2014_Y1!X301+BC_2014_Y1!Y301</f>
        <v>8004836.00650049</v>
      </c>
      <c r="I301" s="2">
        <f t="shared" si="6"/>
        <v>459783.89500000025</v>
      </c>
      <c r="J301" s="2">
        <f t="shared" si="6"/>
        <v>1082824.9700000039</v>
      </c>
      <c r="K301" s="2">
        <f t="shared" si="6"/>
        <v>4307025.3891666662</v>
      </c>
      <c r="L301" s="2">
        <f t="shared" si="6"/>
        <v>231052.55250000022</v>
      </c>
    </row>
    <row r="302" spans="1:12" x14ac:dyDescent="0.25">
      <c r="A302" s="3">
        <f>BC_2014_Y1!A302</f>
        <v>41967</v>
      </c>
      <c r="B302" s="2">
        <f>BC_2014_Y1!D302+BC_2014_Y1!E302</f>
        <v>51811668.129999995</v>
      </c>
      <c r="C302" s="2">
        <f>BC_2014_Y1!H302+BC_2014_Y1!I302</f>
        <v>1871529.34628737</v>
      </c>
      <c r="D302" s="2">
        <f>BC_2014_Y1!L302+BC_2014_Y1!M302</f>
        <v>1871529.34628737</v>
      </c>
      <c r="E302" s="2">
        <f>BC_2014_Y1!P302+BC_2014_Y1!Q302</f>
        <v>2450404.8604540396</v>
      </c>
      <c r="F302" s="2">
        <f>BC_2014_Y1!T302+BC_2014_Y1!U302</f>
        <v>6757825.6254540402</v>
      </c>
      <c r="G302" s="2">
        <f>BC_2014_Y1!X302+BC_2014_Y1!Y302</f>
        <v>7721163.6004540399</v>
      </c>
      <c r="I302" s="2">
        <f t="shared" si="6"/>
        <v>0</v>
      </c>
      <c r="J302" s="2">
        <f t="shared" si="6"/>
        <v>578875.51416666969</v>
      </c>
      <c r="K302" s="2">
        <f t="shared" si="6"/>
        <v>4307420.7650000006</v>
      </c>
      <c r="L302" s="2">
        <f t="shared" si="6"/>
        <v>963337.97499999963</v>
      </c>
    </row>
    <row r="303" spans="1:12" x14ac:dyDescent="0.25">
      <c r="A303" s="3">
        <f>BC_2014_Y1!A303</f>
        <v>41968</v>
      </c>
      <c r="B303" s="2">
        <f>BC_2014_Y1!D303+BC_2014_Y1!E303</f>
        <v>44718957.519999996</v>
      </c>
      <c r="C303" s="2">
        <f>BC_2014_Y1!H303+BC_2014_Y1!I303</f>
        <v>15204399.842317831</v>
      </c>
      <c r="D303" s="2">
        <f>BC_2014_Y1!L303+BC_2014_Y1!M303</f>
        <v>105750471.43171294</v>
      </c>
      <c r="E303" s="2">
        <f>BC_2014_Y1!P303+BC_2014_Y1!Q303</f>
        <v>128738245.63527194</v>
      </c>
      <c r="F303" s="2">
        <f>BC_2014_Y1!T303+BC_2014_Y1!U303</f>
        <v>174910683.77704293</v>
      </c>
      <c r="G303" s="2">
        <f>BC_2014_Y1!X303+BC_2014_Y1!Y303</f>
        <v>258714076.35172692</v>
      </c>
      <c r="I303" s="2">
        <f t="shared" si="6"/>
        <v>90546071.589395106</v>
      </c>
      <c r="J303" s="2">
        <f t="shared" si="6"/>
        <v>22987774.203558996</v>
      </c>
      <c r="K303" s="2">
        <f t="shared" si="6"/>
        <v>46172438.141770989</v>
      </c>
      <c r="L303" s="2">
        <f t="shared" si="6"/>
        <v>83803392.574683994</v>
      </c>
    </row>
    <row r="304" spans="1:12" x14ac:dyDescent="0.25">
      <c r="A304" s="3">
        <f>BC_2014_Y1!A304</f>
        <v>41969</v>
      </c>
      <c r="B304" s="2">
        <f>BC_2014_Y1!D304+BC_2014_Y1!E304</f>
        <v>36637578.510000005</v>
      </c>
      <c r="C304" s="2">
        <f>BC_2014_Y1!H304+BC_2014_Y1!I304</f>
        <v>9887320.1311518196</v>
      </c>
      <c r="D304" s="2">
        <f>BC_2014_Y1!L304+BC_2014_Y1!M304</f>
        <v>120347583.49301901</v>
      </c>
      <c r="E304" s="2">
        <f>BC_2014_Y1!P304+BC_2014_Y1!Q304</f>
        <v>120347583.49301901</v>
      </c>
      <c r="F304" s="2">
        <f>BC_2014_Y1!T304+BC_2014_Y1!U304</f>
        <v>162830444.81054002</v>
      </c>
      <c r="G304" s="2">
        <f>BC_2014_Y1!X304+BC_2014_Y1!Y304</f>
        <v>267112398.36806002</v>
      </c>
      <c r="I304" s="2">
        <f t="shared" si="6"/>
        <v>110460263.36186719</v>
      </c>
      <c r="J304" s="2">
        <f t="shared" si="6"/>
        <v>0</v>
      </c>
      <c r="K304" s="2">
        <f t="shared" si="6"/>
        <v>42482861.317521006</v>
      </c>
      <c r="L304" s="2">
        <f t="shared" ref="L304:L339" si="7">G304-F304</f>
        <v>104281953.55752</v>
      </c>
    </row>
    <row r="305" spans="1:12" x14ac:dyDescent="0.25">
      <c r="A305" s="3">
        <f>BC_2014_Y1!A305</f>
        <v>41970</v>
      </c>
      <c r="B305" s="2">
        <f>BC_2014_Y1!D305+BC_2014_Y1!E305</f>
        <v>32763178.140000001</v>
      </c>
      <c r="C305" s="2">
        <f>BC_2014_Y1!H305+BC_2014_Y1!I305</f>
        <v>795404.97667608003</v>
      </c>
      <c r="D305" s="2">
        <f>BC_2014_Y1!L305+BC_2014_Y1!M305</f>
        <v>59785196.096250132</v>
      </c>
      <c r="E305" s="2">
        <f>BC_2014_Y1!P305+BC_2014_Y1!Q305</f>
        <v>130856344.62611572</v>
      </c>
      <c r="F305" s="2">
        <f>BC_2014_Y1!T305+BC_2014_Y1!U305</f>
        <v>151569842.19975874</v>
      </c>
      <c r="G305" s="2">
        <f>BC_2014_Y1!X305+BC_2014_Y1!Y305</f>
        <v>222149255.83348975</v>
      </c>
      <c r="I305" s="2">
        <f t="shared" ref="I305:K339" si="8">D305-C305</f>
        <v>58989791.119574055</v>
      </c>
      <c r="J305" s="2">
        <f t="shared" si="8"/>
        <v>71071148.529865593</v>
      </c>
      <c r="K305" s="2">
        <f t="shared" si="8"/>
        <v>20713497.573643014</v>
      </c>
      <c r="L305" s="2">
        <f t="shared" si="7"/>
        <v>70579413.633731008</v>
      </c>
    </row>
    <row r="306" spans="1:12" x14ac:dyDescent="0.25">
      <c r="A306" s="3">
        <f>BC_2014_Y1!A306</f>
        <v>41971</v>
      </c>
      <c r="B306" s="2">
        <f>BC_2014_Y1!D306+BC_2014_Y1!E306</f>
        <v>29474253.960000001</v>
      </c>
      <c r="C306" s="2">
        <f>BC_2014_Y1!H306+BC_2014_Y1!I306</f>
        <v>-1412635.8405199798</v>
      </c>
      <c r="D306" s="2">
        <f>BC_2014_Y1!L306+BC_2014_Y1!M306</f>
        <v>36319023.840790018</v>
      </c>
      <c r="E306" s="2">
        <f>BC_2014_Y1!P306+BC_2014_Y1!Q306</f>
        <v>129478381.50434391</v>
      </c>
      <c r="F306" s="2">
        <f>BC_2014_Y1!T306+BC_2014_Y1!U306</f>
        <v>129478381.50434391</v>
      </c>
      <c r="G306" s="2">
        <f>BC_2014_Y1!X306+BC_2014_Y1!Y306</f>
        <v>191261433.76112592</v>
      </c>
      <c r="I306" s="2">
        <f t="shared" si="8"/>
        <v>37731659.681309998</v>
      </c>
      <c r="J306" s="2">
        <f t="shared" si="8"/>
        <v>93159357.663553894</v>
      </c>
      <c r="K306" s="2">
        <f t="shared" si="8"/>
        <v>0</v>
      </c>
      <c r="L306" s="2">
        <f t="shared" si="7"/>
        <v>61783052.25678201</v>
      </c>
    </row>
    <row r="307" spans="1:12" x14ac:dyDescent="0.25">
      <c r="A307" s="3">
        <f>BC_2014_Y1!A307</f>
        <v>41972</v>
      </c>
      <c r="B307" s="2">
        <f>BC_2014_Y1!D307+BC_2014_Y1!E307</f>
        <v>31232863.93</v>
      </c>
      <c r="C307" s="2">
        <f>BC_2014_Y1!H307+BC_2014_Y1!I307</f>
        <v>-9804218.2732756101</v>
      </c>
      <c r="D307" s="2">
        <f>BC_2014_Y1!L307+BC_2014_Y1!M307</f>
        <v>-9804218.2732756101</v>
      </c>
      <c r="E307" s="2">
        <f>BC_2014_Y1!P307+BC_2014_Y1!Q307</f>
        <v>1671584.1489466496</v>
      </c>
      <c r="F307" s="2">
        <f>BC_2014_Y1!T307+BC_2014_Y1!U307</f>
        <v>2484425.8367244299</v>
      </c>
      <c r="G307" s="2">
        <f>BC_2014_Y1!X307+BC_2014_Y1!Y307</f>
        <v>2895947.9500577599</v>
      </c>
      <c r="I307" s="2">
        <f t="shared" si="8"/>
        <v>0</v>
      </c>
      <c r="J307" s="2">
        <f t="shared" si="8"/>
        <v>11475802.42222226</v>
      </c>
      <c r="K307" s="2">
        <f t="shared" si="8"/>
        <v>812841.68777778023</v>
      </c>
      <c r="L307" s="2">
        <f t="shared" si="7"/>
        <v>411522.11333333002</v>
      </c>
    </row>
    <row r="308" spans="1:12" x14ac:dyDescent="0.25">
      <c r="A308" s="3">
        <f>BC_2014_Y1!A308</f>
        <v>41973</v>
      </c>
      <c r="B308" s="2">
        <f>BC_2014_Y1!D308+BC_2014_Y1!E308</f>
        <v>31232863.93</v>
      </c>
      <c r="C308" s="2">
        <f>BC_2014_Y1!H308+BC_2014_Y1!I308</f>
        <v>-1173132.9204111202</v>
      </c>
      <c r="D308" s="2">
        <f>BC_2014_Y1!L308+BC_2014_Y1!M308</f>
        <v>-1173132.9204110699</v>
      </c>
      <c r="E308" s="2">
        <f>BC_2014_Y1!P308+BC_2014_Y1!Q308</f>
        <v>35129753.843578823</v>
      </c>
      <c r="F308" s="2">
        <f>BC_2014_Y1!T308+BC_2014_Y1!U308</f>
        <v>124356864.10615182</v>
      </c>
      <c r="G308" s="2">
        <f>BC_2014_Y1!X308+BC_2014_Y1!Y308</f>
        <v>144246346.44998583</v>
      </c>
      <c r="I308" s="2">
        <f t="shared" si="8"/>
        <v>5.029141902923584E-8</v>
      </c>
      <c r="J308" s="2">
        <f t="shared" si="8"/>
        <v>36302886.763989896</v>
      </c>
      <c r="K308" s="2">
        <f t="shared" si="8"/>
        <v>89227110.262573004</v>
      </c>
      <c r="L308" s="2">
        <f t="shared" si="7"/>
        <v>19889482.343834013</v>
      </c>
    </row>
    <row r="309" spans="1:12" x14ac:dyDescent="0.25">
      <c r="A309" s="3">
        <f>BC_2014_Y1!A309</f>
        <v>41974</v>
      </c>
      <c r="B309" s="2">
        <f>BC_2014_Y1!D309+BC_2014_Y1!E309</f>
        <v>31232863.93</v>
      </c>
      <c r="C309" s="2">
        <f>BC_2014_Y1!H309+BC_2014_Y1!I309</f>
        <v>-1272371.2020311102</v>
      </c>
      <c r="D309" s="2">
        <f>BC_2014_Y1!L309+BC_2014_Y1!M309</f>
        <v>-1272371.20203112</v>
      </c>
      <c r="E309" s="2">
        <f>BC_2014_Y1!P309+BC_2014_Y1!Q309</f>
        <v>-1272371.2020311102</v>
      </c>
      <c r="F309" s="2">
        <f>BC_2014_Y1!T309+BC_2014_Y1!U309</f>
        <v>56314291.554077767</v>
      </c>
      <c r="G309" s="2">
        <f>BC_2014_Y1!X309+BC_2014_Y1!Y309</f>
        <v>125751680.61714937</v>
      </c>
      <c r="I309" s="2">
        <f t="shared" si="8"/>
        <v>-9.7788870334625244E-9</v>
      </c>
      <c r="J309" s="2">
        <f t="shared" si="8"/>
        <v>9.7788870334625244E-9</v>
      </c>
      <c r="K309" s="2">
        <f t="shared" si="8"/>
        <v>57586662.75610888</v>
      </c>
      <c r="L309" s="2">
        <f t="shared" si="7"/>
        <v>69437389.063071609</v>
      </c>
    </row>
    <row r="310" spans="1:12" x14ac:dyDescent="0.25">
      <c r="A310" s="3">
        <f>BC_2014_Y1!A310</f>
        <v>41975</v>
      </c>
      <c r="B310" s="2">
        <f>BC_2014_Y1!D310+BC_2014_Y1!E310</f>
        <v>30465102.920000002</v>
      </c>
      <c r="C310" s="2">
        <f>BC_2014_Y1!H310+BC_2014_Y1!I310</f>
        <v>-6304060.1827101121</v>
      </c>
      <c r="D310" s="2">
        <f>BC_2014_Y1!L310+BC_2014_Y1!M310</f>
        <v>-4616754.383821222</v>
      </c>
      <c r="E310" s="2">
        <f>BC_2014_Y1!P310+BC_2014_Y1!Q310</f>
        <v>-4616754.383821222</v>
      </c>
      <c r="F310" s="2">
        <f>BC_2014_Y1!T310+BC_2014_Y1!U310</f>
        <v>539699.38506767689</v>
      </c>
      <c r="G310" s="2">
        <f>BC_2014_Y1!X310+BC_2014_Y1!Y310</f>
        <v>5258296.2928454578</v>
      </c>
      <c r="I310" s="2">
        <f t="shared" si="8"/>
        <v>1687305.7988888901</v>
      </c>
      <c r="J310" s="2">
        <f t="shared" si="8"/>
        <v>0</v>
      </c>
      <c r="K310" s="2">
        <f t="shared" si="8"/>
        <v>5156453.7688888991</v>
      </c>
      <c r="L310" s="2">
        <f t="shared" si="7"/>
        <v>4718596.9077777807</v>
      </c>
    </row>
    <row r="311" spans="1:12" x14ac:dyDescent="0.25">
      <c r="A311" s="3">
        <f>BC_2014_Y1!A311</f>
        <v>41976</v>
      </c>
      <c r="B311" s="2">
        <f>BC_2014_Y1!D311+BC_2014_Y1!E311</f>
        <v>19890836.480000012</v>
      </c>
      <c r="C311" s="2">
        <f>BC_2014_Y1!H311+BC_2014_Y1!I311</f>
        <v>-1252804.3273622601</v>
      </c>
      <c r="D311" s="2">
        <f>BC_2014_Y1!L311+BC_2014_Y1!M311</f>
        <v>86121186.044087321</v>
      </c>
      <c r="E311" s="2">
        <f>BC_2014_Y1!P311+BC_2014_Y1!Q311</f>
        <v>86121186.044087321</v>
      </c>
      <c r="F311" s="2">
        <f>BC_2014_Y1!T311+BC_2014_Y1!U311</f>
        <v>86121186.044087425</v>
      </c>
      <c r="G311" s="2">
        <f>BC_2014_Y1!X311+BC_2014_Y1!Y311</f>
        <v>153450653.80852032</v>
      </c>
      <c r="I311" s="2">
        <f t="shared" si="8"/>
        <v>87373990.371449575</v>
      </c>
      <c r="J311" s="2">
        <f t="shared" si="8"/>
        <v>0</v>
      </c>
      <c r="K311" s="2">
        <f t="shared" si="8"/>
        <v>0</v>
      </c>
      <c r="L311" s="2">
        <f t="shared" si="7"/>
        <v>67329467.764432892</v>
      </c>
    </row>
    <row r="312" spans="1:12" x14ac:dyDescent="0.25">
      <c r="A312" s="3">
        <f>BC_2014_Y1!A312</f>
        <v>41977</v>
      </c>
      <c r="B312" s="2">
        <f>BC_2014_Y1!D312+BC_2014_Y1!E312</f>
        <v>17792648.04999999</v>
      </c>
      <c r="C312" s="2">
        <f>BC_2014_Y1!H312+BC_2014_Y1!I312</f>
        <v>-5886124.4290488595</v>
      </c>
      <c r="D312" s="2">
        <f>BC_2014_Y1!L312+BC_2014_Y1!M312</f>
        <v>-4762071.64654887</v>
      </c>
      <c r="E312" s="2">
        <f>BC_2014_Y1!P312+BC_2014_Y1!Q312</f>
        <v>-3261165.5776599799</v>
      </c>
      <c r="F312" s="2">
        <f>BC_2014_Y1!T312+BC_2014_Y1!U312</f>
        <v>-3261165.5776599799</v>
      </c>
      <c r="G312" s="2">
        <f>BC_2014_Y1!X312+BC_2014_Y1!Y312</f>
        <v>5416751.5651178006</v>
      </c>
      <c r="I312" s="2">
        <f t="shared" si="8"/>
        <v>1124052.7824999895</v>
      </c>
      <c r="J312" s="2">
        <f t="shared" si="8"/>
        <v>1500906.0688888901</v>
      </c>
      <c r="K312" s="2">
        <f t="shared" si="8"/>
        <v>0</v>
      </c>
      <c r="L312" s="2">
        <f t="shared" si="7"/>
        <v>8677917.1427777801</v>
      </c>
    </row>
    <row r="313" spans="1:12" x14ac:dyDescent="0.25">
      <c r="A313" s="3">
        <f>BC_2014_Y1!A313</f>
        <v>41978</v>
      </c>
      <c r="B313" s="2">
        <f>BC_2014_Y1!D313+BC_2014_Y1!E313</f>
        <v>19891799.140000001</v>
      </c>
      <c r="C313" s="2">
        <f>BC_2014_Y1!H313+BC_2014_Y1!I313</f>
        <v>144493.64619345401</v>
      </c>
      <c r="D313" s="2">
        <f>BC_2014_Y1!L313+BC_2014_Y1!M313</f>
        <v>73986723.156377524</v>
      </c>
      <c r="E313" s="2">
        <f>BC_2014_Y1!P313+BC_2014_Y1!Q313</f>
        <v>136986193.56783789</v>
      </c>
      <c r="F313" s="2">
        <f>BC_2014_Y1!T313+BC_2014_Y1!U313</f>
        <v>136986193.56783789</v>
      </c>
      <c r="G313" s="2">
        <f>BC_2014_Y1!X313+BC_2014_Y1!Y313</f>
        <v>153025023.2788319</v>
      </c>
      <c r="I313" s="2">
        <f t="shared" si="8"/>
        <v>73842229.510184065</v>
      </c>
      <c r="J313" s="2">
        <f t="shared" si="8"/>
        <v>62999470.41146037</v>
      </c>
      <c r="K313" s="2">
        <f t="shared" si="8"/>
        <v>0</v>
      </c>
      <c r="L313" s="2">
        <f t="shared" si="7"/>
        <v>16038829.710994005</v>
      </c>
    </row>
    <row r="314" spans="1:12" x14ac:dyDescent="0.25">
      <c r="A314" s="3">
        <f>BC_2014_Y1!A314</f>
        <v>41979</v>
      </c>
      <c r="B314" s="2">
        <f>BC_2014_Y1!D314+BC_2014_Y1!E314</f>
        <v>20229600.129999999</v>
      </c>
      <c r="C314" s="2">
        <f>BC_2014_Y1!H314+BC_2014_Y1!I314</f>
        <v>7125310.8126643458</v>
      </c>
      <c r="D314" s="2">
        <f>BC_2014_Y1!L314+BC_2014_Y1!M314</f>
        <v>43099012.075293332</v>
      </c>
      <c r="E314" s="2">
        <f>BC_2014_Y1!P314+BC_2014_Y1!Q314</f>
        <v>106892206.20348653</v>
      </c>
      <c r="F314" s="2">
        <f>BC_2014_Y1!T314+BC_2014_Y1!U314</f>
        <v>154347152.83871755</v>
      </c>
      <c r="G314" s="2">
        <f>BC_2014_Y1!X314+BC_2014_Y1!Y314</f>
        <v>154347152.83871853</v>
      </c>
      <c r="I314" s="2">
        <f t="shared" si="8"/>
        <v>35973701.262628987</v>
      </c>
      <c r="J314" s="2">
        <f t="shared" si="8"/>
        <v>63793194.1281932</v>
      </c>
      <c r="K314" s="2">
        <f t="shared" si="8"/>
        <v>47454946.635231018</v>
      </c>
      <c r="L314" s="2">
        <f t="shared" si="7"/>
        <v>9.8347663879394531E-7</v>
      </c>
    </row>
    <row r="315" spans="1:12" x14ac:dyDescent="0.25">
      <c r="A315" s="3">
        <f>BC_2014_Y1!A315</f>
        <v>41980</v>
      </c>
      <c r="B315" s="2">
        <f>BC_2014_Y1!D315+BC_2014_Y1!E315</f>
        <v>20229600.129999999</v>
      </c>
      <c r="C315" s="2">
        <f>BC_2014_Y1!H315+BC_2014_Y1!I315</f>
        <v>5886272.0452611884</v>
      </c>
      <c r="D315" s="2">
        <f>BC_2014_Y1!L315+BC_2014_Y1!M315</f>
        <v>6366489.9780389685</v>
      </c>
      <c r="E315" s="2">
        <f>BC_2014_Y1!P315+BC_2014_Y1!Q315</f>
        <v>7177782.5724834185</v>
      </c>
      <c r="F315" s="2">
        <f>BC_2014_Y1!T315+BC_2014_Y1!U315</f>
        <v>8109491.3774834182</v>
      </c>
      <c r="G315" s="2">
        <f>BC_2014_Y1!X315+BC_2014_Y1!Y315</f>
        <v>8109491.3774834182</v>
      </c>
      <c r="I315" s="2">
        <f t="shared" si="8"/>
        <v>480217.93277778011</v>
      </c>
      <c r="J315" s="2">
        <f t="shared" si="8"/>
        <v>811292.59444444999</v>
      </c>
      <c r="K315" s="2">
        <f t="shared" si="8"/>
        <v>931708.8049999997</v>
      </c>
      <c r="L315" s="2">
        <f t="shared" si="7"/>
        <v>0</v>
      </c>
    </row>
    <row r="316" spans="1:12" x14ac:dyDescent="0.25">
      <c r="A316" s="3">
        <f>BC_2014_Y1!A316</f>
        <v>41981</v>
      </c>
      <c r="B316" s="2">
        <f>BC_2014_Y1!D316+BC_2014_Y1!E316</f>
        <v>20229600.129999999</v>
      </c>
      <c r="C316" s="2">
        <f>BC_2014_Y1!H316+BC_2014_Y1!I316</f>
        <v>8916581.94571965</v>
      </c>
      <c r="D316" s="2">
        <f>BC_2014_Y1!L316+BC_2014_Y1!M316</f>
        <v>8916581.9457196593</v>
      </c>
      <c r="E316" s="2">
        <f>BC_2014_Y1!P316+BC_2014_Y1!Q316</f>
        <v>53144931.925704181</v>
      </c>
      <c r="F316" s="2">
        <f>BC_2014_Y1!T316+BC_2014_Y1!U316</f>
        <v>131290455.80508888</v>
      </c>
      <c r="G316" s="2">
        <f>BC_2014_Y1!X316+BC_2014_Y1!Y316</f>
        <v>188350863.07979789</v>
      </c>
      <c r="I316" s="2">
        <f t="shared" si="8"/>
        <v>0</v>
      </c>
      <c r="J316" s="2">
        <f t="shared" si="8"/>
        <v>44228349.979984522</v>
      </c>
      <c r="K316" s="2">
        <f t="shared" si="8"/>
        <v>78145523.879384696</v>
      </c>
      <c r="L316" s="2">
        <f t="shared" si="7"/>
        <v>57060407.274709016</v>
      </c>
    </row>
    <row r="317" spans="1:12" x14ac:dyDescent="0.25">
      <c r="A317" s="3">
        <f>BC_2014_Y1!A317</f>
        <v>41982</v>
      </c>
      <c r="B317" s="2">
        <f>BC_2014_Y1!D317+BC_2014_Y1!E317</f>
        <v>16281555.830000011</v>
      </c>
      <c r="C317" s="2">
        <f>BC_2014_Y1!H317+BC_2014_Y1!I317</f>
        <v>5121635.8175086519</v>
      </c>
      <c r="D317" s="2">
        <f>BC_2014_Y1!L317+BC_2014_Y1!M317</f>
        <v>63828316.205920249</v>
      </c>
      <c r="E317" s="2">
        <f>BC_2014_Y1!P317+BC_2014_Y1!Q317</f>
        <v>77289547.997028261</v>
      </c>
      <c r="F317" s="2">
        <f>BC_2014_Y1!T317+BC_2014_Y1!U317</f>
        <v>130504521.77840737</v>
      </c>
      <c r="G317" s="2">
        <f>BC_2014_Y1!X317+BC_2014_Y1!Y317</f>
        <v>188620514.55173436</v>
      </c>
      <c r="I317" s="2">
        <f t="shared" si="8"/>
        <v>58706680.388411596</v>
      </c>
      <c r="J317" s="2">
        <f t="shared" si="8"/>
        <v>13461231.791108012</v>
      </c>
      <c r="K317" s="2">
        <f t="shared" si="8"/>
        <v>53214973.781379104</v>
      </c>
      <c r="L317" s="2">
        <f t="shared" si="7"/>
        <v>58115992.773326993</v>
      </c>
    </row>
    <row r="318" spans="1:12" x14ac:dyDescent="0.25">
      <c r="A318" s="3">
        <f>BC_2014_Y1!A318</f>
        <v>41983</v>
      </c>
      <c r="B318" s="2">
        <f>BC_2014_Y1!D318+BC_2014_Y1!E318</f>
        <v>15645638.84</v>
      </c>
      <c r="C318" s="2">
        <f>BC_2014_Y1!H318+BC_2014_Y1!I318</f>
        <v>6444922.3713800488</v>
      </c>
      <c r="D318" s="2">
        <f>BC_2014_Y1!L318+BC_2014_Y1!M318</f>
        <v>81051956.792093173</v>
      </c>
      <c r="E318" s="2">
        <f>BC_2014_Y1!P318+BC_2014_Y1!Q318</f>
        <v>81051956.792093173</v>
      </c>
      <c r="F318" s="2">
        <f>BC_2014_Y1!T318+BC_2014_Y1!U318</f>
        <v>105492695.06894378</v>
      </c>
      <c r="G318" s="2">
        <f>BC_2014_Y1!X318+BC_2014_Y1!Y318</f>
        <v>204646252.87077379</v>
      </c>
      <c r="I318" s="2">
        <f t="shared" si="8"/>
        <v>74607034.420713127</v>
      </c>
      <c r="J318" s="2">
        <f t="shared" si="8"/>
        <v>0</v>
      </c>
      <c r="K318" s="2">
        <f t="shared" si="8"/>
        <v>24440738.276850611</v>
      </c>
      <c r="L318" s="2">
        <f t="shared" si="7"/>
        <v>99153557.801830009</v>
      </c>
    </row>
    <row r="319" spans="1:12" x14ac:dyDescent="0.25">
      <c r="A319" s="3">
        <f>BC_2014_Y1!A319</f>
        <v>41984</v>
      </c>
      <c r="B319" s="2">
        <f>BC_2014_Y1!D319+BC_2014_Y1!E319</f>
        <v>13897471.27</v>
      </c>
      <c r="C319" s="2">
        <f>BC_2014_Y1!H319+BC_2014_Y1!I319</f>
        <v>6619347.2835952537</v>
      </c>
      <c r="D319" s="2">
        <f>BC_2014_Y1!L319+BC_2014_Y1!M319</f>
        <v>44798307.891996659</v>
      </c>
      <c r="E319" s="2">
        <f>BC_2014_Y1!P319+BC_2014_Y1!Q319</f>
        <v>96714041.294703454</v>
      </c>
      <c r="F319" s="2">
        <f>BC_2014_Y1!T319+BC_2014_Y1!U319</f>
        <v>109216901.59741375</v>
      </c>
      <c r="G319" s="2">
        <f>BC_2014_Y1!X319+BC_2014_Y1!Y319</f>
        <v>170505051.29299974</v>
      </c>
      <c r="I319" s="2">
        <f t="shared" si="8"/>
        <v>38178960.608401403</v>
      </c>
      <c r="J319" s="2">
        <f t="shared" si="8"/>
        <v>51915733.402706794</v>
      </c>
      <c r="K319" s="2">
        <f t="shared" si="8"/>
        <v>12502860.302710295</v>
      </c>
      <c r="L319" s="2">
        <f t="shared" si="7"/>
        <v>61288149.695585996</v>
      </c>
    </row>
    <row r="320" spans="1:12" x14ac:dyDescent="0.25">
      <c r="A320" s="3">
        <f>BC_2014_Y1!A320</f>
        <v>41985</v>
      </c>
      <c r="B320" s="2">
        <f>BC_2014_Y1!D320+BC_2014_Y1!E320</f>
        <v>11800151.710000001</v>
      </c>
      <c r="C320" s="2">
        <f>BC_2014_Y1!H320+BC_2014_Y1!I320</f>
        <v>7811474.5031601908</v>
      </c>
      <c r="D320" s="2">
        <f>BC_2014_Y1!L320+BC_2014_Y1!M320</f>
        <v>42463009.902276836</v>
      </c>
      <c r="E320" s="2">
        <f>BC_2014_Y1!P320+BC_2014_Y1!Q320</f>
        <v>110227305.71776643</v>
      </c>
      <c r="F320" s="2">
        <f>BC_2014_Y1!T320+BC_2014_Y1!U320</f>
        <v>110227305.71776643</v>
      </c>
      <c r="G320" s="2">
        <f>BC_2014_Y1!X320+BC_2014_Y1!Y320</f>
        <v>170155396.90347242</v>
      </c>
      <c r="I320" s="2">
        <f t="shared" si="8"/>
        <v>34651535.399116643</v>
      </c>
      <c r="J320" s="2">
        <f t="shared" si="8"/>
        <v>67764295.81548959</v>
      </c>
      <c r="K320" s="2">
        <f t="shared" si="8"/>
        <v>0</v>
      </c>
      <c r="L320" s="2">
        <f t="shared" si="7"/>
        <v>59928091.18570599</v>
      </c>
    </row>
    <row r="321" spans="1:12" x14ac:dyDescent="0.25">
      <c r="A321" s="3">
        <f>BC_2014_Y1!A321</f>
        <v>41986</v>
      </c>
      <c r="B321" s="2">
        <f>BC_2014_Y1!D321+BC_2014_Y1!E321</f>
        <v>10650307.44999999</v>
      </c>
      <c r="C321" s="2">
        <f>BC_2014_Y1!H321+BC_2014_Y1!I321</f>
        <v>7412421.3031880157</v>
      </c>
      <c r="D321" s="2">
        <f>BC_2014_Y1!L321+BC_2014_Y1!M321</f>
        <v>48413752.690018952</v>
      </c>
      <c r="E321" s="2">
        <f>BC_2014_Y1!P321+BC_2014_Y1!Q321</f>
        <v>81200946.307905063</v>
      </c>
      <c r="F321" s="2">
        <f>BC_2014_Y1!T321+BC_2014_Y1!U321</f>
        <v>129426537.88845986</v>
      </c>
      <c r="G321" s="2">
        <f>BC_2014_Y1!X321+BC_2014_Y1!Y321</f>
        <v>151119730.30134585</v>
      </c>
      <c r="I321" s="2">
        <f t="shared" si="8"/>
        <v>41001331.386830933</v>
      </c>
      <c r="J321" s="2">
        <f t="shared" si="8"/>
        <v>32787193.617886111</v>
      </c>
      <c r="K321" s="2">
        <f t="shared" si="8"/>
        <v>48225591.580554798</v>
      </c>
      <c r="L321" s="2">
        <f t="shared" si="7"/>
        <v>21693192.412885994</v>
      </c>
    </row>
    <row r="322" spans="1:12" x14ac:dyDescent="0.25">
      <c r="A322" s="3">
        <f>BC_2014_Y1!A322</f>
        <v>41987</v>
      </c>
      <c r="B322" s="2">
        <f>BC_2014_Y1!D322+BC_2014_Y1!E322</f>
        <v>10650307.44999999</v>
      </c>
      <c r="C322" s="2">
        <f>BC_2014_Y1!H322+BC_2014_Y1!I322</f>
        <v>7264954.3582195435</v>
      </c>
      <c r="D322" s="2">
        <f>BC_2014_Y1!L322+BC_2014_Y1!M322</f>
        <v>32091275.934704352</v>
      </c>
      <c r="E322" s="2">
        <f>BC_2014_Y1!P322+BC_2014_Y1!Q322</f>
        <v>64252819.218121558</v>
      </c>
      <c r="F322" s="2">
        <f>BC_2014_Y1!T322+BC_2014_Y1!U322</f>
        <v>128756880.90951025</v>
      </c>
      <c r="G322" s="2">
        <f>BC_2014_Y1!X322+BC_2014_Y1!Y322</f>
        <v>140213337.43043223</v>
      </c>
      <c r="I322" s="2">
        <f t="shared" si="8"/>
        <v>24826321.576484807</v>
      </c>
      <c r="J322" s="2">
        <f t="shared" si="8"/>
        <v>32161543.283417206</v>
      </c>
      <c r="K322" s="2">
        <f t="shared" si="8"/>
        <v>64504061.691388696</v>
      </c>
      <c r="L322" s="2">
        <f t="shared" si="7"/>
        <v>11456456.520921975</v>
      </c>
    </row>
    <row r="323" spans="1:12" x14ac:dyDescent="0.25">
      <c r="A323" s="3">
        <f>BC_2014_Y1!A323</f>
        <v>41988</v>
      </c>
      <c r="B323" s="2">
        <f>BC_2014_Y1!D323+BC_2014_Y1!E323</f>
        <v>10650307.44999999</v>
      </c>
      <c r="C323" s="2">
        <f>BC_2014_Y1!H323+BC_2014_Y1!I323</f>
        <v>6171378.5722861812</v>
      </c>
      <c r="D323" s="2">
        <f>BC_2014_Y1!L323+BC_2014_Y1!M323</f>
        <v>6171378.5722861812</v>
      </c>
      <c r="E323" s="2">
        <f>BC_2014_Y1!P323+BC_2014_Y1!Q323</f>
        <v>46600099.07371252</v>
      </c>
      <c r="F323" s="2">
        <f>BC_2014_Y1!T323+BC_2014_Y1!U323</f>
        <v>78949867.471765622</v>
      </c>
      <c r="G323" s="2">
        <f>BC_2014_Y1!X323+BC_2014_Y1!Y323</f>
        <v>126565663.72955622</v>
      </c>
      <c r="I323" s="2">
        <f t="shared" si="8"/>
        <v>0</v>
      </c>
      <c r="J323" s="2">
        <f t="shared" si="8"/>
        <v>40428720.501426339</v>
      </c>
      <c r="K323" s="2">
        <f t="shared" si="8"/>
        <v>32349768.398053102</v>
      </c>
      <c r="L323" s="2">
        <f t="shared" si="7"/>
        <v>47615796.257790595</v>
      </c>
    </row>
    <row r="324" spans="1:12" x14ac:dyDescent="0.25">
      <c r="A324" s="3">
        <f>BC_2014_Y1!A324</f>
        <v>41989</v>
      </c>
      <c r="B324" s="2">
        <f>BC_2014_Y1!D324+BC_2014_Y1!E324</f>
        <v>11368333.1</v>
      </c>
      <c r="C324" s="2">
        <f>BC_2014_Y1!H324+BC_2014_Y1!I324</f>
        <v>9623511.0772394873</v>
      </c>
      <c r="D324" s="2">
        <f>BC_2014_Y1!L324+BC_2014_Y1!M324</f>
        <v>62706279.002873205</v>
      </c>
      <c r="E324" s="2">
        <f>BC_2014_Y1!P324+BC_2014_Y1!Q324</f>
        <v>80199321.307566315</v>
      </c>
      <c r="F324" s="2">
        <f>BC_2014_Y1!T324+BC_2014_Y1!U324</f>
        <v>106536868.17787841</v>
      </c>
      <c r="G324" s="2">
        <f>BC_2014_Y1!X324+BC_2014_Y1!Y324</f>
        <v>164237486.37715343</v>
      </c>
      <c r="I324" s="2">
        <f t="shared" si="8"/>
        <v>53082767.925633714</v>
      </c>
      <c r="J324" s="2">
        <f t="shared" si="8"/>
        <v>17493042.30469311</v>
      </c>
      <c r="K324" s="2">
        <f t="shared" si="8"/>
        <v>26337546.870312095</v>
      </c>
      <c r="L324" s="2">
        <f t="shared" si="7"/>
        <v>57700618.199275017</v>
      </c>
    </row>
    <row r="325" spans="1:12" x14ac:dyDescent="0.25">
      <c r="A325" s="3">
        <f>BC_2014_Y1!A325</f>
        <v>41990</v>
      </c>
      <c r="B325" s="2">
        <f>BC_2014_Y1!D325+BC_2014_Y1!E325</f>
        <v>10115992.00999999</v>
      </c>
      <c r="C325" s="2">
        <f>BC_2014_Y1!H325+BC_2014_Y1!I325</f>
        <v>12988042.089777198</v>
      </c>
      <c r="D325" s="2">
        <f>BC_2014_Y1!L325+BC_2014_Y1!M325</f>
        <v>81726858.788140997</v>
      </c>
      <c r="E325" s="2">
        <f>BC_2014_Y1!P325+BC_2014_Y1!Q325</f>
        <v>81726858.788140997</v>
      </c>
      <c r="F325" s="2">
        <f>BC_2014_Y1!T325+BC_2014_Y1!U325</f>
        <v>112696673.80470189</v>
      </c>
      <c r="G325" s="2">
        <f>BC_2014_Y1!X325+BC_2014_Y1!Y325</f>
        <v>184928427.69985589</v>
      </c>
      <c r="I325" s="2">
        <f t="shared" si="8"/>
        <v>68738816.698363796</v>
      </c>
      <c r="J325" s="2">
        <f t="shared" si="8"/>
        <v>0</v>
      </c>
      <c r="K325" s="2">
        <f t="shared" si="8"/>
        <v>30969815.016560897</v>
      </c>
      <c r="L325" s="2">
        <f t="shared" si="7"/>
        <v>72231753.895153999</v>
      </c>
    </row>
    <row r="326" spans="1:12" x14ac:dyDescent="0.25">
      <c r="A326" s="3">
        <f>BC_2014_Y1!A326</f>
        <v>41991</v>
      </c>
      <c r="B326" s="2">
        <f>BC_2014_Y1!D326+BC_2014_Y1!E326</f>
        <v>11181598.79999999</v>
      </c>
      <c r="C326" s="2">
        <f>BC_2014_Y1!H326+BC_2014_Y1!I326</f>
        <v>6446795.941070688</v>
      </c>
      <c r="D326" s="2">
        <f>BC_2014_Y1!L326+BC_2014_Y1!M326</f>
        <v>6572305.1802373482</v>
      </c>
      <c r="E326" s="2">
        <f>BC_2014_Y1!P326+BC_2014_Y1!Q326</f>
        <v>6984458.7813484678</v>
      </c>
      <c r="F326" s="2">
        <f>BC_2014_Y1!T326+BC_2014_Y1!U326</f>
        <v>7035060.3913484681</v>
      </c>
      <c r="G326" s="2">
        <f>BC_2014_Y1!X326+BC_2014_Y1!Y326</f>
        <v>7173788.2905151285</v>
      </c>
      <c r="I326" s="2">
        <f t="shared" si="8"/>
        <v>125509.23916666023</v>
      </c>
      <c r="J326" s="2">
        <f t="shared" si="8"/>
        <v>412153.60111111961</v>
      </c>
      <c r="K326" s="2">
        <f t="shared" si="8"/>
        <v>50601.610000000335</v>
      </c>
      <c r="L326" s="2">
        <f t="shared" si="7"/>
        <v>138727.89916666038</v>
      </c>
    </row>
    <row r="327" spans="1:12" x14ac:dyDescent="0.25">
      <c r="A327" s="3">
        <f>BC_2014_Y1!A327</f>
        <v>41992</v>
      </c>
      <c r="B327" s="2">
        <f>BC_2014_Y1!D327+BC_2014_Y1!E327</f>
        <v>11737127.69999999</v>
      </c>
      <c r="C327" s="2">
        <f>BC_2014_Y1!H327+BC_2014_Y1!I327</f>
        <v>12367982.39581497</v>
      </c>
      <c r="D327" s="2">
        <f>BC_2014_Y1!L327+BC_2014_Y1!M327</f>
        <v>44928529.123964764</v>
      </c>
      <c r="E327" s="2">
        <f>BC_2014_Y1!P327+BC_2014_Y1!Q327</f>
        <v>98301567.574590072</v>
      </c>
      <c r="F327" s="2">
        <f>BC_2014_Y1!T327+BC_2014_Y1!U327</f>
        <v>98301567.574590072</v>
      </c>
      <c r="G327" s="2">
        <f>BC_2014_Y1!X327+BC_2014_Y1!Y327</f>
        <v>138946965.92105365</v>
      </c>
      <c r="I327" s="2">
        <f t="shared" si="8"/>
        <v>32560546.728149794</v>
      </c>
      <c r="J327" s="2">
        <f t="shared" si="8"/>
        <v>53373038.450625308</v>
      </c>
      <c r="K327" s="2">
        <f t="shared" si="8"/>
        <v>0</v>
      </c>
      <c r="L327" s="2">
        <f t="shared" si="7"/>
        <v>40645398.346463576</v>
      </c>
    </row>
    <row r="328" spans="1:12" x14ac:dyDescent="0.25">
      <c r="A328" s="3">
        <f>BC_2014_Y1!A328</f>
        <v>41993</v>
      </c>
      <c r="B328" s="2">
        <f>BC_2014_Y1!D328+BC_2014_Y1!E328</f>
        <v>12921023.440000001</v>
      </c>
      <c r="C328" s="2">
        <f>BC_2014_Y1!H328+BC_2014_Y1!I328</f>
        <v>14936853.429127721</v>
      </c>
      <c r="D328" s="2">
        <f>BC_2014_Y1!L328+BC_2014_Y1!M328</f>
        <v>54979462.091200724</v>
      </c>
      <c r="E328" s="2">
        <f>BC_2014_Y1!P328+BC_2014_Y1!Q328</f>
        <v>80124872.566785917</v>
      </c>
      <c r="F328" s="2">
        <f>BC_2014_Y1!T328+BC_2014_Y1!U328</f>
        <v>111104089.55761433</v>
      </c>
      <c r="G328" s="2">
        <f>BC_2014_Y1!X328+BC_2014_Y1!Y328</f>
        <v>135913955.66589332</v>
      </c>
      <c r="I328" s="2">
        <f t="shared" si="8"/>
        <v>40042608.662073001</v>
      </c>
      <c r="J328" s="2">
        <f t="shared" si="8"/>
        <v>25145410.475585192</v>
      </c>
      <c r="K328" s="2">
        <f t="shared" si="8"/>
        <v>30979216.99082841</v>
      </c>
      <c r="L328" s="2">
        <f t="shared" si="7"/>
        <v>24809866.10827899</v>
      </c>
    </row>
    <row r="329" spans="1:12" x14ac:dyDescent="0.25">
      <c r="A329" s="3">
        <f>BC_2014_Y1!A329</f>
        <v>41994</v>
      </c>
      <c r="B329" s="2">
        <f>BC_2014_Y1!D329+BC_2014_Y1!E329</f>
        <v>12921023.440000001</v>
      </c>
      <c r="C329" s="2">
        <f>BC_2014_Y1!H329+BC_2014_Y1!I329</f>
        <v>5611539.1226394232</v>
      </c>
      <c r="D329" s="2">
        <f>BC_2014_Y1!L329+BC_2014_Y1!M329</f>
        <v>5870274.1587505331</v>
      </c>
      <c r="E329" s="2">
        <f>BC_2014_Y1!P329+BC_2014_Y1!Q329</f>
        <v>6046703.070139423</v>
      </c>
      <c r="F329" s="2">
        <f>BC_2014_Y1!T329+BC_2014_Y1!U329</f>
        <v>6512932.3168060929</v>
      </c>
      <c r="G329" s="2">
        <f>BC_2014_Y1!X329+BC_2014_Y1!Y329</f>
        <v>6562401.860139423</v>
      </c>
      <c r="I329" s="2">
        <f t="shared" si="8"/>
        <v>258735.03611110989</v>
      </c>
      <c r="J329" s="2">
        <f t="shared" si="8"/>
        <v>176428.91138888989</v>
      </c>
      <c r="K329" s="2">
        <f t="shared" si="8"/>
        <v>466229.24666666985</v>
      </c>
      <c r="L329" s="2">
        <f t="shared" si="7"/>
        <v>49469.543333330192</v>
      </c>
    </row>
    <row r="330" spans="1:12" x14ac:dyDescent="0.25">
      <c r="A330" s="3">
        <f>BC_2014_Y1!A330</f>
        <v>41995</v>
      </c>
      <c r="B330" s="2">
        <f>BC_2014_Y1!D330+BC_2014_Y1!E330</f>
        <v>12921023.440000001</v>
      </c>
      <c r="C330" s="2">
        <f>BC_2014_Y1!H330+BC_2014_Y1!I330</f>
        <v>14338572.603673123</v>
      </c>
      <c r="D330" s="2">
        <f>BC_2014_Y1!L330+BC_2014_Y1!M330</f>
        <v>14338572.603673123</v>
      </c>
      <c r="E330" s="2">
        <f>BC_2014_Y1!P330+BC_2014_Y1!Q330</f>
        <v>55003408.377351023</v>
      </c>
      <c r="F330" s="2">
        <f>BC_2014_Y1!T330+BC_2014_Y1!U330</f>
        <v>80529599.901365027</v>
      </c>
      <c r="G330" s="2">
        <f>BC_2014_Y1!X330+BC_2014_Y1!Y330</f>
        <v>112001740.03917094</v>
      </c>
      <c r="I330" s="2">
        <f t="shared" si="8"/>
        <v>0</v>
      </c>
      <c r="J330" s="2">
        <f t="shared" si="8"/>
        <v>40664835.7736779</v>
      </c>
      <c r="K330" s="2">
        <f t="shared" si="8"/>
        <v>25526191.524014004</v>
      </c>
      <c r="L330" s="2">
        <f t="shared" si="7"/>
        <v>31472140.137805909</v>
      </c>
    </row>
    <row r="331" spans="1:12" x14ac:dyDescent="0.25">
      <c r="A331" s="3">
        <f>BC_2014_Y1!A331</f>
        <v>41996</v>
      </c>
      <c r="B331" s="2">
        <f>BC_2014_Y1!D331+BC_2014_Y1!E331</f>
        <v>13333802.130000001</v>
      </c>
      <c r="C331" s="2">
        <f>BC_2014_Y1!H331+BC_2014_Y1!I331</f>
        <v>14073739.182564056</v>
      </c>
      <c r="D331" s="2">
        <f>BC_2014_Y1!L331+BC_2014_Y1!M331</f>
        <v>52886471.220437057</v>
      </c>
      <c r="E331" s="2">
        <f>BC_2014_Y1!P331+BC_2014_Y1!Q331</f>
        <v>63608828.255510762</v>
      </c>
      <c r="F331" s="2">
        <f>BC_2014_Y1!T331+BC_2014_Y1!U331</f>
        <v>82289787.998303667</v>
      </c>
      <c r="G331" s="2">
        <f>BC_2014_Y1!X331+BC_2014_Y1!Y331</f>
        <v>115082046.96851785</v>
      </c>
      <c r="I331" s="2">
        <f t="shared" si="8"/>
        <v>38812732.037873</v>
      </c>
      <c r="J331" s="2">
        <f t="shared" si="8"/>
        <v>10722357.035073705</v>
      </c>
      <c r="K331" s="2">
        <f t="shared" si="8"/>
        <v>18680959.742792904</v>
      </c>
      <c r="L331" s="2">
        <f t="shared" si="7"/>
        <v>32792258.970214188</v>
      </c>
    </row>
    <row r="332" spans="1:12" x14ac:dyDescent="0.25">
      <c r="A332" s="3">
        <f>BC_2014_Y1!A332</f>
        <v>41997</v>
      </c>
      <c r="B332" s="2">
        <f>BC_2014_Y1!D332+BC_2014_Y1!E332</f>
        <v>17975328.009999998</v>
      </c>
      <c r="C332" s="2">
        <f>BC_2014_Y1!H332+BC_2014_Y1!I332</f>
        <v>5483874.1929118605</v>
      </c>
      <c r="D332" s="2">
        <f>BC_2014_Y1!L332+BC_2014_Y1!M332</f>
        <v>6055422.6843007607</v>
      </c>
      <c r="E332" s="2">
        <f>BC_2014_Y1!P332+BC_2014_Y1!Q332</f>
        <v>6055422.6843007607</v>
      </c>
      <c r="F332" s="2">
        <f>BC_2014_Y1!T332+BC_2014_Y1!U332</f>
        <v>6313553.2781896405</v>
      </c>
      <c r="G332" s="2">
        <f>BC_2014_Y1!X332+BC_2014_Y1!Y332</f>
        <v>6664095.4829118606</v>
      </c>
      <c r="I332" s="2">
        <f t="shared" si="8"/>
        <v>571548.49138890021</v>
      </c>
      <c r="J332" s="2">
        <f t="shared" si="8"/>
        <v>0</v>
      </c>
      <c r="K332" s="2">
        <f t="shared" si="8"/>
        <v>258130.59388887975</v>
      </c>
      <c r="L332" s="2">
        <f t="shared" si="7"/>
        <v>350542.20472222008</v>
      </c>
    </row>
    <row r="333" spans="1:12" x14ac:dyDescent="0.25">
      <c r="A333" s="3">
        <f>BC_2014_Y1!A333</f>
        <v>41998</v>
      </c>
      <c r="B333" s="2">
        <f>BC_2014_Y1!D333+BC_2014_Y1!E333</f>
        <v>18688327.839999989</v>
      </c>
      <c r="C333" s="2">
        <f>BC_2014_Y1!H333+BC_2014_Y1!I333</f>
        <v>15086227.473149242</v>
      </c>
      <c r="D333" s="2">
        <f>BC_2014_Y1!L333+BC_2014_Y1!M333</f>
        <v>35183727.798310541</v>
      </c>
      <c r="E333" s="2">
        <f>BC_2014_Y1!P333+BC_2014_Y1!Q333</f>
        <v>69235967.278578952</v>
      </c>
      <c r="F333" s="2">
        <f>BC_2014_Y1!T333+BC_2014_Y1!U333</f>
        <v>78823431.723099843</v>
      </c>
      <c r="G333" s="2">
        <f>BC_2014_Y1!X333+BC_2014_Y1!Y333</f>
        <v>104263600.05907935</v>
      </c>
      <c r="I333" s="2">
        <f t="shared" si="8"/>
        <v>20097500.325161301</v>
      </c>
      <c r="J333" s="2">
        <f t="shared" si="8"/>
        <v>34052239.480268411</v>
      </c>
      <c r="K333" s="2">
        <f t="shared" si="8"/>
        <v>9587464.4445208907</v>
      </c>
      <c r="L333" s="2">
        <f t="shared" si="7"/>
        <v>25440168.335979506</v>
      </c>
    </row>
    <row r="334" spans="1:12" x14ac:dyDescent="0.25">
      <c r="A334" s="3">
        <f>BC_2014_Y1!A334</f>
        <v>41999</v>
      </c>
      <c r="B334" s="2">
        <f>BC_2014_Y1!D334+BC_2014_Y1!E334</f>
        <v>19400489.109999999</v>
      </c>
      <c r="C334" s="2">
        <f>BC_2014_Y1!H334+BC_2014_Y1!I334</f>
        <v>13886346.715226285</v>
      </c>
      <c r="D334" s="2">
        <f>BC_2014_Y1!L334+BC_2014_Y1!M334</f>
        <v>24973688.797135286</v>
      </c>
      <c r="E334" s="2">
        <f>BC_2014_Y1!P334+BC_2014_Y1!Q334</f>
        <v>68036086.520655885</v>
      </c>
      <c r="F334" s="2">
        <f>BC_2014_Y1!T334+BC_2014_Y1!U334</f>
        <v>68036086.52065599</v>
      </c>
      <c r="G334" s="2">
        <f>BC_2014_Y1!X334+BC_2014_Y1!Y334</f>
        <v>94819865.112780288</v>
      </c>
      <c r="I334" s="2">
        <f t="shared" si="8"/>
        <v>11087342.081909001</v>
      </c>
      <c r="J334" s="2">
        <f t="shared" si="8"/>
        <v>43062397.723520599</v>
      </c>
      <c r="K334" s="2">
        <f t="shared" si="8"/>
        <v>0</v>
      </c>
      <c r="L334" s="2">
        <f t="shared" si="7"/>
        <v>26783778.592124298</v>
      </c>
    </row>
    <row r="335" spans="1:12" x14ac:dyDescent="0.25">
      <c r="A335" s="3">
        <f>BC_2014_Y1!A335</f>
        <v>42000</v>
      </c>
      <c r="B335" s="2">
        <f>BC_2014_Y1!D335+BC_2014_Y1!E335</f>
        <v>19986631.960000001</v>
      </c>
      <c r="C335" s="2">
        <f>BC_2014_Y1!H335+BC_2014_Y1!I335</f>
        <v>5795298.233338085</v>
      </c>
      <c r="D335" s="2">
        <f>BC_2014_Y1!L335+BC_2014_Y1!M335</f>
        <v>5795298.233338085</v>
      </c>
      <c r="E335" s="2">
        <f>BC_2014_Y1!P335+BC_2014_Y1!Q335</f>
        <v>6188494.8861158751</v>
      </c>
      <c r="F335" s="2">
        <f>BC_2014_Y1!T335+BC_2014_Y1!U335</f>
        <v>6387306.2791714249</v>
      </c>
      <c r="G335" s="2">
        <f>BC_2014_Y1!X335+BC_2014_Y1!Y335</f>
        <v>6632020.9197269753</v>
      </c>
      <c r="I335" s="2">
        <f t="shared" si="8"/>
        <v>0</v>
      </c>
      <c r="J335" s="2">
        <f t="shared" si="8"/>
        <v>393196.65277779009</v>
      </c>
      <c r="K335" s="2">
        <f t="shared" si="8"/>
        <v>198811.39305554982</v>
      </c>
      <c r="L335" s="2">
        <f t="shared" si="7"/>
        <v>244714.64055555034</v>
      </c>
    </row>
    <row r="336" spans="1:12" x14ac:dyDescent="0.25">
      <c r="A336" s="3">
        <f>BC_2014_Y1!A336</f>
        <v>42001</v>
      </c>
      <c r="B336" s="2">
        <f>BC_2014_Y1!D336+BC_2014_Y1!E336</f>
        <v>19986631.960000001</v>
      </c>
      <c r="C336" s="2">
        <f>BC_2014_Y1!H336+BC_2014_Y1!I336</f>
        <v>13743799.425706811</v>
      </c>
      <c r="D336" s="2">
        <f>BC_2014_Y1!L336+BC_2014_Y1!M336</f>
        <v>13743799.425706811</v>
      </c>
      <c r="E336" s="2">
        <f>BC_2014_Y1!P336+BC_2014_Y1!Q336</f>
        <v>24171003.632383414</v>
      </c>
      <c r="F336" s="2">
        <f>BC_2014_Y1!T336+BC_2014_Y1!U336</f>
        <v>64721690.638808511</v>
      </c>
      <c r="G336" s="2">
        <f>BC_2014_Y1!X336+BC_2014_Y1!Y336</f>
        <v>73697854.03895162</v>
      </c>
      <c r="I336" s="2">
        <f t="shared" si="8"/>
        <v>0</v>
      </c>
      <c r="J336" s="2">
        <f t="shared" si="8"/>
        <v>10427204.206676602</v>
      </c>
      <c r="K336" s="2">
        <f t="shared" si="8"/>
        <v>40550687.006425098</v>
      </c>
      <c r="L336" s="2">
        <f t="shared" si="7"/>
        <v>8976163.4001431093</v>
      </c>
    </row>
    <row r="337" spans="1:12" x14ac:dyDescent="0.25">
      <c r="A337" s="3">
        <f>BC_2014_Y1!A337</f>
        <v>42002</v>
      </c>
      <c r="B337" s="2">
        <f>BC_2014_Y1!D337+BC_2014_Y1!E337</f>
        <v>19986631.960000001</v>
      </c>
      <c r="C337" s="2">
        <f>BC_2014_Y1!H337+BC_2014_Y1!I337</f>
        <v>14985379.544792242</v>
      </c>
      <c r="D337" s="2">
        <f>BC_2014_Y1!L337+BC_2014_Y1!M337</f>
        <v>14985379.544792242</v>
      </c>
      <c r="E337" s="2">
        <f>BC_2014_Y1!P337+BC_2014_Y1!Q337</f>
        <v>14985379.544792242</v>
      </c>
      <c r="F337" s="2">
        <f>BC_2014_Y1!T337+BC_2014_Y1!U337</f>
        <v>33897497.362696044</v>
      </c>
      <c r="G337" s="2">
        <f>BC_2014_Y1!X337+BC_2014_Y1!Y337</f>
        <v>65963270.757893838</v>
      </c>
      <c r="I337" s="2">
        <f t="shared" si="8"/>
        <v>0</v>
      </c>
      <c r="J337" s="2">
        <f t="shared" si="8"/>
        <v>0</v>
      </c>
      <c r="K337" s="2">
        <f t="shared" si="8"/>
        <v>18912117.817903802</v>
      </c>
      <c r="L337" s="2">
        <f t="shared" si="7"/>
        <v>32065773.395197794</v>
      </c>
    </row>
    <row r="338" spans="1:12" x14ac:dyDescent="0.25">
      <c r="A338" s="3">
        <f>BC_2014_Y1!A338</f>
        <v>42003</v>
      </c>
      <c r="B338" s="2">
        <f>BC_2014_Y1!D338+BC_2014_Y1!E338</f>
        <v>20043766.969999999</v>
      </c>
      <c r="C338" s="2">
        <f>BC_2014_Y1!H338+BC_2014_Y1!I338</f>
        <v>14593196.756873751</v>
      </c>
      <c r="D338" s="2">
        <f>BC_2014_Y1!L338+BC_2014_Y1!M338</f>
        <v>49622838.452697746</v>
      </c>
      <c r="E338" s="2">
        <f>BC_2014_Y1!P338+BC_2014_Y1!Q338</f>
        <v>49622838.452697746</v>
      </c>
      <c r="F338" s="2">
        <f>BC_2014_Y1!T338+BC_2014_Y1!U338</f>
        <v>59836619.074609049</v>
      </c>
      <c r="G338" s="2">
        <f>BC_2014_Y1!X338+BC_2014_Y1!Y338</f>
        <v>96777272.53913565</v>
      </c>
      <c r="I338" s="2">
        <f t="shared" si="8"/>
        <v>35029641.695823997</v>
      </c>
      <c r="J338" s="2">
        <f t="shared" si="8"/>
        <v>0</v>
      </c>
      <c r="K338" s="2">
        <f t="shared" si="8"/>
        <v>10213780.621911302</v>
      </c>
      <c r="L338" s="2">
        <f t="shared" si="7"/>
        <v>36940653.464526601</v>
      </c>
    </row>
    <row r="339" spans="1:12" x14ac:dyDescent="0.25">
      <c r="A339" s="3">
        <f>BC_2014_Y1!A339</f>
        <v>42004</v>
      </c>
      <c r="B339" s="2">
        <f>BC_2014_Y1!D339+BC_2014_Y1!E339</f>
        <v>16287426.010000002</v>
      </c>
      <c r="C339" s="2">
        <f>BC_2014_Y1!H339+BC_2014_Y1!I339</f>
        <v>14988678.085273456</v>
      </c>
      <c r="D339" s="2">
        <f>BC_2014_Y1!L339+BC_2014_Y1!M339</f>
        <v>64557599.995220363</v>
      </c>
      <c r="E339" s="2">
        <f>BC_2014_Y1!P339+BC_2014_Y1!Q339</f>
        <v>64557599.995220259</v>
      </c>
      <c r="F339" s="2">
        <f>BC_2014_Y1!T339+BC_2014_Y1!U339</f>
        <v>64557599.995220363</v>
      </c>
      <c r="G339" s="2">
        <f>BC_2014_Y1!X339+BC_2014_Y1!Y339</f>
        <v>109817579.51746176</v>
      </c>
      <c r="I339" s="2">
        <f t="shared" si="8"/>
        <v>49568921.909946904</v>
      </c>
      <c r="J339" s="2">
        <f t="shared" si="8"/>
        <v>-1.0430812835693359E-7</v>
      </c>
      <c r="K339" s="2">
        <f t="shared" si="8"/>
        <v>1.0430812835693359E-7</v>
      </c>
      <c r="L339" s="2">
        <f t="shared" si="7"/>
        <v>45259979.522241399</v>
      </c>
    </row>
    <row r="340" spans="1:12" x14ac:dyDescent="0.25">
      <c r="A340" s="3"/>
      <c r="B340" s="2">
        <f t="shared" ref="B340:G340" si="9">AVERAGE(B2:B339)</f>
        <v>35744278.30759763</v>
      </c>
      <c r="C340" s="2">
        <f t="shared" si="9"/>
        <v>23499519.577209987</v>
      </c>
      <c r="D340" s="2">
        <f t="shared" si="9"/>
        <v>90020813.686541095</v>
      </c>
      <c r="E340" s="2">
        <f t="shared" si="9"/>
        <v>146503927.73631513</v>
      </c>
      <c r="F340" s="2">
        <f t="shared" si="9"/>
        <v>193467022.16995978</v>
      </c>
      <c r="G340" s="2">
        <f t="shared" si="9"/>
        <v>256645033.67031151</v>
      </c>
      <c r="H340" s="2"/>
      <c r="I340" s="2">
        <f>AVERAGE(I2:I339)</f>
        <v>66521294.109331131</v>
      </c>
      <c r="J340" s="2">
        <f>AVERAGE(J2:J339)</f>
        <v>56483114.049773991</v>
      </c>
      <c r="K340" s="2">
        <f>AVERAGE(K2:K339)</f>
        <v>46963094.433644712</v>
      </c>
      <c r="L340" s="2">
        <f>AVERAGE(L2:L339)</f>
        <v>63178011.50035163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BC_2014_Y1</vt:lpstr>
      <vt:lpstr>RTLE_Plus_DALE</vt:lpstr>
      <vt:lpstr>RTLE_Plus_DALE_FIP</vt:lpstr>
      <vt:lpstr>BC_2014_Y1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Pabbisetty, Suresh</dc:creator>
  <cp:lastModifiedBy>Suresh B Pabbisetty</cp:lastModifiedBy>
  <dcterms:created xsi:type="dcterms:W3CDTF">2015-03-20T16:19:55Z</dcterms:created>
  <dcterms:modified xsi:type="dcterms:W3CDTF">2015-03-30T19:33:10Z</dcterms:modified>
</cp:coreProperties>
</file>