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370"/>
  </bookViews>
  <sheets>
    <sheet name="Aggregate MW" sheetId="4" r:id="rId1"/>
    <sheet name="Exported to the Grid" sheetId="5" r:id="rId2"/>
    <sheet name="Data" sheetId="1" r:id="rId3"/>
  </sheets>
  <calcPr calcId="145621"/>
</workbook>
</file>

<file path=xl/calcChain.xml><?xml version="1.0" encoding="utf-8"?>
<calcChain xmlns="http://schemas.openxmlformats.org/spreadsheetml/2006/main">
  <c r="R28" i="1" l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<sst xmlns="http://schemas.openxmlformats.org/spreadsheetml/2006/main" count="75" uniqueCount="27">
  <si>
    <t>Load Zone</t>
  </si>
  <si>
    <t>Aggregate MW</t>
  </si>
  <si>
    <t>kWh exported to the grid during the prior 12 months</t>
  </si>
  <si>
    <t>LZ_AEN</t>
  </si>
  <si>
    <t>LZ_CPS</t>
  </si>
  <si>
    <t>LZ_NORTH</t>
  </si>
  <si>
    <t>LZ_SOUTH</t>
  </si>
  <si>
    <t>LZ_WEST</t>
  </si>
  <si>
    <t>Q4 2010</t>
  </si>
  <si>
    <t>Q1 2011</t>
  </si>
  <si>
    <t>LZ_HOUSTON</t>
  </si>
  <si>
    <t>Q4 2011</t>
  </si>
  <si>
    <t>Q2 2011</t>
  </si>
  <si>
    <t>Q3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</si>
  <si>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</si>
  <si>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</si>
  <si>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</si>
  <si>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</si>
  <si>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</si>
  <si>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</si>
  <si>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</si>
  <si>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</si>
  <si>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</si>
  <si>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</si>
  <si>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</si>
  <si>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Exported to the grid during the prior 12 months (MW)</t>
  </si>
  <si>
    <t>Q4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</si>
</sst>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0"/>
    <numFmt numFmtId="167" formatCode="#,###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Border="1"/>
    <xf numFmtId="164" fontId="2" fillId="0" borderId="1" xfId="1" applyNumberFormat="1" applyFont="1" applyBorder="1"/>
    <xf numFmtId="3" fontId="2" fillId="0" borderId="1" xfId="1" applyNumberFormat="1" applyFont="1" applyBorder="1"/>
    <xf numFmtId="0" fontId="3" fillId="0" borderId="1" xfId="1" applyFont="1" applyBorder="1" applyAlignment="1">
      <alignment horizontal="center" vertical="center" wrapText="1"/>
    </xf>
    <xf numFmtId="165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Fill="1" applyBorder="1"/>
    <xf numFmtId="166" fontId="2" fillId="0" borderId="1" xfId="0" applyNumberFormat="1" applyFont="1" applyFill="1" applyBorder="1"/>
    <xf numFmtId="3" fontId="2" fillId="0" borderId="1" xfId="0" applyNumberFormat="1" applyFont="1" applyFill="1" applyBorder="1"/>
    <xf numFmtId="0" fontId="2" fillId="0" borderId="0" xfId="1" applyFont="1" applyBorder="1"/>
    <xf numFmtId="164" fontId="2" fillId="0" borderId="0" xfId="1" applyNumberFormat="1" applyFont="1" applyBorder="1"/>
    <xf numFmtId="165" fontId="2" fillId="0" borderId="0" xfId="0" applyNumberFormat="1" applyFont="1" applyBorder="1"/>
    <xf numFmtId="0" fontId="0" fillId="2" borderId="0" xfId="0" applyFill="1"/>
    <xf numFmtId="0" fontId="5" fillId="0" borderId="1" xfId="0" quotePrefix="1" applyNumberFormat="1" applyFont="1" applyBorder="1"/>
    <xf numFmtId="167" fontId="5" fillId="0" borderId="1" xfId="0" quotePrefix="1" applyNumberFormat="1" applyFont="1" applyBorder="1"/>
    <xf numFmtId="0" fontId="5" fillId="0" borderId="1" xfId="0" applyFont="1" applyBorder="1"/>
    <xf numFmtId="167" fontId="5" fillId="0" borderId="1" xfId="0" applyNumberFormat="1" applyFont="1" applyBorder="1"/>
    <xf numFmtId="0" fontId="4" fillId="0" borderId="1" xfId="0" applyFont="1" applyBorder="1"/>
    <xf numFmtId="0" fontId="0" fillId="0" borderId="1" xfId="0" applyBorder="1"/>
    <xf numFmtId="0" fontId="4" fillId="2" borderId="2" xfId="0" applyFont="1" applyFill="1" applyBorder="1" applyAlignment="1">
      <alignment horizontal="center"/>
    </xf>
    <xf numFmtId="0" fontId="0" fillId="0" borderId="2" xfId="0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Aggregate MW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7347998724239735E-2"/>
          <c:y val="0.12092244633804336"/>
          <c:w val="0.79002437404354553"/>
          <c:h val="0.74298004530255635"/>
        </c:manualLayout>
      </c:layout>
      <c:lineChart>
        <c:grouping val="standard"/>
        <c:varyColors val="0"/>
        <c:ser>
          <c:idx val="0"/>
          <c:order val="0"/>
          <c:tx>
            <c:strRef>
              <c:f>Data!$A$3</c:f>
              <c:strCache>
                <c:ptCount val="1"/>
                <c:pt idx="0">
                  <c:v>LZ_AEN</c:v>
                </c:pt>
              </c:strCache>
            </c:strRef>
          </c:tx>
          <c:marker>
            <c:symbol val="none"/>
          </c:marker>
          <c:cat>
            <c:strRef>
              <c:f>Data!$B$2:$R$2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Data!$B$3:$R$3</c:f>
              <c:numCache>
                <c:formatCode>0.0000</c:formatCode>
                <c:ptCount val="17"/>
                <c:pt idx="0" formatCode="0.000">
                  <c:v>0.51</c:v>
                </c:pt>
                <c:pt idx="1">
                  <c:v>0.51</c:v>
                </c:pt>
                <c:pt idx="2" formatCode="0.000000">
                  <c:v>0.51044</c:v>
                </c:pt>
                <c:pt idx="3" formatCode="0.000000">
                  <c:v>0.51044</c:v>
                </c:pt>
                <c:pt idx="4" formatCode="0.000000">
                  <c:v>0.51044</c:v>
                </c:pt>
                <c:pt idx="5" formatCode="0.000000">
                  <c:v>0.88183999999999996</c:v>
                </c:pt>
                <c:pt idx="9" formatCode="General">
                  <c:v>0.14899999999999999</c:v>
                </c:pt>
                <c:pt idx="10" formatCode="General">
                  <c:v>0.14899999999999999</c:v>
                </c:pt>
                <c:pt idx="11" formatCode="General">
                  <c:v>0.14899999999999999</c:v>
                </c:pt>
                <c:pt idx="12" formatCode="General">
                  <c:v>0.14899999999999999</c:v>
                </c:pt>
                <c:pt idx="13" formatCode="General">
                  <c:v>2.2219999999999995</c:v>
                </c:pt>
                <c:pt idx="14" formatCode="General">
                  <c:v>3.0458999999999996</c:v>
                </c:pt>
                <c:pt idx="15" formatCode="General">
                  <c:v>3.1500000000000004</c:v>
                </c:pt>
                <c:pt idx="16" formatCode="General">
                  <c:v>4.2899999999999991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Data!$A$4</c:f>
              <c:strCache>
                <c:ptCount val="1"/>
                <c:pt idx="0">
                  <c:v>LZ_CPS</c:v>
                </c:pt>
              </c:strCache>
            </c:strRef>
          </c:tx>
          <c:marker>
            <c:symbol val="none"/>
          </c:marker>
          <c:cat>
            <c:strRef>
              <c:f>Data!$B$2:$R$2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Data!$B$4:$R$4</c:f>
              <c:numCache>
                <c:formatCode>0.0000</c:formatCode>
                <c:ptCount val="17"/>
                <c:pt idx="0" formatCode="0.000">
                  <c:v>0.22500000000000001</c:v>
                </c:pt>
                <c:pt idx="2" formatCode="0.000000">
                  <c:v>0.22500000000000001</c:v>
                </c:pt>
                <c:pt idx="3" formatCode="0.000000">
                  <c:v>0.22500000000000001</c:v>
                </c:pt>
                <c:pt idx="4" formatCode="0.000000">
                  <c:v>0.22500000000000001</c:v>
                </c:pt>
                <c:pt idx="5" formatCode="0.000000">
                  <c:v>0.22500000000000001</c:v>
                </c:pt>
                <c:pt idx="6" formatCode="General">
                  <c:v>0.22600000000000001</c:v>
                </c:pt>
                <c:pt idx="7" formatCode="General">
                  <c:v>0.22600000000000001</c:v>
                </c:pt>
                <c:pt idx="8" formatCode="General">
                  <c:v>0.22600000000000001</c:v>
                </c:pt>
                <c:pt idx="9" formatCode="General">
                  <c:v>0.22600000000000001</c:v>
                </c:pt>
                <c:pt idx="10" formatCode="General">
                  <c:v>0.22600000000000001</c:v>
                </c:pt>
                <c:pt idx="11" formatCode="General">
                  <c:v>0.22600000000000001</c:v>
                </c:pt>
                <c:pt idx="12" formatCode="General">
                  <c:v>0.22600000000000001</c:v>
                </c:pt>
                <c:pt idx="13" formatCode="General">
                  <c:v>0.22600000000000001</c:v>
                </c:pt>
                <c:pt idx="14" formatCode="General">
                  <c:v>0.22600000000000001</c:v>
                </c:pt>
                <c:pt idx="15" formatCode="General">
                  <c:v>0.22600000000000001</c:v>
                </c:pt>
                <c:pt idx="16" formatCode="General">
                  <c:v>0.22600000000000001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Data!$A$5</c:f>
              <c:strCache>
                <c:ptCount val="1"/>
                <c:pt idx="0">
                  <c:v>LZ_HOUSTON</c:v>
                </c:pt>
              </c:strCache>
            </c:strRef>
          </c:tx>
          <c:marker>
            <c:symbol val="none"/>
          </c:marker>
          <c:cat>
            <c:strRef>
              <c:f>Data!$B$2:$R$2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Data!$B$5:$R$5</c:f>
              <c:numCache>
                <c:formatCode>0.0000</c:formatCode>
                <c:ptCount val="17"/>
                <c:pt idx="3" formatCode="0.000000">
                  <c:v>5.2499999999999998E-2</c:v>
                </c:pt>
                <c:pt idx="4" formatCode="0.000000">
                  <c:v>0.45040000000000002</c:v>
                </c:pt>
                <c:pt idx="5" formatCode="0.000000">
                  <c:v>0.45040000000000002</c:v>
                </c:pt>
                <c:pt idx="6" formatCode="General">
                  <c:v>0.39790000000000003</c:v>
                </c:pt>
                <c:pt idx="7" formatCode="General">
                  <c:v>0.39790000000000003</c:v>
                </c:pt>
                <c:pt idx="8" formatCode="General">
                  <c:v>0.39790000000000003</c:v>
                </c:pt>
                <c:pt idx="9" formatCode="General">
                  <c:v>0.48047000000000001</c:v>
                </c:pt>
                <c:pt idx="10" formatCode="General">
                  <c:v>0.53297000000000005</c:v>
                </c:pt>
                <c:pt idx="11" formatCode="General">
                  <c:v>0.63389000000000006</c:v>
                </c:pt>
                <c:pt idx="12" formatCode="General">
                  <c:v>0.70589000000000002</c:v>
                </c:pt>
                <c:pt idx="13" formatCode="General">
                  <c:v>0.86878999999999995</c:v>
                </c:pt>
                <c:pt idx="14" formatCode="General">
                  <c:v>0.73088999999999993</c:v>
                </c:pt>
                <c:pt idx="15" formatCode="General">
                  <c:v>0.73088999999999993</c:v>
                </c:pt>
                <c:pt idx="16" formatCode="General">
                  <c:v>0.86878999999999995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Data!$A$6</c:f>
              <c:strCache>
                <c:ptCount val="1"/>
                <c:pt idx="0">
                  <c:v>LZ_NORTH</c:v>
                </c:pt>
              </c:strCache>
            </c:strRef>
          </c:tx>
          <c:marker>
            <c:symbol val="none"/>
          </c:marker>
          <c:cat>
            <c:strRef>
              <c:f>Data!$B$2:$R$2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Data!$B$6:$R$6</c:f>
              <c:numCache>
                <c:formatCode>0.0000</c:formatCode>
                <c:ptCount val="17"/>
                <c:pt idx="0" formatCode="0.000">
                  <c:v>0.1</c:v>
                </c:pt>
                <c:pt idx="1">
                  <c:v>1.3919049999999999</c:v>
                </c:pt>
                <c:pt idx="2" formatCode="0.000000">
                  <c:v>2.7929930000000001</c:v>
                </c:pt>
                <c:pt idx="3" formatCode="0.000000">
                  <c:v>3.0050409999999999</c:v>
                </c:pt>
                <c:pt idx="4" formatCode="0.000000">
                  <c:v>4.0094409999999998</c:v>
                </c:pt>
                <c:pt idx="5" formatCode="0.000000">
                  <c:v>4.5301410000000004</c:v>
                </c:pt>
                <c:pt idx="6" formatCode="General">
                  <c:v>3.8313630000000005</c:v>
                </c:pt>
                <c:pt idx="7" formatCode="General">
                  <c:v>4.8160179999999979</c:v>
                </c:pt>
                <c:pt idx="8" formatCode="General">
                  <c:v>5.0226879999999969</c:v>
                </c:pt>
                <c:pt idx="9" formatCode="General">
                  <c:v>5.0762879999999972</c:v>
                </c:pt>
                <c:pt idx="10" formatCode="General">
                  <c:v>5.1762879999999978</c:v>
                </c:pt>
                <c:pt idx="11" formatCode="General">
                  <c:v>5.3978229999999972</c:v>
                </c:pt>
                <c:pt idx="12" formatCode="General">
                  <c:v>6.1332229999999974</c:v>
                </c:pt>
                <c:pt idx="13" formatCode="General">
                  <c:v>6.2182229999999974</c:v>
                </c:pt>
                <c:pt idx="14" formatCode="General">
                  <c:v>6.2565829999999973</c:v>
                </c:pt>
                <c:pt idx="15" formatCode="General">
                  <c:v>6.7253509999999972</c:v>
                </c:pt>
                <c:pt idx="16" formatCode="General">
                  <c:v>7.1173509999999975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Data!$A$7</c:f>
              <c:strCache>
                <c:ptCount val="1"/>
                <c:pt idx="0">
                  <c:v>LZ_SOUTH</c:v>
                </c:pt>
              </c:strCache>
            </c:strRef>
          </c:tx>
          <c:marker>
            <c:symbol val="none"/>
          </c:marker>
          <c:cat>
            <c:strRef>
              <c:f>Data!$B$2:$R$2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Data!$B$7:$R$7</c:f>
              <c:numCache>
                <c:formatCode>0.0000</c:formatCode>
                <c:ptCount val="17"/>
                <c:pt idx="0" formatCode="0.000">
                  <c:v>0.5</c:v>
                </c:pt>
                <c:pt idx="1">
                  <c:v>0.40444000000000002</c:v>
                </c:pt>
                <c:pt idx="2" formatCode="0.000000">
                  <c:v>0.85338000000000003</c:v>
                </c:pt>
                <c:pt idx="3" formatCode="0.000000">
                  <c:v>1.2655099999999999</c:v>
                </c:pt>
                <c:pt idx="4" formatCode="0.000000">
                  <c:v>1.39381</c:v>
                </c:pt>
                <c:pt idx="5" formatCode="0.000000">
                  <c:v>1.66875</c:v>
                </c:pt>
                <c:pt idx="6" formatCode="General">
                  <c:v>1.5639900000000004</c:v>
                </c:pt>
                <c:pt idx="7" formatCode="General">
                  <c:v>1.8666700000000001</c:v>
                </c:pt>
                <c:pt idx="8" formatCode="General">
                  <c:v>2.3700100000000006</c:v>
                </c:pt>
                <c:pt idx="9" formatCode="General">
                  <c:v>2.3700100000000006</c:v>
                </c:pt>
                <c:pt idx="10" formatCode="General">
                  <c:v>2.4880000000000004</c:v>
                </c:pt>
                <c:pt idx="11" formatCode="General">
                  <c:v>2.1952600000000002</c:v>
                </c:pt>
                <c:pt idx="12" formatCode="General">
                  <c:v>2.0866800000000003</c:v>
                </c:pt>
                <c:pt idx="13" formatCode="General">
                  <c:v>2.3340000000000005</c:v>
                </c:pt>
                <c:pt idx="14" formatCode="General">
                  <c:v>2.3340000000000005</c:v>
                </c:pt>
                <c:pt idx="15" formatCode="General">
                  <c:v>2.3340000000000005</c:v>
                </c:pt>
                <c:pt idx="16" formatCode="General">
                  <c:v>2.5740000000000003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Data!$A$8</c:f>
              <c:strCache>
                <c:ptCount val="1"/>
                <c:pt idx="0">
                  <c:v>LZ_WEST</c:v>
                </c:pt>
              </c:strCache>
            </c:strRef>
          </c:tx>
          <c:marker>
            <c:symbol val="none"/>
          </c:marker>
          <c:cat>
            <c:strRef>
              <c:f>Data!$B$2:$R$2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Data!$B$8:$R$8</c:f>
              <c:numCache>
                <c:formatCode>0.0000</c:formatCode>
                <c:ptCount val="17"/>
                <c:pt idx="0" formatCode="0.000">
                  <c:v>7.4999999999999997E-2</c:v>
                </c:pt>
                <c:pt idx="1">
                  <c:v>7.4999999999999997E-2</c:v>
                </c:pt>
                <c:pt idx="2" formatCode="0.000000">
                  <c:v>0.20848</c:v>
                </c:pt>
                <c:pt idx="3" formatCode="0.000000">
                  <c:v>0.20848</c:v>
                </c:pt>
                <c:pt idx="4" formatCode="0.000000">
                  <c:v>0.39538000000000001</c:v>
                </c:pt>
                <c:pt idx="5" formatCode="0.000000">
                  <c:v>0.39538000000000001</c:v>
                </c:pt>
                <c:pt idx="6" formatCode="General">
                  <c:v>0.39538000000000001</c:v>
                </c:pt>
                <c:pt idx="7" formatCode="General">
                  <c:v>0.57033999999999996</c:v>
                </c:pt>
                <c:pt idx="8" formatCode="General">
                  <c:v>0.64533999999999991</c:v>
                </c:pt>
                <c:pt idx="9" formatCode="General">
                  <c:v>0.57033999999999996</c:v>
                </c:pt>
                <c:pt idx="10" formatCode="General">
                  <c:v>0.78034000000000003</c:v>
                </c:pt>
                <c:pt idx="11" formatCode="General">
                  <c:v>0.70534000000000008</c:v>
                </c:pt>
                <c:pt idx="12" formatCode="General">
                  <c:v>0.70534000000000008</c:v>
                </c:pt>
                <c:pt idx="13" formatCode="General">
                  <c:v>0.78534000000000004</c:v>
                </c:pt>
                <c:pt idx="14" formatCode="General">
                  <c:v>0.94234000000000007</c:v>
                </c:pt>
                <c:pt idx="15" formatCode="General">
                  <c:v>0.94234000000000007</c:v>
                </c:pt>
                <c:pt idx="16" formatCode="General">
                  <c:v>0.94234000000000007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80736"/>
        <c:axId val="129382272"/>
      </c:lineChart>
      <c:catAx>
        <c:axId val="129380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9382272"/>
        <c:crosses val="autoZero"/>
        <c:auto val="1"/>
        <c:lblAlgn val="ctr"/>
        <c:lblOffset val="100"/>
        <c:noMultiLvlLbl val="0"/>
      </c:catAx>
      <c:valAx>
        <c:axId val="12938227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9380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Exported to the grid during the prior 12 months (MWH)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299183850649553E-2"/>
          <c:y val="8.4773815037826147E-2"/>
          <c:w val="0.79374793375362585"/>
          <c:h val="0.8028379710454745"/>
        </c:manualLayout>
      </c:layout>
      <c:lineChart>
        <c:grouping val="standard"/>
        <c:varyColors val="0"/>
        <c:ser>
          <c:idx val="0"/>
          <c:order val="0"/>
          <c:tx>
            <c:strRef>
              <c:f>Data!$A$23</c:f>
              <c:strCache>
                <c:ptCount val="1"/>
                <c:pt idx="0">
                  <c:v>LZ_AEN</c:v>
                </c:pt>
              </c:strCache>
            </c:strRef>
          </c:tx>
          <c:marker>
            <c:symbol val="none"/>
          </c:marker>
          <c:cat>
            <c:strRef>
              <c:f>Data!$B$22:$R$22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Data!$B$23:$R$23</c:f>
              <c:numCache>
                <c:formatCode>#,##0</c:formatCode>
                <c:ptCount val="17"/>
                <c:pt idx="0">
                  <c:v>444.40199999999999</c:v>
                </c:pt>
                <c:pt idx="1">
                  <c:v>487.57100000000003</c:v>
                </c:pt>
                <c:pt idx="2">
                  <c:v>472.839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318.36</c:v>
                </c:pt>
                <c:pt idx="10">
                  <c:v>183.5</c:v>
                </c:pt>
                <c:pt idx="11">
                  <c:v>127.6</c:v>
                </c:pt>
                <c:pt idx="12">
                  <c:v>73.7</c:v>
                </c:pt>
                <c:pt idx="13">
                  <c:v>309.82</c:v>
                </c:pt>
                <c:pt idx="14">
                  <c:v>689.26700000000005</c:v>
                </c:pt>
                <c:pt idx="15">
                  <c:v>853.83399999999995</c:v>
                </c:pt>
                <c:pt idx="16">
                  <c:v>893.54499999999996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Data!$A$24</c:f>
              <c:strCache>
                <c:ptCount val="1"/>
                <c:pt idx="0">
                  <c:v>LZ_CPS</c:v>
                </c:pt>
              </c:strCache>
            </c:strRef>
          </c:tx>
          <c:marker>
            <c:symbol val="none"/>
          </c:marker>
          <c:cat>
            <c:strRef>
              <c:f>Data!$B$22:$R$22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Data!$B$24:$R$24</c:f>
              <c:numCache>
                <c:formatCode>#,##0</c:formatCode>
                <c:ptCount val="17"/>
                <c:pt idx="0">
                  <c:v>31.28</c:v>
                </c:pt>
                <c:pt idx="1">
                  <c:v>0</c:v>
                </c:pt>
                <c:pt idx="2">
                  <c:v>13.92</c:v>
                </c:pt>
                <c:pt idx="3">
                  <c:v>11.901999999999999</c:v>
                </c:pt>
                <c:pt idx="4">
                  <c:v>10.428000000000001</c:v>
                </c:pt>
                <c:pt idx="5">
                  <c:v>10.709</c:v>
                </c:pt>
                <c:pt idx="6">
                  <c:v>11.003</c:v>
                </c:pt>
                <c:pt idx="7">
                  <c:v>10.426</c:v>
                </c:pt>
                <c:pt idx="8">
                  <c:v>10.794</c:v>
                </c:pt>
                <c:pt idx="9">
                  <c:v>12.568</c:v>
                </c:pt>
                <c:pt idx="10">
                  <c:v>17.568999999999999</c:v>
                </c:pt>
                <c:pt idx="11">
                  <c:v>19.5</c:v>
                </c:pt>
                <c:pt idx="12">
                  <c:v>20.315999999999999</c:v>
                </c:pt>
                <c:pt idx="13">
                  <c:v>20.315999999999999</c:v>
                </c:pt>
                <c:pt idx="14">
                  <c:v>15.897</c:v>
                </c:pt>
                <c:pt idx="15">
                  <c:v>14.148</c:v>
                </c:pt>
                <c:pt idx="16">
                  <c:v>13.888999999999999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Data!$A$25</c:f>
              <c:strCache>
                <c:ptCount val="1"/>
                <c:pt idx="0">
                  <c:v>LZ_HOUSTON</c:v>
                </c:pt>
              </c:strCache>
            </c:strRef>
          </c:tx>
          <c:marker>
            <c:symbol val="none"/>
          </c:marker>
          <c:cat>
            <c:strRef>
              <c:f>Data!$B$22:$R$22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Data!$B$25:$R$25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7.0000000000000001E-3</c:v>
                </c:pt>
                <c:pt idx="5">
                  <c:v>7.0000000000000001E-3</c:v>
                </c:pt>
                <c:pt idx="6">
                  <c:v>1.7000000000000001E-2</c:v>
                </c:pt>
                <c:pt idx="7">
                  <c:v>0.5</c:v>
                </c:pt>
                <c:pt idx="8">
                  <c:v>1.7909999999999999</c:v>
                </c:pt>
                <c:pt idx="9">
                  <c:v>12.781000000000001</c:v>
                </c:pt>
                <c:pt idx="10">
                  <c:v>56.274000000000001</c:v>
                </c:pt>
                <c:pt idx="11">
                  <c:v>92.251999999999995</c:v>
                </c:pt>
                <c:pt idx="12">
                  <c:v>133.51900000000001</c:v>
                </c:pt>
                <c:pt idx="13">
                  <c:v>180.87799999999999</c:v>
                </c:pt>
                <c:pt idx="14">
                  <c:v>213.934</c:v>
                </c:pt>
                <c:pt idx="15">
                  <c:v>240.39400000000001</c:v>
                </c:pt>
                <c:pt idx="16">
                  <c:v>308.73399999999998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Data!$A$26</c:f>
              <c:strCache>
                <c:ptCount val="1"/>
                <c:pt idx="0">
                  <c:v>LZ_NORTH</c:v>
                </c:pt>
              </c:strCache>
            </c:strRef>
          </c:tx>
          <c:marker>
            <c:symbol val="none"/>
          </c:marker>
          <c:cat>
            <c:strRef>
              <c:f>Data!$B$22:$R$22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Data!$B$26:$R$26</c:f>
              <c:numCache>
                <c:formatCode>#,##0</c:formatCode>
                <c:ptCount val="17"/>
                <c:pt idx="0">
                  <c:v>36.573</c:v>
                </c:pt>
                <c:pt idx="1">
                  <c:v>38.325000000000003</c:v>
                </c:pt>
                <c:pt idx="2">
                  <c:v>134.09100000000001</c:v>
                </c:pt>
                <c:pt idx="3">
                  <c:v>284.15199999999999</c:v>
                </c:pt>
                <c:pt idx="4">
                  <c:v>447.84500000000003</c:v>
                </c:pt>
                <c:pt idx="5">
                  <c:v>642.38499999999999</c:v>
                </c:pt>
                <c:pt idx="6">
                  <c:v>921.91700000000003</c:v>
                </c:pt>
                <c:pt idx="7">
                  <c:v>1078.297</c:v>
                </c:pt>
                <c:pt idx="8">
                  <c:v>1232.271</c:v>
                </c:pt>
                <c:pt idx="9">
                  <c:v>1476.2270000000001</c:v>
                </c:pt>
                <c:pt idx="10">
                  <c:v>1746.24</c:v>
                </c:pt>
                <c:pt idx="11">
                  <c:v>1819.576</c:v>
                </c:pt>
                <c:pt idx="12">
                  <c:v>1805.4749999999999</c:v>
                </c:pt>
                <c:pt idx="13">
                  <c:v>1811.136</c:v>
                </c:pt>
                <c:pt idx="14">
                  <c:v>1819.5160000000001</c:v>
                </c:pt>
                <c:pt idx="15">
                  <c:v>1866.8409999999999</c:v>
                </c:pt>
                <c:pt idx="16">
                  <c:v>1964.749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Data!$A$27</c:f>
              <c:strCache>
                <c:ptCount val="1"/>
                <c:pt idx="0">
                  <c:v>LZ_SOUTH</c:v>
                </c:pt>
              </c:strCache>
            </c:strRef>
          </c:tx>
          <c:marker>
            <c:symbol val="none"/>
          </c:marker>
          <c:cat>
            <c:strRef>
              <c:f>Data!$B$22:$R$22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Data!$B$27:$R$27</c:f>
              <c:numCache>
                <c:formatCode>#,##0</c:formatCode>
                <c:ptCount val="17"/>
                <c:pt idx="0">
                  <c:v>2.4089999999999998</c:v>
                </c:pt>
                <c:pt idx="1">
                  <c:v>20.375</c:v>
                </c:pt>
                <c:pt idx="2">
                  <c:v>50.807000000000002</c:v>
                </c:pt>
                <c:pt idx="3">
                  <c:v>83.323999999999998</c:v>
                </c:pt>
                <c:pt idx="4">
                  <c:v>128.05000000000001</c:v>
                </c:pt>
                <c:pt idx="5">
                  <c:v>217.90199999999999</c:v>
                </c:pt>
                <c:pt idx="6">
                  <c:v>417.36500000000001</c:v>
                </c:pt>
                <c:pt idx="7">
                  <c:v>625.91499999999996</c:v>
                </c:pt>
                <c:pt idx="8">
                  <c:v>801.90200000000004</c:v>
                </c:pt>
                <c:pt idx="9">
                  <c:v>958.79899999999998</c:v>
                </c:pt>
                <c:pt idx="10">
                  <c:v>1069.307</c:v>
                </c:pt>
                <c:pt idx="11">
                  <c:v>916.03700000000003</c:v>
                </c:pt>
                <c:pt idx="12">
                  <c:v>395.78899999999999</c:v>
                </c:pt>
                <c:pt idx="13">
                  <c:v>478.82</c:v>
                </c:pt>
                <c:pt idx="14">
                  <c:v>645.47</c:v>
                </c:pt>
                <c:pt idx="15">
                  <c:v>826.53599999999994</c:v>
                </c:pt>
                <c:pt idx="16">
                  <c:v>909.14099999999996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Data!$A$28</c:f>
              <c:strCache>
                <c:ptCount val="1"/>
                <c:pt idx="0">
                  <c:v>LZ_WEST</c:v>
                </c:pt>
              </c:strCache>
            </c:strRef>
          </c:tx>
          <c:marker>
            <c:symbol val="none"/>
          </c:marker>
          <c:cat>
            <c:strRef>
              <c:f>Data!$B$22:$R$22</c:f>
              <c:strCache>
                <c:ptCount val="17"/>
                <c:pt idx="0">
                  <c:v>Q4 2010</c:v>
                </c:pt>
                <c:pt idx="1">
                  <c:v>Q1 2011</c:v>
                </c:pt>
                <c:pt idx="2">
                  <c:v>Q2 2011</c:v>
                </c:pt>
                <c:pt idx="3">
                  <c:v>Q3 2011</c:v>
                </c:pt>
                <c:pt idx="4">
                  <c:v>Q4 2011</c:v>
                </c:pt>
                <c:pt idx="5">
                  <c:v>Q1 2012</c:v>
                </c:pt>
                <c:pt idx="6">
                  <c:v>Q2 2012</c:v>
                </c:pt>
                <c:pt idx="7">
                  <c:v>Q3 2012</c:v>
                </c:pt>
                <c:pt idx="8">
                  <c:v>Q4 2012</c:v>
                </c:pt>
                <c:pt idx="9">
                  <c:v>Q1 2013</c:v>
                </c:pt>
                <c:pt idx="10">
                  <c:v>Q2 2013</c:v>
                </c:pt>
                <c:pt idx="11">
                  <c:v>Q3 2013</c:v>
                </c:pt>
                <c:pt idx="12">
                  <c:v>Q4 2013</c:v>
                </c:pt>
                <c:pt idx="13">
                  <c:v>Q1 2014</c:v>
                </c:pt>
                <c:pt idx="14">
                  <c:v>Q2 2014</c:v>
                </c:pt>
                <c:pt idx="15">
                  <c:v>Q3 2014</c:v>
                </c:pt>
                <c:pt idx="16">
                  <c:v>Q4 2014</c:v>
                </c:pt>
              </c:strCache>
            </c:strRef>
          </c:cat>
          <c:val>
            <c:numRef>
              <c:f>Data!$B$28:$R$28</c:f>
              <c:numCache>
                <c:formatCode>#,##0</c:formatCode>
                <c:ptCount val="17"/>
                <c:pt idx="0">
                  <c:v>34.088999999999999</c:v>
                </c:pt>
                <c:pt idx="1">
                  <c:v>34.088999999999999</c:v>
                </c:pt>
                <c:pt idx="2">
                  <c:v>34.088999999999999</c:v>
                </c:pt>
                <c:pt idx="3">
                  <c:v>48.962000000000003</c:v>
                </c:pt>
                <c:pt idx="4">
                  <c:v>52.951999999999998</c:v>
                </c:pt>
                <c:pt idx="5">
                  <c:v>79.691999999999993</c:v>
                </c:pt>
                <c:pt idx="6">
                  <c:v>117.818</c:v>
                </c:pt>
                <c:pt idx="7">
                  <c:v>69.200999999999993</c:v>
                </c:pt>
                <c:pt idx="8">
                  <c:v>106.599</c:v>
                </c:pt>
                <c:pt idx="9">
                  <c:v>131.316</c:v>
                </c:pt>
                <c:pt idx="10">
                  <c:v>198.25200000000001</c:v>
                </c:pt>
                <c:pt idx="11">
                  <c:v>228.73599999999999</c:v>
                </c:pt>
                <c:pt idx="12">
                  <c:v>242.18100000000001</c:v>
                </c:pt>
                <c:pt idx="13">
                  <c:v>279.46499999999997</c:v>
                </c:pt>
                <c:pt idx="14">
                  <c:v>313.39600000000002</c:v>
                </c:pt>
                <c:pt idx="15">
                  <c:v>384.91399999999999</c:v>
                </c:pt>
                <c:pt idx="16">
                  <c:v>490.28100000000001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51680"/>
        <c:axId val="129765760"/>
      </c:lineChart>
      <c:catAx>
        <c:axId val="129751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9765760"/>
        <c:crosses val="autoZero"/>
        <c:auto val="1"/>
        <c:lblAlgn val="ctr"/>
        <c:lblOffset val="100"/>
        <c:noMultiLvlLbl val="0"/>
      </c:catAx>
      <c:valAx>
        <c:axId val="129765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9751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14</xdr:row>
      <xdr:rowOff>142875</xdr:rowOff>
    </xdr:from>
    <xdr:to>
      <xdr:col>22</xdr:col>
      <xdr:colOff>114300</xdr:colOff>
      <xdr:row>36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12</xdr:row>
      <xdr:rowOff>142875</xdr:rowOff>
    </xdr:from>
    <xdr:to>
      <xdr:col>20</xdr:col>
      <xdr:colOff>0</xdr:colOff>
      <xdr:row>38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2" sqref="A2"/>
    </sheetView>
  </sheetViews>
  <sheetFormatPr defaultRowHeight="12.75" x14ac:dyDescent="0.2"/>
  <cols>
    <col min="1" max="1" width="15" bestFit="1" customWidth="1"/>
    <col min="2" max="3" width="10.7109375" customWidth="1"/>
    <col min="4" max="4" width="12.42578125" customWidth="1"/>
    <col min="5" max="18" width="10.7109375" customWidth="1"/>
  </cols>
  <sheetData>
    <row r="1" spans="1:18" x14ac:dyDescent="0.2">
      <c r="A1" s="20" t="s">
        <v>1</v>
      </c>
      <c r="B1" s="20"/>
      <c r="C1" s="20"/>
      <c r="D1" s="20"/>
      <c r="E1" s="21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5" x14ac:dyDescent="0.2">
      <c r="A2" s="4" t="s">
        <v>0</v>
      </c>
      <c r="B2" s="18" t="s">
        <v>8</v>
      </c>
      <c r="C2" s="18" t="s">
        <v>9</v>
      </c>
      <c r="D2" s="18" t="s">
        <v>12</v>
      </c>
      <c r="E2" s="18" t="s">
        <v>13</v>
      </c>
      <c r="F2" s="18" t="s">
        <v>11</v>
      </c>
      <c r="G2" s="18" t="s">
        <v>14</v>
      </c>
      <c r="H2" s="18" t="s">
        <v>15</v>
      </c>
      <c r="I2" s="18" t="s">
        <v>16</v>
      </c>
      <c r="J2" s="18" t="s">
        <v>17</v>
      </c>
      <c r="K2" s="18" t="s">
        <v>18</v>
      </c>
      <c r="L2" s="18" t="s">
        <v>19</v>
      </c>
      <c r="M2" s="18" t="s">
        <v>20</v>
      </c>
      <c r="N2" s="18" t="s">
        <v>21</v>
      </c>
      <c r="O2" s="18" t="s">
        <v>22</v>
      </c>
      <c r="P2" s="18" t="s">
        <v>23</v>
      </c>
      <c r="Q2" s="18" t="s">
        <v>24</v>
      </c>
      <c r="R2" s="18" t="s">
        <v>26</v>
      </c>
    </row>
    <row r="3" spans="1:18" ht="14.25" x14ac:dyDescent="0.2">
      <c r="A3" s="1" t="s">
        <v>3</v>
      </c>
      <c r="B3" s="2">
        <v>0.51</v>
      </c>
      <c r="C3" s="5">
        <v>0.51</v>
      </c>
      <c r="D3" s="8">
        <v>0.51044</v>
      </c>
      <c r="E3" s="8">
        <v>0.51044</v>
      </c>
      <c r="F3" s="8">
        <v>0.51044</v>
      </c>
      <c r="G3" s="8">
        <v>0.88183999999999996</v>
      </c>
      <c r="H3" s="19"/>
      <c r="I3" s="19"/>
      <c r="J3" s="19"/>
      <c r="K3" s="16">
        <v>0.14899999999999999</v>
      </c>
      <c r="L3" s="16">
        <v>0.14899999999999999</v>
      </c>
      <c r="M3" s="16">
        <v>0.14899999999999999</v>
      </c>
      <c r="N3" s="16">
        <v>0.14899999999999999</v>
      </c>
      <c r="O3" s="16">
        <v>2.2219999999999995</v>
      </c>
      <c r="P3" s="16">
        <v>3.0458999999999996</v>
      </c>
      <c r="Q3" s="16">
        <v>3.1500000000000004</v>
      </c>
      <c r="R3" s="16">
        <v>4.2899999999999991</v>
      </c>
    </row>
    <row r="4" spans="1:18" ht="14.25" x14ac:dyDescent="0.2">
      <c r="A4" s="1" t="s">
        <v>4</v>
      </c>
      <c r="B4" s="2">
        <v>0.22500000000000001</v>
      </c>
      <c r="C4" s="5"/>
      <c r="D4" s="8">
        <v>0.22500000000000001</v>
      </c>
      <c r="E4" s="8">
        <v>0.22500000000000001</v>
      </c>
      <c r="F4" s="8">
        <v>0.22500000000000001</v>
      </c>
      <c r="G4" s="8">
        <v>0.22500000000000001</v>
      </c>
      <c r="H4" s="14">
        <v>0.22600000000000001</v>
      </c>
      <c r="I4" s="16">
        <v>0.22600000000000001</v>
      </c>
      <c r="J4" s="14">
        <v>0.22600000000000001</v>
      </c>
      <c r="K4" s="16">
        <v>0.22600000000000001</v>
      </c>
      <c r="L4" s="16">
        <v>0.22600000000000001</v>
      </c>
      <c r="M4" s="16">
        <v>0.22600000000000001</v>
      </c>
      <c r="N4" s="16">
        <v>0.22600000000000001</v>
      </c>
      <c r="O4" s="16">
        <v>0.22600000000000001</v>
      </c>
      <c r="P4" s="16">
        <v>0.22600000000000001</v>
      </c>
      <c r="Q4" s="16">
        <v>0.22600000000000001</v>
      </c>
      <c r="R4" s="16">
        <v>0.22600000000000001</v>
      </c>
    </row>
    <row r="5" spans="1:18" ht="14.25" x14ac:dyDescent="0.2">
      <c r="A5" s="7" t="s">
        <v>10</v>
      </c>
      <c r="B5" s="2"/>
      <c r="C5" s="5"/>
      <c r="D5" s="8"/>
      <c r="E5" s="8">
        <v>5.2499999999999998E-2</v>
      </c>
      <c r="F5" s="8">
        <v>0.45040000000000002</v>
      </c>
      <c r="G5" s="8">
        <v>0.45040000000000002</v>
      </c>
      <c r="H5" s="14">
        <v>0.39790000000000003</v>
      </c>
      <c r="I5" s="16">
        <v>0.39790000000000003</v>
      </c>
      <c r="J5" s="14">
        <v>0.39790000000000003</v>
      </c>
      <c r="K5" s="16">
        <v>0.48047000000000001</v>
      </c>
      <c r="L5" s="16">
        <v>0.53297000000000005</v>
      </c>
      <c r="M5" s="16">
        <v>0.63389000000000006</v>
      </c>
      <c r="N5" s="16">
        <v>0.70589000000000002</v>
      </c>
      <c r="O5" s="16">
        <v>0.86878999999999995</v>
      </c>
      <c r="P5" s="16">
        <v>0.73088999999999993</v>
      </c>
      <c r="Q5" s="16">
        <v>0.73088999999999993</v>
      </c>
      <c r="R5" s="16">
        <v>0.86878999999999995</v>
      </c>
    </row>
    <row r="6" spans="1:18" ht="14.25" x14ac:dyDescent="0.2">
      <c r="A6" s="1" t="s">
        <v>5</v>
      </c>
      <c r="B6" s="2">
        <v>0.1</v>
      </c>
      <c r="C6" s="5">
        <v>1.3919049999999999</v>
      </c>
      <c r="D6" s="8">
        <v>2.7929930000000001</v>
      </c>
      <c r="E6" s="8">
        <v>3.0050409999999999</v>
      </c>
      <c r="F6" s="8">
        <v>4.0094409999999998</v>
      </c>
      <c r="G6" s="8">
        <v>4.5301410000000004</v>
      </c>
      <c r="H6" s="14">
        <v>3.8313630000000005</v>
      </c>
      <c r="I6" s="16">
        <v>4.8160179999999979</v>
      </c>
      <c r="J6" s="14">
        <v>5.0226879999999969</v>
      </c>
      <c r="K6" s="16">
        <v>5.0762879999999972</v>
      </c>
      <c r="L6" s="16">
        <v>5.1762879999999978</v>
      </c>
      <c r="M6" s="16">
        <v>5.3978229999999972</v>
      </c>
      <c r="N6" s="16">
        <v>6.1332229999999974</v>
      </c>
      <c r="O6" s="16">
        <v>6.2182229999999974</v>
      </c>
      <c r="P6" s="16">
        <v>6.2565829999999973</v>
      </c>
      <c r="Q6" s="16">
        <v>6.7253509999999972</v>
      </c>
      <c r="R6" s="16">
        <v>7.1173509999999975</v>
      </c>
    </row>
    <row r="7" spans="1:18" ht="14.25" x14ac:dyDescent="0.2">
      <c r="A7" s="1" t="s">
        <v>6</v>
      </c>
      <c r="B7" s="2">
        <v>0.5</v>
      </c>
      <c r="C7" s="5">
        <v>0.40444000000000002</v>
      </c>
      <c r="D7" s="8">
        <v>0.85338000000000003</v>
      </c>
      <c r="E7" s="8">
        <v>1.2655099999999999</v>
      </c>
      <c r="F7" s="8">
        <v>1.39381</v>
      </c>
      <c r="G7" s="8">
        <v>1.66875</v>
      </c>
      <c r="H7" s="14">
        <v>1.5639900000000004</v>
      </c>
      <c r="I7" s="16">
        <v>1.8666700000000001</v>
      </c>
      <c r="J7" s="14">
        <v>2.3700100000000006</v>
      </c>
      <c r="K7" s="16">
        <v>2.3700100000000006</v>
      </c>
      <c r="L7" s="16">
        <v>2.4880000000000004</v>
      </c>
      <c r="M7" s="16">
        <v>2.1952600000000002</v>
      </c>
      <c r="N7" s="16">
        <v>2.0866800000000003</v>
      </c>
      <c r="O7" s="16">
        <v>2.3340000000000005</v>
      </c>
      <c r="P7" s="16">
        <v>2.3340000000000005</v>
      </c>
      <c r="Q7" s="16">
        <v>2.3340000000000005</v>
      </c>
      <c r="R7" s="16">
        <v>2.5740000000000003</v>
      </c>
    </row>
    <row r="8" spans="1:18" ht="14.25" x14ac:dyDescent="0.2">
      <c r="A8" s="1" t="s">
        <v>7</v>
      </c>
      <c r="B8" s="2">
        <v>7.4999999999999997E-2</v>
      </c>
      <c r="C8" s="5">
        <v>7.4999999999999997E-2</v>
      </c>
      <c r="D8" s="8">
        <v>0.20848</v>
      </c>
      <c r="E8" s="8">
        <v>0.20848</v>
      </c>
      <c r="F8" s="8">
        <v>0.39538000000000001</v>
      </c>
      <c r="G8" s="8">
        <v>0.39538000000000001</v>
      </c>
      <c r="H8" s="14">
        <v>0.39538000000000001</v>
      </c>
      <c r="I8" s="16">
        <v>0.57033999999999996</v>
      </c>
      <c r="J8" s="14">
        <v>0.64533999999999991</v>
      </c>
      <c r="K8" s="16">
        <v>0.57033999999999996</v>
      </c>
      <c r="L8" s="16">
        <v>0.78034000000000003</v>
      </c>
      <c r="M8" s="16">
        <v>0.70534000000000008</v>
      </c>
      <c r="N8" s="16">
        <v>0.70534000000000008</v>
      </c>
      <c r="O8" s="16">
        <v>0.78534000000000004</v>
      </c>
      <c r="P8" s="16">
        <v>0.94234000000000007</v>
      </c>
      <c r="Q8" s="16">
        <v>0.94234000000000007</v>
      </c>
      <c r="R8" s="16">
        <v>0.94234000000000007</v>
      </c>
    </row>
    <row r="9" spans="1:18" ht="14.25" x14ac:dyDescent="0.2">
      <c r="A9" s="10"/>
      <c r="B9" s="11"/>
      <c r="C9" s="12"/>
    </row>
    <row r="10" spans="1:18" ht="14.25" x14ac:dyDescent="0.2">
      <c r="A10" s="10"/>
      <c r="B10" s="11"/>
      <c r="C10" s="12"/>
    </row>
    <row r="11" spans="1:18" x14ac:dyDescent="0.2">
      <c r="A11" s="20" t="s">
        <v>2</v>
      </c>
      <c r="B11" s="20"/>
      <c r="C11" s="20"/>
      <c r="D11" s="20"/>
      <c r="E11" s="21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5" x14ac:dyDescent="0.2">
      <c r="A12" s="4" t="s">
        <v>0</v>
      </c>
      <c r="B12" s="18" t="s">
        <v>8</v>
      </c>
      <c r="C12" s="18" t="s">
        <v>9</v>
      </c>
      <c r="D12" s="18" t="s">
        <v>12</v>
      </c>
      <c r="E12" s="18" t="s">
        <v>13</v>
      </c>
      <c r="F12" s="18" t="s">
        <v>11</v>
      </c>
      <c r="G12" s="18" t="s">
        <v>14</v>
      </c>
      <c r="H12" s="18" t="s">
        <v>15</v>
      </c>
      <c r="I12" s="18" t="s">
        <v>16</v>
      </c>
      <c r="J12" s="18" t="s">
        <v>17</v>
      </c>
      <c r="K12" s="18" t="s">
        <v>18</v>
      </c>
      <c r="L12" s="18" t="s">
        <v>19</v>
      </c>
      <c r="M12" s="18" t="s">
        <v>20</v>
      </c>
      <c r="N12" s="18" t="s">
        <v>21</v>
      </c>
      <c r="O12" s="18" t="s">
        <v>22</v>
      </c>
      <c r="P12" s="18" t="s">
        <v>23</v>
      </c>
      <c r="Q12" s="18" t="s">
        <v>24</v>
      </c>
      <c r="R12" s="18" t="s">
        <v>26</v>
      </c>
    </row>
    <row r="13" spans="1:18" ht="14.25" x14ac:dyDescent="0.2">
      <c r="A13" s="1" t="s">
        <v>3</v>
      </c>
      <c r="B13" s="3">
        <v>444402</v>
      </c>
      <c r="C13" s="6">
        <v>487571</v>
      </c>
      <c r="D13" s="9">
        <v>472839</v>
      </c>
      <c r="E13" s="9">
        <v>0</v>
      </c>
      <c r="F13" s="9">
        <v>0</v>
      </c>
      <c r="G13" s="9">
        <v>0</v>
      </c>
      <c r="H13" s="19"/>
      <c r="I13" s="19"/>
      <c r="J13" s="19"/>
      <c r="K13" s="17">
        <v>318360</v>
      </c>
      <c r="L13" s="17">
        <v>183500</v>
      </c>
      <c r="M13" s="17">
        <v>127600</v>
      </c>
      <c r="N13" s="17">
        <v>73700</v>
      </c>
      <c r="O13" s="17">
        <v>309820</v>
      </c>
      <c r="P13" s="17">
        <v>689267</v>
      </c>
      <c r="Q13" s="17">
        <v>853834</v>
      </c>
      <c r="R13" s="17">
        <v>893545</v>
      </c>
    </row>
    <row r="14" spans="1:18" ht="14.25" x14ac:dyDescent="0.2">
      <c r="A14" s="1" t="s">
        <v>4</v>
      </c>
      <c r="B14" s="3">
        <v>31280</v>
      </c>
      <c r="C14" s="5"/>
      <c r="D14" s="9">
        <v>13920</v>
      </c>
      <c r="E14" s="9">
        <v>11902</v>
      </c>
      <c r="F14" s="9">
        <v>10428</v>
      </c>
      <c r="G14" s="9">
        <v>10709</v>
      </c>
      <c r="H14" s="15">
        <v>11003</v>
      </c>
      <c r="I14" s="17">
        <v>10426</v>
      </c>
      <c r="J14" s="15">
        <v>10794</v>
      </c>
      <c r="K14" s="17">
        <v>12568</v>
      </c>
      <c r="L14" s="17">
        <v>17569</v>
      </c>
      <c r="M14" s="17">
        <v>19500</v>
      </c>
      <c r="N14" s="17">
        <v>20316</v>
      </c>
      <c r="O14" s="17">
        <v>20316</v>
      </c>
      <c r="P14" s="17">
        <v>15897</v>
      </c>
      <c r="Q14" s="17">
        <v>14148</v>
      </c>
      <c r="R14" s="17">
        <v>13889</v>
      </c>
    </row>
    <row r="15" spans="1:18" ht="14.25" x14ac:dyDescent="0.2">
      <c r="A15" s="7" t="s">
        <v>10</v>
      </c>
      <c r="B15" s="3"/>
      <c r="C15" s="5"/>
      <c r="D15" s="9"/>
      <c r="E15" s="9"/>
      <c r="F15" s="9">
        <v>7</v>
      </c>
      <c r="G15" s="9">
        <v>7</v>
      </c>
      <c r="H15" s="15">
        <v>17</v>
      </c>
      <c r="I15" s="17">
        <v>500</v>
      </c>
      <c r="J15" s="15">
        <v>1791</v>
      </c>
      <c r="K15" s="17">
        <v>12781</v>
      </c>
      <c r="L15" s="17">
        <v>56274</v>
      </c>
      <c r="M15" s="17">
        <v>92252</v>
      </c>
      <c r="N15" s="17">
        <v>133519</v>
      </c>
      <c r="O15" s="17">
        <v>180878</v>
      </c>
      <c r="P15" s="17">
        <v>213934</v>
      </c>
      <c r="Q15" s="17">
        <v>240394</v>
      </c>
      <c r="R15" s="17">
        <v>308734</v>
      </c>
    </row>
    <row r="16" spans="1:18" ht="14.25" x14ac:dyDescent="0.2">
      <c r="A16" s="1" t="s">
        <v>5</v>
      </c>
      <c r="B16" s="3">
        <v>36573</v>
      </c>
      <c r="C16" s="6">
        <v>38325</v>
      </c>
      <c r="D16" s="9">
        <v>134091</v>
      </c>
      <c r="E16" s="9">
        <v>284152</v>
      </c>
      <c r="F16" s="9">
        <v>447845</v>
      </c>
      <c r="G16" s="9">
        <v>642385</v>
      </c>
      <c r="H16" s="15">
        <v>921917</v>
      </c>
      <c r="I16" s="17">
        <v>1078297</v>
      </c>
      <c r="J16" s="15">
        <v>1232271</v>
      </c>
      <c r="K16" s="17">
        <v>1476227</v>
      </c>
      <c r="L16" s="17">
        <v>1746240</v>
      </c>
      <c r="M16" s="17">
        <v>1819576</v>
      </c>
      <c r="N16" s="17">
        <v>1805475</v>
      </c>
      <c r="O16" s="17">
        <v>1811136</v>
      </c>
      <c r="P16" s="17">
        <v>1819516</v>
      </c>
      <c r="Q16" s="17">
        <v>1866841</v>
      </c>
      <c r="R16" s="17">
        <v>1964749</v>
      </c>
    </row>
    <row r="17" spans="1:18" ht="14.25" x14ac:dyDescent="0.2">
      <c r="A17" s="1" t="s">
        <v>6</v>
      </c>
      <c r="B17" s="3">
        <v>2409</v>
      </c>
      <c r="C17" s="6">
        <v>20375</v>
      </c>
      <c r="D17" s="9">
        <v>50807</v>
      </c>
      <c r="E17" s="9">
        <v>83324</v>
      </c>
      <c r="F17" s="9">
        <v>128050</v>
      </c>
      <c r="G17" s="9">
        <v>217902</v>
      </c>
      <c r="H17" s="15">
        <v>417365</v>
      </c>
      <c r="I17" s="17">
        <v>625915</v>
      </c>
      <c r="J17" s="15">
        <v>801902</v>
      </c>
      <c r="K17" s="17">
        <v>958799</v>
      </c>
      <c r="L17" s="17">
        <v>1069307</v>
      </c>
      <c r="M17" s="17">
        <v>916037</v>
      </c>
      <c r="N17" s="17">
        <v>395789</v>
      </c>
      <c r="O17" s="17">
        <v>478820</v>
      </c>
      <c r="P17" s="17">
        <v>645470</v>
      </c>
      <c r="Q17" s="17">
        <v>826536</v>
      </c>
      <c r="R17" s="17">
        <v>909141</v>
      </c>
    </row>
    <row r="18" spans="1:18" ht="14.25" x14ac:dyDescent="0.2">
      <c r="A18" s="1" t="s">
        <v>7</v>
      </c>
      <c r="B18" s="3">
        <v>34089</v>
      </c>
      <c r="C18" s="6">
        <v>34089</v>
      </c>
      <c r="D18" s="9">
        <v>34089</v>
      </c>
      <c r="E18" s="9">
        <v>48962</v>
      </c>
      <c r="F18" s="9">
        <v>52952</v>
      </c>
      <c r="G18" s="9">
        <v>79692</v>
      </c>
      <c r="H18" s="15">
        <v>117818</v>
      </c>
      <c r="I18" s="17">
        <v>69201</v>
      </c>
      <c r="J18" s="15">
        <v>106599</v>
      </c>
      <c r="K18" s="17">
        <v>131316</v>
      </c>
      <c r="L18" s="17">
        <v>198252</v>
      </c>
      <c r="M18" s="17">
        <v>228736</v>
      </c>
      <c r="N18" s="17">
        <v>242181</v>
      </c>
      <c r="O18" s="17">
        <v>279465</v>
      </c>
      <c r="P18" s="17">
        <v>313396</v>
      </c>
      <c r="Q18" s="17">
        <v>384914</v>
      </c>
      <c r="R18" s="17">
        <v>490281</v>
      </c>
    </row>
    <row r="21" spans="1:18" x14ac:dyDescent="0.2">
      <c r="A21" s="20" t="s">
        <v>25</v>
      </c>
      <c r="B21" s="20"/>
      <c r="C21" s="20"/>
      <c r="D21" s="20"/>
      <c r="E21" s="2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5" x14ac:dyDescent="0.2">
      <c r="A22" s="4" t="s">
        <v>0</v>
      </c>
      <c r="B22" s="18" t="s">
        <v>8</v>
      </c>
      <c r="C22" s="18" t="s">
        <v>9</v>
      </c>
      <c r="D22" s="18" t="s">
        <v>12</v>
      </c>
      <c r="E22" s="18" t="s">
        <v>13</v>
      </c>
      <c r="F22" s="18" t="s">
        <v>11</v>
      </c>
      <c r="G22" s="18" t="s">
        <v>14</v>
      </c>
      <c r="H22" s="18" t="s">
        <v>15</v>
      </c>
      <c r="I22" s="18" t="s">
        <v>16</v>
      </c>
      <c r="J22" s="18" t="s">
        <v>17</v>
      </c>
      <c r="K22" s="18" t="s">
        <v>18</v>
      </c>
      <c r="L22" s="18" t="s">
        <v>19</v>
      </c>
      <c r="M22" s="18" t="s">
        <v>20</v>
      </c>
      <c r="N22" s="18" t="s">
        <v>21</v>
      </c>
      <c r="O22" s="18" t="s">
        <v>22</v>
      </c>
      <c r="P22" s="18" t="s">
        <v>23</v>
      </c>
      <c r="Q22" s="18" t="s">
        <v>24</v>
      </c>
      <c r="R22" s="18" t="s">
        <v>26</v>
      </c>
    </row>
    <row r="23" spans="1:18" ht="14.25" x14ac:dyDescent="0.2">
      <c r="A23" s="1" t="s">
        <v>3</v>
      </c>
      <c r="B23" s="3">
        <f>B13/1000</f>
        <v>444.40199999999999</v>
      </c>
      <c r="C23" s="3">
        <f t="shared" ref="C23:R28" si="0">C13/1000</f>
        <v>487.57100000000003</v>
      </c>
      <c r="D23" s="3">
        <f t="shared" si="0"/>
        <v>472.839</v>
      </c>
      <c r="E23" s="3">
        <f t="shared" si="0"/>
        <v>0</v>
      </c>
      <c r="F23" s="3">
        <f t="shared" si="0"/>
        <v>0</v>
      </c>
      <c r="G23" s="3">
        <f t="shared" si="0"/>
        <v>0</v>
      </c>
      <c r="H23" s="3">
        <f t="shared" si="0"/>
        <v>0</v>
      </c>
      <c r="I23" s="3">
        <f t="shared" si="0"/>
        <v>0</v>
      </c>
      <c r="J23" s="3">
        <f t="shared" si="0"/>
        <v>0</v>
      </c>
      <c r="K23" s="3">
        <f t="shared" si="0"/>
        <v>318.36</v>
      </c>
      <c r="L23" s="3">
        <f t="shared" si="0"/>
        <v>183.5</v>
      </c>
      <c r="M23" s="3">
        <f t="shared" si="0"/>
        <v>127.6</v>
      </c>
      <c r="N23" s="3">
        <f t="shared" si="0"/>
        <v>73.7</v>
      </c>
      <c r="O23" s="3">
        <f t="shared" si="0"/>
        <v>309.82</v>
      </c>
      <c r="P23" s="3">
        <f t="shared" si="0"/>
        <v>689.26700000000005</v>
      </c>
      <c r="Q23" s="3">
        <f t="shared" si="0"/>
        <v>853.83399999999995</v>
      </c>
      <c r="R23" s="3">
        <f t="shared" si="0"/>
        <v>893.54499999999996</v>
      </c>
    </row>
    <row r="24" spans="1:18" ht="14.25" x14ac:dyDescent="0.2">
      <c r="A24" s="1" t="s">
        <v>4</v>
      </c>
      <c r="B24" s="3">
        <f t="shared" ref="B24:Q28" si="1">B14/1000</f>
        <v>31.28</v>
      </c>
      <c r="C24" s="3">
        <f t="shared" si="1"/>
        <v>0</v>
      </c>
      <c r="D24" s="3">
        <f t="shared" si="1"/>
        <v>13.92</v>
      </c>
      <c r="E24" s="3">
        <f t="shared" si="1"/>
        <v>11.901999999999999</v>
      </c>
      <c r="F24" s="3">
        <f t="shared" si="1"/>
        <v>10.428000000000001</v>
      </c>
      <c r="G24" s="3">
        <f t="shared" si="1"/>
        <v>10.709</v>
      </c>
      <c r="H24" s="3">
        <f t="shared" si="1"/>
        <v>11.003</v>
      </c>
      <c r="I24" s="3">
        <f t="shared" si="1"/>
        <v>10.426</v>
      </c>
      <c r="J24" s="3">
        <f t="shared" si="1"/>
        <v>10.794</v>
      </c>
      <c r="K24" s="3">
        <f t="shared" si="1"/>
        <v>12.568</v>
      </c>
      <c r="L24" s="3">
        <f t="shared" si="1"/>
        <v>17.568999999999999</v>
      </c>
      <c r="M24" s="3">
        <f t="shared" si="1"/>
        <v>19.5</v>
      </c>
      <c r="N24" s="3">
        <f t="shared" si="1"/>
        <v>20.315999999999999</v>
      </c>
      <c r="O24" s="3">
        <f t="shared" si="1"/>
        <v>20.315999999999999</v>
      </c>
      <c r="P24" s="3">
        <f t="shared" si="1"/>
        <v>15.897</v>
      </c>
      <c r="Q24" s="3">
        <f t="shared" si="1"/>
        <v>14.148</v>
      </c>
      <c r="R24" s="3">
        <f t="shared" si="0"/>
        <v>13.888999999999999</v>
      </c>
    </row>
    <row r="25" spans="1:18" ht="14.25" x14ac:dyDescent="0.2">
      <c r="A25" s="7" t="s">
        <v>10</v>
      </c>
      <c r="B25" s="3">
        <f t="shared" si="1"/>
        <v>0</v>
      </c>
      <c r="C25" s="3">
        <f t="shared" si="0"/>
        <v>0</v>
      </c>
      <c r="D25" s="3">
        <f t="shared" si="0"/>
        <v>0</v>
      </c>
      <c r="E25" s="3">
        <f t="shared" si="0"/>
        <v>0</v>
      </c>
      <c r="F25" s="3">
        <f t="shared" si="0"/>
        <v>7.0000000000000001E-3</v>
      </c>
      <c r="G25" s="3">
        <f t="shared" si="0"/>
        <v>7.0000000000000001E-3</v>
      </c>
      <c r="H25" s="3">
        <f t="shared" si="0"/>
        <v>1.7000000000000001E-2</v>
      </c>
      <c r="I25" s="3">
        <f t="shared" si="0"/>
        <v>0.5</v>
      </c>
      <c r="J25" s="3">
        <f t="shared" si="0"/>
        <v>1.7909999999999999</v>
      </c>
      <c r="K25" s="3">
        <f t="shared" si="0"/>
        <v>12.781000000000001</v>
      </c>
      <c r="L25" s="3">
        <f t="shared" si="0"/>
        <v>56.274000000000001</v>
      </c>
      <c r="M25" s="3">
        <f t="shared" si="0"/>
        <v>92.251999999999995</v>
      </c>
      <c r="N25" s="3">
        <f t="shared" si="0"/>
        <v>133.51900000000001</v>
      </c>
      <c r="O25" s="3">
        <f t="shared" si="0"/>
        <v>180.87799999999999</v>
      </c>
      <c r="P25" s="3">
        <f t="shared" si="0"/>
        <v>213.934</v>
      </c>
      <c r="Q25" s="3">
        <f t="shared" si="0"/>
        <v>240.39400000000001</v>
      </c>
      <c r="R25" s="3">
        <f t="shared" si="0"/>
        <v>308.73399999999998</v>
      </c>
    </row>
    <row r="26" spans="1:18" ht="14.25" x14ac:dyDescent="0.2">
      <c r="A26" s="1" t="s">
        <v>5</v>
      </c>
      <c r="B26" s="3">
        <f t="shared" si="1"/>
        <v>36.573</v>
      </c>
      <c r="C26" s="3">
        <f t="shared" si="0"/>
        <v>38.325000000000003</v>
      </c>
      <c r="D26" s="3">
        <f t="shared" si="0"/>
        <v>134.09100000000001</v>
      </c>
      <c r="E26" s="3">
        <f t="shared" si="0"/>
        <v>284.15199999999999</v>
      </c>
      <c r="F26" s="3">
        <f t="shared" si="0"/>
        <v>447.84500000000003</v>
      </c>
      <c r="G26" s="3">
        <f t="shared" si="0"/>
        <v>642.38499999999999</v>
      </c>
      <c r="H26" s="3">
        <f t="shared" si="0"/>
        <v>921.91700000000003</v>
      </c>
      <c r="I26" s="3">
        <f t="shared" si="0"/>
        <v>1078.297</v>
      </c>
      <c r="J26" s="3">
        <f t="shared" si="0"/>
        <v>1232.271</v>
      </c>
      <c r="K26" s="3">
        <f t="shared" si="0"/>
        <v>1476.2270000000001</v>
      </c>
      <c r="L26" s="3">
        <f t="shared" si="0"/>
        <v>1746.24</v>
      </c>
      <c r="M26" s="3">
        <f t="shared" si="0"/>
        <v>1819.576</v>
      </c>
      <c r="N26" s="3">
        <f t="shared" si="0"/>
        <v>1805.4749999999999</v>
      </c>
      <c r="O26" s="3">
        <f t="shared" si="0"/>
        <v>1811.136</v>
      </c>
      <c r="P26" s="3">
        <f t="shared" si="0"/>
        <v>1819.5160000000001</v>
      </c>
      <c r="Q26" s="3">
        <f t="shared" si="0"/>
        <v>1866.8409999999999</v>
      </c>
      <c r="R26" s="3">
        <f t="shared" si="0"/>
        <v>1964.749</v>
      </c>
    </row>
    <row r="27" spans="1:18" ht="14.25" x14ac:dyDescent="0.2">
      <c r="A27" s="1" t="s">
        <v>6</v>
      </c>
      <c r="B27" s="3">
        <f t="shared" si="1"/>
        <v>2.4089999999999998</v>
      </c>
      <c r="C27" s="3">
        <f t="shared" si="0"/>
        <v>20.375</v>
      </c>
      <c r="D27" s="3">
        <f t="shared" si="0"/>
        <v>50.807000000000002</v>
      </c>
      <c r="E27" s="3">
        <f t="shared" si="0"/>
        <v>83.323999999999998</v>
      </c>
      <c r="F27" s="3">
        <f t="shared" si="0"/>
        <v>128.05000000000001</v>
      </c>
      <c r="G27" s="3">
        <f t="shared" si="0"/>
        <v>217.90199999999999</v>
      </c>
      <c r="H27" s="3">
        <f t="shared" si="0"/>
        <v>417.36500000000001</v>
      </c>
      <c r="I27" s="3">
        <f t="shared" si="0"/>
        <v>625.91499999999996</v>
      </c>
      <c r="J27" s="3">
        <f t="shared" si="0"/>
        <v>801.90200000000004</v>
      </c>
      <c r="K27" s="3">
        <f t="shared" si="0"/>
        <v>958.79899999999998</v>
      </c>
      <c r="L27" s="3">
        <f t="shared" si="0"/>
        <v>1069.307</v>
      </c>
      <c r="M27" s="3">
        <f t="shared" si="0"/>
        <v>916.03700000000003</v>
      </c>
      <c r="N27" s="3">
        <f t="shared" si="0"/>
        <v>395.78899999999999</v>
      </c>
      <c r="O27" s="3">
        <f t="shared" si="0"/>
        <v>478.82</v>
      </c>
      <c r="P27" s="3">
        <f t="shared" si="0"/>
        <v>645.47</v>
      </c>
      <c r="Q27" s="3">
        <f t="shared" si="0"/>
        <v>826.53599999999994</v>
      </c>
      <c r="R27" s="3">
        <f t="shared" si="0"/>
        <v>909.14099999999996</v>
      </c>
    </row>
    <row r="28" spans="1:18" ht="14.25" x14ac:dyDescent="0.2">
      <c r="A28" s="1" t="s">
        <v>7</v>
      </c>
      <c r="B28" s="3">
        <f t="shared" si="1"/>
        <v>34.088999999999999</v>
      </c>
      <c r="C28" s="3">
        <f t="shared" si="0"/>
        <v>34.088999999999999</v>
      </c>
      <c r="D28" s="3">
        <f t="shared" si="0"/>
        <v>34.088999999999999</v>
      </c>
      <c r="E28" s="3">
        <f t="shared" si="0"/>
        <v>48.962000000000003</v>
      </c>
      <c r="F28" s="3">
        <f t="shared" si="0"/>
        <v>52.951999999999998</v>
      </c>
      <c r="G28" s="3">
        <f t="shared" si="0"/>
        <v>79.691999999999993</v>
      </c>
      <c r="H28" s="3">
        <f t="shared" si="0"/>
        <v>117.818</v>
      </c>
      <c r="I28" s="3">
        <f t="shared" si="0"/>
        <v>69.200999999999993</v>
      </c>
      <c r="J28" s="3">
        <f t="shared" si="0"/>
        <v>106.599</v>
      </c>
      <c r="K28" s="3">
        <f t="shared" si="0"/>
        <v>131.316</v>
      </c>
      <c r="L28" s="3">
        <f t="shared" si="0"/>
        <v>198.25200000000001</v>
      </c>
      <c r="M28" s="3">
        <f t="shared" si="0"/>
        <v>228.73599999999999</v>
      </c>
      <c r="N28" s="3">
        <f t="shared" si="0"/>
        <v>242.18100000000001</v>
      </c>
      <c r="O28" s="3">
        <f t="shared" si="0"/>
        <v>279.46499999999997</v>
      </c>
      <c r="P28" s="3">
        <f t="shared" si="0"/>
        <v>313.39600000000002</v>
      </c>
      <c r="Q28" s="3">
        <f t="shared" si="0"/>
        <v>384.91399999999999</v>
      </c>
      <c r="R28" s="3">
        <f t="shared" si="0"/>
        <v>490.28100000000001</v>
      </c>
    </row>
  </sheetData>
  <mergeCells count="3">
    <mergeCell ref="A1:E1"/>
    <mergeCell ref="A11:E11"/>
    <mergeCell ref="A21:E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Aggregate MW</vt:lpstr>
      <vt:lpstr>Exported to the Grid</vt:lpstr>
      <vt:lpstr>Data</vt:lpstr>
    </vt:vector>
  </TitlesOfParts>
  <Company>The Electric Reliability Council of Texas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Grussendorf</dc:creator>
  <cp:lastModifiedBy>David Grussendorf</cp:lastModifiedBy>
  <dcterms:created xsi:type="dcterms:W3CDTF">2015-01-28T19:48:42Z</dcterms:created>
  <dcterms:modified xsi:type="dcterms:W3CDTF">2015-02-02T18:27:16Z</dcterms:modified>
</cp:coreProperties>
</file>