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0" windowWidth="12384" windowHeight="8791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<sst xmlns="http://schemas.openxmlformats.org/spreadsheetml/2006/main" count="153" uniqueCount="103">
  <si>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</si>
  <si>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</si>
  <si>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</si>
  <si>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</si>
  <si>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</si>
  <si>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</si>
  <si>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</si>
  <si>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</si>
  <si>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</si>
  <si>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</si>
  <si>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</si>
  <si>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</si>
  <si>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</si>
  <si>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</si>
  <si>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</si>
  <si>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</si>
  <si>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</si>
  <si>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</si>
  <si>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</si>
  <si>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</si>
  <si>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</si>
  <si>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</si>
  <si>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</si>
  <si>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</si>
  <si>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</si>
  <si>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</si>
  <si>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</si>
  <si>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</si>
  <si>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</si>
  <si>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</si>
  <si>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</si>
  <si>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</si>
  <si>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</si>
  <si>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</si>
  <si>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</si>
  <si>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</si>
  <si>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</si>
  <si>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</si>
  <si>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</si>
  <si>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</si>
  <si>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</si>
  <si>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</si>
  <si>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</si>
  <si>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</si>
  <si>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</si>
  <si>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</si>
  <si>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</si>
  <si>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</si>
  <si>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</si>
  <si>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</si>
  <si>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</si>
  <si>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</si>
  <si>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</si>
  <si>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</si>
  <si>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</si>
  <si>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</si>
  <si>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Bill Smith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</si>
  <si>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</si>
  <si>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</si>
  <si>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</si>
  <si>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</si>
  <si>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</si>
  <si>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</si>
  <si>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</si>
  <si>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</si>
  <si>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</si>
  <si>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</si>
  <si>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</si>
  <si>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</si>
  <si>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</si>
  <si>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</si>
  <si>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</si>
  <si>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</si>
  <si>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</si>
  <si>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</si>
  <si>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</si>
  <si>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</si>
  <si>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</si>
  <si>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</si>
  <si>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</si>
  <si>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</si>
  <si>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</si>
  <si>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</si>
  <si>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Allan Burke</t>
  </si>
  <si>
    <t>EDP Renewables</t>
  </si>
  <si>
    <t>Mike Grimes</t>
  </si>
  <si>
    <t>Bob Helton</t>
  </si>
  <si>
    <t>GDF Suez</t>
  </si>
  <si>
    <t>Marcie Zlotnik</t>
  </si>
  <si>
    <t>DC Energy</t>
  </si>
  <si>
    <t>Seth Cochran</t>
  </si>
  <si>
    <t>Edison Mission</t>
  </si>
  <si>
    <t>Marguerite Wagner</t>
  </si>
  <si>
    <t>CMC Steel Texas</t>
  </si>
  <si>
    <t>Marcus Pridgeon</t>
  </si>
  <si>
    <t>Date:  November 29, 2012</t>
  </si>
  <si>
    <t>Danny Bivens (bob Wittmeyer)</t>
  </si>
  <si>
    <t>John L. Sims (Kyle Minnix)</t>
  </si>
  <si>
    <t>Henry Wood (Kyle Minnix)</t>
  </si>
  <si>
    <t>Chris Brewster (Phillip Boyd)</t>
  </si>
  <si>
    <t>Motion Passes</t>
  </si>
  <si>
    <t>2/3 of non-abst TAC Votes = 16
50% of total TAC = 15</t>
  </si>
  <si>
    <r>
      <t xml:space="preserve">2012 TAC MOTION:  </t>
    </r>
    <r>
      <rPr>
        <sz val="10"/>
        <rFont val="Eras Demi ITC"/>
        <family val="2"/>
      </rPr>
      <t xml:space="preserve">To recommend approval of NPRR461 as recommended by PRS in the 11/15/12 PRS Report and as amended by the 11/19/12 ERCOT comments.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</si>
</sst>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57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38100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572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.75" customHeight="1">
      <c r="B2" s="58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58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58"/>
      <c r="C4" s="58"/>
      <c r="D4" s="58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95</v>
      </c>
      <c r="C5" s="14"/>
      <c r="D5" s="5"/>
      <c r="E5" s="4"/>
      <c r="F5" s="15" t="s">
        <v>33</v>
      </c>
      <c r="G5" s="16">
        <f>IF((G63+H63)=0,"",G63)</f>
        <v>22</v>
      </c>
      <c r="H5" s="16">
        <f>IF((G63+H63)=0,"",H63)</f>
        <v>1</v>
      </c>
      <c r="I5" s="16">
        <f>I63</f>
        <v>6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3.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3.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3.5">
      <c r="B11" s="24" t="s">
        <v>72</v>
      </c>
      <c r="C11" s="24"/>
      <c r="D11" s="24"/>
      <c r="E11" s="25" t="s">
        <v>80</v>
      </c>
      <c r="F11" s="26" t="s">
        <v>13</v>
      </c>
      <c r="G11" s="27">
        <v>1</v>
      </c>
      <c r="H11" s="27"/>
      <c r="I11" s="21"/>
    </row>
    <row r="12" spans="2:9" s="23" customFormat="1" ht="13.5">
      <c r="B12" s="24" t="s">
        <v>74</v>
      </c>
      <c r="C12" s="24"/>
      <c r="D12" s="24"/>
      <c r="E12" s="25" t="s">
        <v>81</v>
      </c>
      <c r="F12" s="26" t="s">
        <v>13</v>
      </c>
      <c r="G12" s="27">
        <v>1</v>
      </c>
      <c r="H12" s="27"/>
      <c r="I12" s="21"/>
    </row>
    <row r="13" spans="2:9" s="23" customFormat="1" ht="13.5">
      <c r="B13" s="24" t="s">
        <v>48</v>
      </c>
      <c r="C13" s="24"/>
      <c r="D13" s="24"/>
      <c r="E13" s="25" t="s">
        <v>97</v>
      </c>
      <c r="F13" s="26" t="s">
        <v>13</v>
      </c>
      <c r="G13" s="27">
        <v>1</v>
      </c>
      <c r="H13" s="27"/>
      <c r="I13" s="21"/>
    </row>
    <row r="14" spans="2:9" s="23" customFormat="1" ht="13.5">
      <c r="B14" s="24" t="s">
        <v>73</v>
      </c>
      <c r="C14" s="24"/>
      <c r="D14" s="24"/>
      <c r="E14" s="25" t="s">
        <v>98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3.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3.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3.5">
      <c r="B18" s="33" t="s">
        <v>12</v>
      </c>
      <c r="C18" s="33"/>
      <c r="D18" s="33"/>
      <c r="E18" s="34" t="s">
        <v>67</v>
      </c>
      <c r="F18" s="26" t="s">
        <v>13</v>
      </c>
      <c r="G18" s="35">
        <v>1</v>
      </c>
      <c r="H18" s="35"/>
      <c r="I18" s="21"/>
    </row>
    <row r="19" spans="2:9" ht="13.5">
      <c r="B19" s="33" t="s">
        <v>68</v>
      </c>
      <c r="C19" s="33"/>
      <c r="D19" s="33"/>
      <c r="E19" s="34" t="s">
        <v>69</v>
      </c>
      <c r="F19" s="26" t="s">
        <v>13</v>
      </c>
      <c r="G19" s="35">
        <v>1</v>
      </c>
      <c r="H19" s="35"/>
      <c r="I19" s="21"/>
    </row>
    <row r="20" spans="2:9" ht="13.5">
      <c r="B20" s="33" t="s">
        <v>53</v>
      </c>
      <c r="C20" s="33"/>
      <c r="D20" s="33"/>
      <c r="E20" s="34" t="s">
        <v>70</v>
      </c>
      <c r="F20" s="26"/>
      <c r="G20" s="35"/>
      <c r="H20" s="35"/>
      <c r="I20" s="21"/>
    </row>
    <row r="21" spans="2:9" ht="13.5">
      <c r="B21" s="33" t="s">
        <v>37</v>
      </c>
      <c r="C21" s="33"/>
      <c r="D21" s="33"/>
      <c r="E21" s="34" t="s">
        <v>71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3.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3.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3.5">
      <c r="B25" s="54" t="s">
        <v>82</v>
      </c>
      <c r="C25" s="33"/>
      <c r="D25" s="33"/>
      <c r="E25" s="53" t="s">
        <v>83</v>
      </c>
      <c r="F25" s="26" t="s">
        <v>13</v>
      </c>
      <c r="G25" s="35">
        <v>1</v>
      </c>
      <c r="H25" s="35"/>
      <c r="I25" s="21"/>
    </row>
    <row r="26" spans="2:9" ht="13.5">
      <c r="B26" s="54" t="s">
        <v>20</v>
      </c>
      <c r="C26" s="33"/>
      <c r="D26" s="33"/>
      <c r="E26" s="53" t="s">
        <v>55</v>
      </c>
      <c r="F26" s="26" t="s">
        <v>13</v>
      </c>
      <c r="G26" s="35">
        <v>1</v>
      </c>
      <c r="H26" s="35"/>
      <c r="I26" s="21"/>
    </row>
    <row r="27" spans="2:9" ht="13.5">
      <c r="B27" s="33" t="s">
        <v>51</v>
      </c>
      <c r="C27" s="33"/>
      <c r="D27" s="33"/>
      <c r="E27" s="34" t="s">
        <v>65</v>
      </c>
      <c r="F27" s="26" t="s">
        <v>13</v>
      </c>
      <c r="G27" s="35">
        <v>1</v>
      </c>
      <c r="H27" s="35"/>
      <c r="I27" s="21"/>
    </row>
    <row r="28" spans="2:9" ht="13.5">
      <c r="B28" s="33" t="s">
        <v>66</v>
      </c>
      <c r="C28" s="33"/>
      <c r="D28" s="33"/>
      <c r="E28" s="34" t="s">
        <v>57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3.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3.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3.5">
      <c r="B32" s="33" t="s">
        <v>84</v>
      </c>
      <c r="C32" s="33"/>
      <c r="D32" s="33"/>
      <c r="E32" s="34" t="s">
        <v>85</v>
      </c>
      <c r="F32" s="26" t="s">
        <v>13</v>
      </c>
      <c r="G32" s="35">
        <v>1</v>
      </c>
      <c r="H32" s="35"/>
      <c r="I32" s="21"/>
    </row>
    <row r="33" spans="2:9" ht="13.5">
      <c r="B33" s="33" t="s">
        <v>87</v>
      </c>
      <c r="C33" s="33"/>
      <c r="D33" s="33"/>
      <c r="E33" s="34" t="s">
        <v>86</v>
      </c>
      <c r="F33" s="26" t="s">
        <v>13</v>
      </c>
      <c r="G33" s="35">
        <v>1</v>
      </c>
      <c r="H33" s="35"/>
      <c r="I33" s="21"/>
    </row>
    <row r="34" spans="2:9" ht="13.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3.5">
      <c r="B35" s="33" t="s">
        <v>91</v>
      </c>
      <c r="C35" s="33"/>
      <c r="D35" s="33"/>
      <c r="E35" s="34" t="s">
        <v>92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3.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1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3.5">
      <c r="B39" s="33" t="s">
        <v>35</v>
      </c>
      <c r="C39" s="36"/>
      <c r="D39" s="42" t="s">
        <v>16</v>
      </c>
      <c r="E39" s="34" t="s">
        <v>75</v>
      </c>
      <c r="F39" s="26" t="s">
        <v>13</v>
      </c>
      <c r="G39" s="35"/>
      <c r="H39" s="35"/>
      <c r="I39" s="21" t="s">
        <v>21</v>
      </c>
    </row>
    <row r="40" spans="2:9" ht="13.5">
      <c r="B40" s="33" t="s">
        <v>36</v>
      </c>
      <c r="C40" s="36"/>
      <c r="D40" s="42" t="s">
        <v>16</v>
      </c>
      <c r="E40" s="34" t="s">
        <v>96</v>
      </c>
      <c r="F40" s="26" t="s">
        <v>13</v>
      </c>
      <c r="G40" s="35"/>
      <c r="H40" s="35"/>
      <c r="I40" s="21" t="s">
        <v>21</v>
      </c>
    </row>
    <row r="41" spans="2:9" ht="13.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3.5">
      <c r="B42" s="33" t="s">
        <v>46</v>
      </c>
      <c r="C42" s="36"/>
      <c r="D42" s="42" t="s">
        <v>17</v>
      </c>
      <c r="E42" s="34" t="s">
        <v>99</v>
      </c>
      <c r="F42" s="26" t="s">
        <v>13</v>
      </c>
      <c r="G42" s="35">
        <v>1</v>
      </c>
      <c r="H42" s="35"/>
      <c r="I42" s="21"/>
    </row>
    <row r="43" spans="2:9" ht="13.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>
        <v>1</v>
      </c>
      <c r="H43" s="35"/>
      <c r="I43" s="21"/>
    </row>
    <row r="44" spans="2:9" ht="13.5">
      <c r="B44" s="33" t="s">
        <v>93</v>
      </c>
      <c r="C44" s="36"/>
      <c r="D44" s="42" t="s">
        <v>18</v>
      </c>
      <c r="E44" s="34" t="s">
        <v>94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3.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4</v>
      </c>
      <c r="H46" s="31">
        <f>SUM(H38:H45)</f>
        <v>0</v>
      </c>
      <c r="I46" s="29">
        <f>COUNTA(I38:I45)</f>
        <v>2</v>
      </c>
    </row>
    <row r="47" spans="2:9" ht="13.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3.5">
      <c r="B48" s="33" t="s">
        <v>63</v>
      </c>
      <c r="C48" s="33"/>
      <c r="D48" s="33"/>
      <c r="E48" s="34" t="s">
        <v>64</v>
      </c>
      <c r="F48" s="26" t="s">
        <v>13</v>
      </c>
      <c r="G48" s="35"/>
      <c r="H48" s="35"/>
      <c r="I48" s="21" t="s">
        <v>21</v>
      </c>
    </row>
    <row r="49" spans="2:9" ht="13.5">
      <c r="B49" s="33" t="s">
        <v>76</v>
      </c>
      <c r="C49" s="33"/>
      <c r="D49" s="33"/>
      <c r="E49" s="34" t="s">
        <v>77</v>
      </c>
      <c r="F49" s="26" t="s">
        <v>13</v>
      </c>
      <c r="G49" s="35">
        <v>1</v>
      </c>
      <c r="H49" s="35"/>
      <c r="I49" s="21"/>
    </row>
    <row r="50" spans="2:9" ht="13.5">
      <c r="B50" s="33" t="s">
        <v>38</v>
      </c>
      <c r="C50" s="33"/>
      <c r="D50" s="33"/>
      <c r="E50" s="34" t="s">
        <v>58</v>
      </c>
      <c r="F50" s="26" t="s">
        <v>13</v>
      </c>
      <c r="G50" s="35"/>
      <c r="H50" s="35"/>
      <c r="I50" s="21" t="s">
        <v>21</v>
      </c>
    </row>
    <row r="51" spans="2:9" ht="13.5">
      <c r="B51" s="33" t="s">
        <v>42</v>
      </c>
      <c r="C51" s="33"/>
      <c r="D51" s="33"/>
      <c r="E51" s="34" t="s">
        <v>88</v>
      </c>
      <c r="F51" s="26" t="s">
        <v>13</v>
      </c>
      <c r="G51" s="35"/>
      <c r="H51" s="35"/>
      <c r="I51" s="21" t="s">
        <v>21</v>
      </c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3.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1</v>
      </c>
      <c r="H53" s="31">
        <f>SUM(H47:H52)</f>
        <v>0</v>
      </c>
      <c r="I53" s="29">
        <f>COUNTA(I47:I52)</f>
        <v>3</v>
      </c>
    </row>
    <row r="54" spans="2:9" ht="13.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3.5">
      <c r="B55" s="33" t="s">
        <v>89</v>
      </c>
      <c r="C55" s="33"/>
      <c r="D55" s="33"/>
      <c r="E55" s="34" t="s">
        <v>90</v>
      </c>
      <c r="F55" s="26" t="s">
        <v>13</v>
      </c>
      <c r="G55" s="35">
        <v>1</v>
      </c>
      <c r="H55" s="35"/>
      <c r="I55" s="21"/>
    </row>
    <row r="56" spans="2:9" ht="13.5">
      <c r="B56" s="33" t="s">
        <v>60</v>
      </c>
      <c r="C56" s="33"/>
      <c r="D56" s="33"/>
      <c r="E56" s="34" t="s">
        <v>59</v>
      </c>
      <c r="F56" s="26" t="s">
        <v>13</v>
      </c>
      <c r="G56" s="35">
        <v>1</v>
      </c>
      <c r="H56" s="35"/>
      <c r="I56" s="21"/>
    </row>
    <row r="57" spans="2:9" ht="13.5">
      <c r="B57" s="33" t="s">
        <v>62</v>
      </c>
      <c r="C57" s="33"/>
      <c r="D57" s="33"/>
      <c r="E57" s="34" t="s">
        <v>61</v>
      </c>
      <c r="F57" s="26" t="s">
        <v>13</v>
      </c>
      <c r="G57" s="35"/>
      <c r="H57" s="35"/>
      <c r="I57" s="21" t="s">
        <v>21</v>
      </c>
    </row>
    <row r="58" spans="2:9" ht="13.5">
      <c r="B58" s="33" t="s">
        <v>78</v>
      </c>
      <c r="C58" s="33"/>
      <c r="D58" s="33"/>
      <c r="E58" s="34" t="s">
        <v>79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3.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3.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3.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4.2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22</v>
      </c>
      <c r="H63" s="48">
        <f>H16+H23+H30+H37+H46+H53+H60</f>
        <v>1</v>
      </c>
      <c r="I63" s="29">
        <f>I16+I23+I30+I37+I46+I53+I60</f>
        <v>6</v>
      </c>
    </row>
    <row r="64" spans="2:9" ht="14.25" thickTop="1">
      <c r="B64" s="49"/>
      <c r="C64" s="13"/>
      <c r="D64" s="13"/>
      <c r="E64" s="13"/>
      <c r="F64" s="6"/>
      <c r="G64" s="6"/>
      <c r="H64" s="6"/>
      <c r="I64" s="6"/>
    </row>
    <row r="66" ht="14.25" hidden="1" thickBot="1">
      <c r="B66" s="50" t="s">
        <v>25</v>
      </c>
    </row>
    <row r="67" ht="14.25" hidden="1" thickTop="1">
      <c r="B67" s="51" t="s">
        <v>17</v>
      </c>
    </row>
    <row r="68" ht="13.5" hidden="1">
      <c r="B68" s="51" t="s">
        <v>16</v>
      </c>
    </row>
    <row r="69" ht="13.5" hidden="1">
      <c r="B69" s="52" t="s">
        <v>18</v>
      </c>
    </row>
    <row r="70" ht="13.5" hidden="1"/>
    <row r="71" ht="14.25" hidden="1" thickBot="1">
      <c r="B71" s="50" t="s">
        <v>26</v>
      </c>
    </row>
    <row r="72" ht="14.25" hidden="1" thickTop="1">
      <c r="B72" s="51" t="s">
        <v>23</v>
      </c>
    </row>
    <row r="73" ht="13.5" hidden="1">
      <c r="B73" s="51" t="s">
        <v>24</v>
      </c>
    </row>
    <row r="74" ht="13.5" hidden="1">
      <c r="B74" s="52" t="s">
        <v>31</v>
      </c>
    </row>
    <row r="75" ht="13.5" hidden="1"/>
    <row r="76" ht="14.25" hidden="1" thickBot="1">
      <c r="B76" s="50" t="s">
        <v>27</v>
      </c>
    </row>
    <row r="77" ht="14.25" hidden="1" thickTop="1">
      <c r="B77" s="51" t="s">
        <v>21</v>
      </c>
    </row>
    <row r="78" ht="13.5" hidden="1">
      <c r="B78" s="52"/>
    </row>
    <row r="79" ht="13.5" hidden="1"/>
    <row r="80" ht="14.25" hidden="1" thickBot="1">
      <c r="B80" s="50" t="s">
        <v>28</v>
      </c>
    </row>
    <row r="81" ht="14.25" hidden="1" thickTop="1">
      <c r="B81" s="51" t="s">
        <v>13</v>
      </c>
    </row>
    <row r="82" ht="13.5" hidden="1">
      <c r="B82" s="52"/>
    </row>
    <row r="83" ht="13.5" hidden="1"/>
    <row r="84" ht="14.25" hidden="1" thickBot="1">
      <c r="B84" s="50" t="s">
        <v>29</v>
      </c>
    </row>
    <row r="85" ht="14.25" hidden="1" thickTop="1">
      <c r="B85" s="51" t="s">
        <v>13</v>
      </c>
    </row>
    <row r="86" ht="13.5" hidden="1">
      <c r="B86" s="52"/>
    </row>
    <row r="87" ht="13.5" hidden="1"/>
    <row r="88" ht="14.25" hidden="1" thickBot="1">
      <c r="B88" s="50" t="s">
        <v>30</v>
      </c>
    </row>
    <row r="89" ht="14.25" hidden="1" thickTop="1">
      <c r="B89" s="51">
        <v>1</v>
      </c>
    </row>
    <row r="90" ht="13.5" hidden="1">
      <c r="B90" s="52">
        <v>1.5</v>
      </c>
    </row>
  </sheetData>
  <sheetProtection/>
  <mergeCells count="1">
    <mergeCell ref="B2:D4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2005-12-01T13:49:02Z</cp:lastPrinted>
  <dcterms:created xsi:type="dcterms:W3CDTF">2000-03-13T15:50:20Z</dcterms:created>
  <dcterms:modified xsi:type="dcterms:W3CDTF">2012-11-30T17:51:24Z</dcterms:modified>
  <cp:category/>
  <cp:version/>
  <cp:contentType/>
  <cp:contentStatus/>
</cp:coreProperties>
</file>