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 yWindow="65440" windowWidth="19020" windowHeight="11892" activeTab="2"/>
  </bookViews>
  <sheets>
    <sheet name="Scenario 1" sheetId="1" r:id="rId1"/>
    <sheet name="Scenario 2" sheetId="2" r:id="rId2"/>
    <sheet name="Scenario 3 " sheetId="3" r:id="rId3"/>
    <sheet name="Sheet3" sheetId="4" r:id="rId4"/>
  </sheets>
  <definedNames>
    <definedName name="_xlnm.Print_Area" localSheetId="0">'Scenario 1'!$A$1:$R$65</definedName>
    <definedName name="_xlnm.Print_Area" localSheetId="1">'Scenario 2'!$A$1:$R$66</definedName>
    <definedName name="_xlnm.Print_Area" localSheetId="2">'Scenario 3 '!$A$1:$U$69</definedName>
  </definedNames>
  <calcPr fullCalcOnLoad="1"/>
</workbook>
</file>

<file path=xl/sharedStrings.xml><?xml version="1.0" encoding="utf-8"?>
<sst xmlns="http://schemas.openxmlformats.org/spreadsheetml/2006/main" count="233" uniqueCount="82">
  <si>
    <t xml:space="preserve">Scenario 1 </t>
  </si>
  <si>
    <t>Only a storage facilitiy and its auxiliary facilities (station power)</t>
  </si>
  <si>
    <t>Battery</t>
  </si>
  <si>
    <t>Aux Load</t>
  </si>
  <si>
    <t>M2</t>
  </si>
  <si>
    <t>M1</t>
  </si>
  <si>
    <t>M2 gen</t>
  </si>
  <si>
    <t>M2 load</t>
  </si>
  <si>
    <t>M2 gen is ESR Generation</t>
  </si>
  <si>
    <t>M2 load is ESR Load</t>
  </si>
  <si>
    <t>ESI ID</t>
  </si>
  <si>
    <t>ESR gen</t>
  </si>
  <si>
    <t>ESR load</t>
  </si>
  <si>
    <t>Aux load</t>
  </si>
  <si>
    <t>ESR Generation</t>
  </si>
  <si>
    <t>Generation Site Retail Load assigned to an ESI ID</t>
  </si>
  <si>
    <t>Settlement values</t>
  </si>
  <si>
    <t>M2 energy is not netted over the 15 minute interval</t>
  </si>
  <si>
    <t>there will be a value for ESR generation flows and a value for ESR load flows</t>
  </si>
  <si>
    <t>M3</t>
  </si>
  <si>
    <t>M2 is ESR Load</t>
  </si>
  <si>
    <t>M3 is ESR GenerationLoad</t>
  </si>
  <si>
    <t>M3 gen</t>
  </si>
  <si>
    <t>CAES Load</t>
  </si>
  <si>
    <t>CAES Gen</t>
  </si>
  <si>
    <t xml:space="preserve">ESR Generation </t>
  </si>
  <si>
    <t>ESR Load</t>
  </si>
  <si>
    <t>Auxiliary Load</t>
  </si>
  <si>
    <t>M2 is a load only meter</t>
  </si>
  <si>
    <t>M3 is a generation only meter</t>
  </si>
  <si>
    <t>M1 energy is netted by ERCOT over the 15 minute interval to determine net energy flow for the site</t>
  </si>
  <si>
    <t>A storage facilitiy, auxiliary facilities, and other consuming facilities, all under common ownership</t>
  </si>
  <si>
    <t>Retail Load</t>
  </si>
  <si>
    <t>M3 Retail load submitted by the TDSP on an ESI ID</t>
  </si>
  <si>
    <t>TDSP Reported retail load assigned to an ESI ID</t>
  </si>
  <si>
    <t>M4 Retail load submitted by the TDSP on an ESI ID</t>
  </si>
  <si>
    <t>M4</t>
  </si>
  <si>
    <t>M4 is a load only meter</t>
  </si>
  <si>
    <t>Site retail load calculation  = ESR generation-ESR load-site net</t>
  </si>
  <si>
    <t>M2 energy is not netted over the 15 minute int.</t>
  </si>
  <si>
    <t>Non ESR energy losses</t>
  </si>
  <si>
    <t>Non ESR Energy losses</t>
  </si>
  <si>
    <r>
      <t xml:space="preserve">Non ESR energy losses not separately metered </t>
    </r>
    <r>
      <rPr>
        <sz val="8"/>
        <color indexed="8"/>
        <rFont val="Calibri"/>
        <family val="2"/>
      </rPr>
      <t>(provided for site net calculation)</t>
    </r>
  </si>
  <si>
    <r>
      <t xml:space="preserve">Aux Load not separately metered </t>
    </r>
    <r>
      <rPr>
        <sz val="8"/>
        <color indexed="8"/>
        <rFont val="Calibri"/>
        <family val="2"/>
      </rPr>
      <t>(provided for site net calculation)</t>
    </r>
  </si>
  <si>
    <t xml:space="preserve">Scenario 2 </t>
  </si>
  <si>
    <t xml:space="preserve">Scenario 3 </t>
  </si>
  <si>
    <t>A storage facilitiy, auxiliary facilities,other consuming facilities, and a non-storage generation facility, all under common ownership</t>
  </si>
  <si>
    <t>Non ESR generation</t>
  </si>
  <si>
    <t>Non ESR Generation</t>
  </si>
  <si>
    <t>Non ESR Gen</t>
  </si>
  <si>
    <t>Gen Site Retail Load = 0</t>
  </si>
  <si>
    <t>Site Net</t>
  </si>
  <si>
    <t>Gen Site Retail Load</t>
  </si>
  <si>
    <r>
      <t xml:space="preserve">if M2 load &gt; </t>
    </r>
    <r>
      <rPr>
        <sz val="11"/>
        <color indexed="10"/>
        <rFont val="Calibri"/>
        <family val="2"/>
      </rPr>
      <t xml:space="preserve">the absolute value of </t>
    </r>
    <r>
      <rPr>
        <sz val="11"/>
        <color theme="1"/>
        <rFont val="Calibri"/>
        <family val="2"/>
      </rPr>
      <t>site net then</t>
    </r>
  </si>
  <si>
    <r>
      <t xml:space="preserve">if M2 load &lt; or =  </t>
    </r>
    <r>
      <rPr>
        <sz val="11"/>
        <color indexed="10"/>
        <rFont val="Calibri"/>
        <family val="2"/>
      </rPr>
      <t>the absolute value of</t>
    </r>
    <r>
      <rPr>
        <sz val="11"/>
        <color theme="1"/>
        <rFont val="Calibri"/>
        <family val="2"/>
      </rPr>
      <t xml:space="preserve"> site net then</t>
    </r>
  </si>
  <si>
    <r>
      <t xml:space="preserve">Gen Site Retail Load = </t>
    </r>
    <r>
      <rPr>
        <sz val="11"/>
        <color indexed="10"/>
        <rFont val="Calibri"/>
        <family val="2"/>
      </rPr>
      <t xml:space="preserve">the absolute value of </t>
    </r>
    <r>
      <rPr>
        <sz val="11"/>
        <color theme="1"/>
        <rFont val="Calibri"/>
        <family val="2"/>
      </rPr>
      <t>Site net - M2 (ESR Load)</t>
    </r>
  </si>
  <si>
    <t>absolute value of site net</t>
  </si>
  <si>
    <t>Site net = M1net-M3 and is used to determine settlement values</t>
  </si>
  <si>
    <t>M2 load is ESR consumed Load and is used in calculating load</t>
  </si>
  <si>
    <t>ESR consumed Load</t>
  </si>
  <si>
    <t>Site Net = M1net-M3</t>
  </si>
  <si>
    <t>ESR Gen = M3</t>
  </si>
  <si>
    <t>Non ESR Generation = site net</t>
  </si>
  <si>
    <t>For site net positive or zero</t>
  </si>
  <si>
    <t xml:space="preserve">ESR Load is equal to M2  </t>
  </si>
  <si>
    <r>
      <t xml:space="preserve">ESR Load is equal to </t>
    </r>
    <r>
      <rPr>
        <sz val="11"/>
        <color indexed="10"/>
        <rFont val="Calibri"/>
        <family val="2"/>
      </rPr>
      <t>the absolute value of</t>
    </r>
    <r>
      <rPr>
        <sz val="11"/>
        <color theme="1"/>
        <rFont val="Calibri"/>
        <family val="2"/>
      </rPr>
      <t xml:space="preserve"> site net </t>
    </r>
  </si>
  <si>
    <t>Non ESR generation = Site net if site net positive or zero, otherwise zero</t>
  </si>
  <si>
    <t xml:space="preserve">ESR Load = 0 </t>
  </si>
  <si>
    <t>For site net negative: conditional compare between the absolute value of site net and M2</t>
  </si>
  <si>
    <t>Gen Site retail load calculation (conditional calculation)</t>
  </si>
  <si>
    <t>Site retail load calculation = ESR generation-ESR load-site net</t>
  </si>
  <si>
    <t>Site net = M1net-M2gen and is used to determine settlement values</t>
  </si>
  <si>
    <t>M1+M3 is site net and is used for calculations to determine site retail load</t>
  </si>
  <si>
    <t>M1 is site net and is used for calculations to determine site retail load</t>
  </si>
  <si>
    <t>M1+M4 is site net and is used for calculations to determine site retail load</t>
  </si>
  <si>
    <t>DATA</t>
  </si>
  <si>
    <t>ENTRY</t>
  </si>
  <si>
    <t>ESR Wholesale Storage Load</t>
  </si>
  <si>
    <t>ESR Wholesale Storage Load (conditional calculation)</t>
  </si>
  <si>
    <t>In the first scenario, where there is only a storage facility and its auxiliary facilities, the storage facility purchases electricity from the ERCOT system to charge.  This purchase of electricity is a wholesale transaction because the stored energy will subsequently be injected into the ERCOT system for a wholesale sale.  Energy losses resulting from the energy conversion process and during storage are in the chain between the wholesale purchase and wholesale sale by the storage facility and therefore remain wholesale, like energy losses that occur in delivering energy from a generation facility through the ERCOT system to an end-use customer.  However, the electricity purchased from the ERCOT system for the auxiliary facilities is consumed by those facilities and should be treated as a retail sale, like electricity purchased off the ERCOT system for a non-storage generation facility and its auxiliary facilities are net consumers of energy from the ERCOT system.</t>
  </si>
  <si>
    <t>In the second scenario, where there is a storage facility, auxiliary facilities, and other consuming facilities, all under common ownership, the other consuming facilities’ use of electricity should be treated as a retail sale, like for consuming facilities that do not share interconnection points with generation facilities.  Otherwise, the owner could use the storage facility to make wholesale energy purchases from the ERCOT system for the end-use consumption of the energy at the consuming facilities.</t>
  </si>
  <si>
    <t>In the third scenario, where there is a storage facility, auxiliary facilities, other consuming facilities, and a non-storage generation facility, all under common ownership, the energy produced by the non-storage generation facility to charge the storage facility is self-use energy and should therefore not be treated as a retail sale, like energy generated by a non-storage generation facility and used for its auxiliary facilities.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</si>
</sst>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8"/>
      <color indexed="8"/>
      <name val="Calibri"/>
      <family val="2"/>
    </font>
    <font>
      <sz val="11"/>
      <color indexed="10"/>
      <name val="Calibri"/>
      <family val="2"/>
    </font>
    <font>
      <b/>
      <sz val="11"/>
      <color indexed="8"/>
      <name val="Calibri"/>
      <family val="2"/>
    </font>
    <font>
      <sz val="10"/>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b/>
      <sz val="12"/>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2" tint="-0.099969998002052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bottom/>
    </border>
    <border>
      <left style="thick"/>
      <right/>
      <top style="thick"/>
      <bottom/>
    </border>
    <border>
      <left/>
      <right/>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style="thick"/>
      <top style="thick"/>
      <bottom/>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0" fillId="7" borderId="10" xfId="0" applyFill="1" applyBorder="1" applyAlignment="1" applyProtection="1">
      <alignment horizontal="left"/>
      <protection/>
    </xf>
    <xf numFmtId="0" fontId="0" fillId="33" borderId="10" xfId="0" applyFill="1" applyBorder="1" applyAlignment="1" applyProtection="1">
      <alignment horizontal="left"/>
      <protection/>
    </xf>
    <xf numFmtId="0" fontId="0" fillId="33" borderId="11" xfId="0" applyFill="1" applyBorder="1" applyAlignment="1" applyProtection="1">
      <alignment/>
      <protection locked="0"/>
    </xf>
    <xf numFmtId="0" fontId="0" fillId="7" borderId="11" xfId="0" applyFill="1" applyBorder="1" applyAlignment="1" applyProtection="1">
      <alignment/>
      <protection locked="0"/>
    </xf>
    <xf numFmtId="0" fontId="0" fillId="0" borderId="10" xfId="0" applyFill="1" applyBorder="1" applyAlignment="1" applyProtection="1">
      <alignment horizontal="left"/>
      <protection/>
    </xf>
    <xf numFmtId="0" fontId="0" fillId="34" borderId="10" xfId="0" applyFill="1" applyBorder="1" applyAlignment="1" applyProtection="1">
      <alignment horizontal="left"/>
      <protection/>
    </xf>
    <xf numFmtId="0" fontId="0" fillId="34" borderId="11" xfId="0" applyFill="1" applyBorder="1" applyAlignment="1" applyProtection="1">
      <alignment/>
      <protection locked="0"/>
    </xf>
    <xf numFmtId="0" fontId="0" fillId="10" borderId="10" xfId="0" applyFill="1" applyBorder="1" applyAlignment="1" applyProtection="1">
      <alignment horizontal="left"/>
      <protection/>
    </xf>
    <xf numFmtId="0" fontId="0" fillId="10" borderId="11" xfId="0" applyFill="1" applyBorder="1" applyAlignment="1" applyProtection="1">
      <alignment/>
      <protection locked="0"/>
    </xf>
    <xf numFmtId="0" fontId="0" fillId="5" borderId="11" xfId="0" applyFill="1" applyBorder="1" applyAlignment="1" applyProtection="1">
      <alignment/>
      <protection locked="0"/>
    </xf>
    <xf numFmtId="0" fontId="0" fillId="0" borderId="0" xfId="0" applyFill="1" applyBorder="1" applyAlignment="1" applyProtection="1">
      <alignment horizontal="left"/>
      <protection/>
    </xf>
    <xf numFmtId="0" fontId="0" fillId="0" borderId="0" xfId="0" applyFill="1" applyBorder="1" applyAlignment="1">
      <alignment/>
    </xf>
    <xf numFmtId="0" fontId="0" fillId="0" borderId="0" xfId="0" applyAlignment="1" applyProtection="1">
      <alignment/>
      <protection/>
    </xf>
    <xf numFmtId="0" fontId="0" fillId="0" borderId="10" xfId="0" applyBorder="1" applyAlignment="1" applyProtection="1">
      <alignment/>
      <protection/>
    </xf>
    <xf numFmtId="0" fontId="35" fillId="35" borderId="12" xfId="0" applyFont="1" applyFill="1" applyBorder="1" applyAlignment="1" applyProtection="1">
      <alignment/>
      <protection/>
    </xf>
    <xf numFmtId="0" fontId="0" fillId="0" borderId="0" xfId="0" applyAlignment="1" applyProtection="1">
      <alignment wrapText="1"/>
      <protection/>
    </xf>
    <xf numFmtId="0" fontId="0" fillId="5" borderId="13" xfId="0" applyFill="1" applyBorder="1" applyAlignment="1" applyProtection="1">
      <alignment horizontal="lef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0" xfId="0" applyBorder="1" applyAlignment="1" applyProtection="1">
      <alignment/>
      <protection/>
    </xf>
    <xf numFmtId="0" fontId="0" fillId="0" borderId="10" xfId="0" applyFill="1" applyBorder="1" applyAlignment="1" applyProtection="1">
      <alignment horizontal="center"/>
      <protection/>
    </xf>
    <xf numFmtId="0" fontId="0" fillId="0" borderId="0" xfId="0" applyFill="1" applyBorder="1" applyAlignment="1" applyProtection="1">
      <alignment horizontal="center"/>
      <protection/>
    </xf>
    <xf numFmtId="0" fontId="0" fillId="10" borderId="0" xfId="0" applyFill="1" applyAlignment="1" applyProtection="1">
      <alignment horizontal="center"/>
      <protection/>
    </xf>
    <xf numFmtId="0" fontId="0" fillId="33" borderId="0" xfId="0" applyFill="1" applyAlignment="1" applyProtection="1">
      <alignment horizontal="center"/>
      <protection/>
    </xf>
    <xf numFmtId="0" fontId="0" fillId="7" borderId="0" xfId="0" applyFill="1" applyAlignment="1" applyProtection="1">
      <alignment horizontal="center"/>
      <protection/>
    </xf>
    <xf numFmtId="0" fontId="0" fillId="0" borderId="0" xfId="0" applyFill="1" applyBorder="1" applyAlignment="1" applyProtection="1">
      <alignment/>
      <protection/>
    </xf>
    <xf numFmtId="0" fontId="35" fillId="0" borderId="10" xfId="0" applyFont="1" applyFill="1" applyBorder="1" applyAlignment="1" applyProtection="1">
      <alignment/>
      <protection/>
    </xf>
    <xf numFmtId="0" fontId="0" fillId="0" borderId="17"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horizontal="center"/>
      <protection/>
    </xf>
    <xf numFmtId="0" fontId="35" fillId="0" borderId="0" xfId="0" applyFont="1" applyAlignment="1" applyProtection="1">
      <alignment horizontal="center"/>
      <protection/>
    </xf>
    <xf numFmtId="0" fontId="35" fillId="0" borderId="0" xfId="0" applyFont="1" applyAlignment="1" applyProtection="1">
      <alignment horizontal="center" wrapText="1"/>
      <protection/>
    </xf>
    <xf numFmtId="0" fontId="0" fillId="0" borderId="0" xfId="0" applyAlignment="1" applyProtection="1">
      <alignment horizontal="center"/>
      <protection/>
    </xf>
    <xf numFmtId="0" fontId="0" fillId="36" borderId="0" xfId="0" applyFill="1" applyAlignment="1" applyProtection="1">
      <alignment horizontal="center"/>
      <protection/>
    </xf>
    <xf numFmtId="0" fontId="0" fillId="37" borderId="0" xfId="0" applyFill="1" applyAlignment="1" applyProtection="1">
      <alignment horizontal="center"/>
      <protection/>
    </xf>
    <xf numFmtId="0" fontId="0" fillId="0" borderId="18" xfId="0" applyBorder="1" applyAlignment="1" applyProtection="1">
      <alignment/>
      <protection/>
    </xf>
    <xf numFmtId="0" fontId="0" fillId="0" borderId="18" xfId="0" applyBorder="1" applyAlignment="1" applyProtection="1">
      <alignment horizontal="right"/>
      <protection/>
    </xf>
    <xf numFmtId="0" fontId="0" fillId="38" borderId="11" xfId="0" applyFill="1" applyBorder="1" applyAlignment="1" applyProtection="1">
      <alignment horizontal="center"/>
      <protection/>
    </xf>
    <xf numFmtId="0" fontId="0" fillId="10" borderId="11" xfId="0" applyFill="1" applyBorder="1" applyAlignment="1" applyProtection="1">
      <alignment horizontal="center"/>
      <protection/>
    </xf>
    <xf numFmtId="0" fontId="0" fillId="33" borderId="11" xfId="0" applyFill="1" applyBorder="1" applyAlignment="1" applyProtection="1">
      <alignment horizontal="center"/>
      <protection/>
    </xf>
    <xf numFmtId="0" fontId="0" fillId="0" borderId="18" xfId="0" applyFont="1" applyBorder="1" applyAlignment="1" applyProtection="1">
      <alignment wrapText="1"/>
      <protection/>
    </xf>
    <xf numFmtId="0" fontId="37" fillId="7" borderId="11" xfId="0" applyFont="1" applyFill="1" applyBorder="1" applyAlignment="1" applyProtection="1">
      <alignment horizontal="center"/>
      <protection/>
    </xf>
    <xf numFmtId="0" fontId="37" fillId="0" borderId="0" xfId="0" applyFont="1" applyFill="1" applyBorder="1" applyAlignment="1" applyProtection="1">
      <alignment horizontal="center"/>
      <protection/>
    </xf>
    <xf numFmtId="0" fontId="37" fillId="36" borderId="11" xfId="0" applyFont="1" applyFill="1" applyBorder="1" applyAlignment="1" applyProtection="1">
      <alignment horizontal="center"/>
      <protection/>
    </xf>
    <xf numFmtId="0" fontId="0" fillId="0" borderId="18" xfId="0" applyBorder="1" applyAlignment="1" applyProtection="1">
      <alignment wrapText="1"/>
      <protection/>
    </xf>
    <xf numFmtId="0" fontId="0" fillId="37" borderId="11" xfId="0" applyFill="1" applyBorder="1" applyAlignment="1" applyProtection="1">
      <alignment horizontal="center"/>
      <protection/>
    </xf>
    <xf numFmtId="0" fontId="37" fillId="0" borderId="18" xfId="0" applyFont="1" applyBorder="1" applyAlignment="1" applyProtection="1">
      <alignment wrapText="1"/>
      <protection/>
    </xf>
    <xf numFmtId="0" fontId="0" fillId="5" borderId="11" xfId="0" applyFill="1" applyBorder="1" applyAlignment="1" applyProtection="1">
      <alignment horizontal="center"/>
      <protection/>
    </xf>
    <xf numFmtId="0" fontId="0" fillId="0" borderId="0" xfId="0" applyBorder="1" applyAlignment="1" applyProtection="1">
      <alignment horizontal="center"/>
      <protection/>
    </xf>
    <xf numFmtId="0" fontId="0" fillId="10" borderId="11" xfId="0" applyFill="1" applyBorder="1" applyAlignment="1" applyProtection="1">
      <alignment/>
      <protection/>
    </xf>
    <xf numFmtId="0" fontId="0" fillId="33" borderId="11" xfId="0" applyFill="1" applyBorder="1" applyAlignment="1" applyProtection="1">
      <alignment/>
      <protection/>
    </xf>
    <xf numFmtId="0" fontId="0" fillId="36" borderId="11" xfId="0" applyFill="1" applyBorder="1" applyAlignment="1" applyProtection="1">
      <alignment/>
      <protection/>
    </xf>
    <xf numFmtId="0" fontId="0" fillId="37" borderId="11" xfId="0" applyFill="1" applyBorder="1" applyAlignment="1" applyProtection="1">
      <alignment/>
      <protection/>
    </xf>
    <xf numFmtId="0" fontId="38" fillId="5" borderId="0" xfId="0" applyFont="1" applyFill="1" applyBorder="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0" fillId="33" borderId="0" xfId="0" applyFill="1" applyAlignment="1" applyProtection="1">
      <alignment/>
      <protection/>
    </xf>
    <xf numFmtId="0" fontId="0" fillId="10" borderId="0" xfId="0" applyFill="1" applyAlignment="1" applyProtection="1">
      <alignment/>
      <protection/>
    </xf>
    <xf numFmtId="0" fontId="0" fillId="34" borderId="0" xfId="0" applyFill="1" applyAlignment="1" applyProtection="1">
      <alignment/>
      <protection/>
    </xf>
    <xf numFmtId="0" fontId="0" fillId="34" borderId="11" xfId="0" applyFill="1" applyBorder="1" applyAlignment="1" applyProtection="1">
      <alignment horizontal="center"/>
      <protection/>
    </xf>
    <xf numFmtId="0" fontId="0" fillId="34" borderId="11" xfId="0" applyFill="1" applyBorder="1" applyAlignment="1" applyProtection="1">
      <alignment/>
      <protection/>
    </xf>
    <xf numFmtId="0" fontId="0" fillId="0" borderId="0" xfId="0" applyAlignment="1" applyProtection="1">
      <alignment vertical="center"/>
      <protection/>
    </xf>
    <xf numFmtId="0" fontId="0" fillId="0" borderId="0" xfId="0" applyFill="1" applyBorder="1" applyAlignment="1" applyProtection="1">
      <alignment horizontal="center"/>
      <protection/>
    </xf>
    <xf numFmtId="0" fontId="0" fillId="0" borderId="10" xfId="0" applyBorder="1" applyAlignment="1" applyProtection="1">
      <alignment horizontal="left"/>
      <protection/>
    </xf>
    <xf numFmtId="0" fontId="0" fillId="0" borderId="19" xfId="0" applyFill="1" applyBorder="1" applyAlignment="1" applyProtection="1">
      <alignment horizontal="center"/>
      <protection/>
    </xf>
    <xf numFmtId="0" fontId="0" fillId="0" borderId="11" xfId="0" applyFill="1" applyBorder="1" applyAlignment="1" applyProtection="1">
      <alignment horizontal="center"/>
      <protection/>
    </xf>
    <xf numFmtId="0" fontId="0" fillId="9" borderId="19" xfId="0" applyFill="1" applyBorder="1" applyAlignment="1" applyProtection="1">
      <alignment horizontal="center"/>
      <protection/>
    </xf>
    <xf numFmtId="0" fontId="0" fillId="9" borderId="10" xfId="0" applyFill="1" applyBorder="1" applyAlignment="1" applyProtection="1">
      <alignment horizontal="left"/>
      <protection/>
    </xf>
    <xf numFmtId="0" fontId="0" fillId="9" borderId="11" xfId="0" applyFill="1" applyBorder="1" applyAlignment="1" applyProtection="1">
      <alignment horizontal="center"/>
      <protection/>
    </xf>
    <xf numFmtId="0" fontId="0" fillId="9" borderId="11" xfId="0" applyFill="1" applyBorder="1" applyAlignment="1" applyProtection="1">
      <alignment/>
      <protection/>
    </xf>
    <xf numFmtId="0" fontId="0" fillId="9" borderId="11" xfId="0" applyFill="1" applyBorder="1" applyAlignment="1" applyProtection="1">
      <alignment/>
      <protection locked="0"/>
    </xf>
    <xf numFmtId="0" fontId="0" fillId="9" borderId="0" xfId="0" applyFill="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protection locked="0"/>
    </xf>
    <xf numFmtId="0" fontId="0" fillId="38" borderId="10" xfId="0" applyFill="1" applyBorder="1" applyAlignment="1" applyProtection="1">
      <alignment horizontal="center"/>
      <protection/>
    </xf>
    <xf numFmtId="0" fontId="35" fillId="0" borderId="0" xfId="0" applyFont="1" applyFill="1" applyBorder="1" applyAlignment="1">
      <alignment/>
    </xf>
    <xf numFmtId="0" fontId="35" fillId="0" borderId="0" xfId="0" applyFont="1" applyFill="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right"/>
      <protection/>
    </xf>
    <xf numFmtId="0" fontId="0" fillId="0" borderId="0" xfId="0" applyFill="1" applyBorder="1" applyAlignment="1" applyProtection="1">
      <alignment vertical="center"/>
      <protection/>
    </xf>
    <xf numFmtId="0" fontId="0" fillId="0" borderId="0" xfId="0" applyFill="1" applyBorder="1" applyAlignment="1">
      <alignment/>
    </xf>
    <xf numFmtId="0" fontId="0" fillId="0" borderId="0" xfId="0" applyFill="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3" xfId="0" applyBorder="1" applyAlignment="1" applyProtection="1">
      <alignment horizontal="center"/>
      <protection/>
    </xf>
    <xf numFmtId="0" fontId="35" fillId="0" borderId="20" xfId="0" applyFont="1" applyBorder="1" applyAlignment="1" applyProtection="1">
      <alignment/>
      <protection/>
    </xf>
    <xf numFmtId="0" fontId="35" fillId="0" borderId="21" xfId="0" applyFont="1" applyBorder="1" applyAlignment="1" applyProtection="1">
      <alignment/>
      <protection/>
    </xf>
    <xf numFmtId="0" fontId="0" fillId="0" borderId="22" xfId="0" applyBorder="1" applyAlignment="1">
      <alignment/>
    </xf>
    <xf numFmtId="0" fontId="3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21" xfId="0" applyFill="1" applyBorder="1" applyAlignment="1">
      <alignment/>
    </xf>
    <xf numFmtId="0" fontId="0" fillId="0" borderId="27" xfId="0" applyFill="1" applyBorder="1" applyAlignment="1" applyProtection="1">
      <alignment/>
      <protection/>
    </xf>
    <xf numFmtId="0" fontId="0" fillId="0" borderId="23" xfId="0" applyFill="1" applyBorder="1" applyAlignment="1" applyProtection="1">
      <alignment/>
      <protection/>
    </xf>
    <xf numFmtId="0" fontId="37" fillId="0" borderId="23" xfId="0" applyFont="1" applyFill="1" applyBorder="1" applyAlignment="1" applyProtection="1">
      <alignment/>
      <protection/>
    </xf>
    <xf numFmtId="0" fontId="0" fillId="0" borderId="24" xfId="0" applyFill="1" applyBorder="1" applyAlignment="1" applyProtection="1">
      <alignment/>
      <protection/>
    </xf>
    <xf numFmtId="0" fontId="0" fillId="0" borderId="25" xfId="0" applyFill="1" applyBorder="1" applyAlignment="1" applyProtection="1">
      <alignment/>
      <protection/>
    </xf>
    <xf numFmtId="0" fontId="0" fillId="0" borderId="25" xfId="0" applyFill="1" applyBorder="1" applyAlignment="1" applyProtection="1">
      <alignment/>
      <protection/>
    </xf>
    <xf numFmtId="0" fontId="0" fillId="0" borderId="25" xfId="0" applyFill="1" applyBorder="1" applyAlignment="1">
      <alignment/>
    </xf>
    <xf numFmtId="0" fontId="0" fillId="0" borderId="26" xfId="0" applyFill="1" applyBorder="1" applyAlignment="1" applyProtection="1">
      <alignment/>
      <protection/>
    </xf>
    <xf numFmtId="0" fontId="0" fillId="0" borderId="23"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39" fillId="0" borderId="0" xfId="0" applyFont="1" applyAlignment="1">
      <alignment horizontal="justify"/>
    </xf>
    <xf numFmtId="0" fontId="0" fillId="0" borderId="0" xfId="0" applyAlignment="1">
      <alignment/>
    </xf>
    <xf numFmtId="0" fontId="0" fillId="0" borderId="0" xfId="0" applyAlignment="1">
      <alignment vertical="center"/>
    </xf>
    <xf numFmtId="0" fontId="38" fillId="5" borderId="0" xfId="0" applyFont="1" applyFill="1" applyAlignment="1" applyProtection="1">
      <alignment/>
      <protection/>
    </xf>
    <xf numFmtId="0" fontId="38" fillId="5" borderId="19" xfId="0" applyFont="1" applyFill="1" applyBorder="1" applyAlignment="1" applyProtection="1">
      <alignment/>
      <protection/>
    </xf>
    <xf numFmtId="0" fontId="37" fillId="0" borderId="17" xfId="0" applyFont="1" applyBorder="1" applyAlignment="1" applyProtection="1">
      <alignment wrapText="1"/>
      <protection/>
    </xf>
    <xf numFmtId="0" fontId="37" fillId="0" borderId="18" xfId="0" applyFont="1" applyBorder="1" applyAlignment="1" applyProtection="1">
      <alignment wrapText="1"/>
      <protection/>
    </xf>
    <xf numFmtId="0" fontId="0" fillId="0" borderId="17" xfId="0" applyBorder="1" applyAlignment="1" applyProtection="1">
      <alignment horizontal="center"/>
      <protection/>
    </xf>
    <xf numFmtId="0" fontId="0" fillId="0" borderId="11" xfId="0" applyBorder="1" applyAlignment="1" applyProtection="1">
      <alignment/>
      <protection/>
    </xf>
    <xf numFmtId="0" fontId="37" fillId="0" borderId="17" xfId="0" applyFont="1" applyBorder="1" applyAlignment="1" applyProtection="1">
      <alignment/>
      <protection/>
    </xf>
    <xf numFmtId="0" fontId="37" fillId="0" borderId="18" xfId="0" applyFont="1"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8" xfId="0" applyBorder="1" applyAlignment="1" applyProtection="1">
      <alignment horizontal="center"/>
      <protection/>
    </xf>
    <xf numFmtId="0" fontId="0" fillId="0" borderId="11" xfId="0" applyBorder="1" applyAlignment="1" applyProtection="1">
      <alignment horizontal="center"/>
      <protection/>
    </xf>
    <xf numFmtId="0" fontId="0" fillId="5" borderId="17" xfId="0" applyFill="1" applyBorder="1" applyAlignment="1" applyProtection="1">
      <alignment/>
      <protection/>
    </xf>
    <xf numFmtId="0" fontId="0" fillId="5" borderId="18" xfId="0" applyFill="1" applyBorder="1" applyAlignment="1" applyProtection="1">
      <alignment/>
      <protection/>
    </xf>
    <xf numFmtId="0" fontId="0" fillId="0" borderId="0" xfId="0" applyFill="1" applyAlignment="1" applyProtection="1">
      <alignment horizontal="center"/>
      <protection/>
    </xf>
    <xf numFmtId="0" fontId="0" fillId="0" borderId="0" xfId="0" applyAlignment="1" applyProtection="1">
      <alignment wrapText="1"/>
      <protection/>
    </xf>
    <xf numFmtId="0" fontId="0" fillId="0" borderId="17" xfId="0" applyBorder="1" applyAlignment="1" applyProtection="1">
      <alignment wrapText="1"/>
      <protection/>
    </xf>
    <xf numFmtId="0" fontId="0" fillId="0" borderId="18" xfId="0" applyFont="1" applyBorder="1" applyAlignment="1" applyProtection="1">
      <alignment wrapText="1"/>
      <protection/>
    </xf>
    <xf numFmtId="0" fontId="0" fillId="0" borderId="18" xfId="0" applyBorder="1" applyAlignment="1" applyProtection="1">
      <alignment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38" fillId="0" borderId="0" xfId="0" applyFont="1" applyFill="1" applyBorder="1" applyAlignment="1" applyProtection="1">
      <alignment/>
      <protection/>
    </xf>
    <xf numFmtId="0" fontId="0" fillId="0" borderId="0" xfId="0" applyFill="1" applyBorder="1" applyAlignment="1">
      <alignment wrapText="1"/>
    </xf>
    <xf numFmtId="0" fontId="0" fillId="10" borderId="17" xfId="0" applyFill="1" applyBorder="1" applyAlignment="1" applyProtection="1">
      <alignment/>
      <protection/>
    </xf>
    <xf numFmtId="0" fontId="0" fillId="10" borderId="18"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7" borderId="17" xfId="0" applyFill="1" applyBorder="1" applyAlignment="1" applyProtection="1">
      <alignment/>
      <protection/>
    </xf>
    <xf numFmtId="0" fontId="0" fillId="7" borderId="18" xfId="0" applyFill="1" applyBorder="1" applyAlignment="1" applyProtection="1">
      <alignment/>
      <protection/>
    </xf>
    <xf numFmtId="0" fontId="0" fillId="0" borderId="0" xfId="0" applyFill="1" applyBorder="1" applyAlignment="1" applyProtection="1">
      <alignment/>
      <protection/>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34" borderId="17" xfId="0" applyFill="1" applyBorder="1" applyAlignment="1" applyProtection="1">
      <alignment/>
      <protection/>
    </xf>
    <xf numFmtId="0" fontId="0" fillId="34" borderId="18" xfId="0" applyFill="1" applyBorder="1" applyAlignment="1" applyProtection="1">
      <alignment/>
      <protection/>
    </xf>
    <xf numFmtId="0" fontId="0" fillId="0" borderId="0" xfId="0" applyFont="1" applyFill="1" applyBorder="1" applyAlignment="1" applyProtection="1">
      <alignment wrapText="1"/>
      <protection/>
    </xf>
    <xf numFmtId="0" fontId="37" fillId="0" borderId="0" xfId="0" applyFont="1" applyFill="1" applyBorder="1" applyAlignment="1" applyProtection="1">
      <alignment wrapText="1"/>
      <protection/>
    </xf>
    <xf numFmtId="0" fontId="0" fillId="0" borderId="0" xfId="0" applyFill="1" applyBorder="1" applyAlignment="1" applyProtection="1">
      <alignment horizontal="left" wrapText="1"/>
      <protection/>
    </xf>
    <xf numFmtId="0" fontId="0" fillId="9" borderId="17" xfId="0" applyFill="1" applyBorder="1" applyAlignment="1" applyProtection="1">
      <alignment/>
      <protection/>
    </xf>
    <xf numFmtId="0" fontId="0" fillId="9" borderId="18" xfId="0" applyFill="1" applyBorder="1" applyAlignment="1" applyProtection="1">
      <alignment/>
      <protection/>
    </xf>
    <xf numFmtId="0" fontId="38" fillId="5" borderId="28" xfId="0" applyFont="1" applyFill="1" applyBorder="1" applyAlignment="1" applyProtection="1">
      <alignment/>
      <protection/>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12" xfId="0"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85"/>
  <sheetViews>
    <sheetView zoomScalePageLayoutView="0" workbookViewId="0" topLeftCell="A1">
      <selection activeCell="N16" sqref="N16"/>
    </sheetView>
  </sheetViews>
  <sheetFormatPr defaultColWidth="9.140625" defaultRowHeight="15"/>
  <cols>
    <col min="1" max="1" width="8.7109375" style="0" customWidth="1"/>
    <col min="2" max="2" width="10.140625" style="0" customWidth="1"/>
    <col min="3" max="3" width="5.421875" style="0" customWidth="1"/>
    <col min="4" max="4" width="2.00390625" style="0" customWidth="1"/>
    <col min="5" max="5" width="8.57421875" style="0" customWidth="1"/>
    <col min="6" max="6" width="6.00390625" style="0" customWidth="1"/>
    <col min="7" max="7" width="8.57421875" style="0" customWidth="1"/>
    <col min="8" max="8" width="10.7109375" style="0" customWidth="1"/>
    <col min="14" max="14" width="9.140625" style="0" customWidth="1"/>
    <col min="15" max="15" width="5.140625" style="0" customWidth="1"/>
    <col min="16" max="16" width="4.140625" style="0" customWidth="1"/>
    <col min="23" max="23" width="6.57421875" style="0" customWidth="1"/>
    <col min="24" max="24" width="10.28125" style="0" customWidth="1"/>
  </cols>
  <sheetData>
    <row r="1" spans="1:30" ht="14.25">
      <c r="A1" s="14" t="s">
        <v>0</v>
      </c>
      <c r="B1" s="14"/>
      <c r="C1" s="14"/>
      <c r="D1" s="14"/>
      <c r="E1" s="14"/>
      <c r="F1" s="14"/>
      <c r="G1" s="14"/>
      <c r="H1" s="14"/>
      <c r="I1" s="14"/>
      <c r="J1" s="14"/>
      <c r="K1" s="14"/>
      <c r="L1" s="14"/>
      <c r="M1" s="14"/>
      <c r="N1" s="14"/>
      <c r="O1" s="14"/>
      <c r="P1" s="13"/>
      <c r="Q1" s="13"/>
      <c r="R1" s="13"/>
      <c r="S1" s="13"/>
      <c r="T1" s="13"/>
      <c r="U1" s="13"/>
      <c r="V1" s="13"/>
      <c r="W1" s="13"/>
      <c r="X1" s="13"/>
      <c r="Y1" s="13"/>
      <c r="Z1" s="13"/>
      <c r="AA1" s="13"/>
      <c r="AB1" s="13"/>
      <c r="AC1" s="13"/>
      <c r="AD1" s="13"/>
    </row>
    <row r="2" spans="1:30" ht="14.25">
      <c r="A2" s="14" t="s">
        <v>1</v>
      </c>
      <c r="B2" s="14"/>
      <c r="C2" s="14"/>
      <c r="D2" s="14"/>
      <c r="E2" s="14"/>
      <c r="F2" s="14"/>
      <c r="G2" s="14"/>
      <c r="H2" s="14"/>
      <c r="I2" s="14"/>
      <c r="J2" s="14"/>
      <c r="K2" s="14"/>
      <c r="L2" s="14"/>
      <c r="M2" s="14"/>
      <c r="N2" s="14"/>
      <c r="O2" s="14"/>
      <c r="P2" s="13"/>
      <c r="Q2" s="80"/>
      <c r="R2" s="80"/>
      <c r="S2" s="80"/>
      <c r="T2" s="80"/>
      <c r="U2" s="80"/>
      <c r="V2" s="80"/>
      <c r="W2" s="80"/>
      <c r="X2" s="13"/>
      <c r="Y2" s="13"/>
      <c r="Z2" s="13"/>
      <c r="AA2" s="13"/>
      <c r="AB2" s="13"/>
      <c r="AC2" s="13"/>
      <c r="AD2" s="13"/>
    </row>
    <row r="3" spans="1:30" ht="14.25">
      <c r="A3" s="14"/>
      <c r="B3" s="14"/>
      <c r="C3" s="14"/>
      <c r="D3" s="14"/>
      <c r="E3" s="14"/>
      <c r="F3" s="14"/>
      <c r="G3" s="14"/>
      <c r="H3" s="14"/>
      <c r="I3" s="14"/>
      <c r="J3" s="14"/>
      <c r="K3" s="14"/>
      <c r="L3" s="14"/>
      <c r="M3" s="14"/>
      <c r="N3" s="14"/>
      <c r="O3" s="14"/>
      <c r="P3" s="13"/>
      <c r="Q3" s="13"/>
      <c r="R3" s="13"/>
      <c r="S3" s="13"/>
      <c r="T3" s="13"/>
      <c r="U3" s="13"/>
      <c r="V3" s="13"/>
      <c r="W3" s="13"/>
      <c r="X3" s="13"/>
      <c r="Y3" s="13"/>
      <c r="Z3" s="13"/>
      <c r="AA3" s="13"/>
      <c r="AB3" s="13"/>
      <c r="AC3" s="13"/>
      <c r="AD3" s="13"/>
    </row>
    <row r="4" spans="1:30" ht="14.25">
      <c r="A4" s="14"/>
      <c r="B4" s="14"/>
      <c r="C4" s="14"/>
      <c r="D4" s="14"/>
      <c r="E4" s="79">
        <f>C10-C11-F11-E7</f>
        <v>-20</v>
      </c>
      <c r="F4" s="14"/>
      <c r="G4" s="14"/>
      <c r="H4" s="14"/>
      <c r="I4" s="14"/>
      <c r="J4" s="14"/>
      <c r="K4" s="14"/>
      <c r="L4" s="14"/>
      <c r="M4" s="14"/>
      <c r="N4" s="14"/>
      <c r="O4" s="14"/>
      <c r="P4" s="13"/>
      <c r="Q4" s="28"/>
      <c r="R4" s="28"/>
      <c r="S4" s="28"/>
      <c r="T4" s="28"/>
      <c r="U4" s="76"/>
      <c r="V4" s="28"/>
      <c r="W4" s="28"/>
      <c r="X4" s="28"/>
      <c r="Y4" s="28"/>
      <c r="Z4" s="28"/>
      <c r="AA4" s="28"/>
      <c r="AB4" s="28"/>
      <c r="AC4" s="28"/>
      <c r="AD4" s="13"/>
    </row>
    <row r="5" spans="1:30" ht="14.25">
      <c r="A5" s="14"/>
      <c r="B5" s="14"/>
      <c r="C5" s="14"/>
      <c r="D5" s="14"/>
      <c r="E5" s="16" t="s">
        <v>5</v>
      </c>
      <c r="F5" s="14"/>
      <c r="G5" s="14"/>
      <c r="H5" s="131" t="s">
        <v>30</v>
      </c>
      <c r="I5" s="131"/>
      <c r="J5" s="131"/>
      <c r="K5" s="131"/>
      <c r="L5" s="131"/>
      <c r="M5" s="14"/>
      <c r="N5" s="14"/>
      <c r="O5" s="14"/>
      <c r="P5" s="13"/>
      <c r="Q5" s="28"/>
      <c r="R5" s="28"/>
      <c r="S5" s="28"/>
      <c r="T5" s="28"/>
      <c r="U5" s="81"/>
      <c r="V5" s="28"/>
      <c r="W5" s="28"/>
      <c r="X5" s="135"/>
      <c r="Y5" s="135"/>
      <c r="Z5" s="135"/>
      <c r="AA5" s="135"/>
      <c r="AB5" s="135"/>
      <c r="AC5" s="28"/>
      <c r="AD5" s="13"/>
    </row>
    <row r="6" spans="1:30" ht="14.25">
      <c r="A6" s="14"/>
      <c r="B6" s="130"/>
      <c r="C6" s="130"/>
      <c r="D6" s="130"/>
      <c r="E6" s="6"/>
      <c r="F6" s="14"/>
      <c r="G6" s="14"/>
      <c r="H6" s="131"/>
      <c r="I6" s="131"/>
      <c r="J6" s="131"/>
      <c r="K6" s="131"/>
      <c r="L6" s="131"/>
      <c r="M6" s="14"/>
      <c r="N6" s="14"/>
      <c r="O6" s="14"/>
      <c r="P6" s="13"/>
      <c r="Q6" s="28"/>
      <c r="R6" s="136"/>
      <c r="S6" s="136"/>
      <c r="T6" s="136"/>
      <c r="U6" s="12"/>
      <c r="V6" s="28"/>
      <c r="W6" s="28"/>
      <c r="X6" s="135"/>
      <c r="Y6" s="135"/>
      <c r="Z6" s="135"/>
      <c r="AA6" s="135"/>
      <c r="AB6" s="135"/>
      <c r="AC6" s="28"/>
      <c r="AD6" s="13"/>
    </row>
    <row r="7" spans="1:30" ht="14.25">
      <c r="A7" s="14"/>
      <c r="B7" s="116" t="s">
        <v>40</v>
      </c>
      <c r="C7" s="116"/>
      <c r="D7" s="117"/>
      <c r="E7" s="18">
        <f>O21</f>
        <v>0</v>
      </c>
      <c r="F7" s="14"/>
      <c r="G7" s="14"/>
      <c r="H7" s="131"/>
      <c r="I7" s="131"/>
      <c r="J7" s="131"/>
      <c r="K7" s="131"/>
      <c r="L7" s="131"/>
      <c r="M7" s="14"/>
      <c r="N7" s="14"/>
      <c r="O7" s="14"/>
      <c r="P7" s="13"/>
      <c r="Q7" s="28"/>
      <c r="R7" s="137"/>
      <c r="S7" s="137"/>
      <c r="T7" s="137"/>
      <c r="U7" s="12"/>
      <c r="V7" s="28"/>
      <c r="W7" s="28"/>
      <c r="X7" s="135"/>
      <c r="Y7" s="135"/>
      <c r="Z7" s="135"/>
      <c r="AA7" s="135"/>
      <c r="AB7" s="135"/>
      <c r="AC7" s="28"/>
      <c r="AD7" s="13"/>
    </row>
    <row r="8" spans="1:30" ht="14.25">
      <c r="A8" s="14"/>
      <c r="B8" s="14"/>
      <c r="C8" s="19"/>
      <c r="D8" s="20"/>
      <c r="E8" s="21"/>
      <c r="F8" s="15"/>
      <c r="G8" s="14"/>
      <c r="H8" s="14"/>
      <c r="I8" s="14"/>
      <c r="J8" s="14"/>
      <c r="K8" s="14"/>
      <c r="L8" s="14"/>
      <c r="M8" s="14"/>
      <c r="N8" s="14"/>
      <c r="O8" s="14"/>
      <c r="P8" s="13"/>
      <c r="Q8" s="28"/>
      <c r="R8" s="28"/>
      <c r="S8" s="28"/>
      <c r="T8" s="28"/>
      <c r="U8" s="28"/>
      <c r="V8" s="28"/>
      <c r="W8" s="28"/>
      <c r="X8" s="28"/>
      <c r="Y8" s="28"/>
      <c r="Z8" s="28"/>
      <c r="AA8" s="28"/>
      <c r="AB8" s="28"/>
      <c r="AC8" s="28"/>
      <c r="AD8" s="13"/>
    </row>
    <row r="9" spans="1:30" ht="14.25">
      <c r="A9" s="14"/>
      <c r="B9" s="14"/>
      <c r="C9" s="15"/>
      <c r="D9" s="14"/>
      <c r="E9" s="14"/>
      <c r="F9" s="15"/>
      <c r="G9" s="14"/>
      <c r="H9" s="14"/>
      <c r="I9" s="14"/>
      <c r="J9" s="14"/>
      <c r="K9" s="14"/>
      <c r="L9" s="14"/>
      <c r="M9" s="14"/>
      <c r="N9" s="14"/>
      <c r="O9" s="14"/>
      <c r="P9" s="13"/>
      <c r="Q9" s="28"/>
      <c r="R9" s="28"/>
      <c r="S9" s="76"/>
      <c r="T9" s="28"/>
      <c r="U9" s="28"/>
      <c r="V9" s="28"/>
      <c r="W9" s="28"/>
      <c r="X9" s="28"/>
      <c r="Y9" s="28"/>
      <c r="Z9" s="28"/>
      <c r="AA9" s="28"/>
      <c r="AB9" s="28"/>
      <c r="AC9" s="28"/>
      <c r="AD9" s="13"/>
    </row>
    <row r="10" spans="1:30" ht="14.25">
      <c r="A10" s="14"/>
      <c r="B10" s="61" t="s">
        <v>11</v>
      </c>
      <c r="C10" s="9">
        <f>O18</f>
        <v>50</v>
      </c>
      <c r="D10" s="14"/>
      <c r="E10" s="14"/>
      <c r="F10" s="15"/>
      <c r="G10" s="14"/>
      <c r="H10" s="14"/>
      <c r="I10" s="14"/>
      <c r="J10" s="14"/>
      <c r="K10" s="14"/>
      <c r="L10" s="14"/>
      <c r="M10" s="14"/>
      <c r="N10" s="14"/>
      <c r="O10" s="14"/>
      <c r="P10" s="13"/>
      <c r="Q10" s="28"/>
      <c r="R10" s="28"/>
      <c r="S10" s="12"/>
      <c r="T10" s="28"/>
      <c r="U10" s="28"/>
      <c r="V10" s="28"/>
      <c r="W10" s="28"/>
      <c r="X10" s="28"/>
      <c r="Y10" s="28"/>
      <c r="Z10" s="28"/>
      <c r="AA10" s="28"/>
      <c r="AB10" s="28"/>
      <c r="AC10" s="28"/>
      <c r="AD10" s="13"/>
    </row>
    <row r="11" spans="1:30" ht="14.25">
      <c r="A11" s="14"/>
      <c r="B11" s="60" t="s">
        <v>12</v>
      </c>
      <c r="C11" s="3">
        <f>O19</f>
        <v>40</v>
      </c>
      <c r="D11" s="14"/>
      <c r="E11" s="27" t="s">
        <v>3</v>
      </c>
      <c r="F11" s="2">
        <f>O20</f>
        <v>30</v>
      </c>
      <c r="G11" s="14"/>
      <c r="H11" s="131" t="s">
        <v>17</v>
      </c>
      <c r="I11" s="131"/>
      <c r="J11" s="131"/>
      <c r="K11" s="131"/>
      <c r="L11" s="131"/>
      <c r="M11" s="14"/>
      <c r="N11" s="14"/>
      <c r="O11" s="14"/>
      <c r="P11" s="13"/>
      <c r="Q11" s="28"/>
      <c r="R11" s="28"/>
      <c r="S11" s="12"/>
      <c r="T11" s="28"/>
      <c r="U11" s="76"/>
      <c r="V11" s="12"/>
      <c r="W11" s="28"/>
      <c r="X11" s="135"/>
      <c r="Y11" s="135"/>
      <c r="Z11" s="135"/>
      <c r="AA11" s="135"/>
      <c r="AB11" s="135"/>
      <c r="AC11" s="28"/>
      <c r="AD11" s="13"/>
    </row>
    <row r="12" spans="1:30" ht="14.25">
      <c r="A12" s="14"/>
      <c r="B12" s="14"/>
      <c r="C12" s="16" t="s">
        <v>4</v>
      </c>
      <c r="D12" s="14"/>
      <c r="E12" s="14"/>
      <c r="F12" s="15"/>
      <c r="G12" s="14"/>
      <c r="H12" s="14"/>
      <c r="I12" s="131" t="s">
        <v>18</v>
      </c>
      <c r="J12" s="131"/>
      <c r="K12" s="131"/>
      <c r="L12" s="131"/>
      <c r="M12" s="14"/>
      <c r="N12" s="14"/>
      <c r="O12" s="14"/>
      <c r="P12" s="13"/>
      <c r="Q12" s="28"/>
      <c r="R12" s="28"/>
      <c r="S12" s="81"/>
      <c r="T12" s="28"/>
      <c r="U12" s="28"/>
      <c r="V12" s="28"/>
      <c r="W12" s="28"/>
      <c r="X12" s="138"/>
      <c r="Y12" s="138"/>
      <c r="Z12" s="138"/>
      <c r="AA12" s="138"/>
      <c r="AB12" s="138"/>
      <c r="AC12" s="28"/>
      <c r="AD12" s="13"/>
    </row>
    <row r="13" spans="1:30" ht="14.25">
      <c r="A13" s="14"/>
      <c r="B13" s="14"/>
      <c r="C13" s="30"/>
      <c r="D13" s="14"/>
      <c r="E13" s="14"/>
      <c r="F13" s="31"/>
      <c r="G13" s="14"/>
      <c r="H13" s="14"/>
      <c r="I13" s="131"/>
      <c r="J13" s="131"/>
      <c r="K13" s="131"/>
      <c r="L13" s="131"/>
      <c r="M13" s="14"/>
      <c r="N13" s="14"/>
      <c r="O13" s="14"/>
      <c r="P13" s="13"/>
      <c r="Q13" s="28"/>
      <c r="R13" s="28"/>
      <c r="S13" s="28"/>
      <c r="T13" s="28"/>
      <c r="U13" s="28"/>
      <c r="V13" s="28"/>
      <c r="W13" s="28"/>
      <c r="X13" s="28"/>
      <c r="Y13" s="82"/>
      <c r="Z13" s="82"/>
      <c r="AA13" s="82"/>
      <c r="AB13" s="82"/>
      <c r="AC13" s="28"/>
      <c r="AD13" s="13"/>
    </row>
    <row r="14" spans="1:30" ht="14.25">
      <c r="A14" s="14"/>
      <c r="B14" s="120" t="s">
        <v>2</v>
      </c>
      <c r="C14" s="121"/>
      <c r="D14" s="14"/>
      <c r="E14" s="120" t="s">
        <v>3</v>
      </c>
      <c r="F14" s="121"/>
      <c r="G14" s="14"/>
      <c r="H14" s="14"/>
      <c r="I14" s="14"/>
      <c r="J14" s="14"/>
      <c r="K14" s="14"/>
      <c r="L14" s="14"/>
      <c r="M14" s="14"/>
      <c r="N14" s="14"/>
      <c r="O14" s="14"/>
      <c r="P14" s="13"/>
      <c r="Q14" s="28"/>
      <c r="R14" s="136"/>
      <c r="S14" s="145"/>
      <c r="T14" s="28"/>
      <c r="U14" s="136"/>
      <c r="V14" s="145"/>
      <c r="W14" s="28"/>
      <c r="X14" s="28"/>
      <c r="Y14" s="28"/>
      <c r="Z14" s="28"/>
      <c r="AA14" s="28"/>
      <c r="AB14" s="28"/>
      <c r="AC14" s="28"/>
      <c r="AD14" s="13"/>
    </row>
    <row r="15" spans="1:30" ht="15" thickBot="1">
      <c r="A15" s="14"/>
      <c r="B15" s="14"/>
      <c r="C15" s="14"/>
      <c r="D15" s="14"/>
      <c r="E15" s="14"/>
      <c r="F15" s="14"/>
      <c r="G15" s="14"/>
      <c r="H15" s="14"/>
      <c r="I15" s="14"/>
      <c r="J15" s="14"/>
      <c r="K15" s="14"/>
      <c r="L15" s="14"/>
      <c r="M15" s="14"/>
      <c r="N15" s="14"/>
      <c r="O15" s="14"/>
      <c r="P15" s="13"/>
      <c r="Q15" s="28"/>
      <c r="R15" s="28"/>
      <c r="S15" s="28"/>
      <c r="T15" s="28"/>
      <c r="U15" s="28"/>
      <c r="V15" s="28"/>
      <c r="W15" s="28"/>
      <c r="X15" s="28"/>
      <c r="Y15" s="28"/>
      <c r="Z15" s="28"/>
      <c r="AA15" s="28"/>
      <c r="AB15" s="28"/>
      <c r="AC15" s="28"/>
      <c r="AD15" s="13"/>
    </row>
    <row r="16" spans="1:30" ht="15" thickTop="1">
      <c r="A16" s="14"/>
      <c r="B16" s="14"/>
      <c r="C16" s="14"/>
      <c r="D16" s="14"/>
      <c r="E16" s="14"/>
      <c r="F16" s="14"/>
      <c r="G16" s="14"/>
      <c r="H16" s="14"/>
      <c r="I16" s="14"/>
      <c r="J16" s="14"/>
      <c r="K16" s="14"/>
      <c r="L16" s="87"/>
      <c r="M16" s="88"/>
      <c r="N16" s="88"/>
      <c r="O16" s="88"/>
      <c r="P16" s="101"/>
      <c r="Q16" s="102"/>
      <c r="R16" s="28"/>
      <c r="S16" s="28"/>
      <c r="T16" s="28"/>
      <c r="U16" s="28"/>
      <c r="V16" s="28"/>
      <c r="W16" s="28"/>
      <c r="X16" s="28"/>
      <c r="Y16" s="28"/>
      <c r="Z16" s="28"/>
      <c r="AA16" s="28"/>
      <c r="AB16" s="28"/>
      <c r="AC16" s="28"/>
      <c r="AD16" s="13"/>
    </row>
    <row r="17" spans="1:30" ht="14.25">
      <c r="A17" s="122" t="s">
        <v>73</v>
      </c>
      <c r="B17" s="123"/>
      <c r="C17" s="123"/>
      <c r="D17" s="123"/>
      <c r="E17" s="123"/>
      <c r="F17" s="123"/>
      <c r="G17" s="123"/>
      <c r="H17" s="123"/>
      <c r="I17" s="40"/>
      <c r="J17" s="41">
        <f>E4</f>
        <v>-20</v>
      </c>
      <c r="K17" s="14"/>
      <c r="L17" s="89"/>
      <c r="M17" s="22"/>
      <c r="N17" s="22"/>
      <c r="O17" s="22"/>
      <c r="P17" s="13"/>
      <c r="Q17" s="103"/>
      <c r="R17" s="86"/>
      <c r="S17" s="86"/>
      <c r="T17" s="86"/>
      <c r="U17" s="86"/>
      <c r="V17" s="86"/>
      <c r="W17" s="86"/>
      <c r="X17" s="86"/>
      <c r="Y17" s="83"/>
      <c r="Z17" s="76"/>
      <c r="AA17" s="28"/>
      <c r="AB17" s="28"/>
      <c r="AC17" s="28"/>
      <c r="AD17" s="13"/>
    </row>
    <row r="18" spans="1:30" ht="14.25">
      <c r="A18" s="124" t="s">
        <v>8</v>
      </c>
      <c r="B18" s="125"/>
      <c r="C18" s="125"/>
      <c r="D18" s="125"/>
      <c r="E18" s="125"/>
      <c r="F18" s="125"/>
      <c r="G18" s="125"/>
      <c r="H18" s="125"/>
      <c r="I18" s="40" t="s">
        <v>6</v>
      </c>
      <c r="J18" s="42">
        <f>C10</f>
        <v>50</v>
      </c>
      <c r="K18" s="14"/>
      <c r="L18" s="98"/>
      <c r="M18" s="139" t="s">
        <v>25</v>
      </c>
      <c r="N18" s="140"/>
      <c r="O18" s="10">
        <v>50</v>
      </c>
      <c r="P18" s="13"/>
      <c r="Q18" s="104"/>
      <c r="R18" s="85"/>
      <c r="S18" s="85"/>
      <c r="T18" s="85"/>
      <c r="U18" s="85"/>
      <c r="V18" s="85"/>
      <c r="W18" s="85"/>
      <c r="X18" s="85"/>
      <c r="Y18" s="83"/>
      <c r="Z18" s="76"/>
      <c r="AA18" s="28"/>
      <c r="AB18" s="28"/>
      <c r="AC18" s="28"/>
      <c r="AD18" s="13"/>
    </row>
    <row r="19" spans="1:30" ht="14.25">
      <c r="A19" s="124" t="s">
        <v>9</v>
      </c>
      <c r="B19" s="125"/>
      <c r="C19" s="125"/>
      <c r="D19" s="125"/>
      <c r="E19" s="125"/>
      <c r="F19" s="125"/>
      <c r="G19" s="125"/>
      <c r="H19" s="125"/>
      <c r="I19" s="40" t="s">
        <v>7</v>
      </c>
      <c r="J19" s="43">
        <f>C11</f>
        <v>40</v>
      </c>
      <c r="K19" s="14"/>
      <c r="L19" s="98"/>
      <c r="M19" s="141" t="s">
        <v>26</v>
      </c>
      <c r="N19" s="142"/>
      <c r="O19" s="4">
        <v>40</v>
      </c>
      <c r="P19" s="13"/>
      <c r="Q19" s="110" t="s">
        <v>75</v>
      </c>
      <c r="R19" s="86"/>
      <c r="S19" s="86"/>
      <c r="T19" s="86"/>
      <c r="U19" s="86"/>
      <c r="V19" s="86"/>
      <c r="W19" s="86"/>
      <c r="X19" s="86"/>
      <c r="Y19" s="83"/>
      <c r="Z19" s="76"/>
      <c r="AA19" s="28"/>
      <c r="AB19" s="145"/>
      <c r="AC19" s="145"/>
      <c r="AD19" s="13"/>
    </row>
    <row r="20" spans="1:30" ht="15" customHeight="1">
      <c r="A20" s="132" t="s">
        <v>43</v>
      </c>
      <c r="B20" s="133"/>
      <c r="C20" s="133"/>
      <c r="D20" s="133"/>
      <c r="E20" s="133"/>
      <c r="F20" s="133"/>
      <c r="G20" s="133"/>
      <c r="H20" s="133"/>
      <c r="I20" s="40" t="s">
        <v>13</v>
      </c>
      <c r="J20" s="45">
        <f>F11</f>
        <v>30</v>
      </c>
      <c r="K20" s="14"/>
      <c r="L20" s="98"/>
      <c r="M20" s="143" t="s">
        <v>27</v>
      </c>
      <c r="N20" s="144"/>
      <c r="O20" s="5">
        <v>30</v>
      </c>
      <c r="P20" s="13"/>
      <c r="Q20" s="110" t="s">
        <v>76</v>
      </c>
      <c r="R20" s="86"/>
      <c r="S20" s="86"/>
      <c r="T20" s="86"/>
      <c r="U20" s="86"/>
      <c r="V20" s="86"/>
      <c r="W20" s="86"/>
      <c r="X20" s="86"/>
      <c r="Y20" s="83"/>
      <c r="Z20" s="76"/>
      <c r="AA20" s="28"/>
      <c r="AB20" s="145"/>
      <c r="AC20" s="145"/>
      <c r="AD20" s="13"/>
    </row>
    <row r="21" spans="1:30" ht="14.25">
      <c r="A21" s="132" t="s">
        <v>38</v>
      </c>
      <c r="B21" s="133"/>
      <c r="C21" s="133"/>
      <c r="D21" s="133"/>
      <c r="E21" s="133"/>
      <c r="F21" s="133"/>
      <c r="G21" s="133"/>
      <c r="H21" s="134"/>
      <c r="I21" s="40" t="s">
        <v>10</v>
      </c>
      <c r="J21" s="49">
        <f>J18-J19-J17</f>
        <v>30</v>
      </c>
      <c r="K21" s="14"/>
      <c r="L21" s="98"/>
      <c r="M21" s="128" t="s">
        <v>40</v>
      </c>
      <c r="N21" s="129"/>
      <c r="O21" s="11">
        <v>0</v>
      </c>
      <c r="P21" s="13"/>
      <c r="Q21" s="103"/>
      <c r="R21" s="100"/>
      <c r="S21" s="100"/>
      <c r="T21" s="100"/>
      <c r="U21" s="100"/>
      <c r="V21" s="100"/>
      <c r="W21" s="100"/>
      <c r="X21" s="100"/>
      <c r="Y21" s="83"/>
      <c r="Z21" s="46"/>
      <c r="AA21" s="28"/>
      <c r="AB21" s="145"/>
      <c r="AC21" s="145"/>
      <c r="AD21" s="13"/>
    </row>
    <row r="22" spans="1:30" ht="15" customHeight="1" thickBot="1">
      <c r="A22" s="118" t="s">
        <v>42</v>
      </c>
      <c r="B22" s="119"/>
      <c r="C22" s="119"/>
      <c r="D22" s="119"/>
      <c r="E22" s="119"/>
      <c r="F22" s="119"/>
      <c r="G22" s="119"/>
      <c r="H22" s="119"/>
      <c r="I22" s="40"/>
      <c r="J22" s="51">
        <f>E7</f>
        <v>0</v>
      </c>
      <c r="K22" s="14"/>
      <c r="L22" s="105"/>
      <c r="M22" s="106"/>
      <c r="N22" s="107"/>
      <c r="O22" s="92"/>
      <c r="P22" s="108"/>
      <c r="Q22" s="109"/>
      <c r="R22" s="100"/>
      <c r="S22" s="100"/>
      <c r="T22" s="100"/>
      <c r="U22" s="100"/>
      <c r="V22" s="100"/>
      <c r="W22" s="100"/>
      <c r="X22" s="86"/>
      <c r="Y22" s="83"/>
      <c r="Z22" s="76"/>
      <c r="AA22" s="28"/>
      <c r="AB22" s="145"/>
      <c r="AC22" s="145"/>
      <c r="AD22" s="13"/>
    </row>
    <row r="23" spans="1:30" ht="15" thickTop="1">
      <c r="A23" s="14"/>
      <c r="B23" s="14"/>
      <c r="C23" s="14"/>
      <c r="D23" s="14"/>
      <c r="E23" s="14"/>
      <c r="F23" s="14"/>
      <c r="G23" s="14"/>
      <c r="H23" s="14"/>
      <c r="I23" s="14"/>
      <c r="J23" s="14"/>
      <c r="K23" s="14"/>
      <c r="O23" s="14"/>
      <c r="P23" s="13"/>
      <c r="Q23" s="99"/>
      <c r="R23" s="99"/>
      <c r="S23" s="99"/>
      <c r="T23" s="99"/>
      <c r="U23" s="99"/>
      <c r="V23" s="99"/>
      <c r="W23" s="99"/>
      <c r="X23" s="99"/>
      <c r="Y23" s="83"/>
      <c r="Z23" s="76"/>
      <c r="AA23" s="28"/>
      <c r="AB23" s="77"/>
      <c r="AC23" s="77"/>
      <c r="AD23" s="13"/>
    </row>
    <row r="24" spans="1:30" ht="14.25">
      <c r="A24" s="120" t="s">
        <v>16</v>
      </c>
      <c r="B24" s="126"/>
      <c r="C24" s="126"/>
      <c r="D24" s="126"/>
      <c r="E24" s="126"/>
      <c r="F24" s="126"/>
      <c r="G24" s="126"/>
      <c r="H24" s="127"/>
      <c r="I24" s="14"/>
      <c r="J24" s="14"/>
      <c r="K24" s="14"/>
      <c r="O24" s="14"/>
      <c r="P24" s="13"/>
      <c r="Q24" s="28"/>
      <c r="R24" s="28"/>
      <c r="S24" s="28"/>
      <c r="T24" s="28"/>
      <c r="U24" s="28"/>
      <c r="V24" s="28"/>
      <c r="W24" s="28"/>
      <c r="X24" s="28"/>
      <c r="Y24" s="28"/>
      <c r="Z24" s="28"/>
      <c r="AA24" s="28"/>
      <c r="AB24" s="28"/>
      <c r="AC24" s="28"/>
      <c r="AD24" s="13"/>
    </row>
    <row r="25" spans="1:30" ht="14.25">
      <c r="A25" s="124" t="s">
        <v>14</v>
      </c>
      <c r="B25" s="125"/>
      <c r="C25" s="125"/>
      <c r="D25" s="125"/>
      <c r="E25" s="125"/>
      <c r="F25" s="125"/>
      <c r="G25" s="125"/>
      <c r="H25" s="53">
        <f>J18</f>
        <v>50</v>
      </c>
      <c r="I25" s="14"/>
      <c r="J25" s="14"/>
      <c r="K25" s="14"/>
      <c r="O25" s="14"/>
      <c r="P25" s="13"/>
      <c r="Q25" s="111"/>
      <c r="R25" s="111"/>
      <c r="S25" s="111"/>
      <c r="T25" s="111"/>
      <c r="U25" s="111"/>
      <c r="V25" s="111"/>
      <c r="W25" s="111"/>
      <c r="X25" s="111"/>
      <c r="Y25" s="28"/>
      <c r="Z25" s="28"/>
      <c r="AA25" s="28"/>
      <c r="AB25" s="28"/>
      <c r="AC25" s="28"/>
      <c r="AD25" s="13"/>
    </row>
    <row r="26" spans="1:30" ht="14.25">
      <c r="A26" s="124" t="s">
        <v>77</v>
      </c>
      <c r="B26" s="125"/>
      <c r="C26" s="125"/>
      <c r="D26" s="125"/>
      <c r="E26" s="125"/>
      <c r="F26" s="125"/>
      <c r="G26" s="125"/>
      <c r="H26" s="54">
        <f>J19</f>
        <v>40</v>
      </c>
      <c r="I26" s="14"/>
      <c r="J26" s="14"/>
      <c r="K26" s="14"/>
      <c r="O26" s="14"/>
      <c r="P26" s="13"/>
      <c r="Q26" s="112"/>
      <c r="R26" s="112"/>
      <c r="S26" s="112"/>
      <c r="T26" s="112"/>
      <c r="U26" s="112"/>
      <c r="V26" s="112"/>
      <c r="W26" s="112"/>
      <c r="X26" s="112"/>
      <c r="Y26" s="28"/>
      <c r="Z26" s="28"/>
      <c r="AA26" s="28"/>
      <c r="AB26" s="28"/>
      <c r="AC26" s="28"/>
      <c r="AD26" s="13"/>
    </row>
    <row r="27" spans="1:30" ht="14.25">
      <c r="A27" s="124" t="s">
        <v>15</v>
      </c>
      <c r="B27" s="125"/>
      <c r="C27" s="125"/>
      <c r="D27" s="125"/>
      <c r="E27" s="125"/>
      <c r="F27" s="125"/>
      <c r="G27" s="125"/>
      <c r="H27" s="56">
        <f>J21</f>
        <v>30</v>
      </c>
      <c r="I27" s="14"/>
      <c r="J27" s="14"/>
      <c r="K27" s="14"/>
      <c r="L27" s="14"/>
      <c r="M27" s="14"/>
      <c r="N27" s="14"/>
      <c r="O27" s="14"/>
      <c r="P27" s="13"/>
      <c r="Q27" s="112"/>
      <c r="R27" s="112"/>
      <c r="S27" s="112"/>
      <c r="T27" s="112"/>
      <c r="U27" s="112"/>
      <c r="V27" s="112"/>
      <c r="W27" s="112"/>
      <c r="X27" s="112"/>
      <c r="Y27" s="28"/>
      <c r="Z27" s="28"/>
      <c r="AA27" s="28"/>
      <c r="AB27" s="28"/>
      <c r="AC27" s="28"/>
      <c r="AD27" s="13"/>
    </row>
    <row r="28" spans="1:30" ht="14.25">
      <c r="A28" s="14"/>
      <c r="B28" s="14"/>
      <c r="C28" s="14"/>
      <c r="D28" s="14"/>
      <c r="E28" s="14"/>
      <c r="F28" s="14"/>
      <c r="G28" s="14"/>
      <c r="H28" s="14"/>
      <c r="I28" s="14"/>
      <c r="J28" s="14"/>
      <c r="K28" s="14"/>
      <c r="L28" s="14"/>
      <c r="M28" s="14"/>
      <c r="N28" s="14"/>
      <c r="O28" s="14"/>
      <c r="P28" s="13"/>
      <c r="Q28" s="112"/>
      <c r="R28" s="112"/>
      <c r="S28" s="112"/>
      <c r="T28" s="112"/>
      <c r="U28" s="112"/>
      <c r="V28" s="112"/>
      <c r="W28" s="112"/>
      <c r="X28" s="112"/>
      <c r="Y28" s="28"/>
      <c r="Z28" s="28"/>
      <c r="AA28" s="28"/>
      <c r="AB28" s="28"/>
      <c r="AC28" s="28"/>
      <c r="AD28" s="13"/>
    </row>
    <row r="29" spans="1:30" ht="14.25">
      <c r="A29" s="14"/>
      <c r="B29" s="14"/>
      <c r="C29" s="14"/>
      <c r="D29" s="14"/>
      <c r="E29" s="14"/>
      <c r="F29" s="14"/>
      <c r="G29" s="79">
        <f>F36-C36-I36-G32</f>
        <v>-20</v>
      </c>
      <c r="H29" s="14"/>
      <c r="I29" s="14"/>
      <c r="J29" s="14"/>
      <c r="K29" s="14"/>
      <c r="L29" s="14"/>
      <c r="M29" s="14"/>
      <c r="N29" s="14"/>
      <c r="O29" s="14"/>
      <c r="P29" s="13"/>
      <c r="Q29" s="13"/>
      <c r="R29" s="13"/>
      <c r="S29" s="13"/>
      <c r="T29" s="13"/>
      <c r="U29" s="13"/>
      <c r="V29" s="13"/>
      <c r="W29" s="13"/>
      <c r="X29" s="13"/>
      <c r="Y29" s="13"/>
      <c r="Z29" s="13"/>
      <c r="AA29" s="13"/>
      <c r="AB29" s="13"/>
      <c r="AC29" s="13"/>
      <c r="AD29" s="13"/>
    </row>
    <row r="30" spans="1:30" ht="14.25">
      <c r="A30" s="14"/>
      <c r="B30" s="14"/>
      <c r="C30" s="14"/>
      <c r="D30" s="14"/>
      <c r="E30" s="14"/>
      <c r="F30" s="14"/>
      <c r="G30" s="16" t="s">
        <v>5</v>
      </c>
      <c r="H30" s="14"/>
      <c r="I30" s="14"/>
      <c r="J30" s="14"/>
      <c r="K30" s="131" t="s">
        <v>30</v>
      </c>
      <c r="L30" s="131"/>
      <c r="M30" s="131"/>
      <c r="N30" s="131"/>
      <c r="O30" s="14"/>
      <c r="P30" s="13"/>
      <c r="Q30" s="13"/>
      <c r="R30" s="13"/>
      <c r="S30" s="13"/>
      <c r="T30" s="13"/>
      <c r="U30" s="13"/>
      <c r="V30" s="13"/>
      <c r="W30" s="13"/>
      <c r="X30" s="13"/>
      <c r="Y30" s="13"/>
      <c r="Z30" s="13"/>
      <c r="AA30" s="13"/>
      <c r="AB30" s="13"/>
      <c r="AC30" s="13"/>
      <c r="AD30" s="13"/>
    </row>
    <row r="31" spans="1:30" ht="14.25">
      <c r="A31" s="14"/>
      <c r="B31" s="14"/>
      <c r="C31" s="14"/>
      <c r="D31" s="14"/>
      <c r="E31" s="58"/>
      <c r="F31" s="68"/>
      <c r="G31" s="6"/>
      <c r="H31" s="14"/>
      <c r="I31" s="14"/>
      <c r="J31" s="14"/>
      <c r="K31" s="131"/>
      <c r="L31" s="131"/>
      <c r="M31" s="131"/>
      <c r="N31" s="131"/>
      <c r="O31" s="14"/>
      <c r="P31" s="13"/>
      <c r="Q31" s="13"/>
      <c r="R31" s="13"/>
      <c r="S31" s="13"/>
      <c r="T31" s="13"/>
      <c r="U31" s="13"/>
      <c r="V31" s="13"/>
      <c r="W31" s="13"/>
      <c r="X31" s="13"/>
      <c r="Y31" s="13"/>
      <c r="Z31" s="13"/>
      <c r="AA31" s="13"/>
      <c r="AB31" s="13"/>
      <c r="AC31" s="13"/>
      <c r="AD31" s="13"/>
    </row>
    <row r="32" spans="1:30" ht="14.25">
      <c r="A32" s="14"/>
      <c r="B32" s="14"/>
      <c r="C32" s="14"/>
      <c r="D32" s="116" t="s">
        <v>40</v>
      </c>
      <c r="E32" s="116"/>
      <c r="F32" s="117"/>
      <c r="G32" s="18">
        <f>O21</f>
        <v>0</v>
      </c>
      <c r="H32" s="14"/>
      <c r="I32" s="14"/>
      <c r="J32" s="14"/>
      <c r="K32" s="131"/>
      <c r="L32" s="131"/>
      <c r="M32" s="131"/>
      <c r="N32" s="131"/>
      <c r="O32" s="14"/>
      <c r="P32" s="13"/>
      <c r="Q32" s="28"/>
      <c r="R32" s="28"/>
      <c r="S32" s="28"/>
      <c r="T32" s="28"/>
      <c r="U32" s="28"/>
      <c r="V32" s="28"/>
      <c r="W32" s="76"/>
      <c r="X32" s="28"/>
      <c r="Y32" s="28"/>
      <c r="Z32" s="28"/>
      <c r="AA32" s="28"/>
      <c r="AB32" s="28"/>
      <c r="AC32" s="28"/>
      <c r="AD32" s="28"/>
    </row>
    <row r="33" spans="1:30" ht="14.25">
      <c r="A33" s="14"/>
      <c r="B33" s="14"/>
      <c r="C33" s="19"/>
      <c r="D33" s="20"/>
      <c r="E33" s="21"/>
      <c r="F33" s="19"/>
      <c r="G33" s="20"/>
      <c r="H33" s="21"/>
      <c r="I33" s="15"/>
      <c r="J33" s="14"/>
      <c r="K33" s="131"/>
      <c r="L33" s="131"/>
      <c r="M33" s="131"/>
      <c r="N33" s="131"/>
      <c r="O33" s="14"/>
      <c r="P33" s="13"/>
      <c r="Q33" s="28"/>
      <c r="R33" s="28"/>
      <c r="S33" s="28"/>
      <c r="T33" s="28"/>
      <c r="U33" s="28"/>
      <c r="V33" s="28"/>
      <c r="W33" s="81"/>
      <c r="X33" s="28"/>
      <c r="Y33" s="28"/>
      <c r="Z33" s="28"/>
      <c r="AA33" s="135"/>
      <c r="AB33" s="135"/>
      <c r="AC33" s="135"/>
      <c r="AD33" s="135"/>
    </row>
    <row r="34" spans="1:30" ht="14.25">
      <c r="A34" s="14"/>
      <c r="B34" s="14"/>
      <c r="C34" s="15"/>
      <c r="D34" s="14"/>
      <c r="E34" s="14"/>
      <c r="F34" s="15"/>
      <c r="G34" s="14"/>
      <c r="H34" s="14"/>
      <c r="I34" s="15"/>
      <c r="J34" s="14"/>
      <c r="K34" s="14"/>
      <c r="L34" s="14"/>
      <c r="M34" s="14"/>
      <c r="N34" s="14"/>
      <c r="O34" s="14"/>
      <c r="P34" s="13"/>
      <c r="Q34" s="28"/>
      <c r="R34" s="28"/>
      <c r="S34" s="28"/>
      <c r="T34" s="28"/>
      <c r="U34" s="76"/>
      <c r="V34" s="76"/>
      <c r="W34" s="12"/>
      <c r="X34" s="28"/>
      <c r="Y34" s="28"/>
      <c r="Z34" s="28"/>
      <c r="AA34" s="135"/>
      <c r="AB34" s="135"/>
      <c r="AC34" s="135"/>
      <c r="AD34" s="135"/>
    </row>
    <row r="35" spans="1:30" ht="14.25">
      <c r="A35" s="14"/>
      <c r="B35" s="59"/>
      <c r="C35" s="6"/>
      <c r="D35" s="14"/>
      <c r="E35" s="14"/>
      <c r="F35" s="15"/>
      <c r="G35" s="14"/>
      <c r="H35" s="14"/>
      <c r="I35" s="15"/>
      <c r="J35" s="14"/>
      <c r="K35" s="14" t="s">
        <v>28</v>
      </c>
      <c r="L35" s="14"/>
      <c r="M35" s="14"/>
      <c r="N35" s="14"/>
      <c r="O35" s="14"/>
      <c r="P35" s="13"/>
      <c r="Q35" s="28"/>
      <c r="R35" s="28"/>
      <c r="S35" s="28"/>
      <c r="T35" s="137"/>
      <c r="U35" s="137"/>
      <c r="V35" s="137"/>
      <c r="W35" s="12"/>
      <c r="X35" s="28"/>
      <c r="Y35" s="28"/>
      <c r="Z35" s="28"/>
      <c r="AA35" s="135"/>
      <c r="AB35" s="135"/>
      <c r="AC35" s="135"/>
      <c r="AD35" s="135"/>
    </row>
    <row r="36" spans="1:30" ht="14.25">
      <c r="A36" s="14"/>
      <c r="B36" s="60" t="s">
        <v>12</v>
      </c>
      <c r="C36" s="3">
        <f>O19</f>
        <v>40</v>
      </c>
      <c r="D36" s="14"/>
      <c r="E36" s="61" t="s">
        <v>11</v>
      </c>
      <c r="F36" s="9">
        <f>O18</f>
        <v>50</v>
      </c>
      <c r="G36" s="14"/>
      <c r="H36" s="27" t="s">
        <v>3</v>
      </c>
      <c r="I36" s="2">
        <f>O20</f>
        <v>30</v>
      </c>
      <c r="J36" s="14"/>
      <c r="K36" s="14"/>
      <c r="L36" s="14"/>
      <c r="M36" s="14"/>
      <c r="N36" s="14"/>
      <c r="O36" s="14"/>
      <c r="P36" s="13"/>
      <c r="Q36" s="28"/>
      <c r="R36" s="28"/>
      <c r="S36" s="28"/>
      <c r="T36" s="28"/>
      <c r="U36" s="28"/>
      <c r="V36" s="28"/>
      <c r="W36" s="28"/>
      <c r="X36" s="28"/>
      <c r="Y36" s="28"/>
      <c r="Z36" s="28"/>
      <c r="AA36" s="77"/>
      <c r="AB36" s="77"/>
      <c r="AC36" s="77"/>
      <c r="AD36" s="77"/>
    </row>
    <row r="37" spans="1:30" ht="14.25">
      <c r="A37" s="14"/>
      <c r="B37" s="14"/>
      <c r="C37" s="16" t="s">
        <v>4</v>
      </c>
      <c r="D37" s="14"/>
      <c r="E37" s="14"/>
      <c r="F37" s="16" t="s">
        <v>19</v>
      </c>
      <c r="G37" s="14"/>
      <c r="H37" s="14"/>
      <c r="I37" s="15"/>
      <c r="J37" s="14"/>
      <c r="K37" s="14" t="s">
        <v>29</v>
      </c>
      <c r="L37" s="14"/>
      <c r="M37" s="14"/>
      <c r="N37" s="14"/>
      <c r="O37" s="14"/>
      <c r="P37" s="13"/>
      <c r="Q37" s="28"/>
      <c r="R37" s="28"/>
      <c r="S37" s="28"/>
      <c r="T37" s="28"/>
      <c r="U37" s="28"/>
      <c r="V37" s="28"/>
      <c r="W37" s="28"/>
      <c r="X37" s="28"/>
      <c r="Y37" s="28"/>
      <c r="Z37" s="28"/>
      <c r="AA37" s="28"/>
      <c r="AB37" s="28"/>
      <c r="AC37" s="28"/>
      <c r="AD37" s="28"/>
    </row>
    <row r="38" spans="1:30" ht="14.25">
      <c r="A38" s="14"/>
      <c r="B38" s="14"/>
      <c r="C38" s="30"/>
      <c r="D38" s="14"/>
      <c r="E38" s="14"/>
      <c r="F38" s="30"/>
      <c r="G38" s="14"/>
      <c r="H38" s="14"/>
      <c r="I38" s="31"/>
      <c r="J38" s="14"/>
      <c r="K38" s="65"/>
      <c r="L38" s="14"/>
      <c r="M38" s="14"/>
      <c r="N38" s="14"/>
      <c r="O38" s="14"/>
      <c r="P38" s="13"/>
      <c r="Q38" s="28"/>
      <c r="R38" s="28"/>
      <c r="S38" s="12"/>
      <c r="T38" s="28"/>
      <c r="U38" s="28"/>
      <c r="V38" s="28"/>
      <c r="W38" s="28"/>
      <c r="X38" s="28"/>
      <c r="Y38" s="28"/>
      <c r="Z38" s="28"/>
      <c r="AA38" s="28"/>
      <c r="AB38" s="28"/>
      <c r="AC38" s="28"/>
      <c r="AD38" s="28"/>
    </row>
    <row r="39" spans="1:30" ht="14.25">
      <c r="A39" s="14"/>
      <c r="B39" s="120" t="s">
        <v>23</v>
      </c>
      <c r="C39" s="121"/>
      <c r="D39" s="14"/>
      <c r="E39" s="120" t="s">
        <v>24</v>
      </c>
      <c r="F39" s="121"/>
      <c r="G39" s="14"/>
      <c r="H39" s="120" t="s">
        <v>3</v>
      </c>
      <c r="I39" s="121"/>
      <c r="J39" s="14"/>
      <c r="K39" s="14"/>
      <c r="L39" s="14"/>
      <c r="M39" s="14"/>
      <c r="N39" s="14"/>
      <c r="O39" s="14"/>
      <c r="P39" s="13"/>
      <c r="Q39" s="28"/>
      <c r="R39" s="28"/>
      <c r="S39" s="12"/>
      <c r="T39" s="28"/>
      <c r="U39" s="28"/>
      <c r="V39" s="12"/>
      <c r="W39" s="28"/>
      <c r="X39" s="76"/>
      <c r="Y39" s="12"/>
      <c r="Z39" s="28"/>
      <c r="AA39" s="28"/>
      <c r="AB39" s="28"/>
      <c r="AC39" s="28"/>
      <c r="AD39" s="28"/>
    </row>
    <row r="40" spans="1:30" ht="14.25">
      <c r="A40" s="14"/>
      <c r="B40" s="14"/>
      <c r="C40" s="14"/>
      <c r="D40" s="14"/>
      <c r="E40" s="14"/>
      <c r="F40" s="14"/>
      <c r="G40" s="14"/>
      <c r="H40" s="14"/>
      <c r="I40" s="14"/>
      <c r="J40" s="14"/>
      <c r="K40" s="14"/>
      <c r="L40" s="14"/>
      <c r="M40" s="14"/>
      <c r="N40" s="14"/>
      <c r="O40" s="14"/>
      <c r="P40" s="13"/>
      <c r="Q40" s="28"/>
      <c r="R40" s="28"/>
      <c r="S40" s="81"/>
      <c r="T40" s="28"/>
      <c r="U40" s="28"/>
      <c r="V40" s="81"/>
      <c r="W40" s="28"/>
      <c r="X40" s="28"/>
      <c r="Y40" s="28"/>
      <c r="Z40" s="28"/>
      <c r="AA40" s="28"/>
      <c r="AB40" s="28"/>
      <c r="AC40" s="28"/>
      <c r="AD40" s="28"/>
    </row>
    <row r="41" spans="1:30" ht="14.25">
      <c r="A41" s="14"/>
      <c r="B41" s="14"/>
      <c r="C41" s="14"/>
      <c r="D41" s="14"/>
      <c r="E41" s="14"/>
      <c r="F41" s="14"/>
      <c r="G41" s="14"/>
      <c r="H41" s="14"/>
      <c r="I41" s="14"/>
      <c r="J41" s="14"/>
      <c r="K41" s="14"/>
      <c r="L41" s="14"/>
      <c r="M41" s="14"/>
      <c r="N41" s="14"/>
      <c r="O41" s="14"/>
      <c r="P41" s="13"/>
      <c r="Q41" s="28"/>
      <c r="R41" s="28"/>
      <c r="S41" s="28"/>
      <c r="T41" s="28"/>
      <c r="U41" s="28"/>
      <c r="V41" s="28"/>
      <c r="W41" s="28"/>
      <c r="X41" s="28"/>
      <c r="Y41" s="28"/>
      <c r="Z41" s="28"/>
      <c r="AA41" s="84"/>
      <c r="AB41" s="28"/>
      <c r="AC41" s="28"/>
      <c r="AD41" s="28"/>
    </row>
    <row r="42" spans="1:30" ht="14.25">
      <c r="A42" s="122" t="s">
        <v>73</v>
      </c>
      <c r="B42" s="123"/>
      <c r="C42" s="123"/>
      <c r="D42" s="123"/>
      <c r="E42" s="123"/>
      <c r="F42" s="123"/>
      <c r="G42" s="123"/>
      <c r="H42" s="123"/>
      <c r="I42" s="40"/>
      <c r="J42" s="41">
        <f>G29</f>
        <v>-20</v>
      </c>
      <c r="K42" s="14"/>
      <c r="L42" s="14"/>
      <c r="M42" s="14"/>
      <c r="N42" s="14"/>
      <c r="O42" s="14"/>
      <c r="P42" s="13"/>
      <c r="Q42" s="28"/>
      <c r="R42" s="136"/>
      <c r="S42" s="145"/>
      <c r="T42" s="28"/>
      <c r="U42" s="136"/>
      <c r="V42" s="145"/>
      <c r="W42" s="28"/>
      <c r="X42" s="136"/>
      <c r="Y42" s="145"/>
      <c r="Z42" s="28"/>
      <c r="AA42" s="28"/>
      <c r="AB42" s="28"/>
      <c r="AC42" s="28"/>
      <c r="AD42" s="28"/>
    </row>
    <row r="43" spans="1:30" ht="14.25">
      <c r="A43" s="124" t="s">
        <v>21</v>
      </c>
      <c r="B43" s="125"/>
      <c r="C43" s="125"/>
      <c r="D43" s="125"/>
      <c r="E43" s="125"/>
      <c r="F43" s="125"/>
      <c r="G43" s="125"/>
      <c r="H43" s="125"/>
      <c r="I43" s="40" t="s">
        <v>22</v>
      </c>
      <c r="J43" s="42">
        <f>F36</f>
        <v>50</v>
      </c>
      <c r="K43" s="14"/>
      <c r="L43" s="14"/>
      <c r="M43" s="32"/>
      <c r="N43" s="32"/>
      <c r="O43" s="32"/>
      <c r="P43" s="85"/>
      <c r="Q43" s="28"/>
      <c r="R43" s="28"/>
      <c r="S43" s="28"/>
      <c r="T43" s="28"/>
      <c r="U43" s="28"/>
      <c r="V43" s="28"/>
      <c r="W43" s="28"/>
      <c r="X43" s="28"/>
      <c r="Y43" s="28"/>
      <c r="Z43" s="28"/>
      <c r="AA43" s="28"/>
      <c r="AB43" s="28"/>
      <c r="AC43" s="28"/>
      <c r="AD43" s="28"/>
    </row>
    <row r="44" spans="1:30" ht="14.25">
      <c r="A44" s="124" t="s">
        <v>20</v>
      </c>
      <c r="B44" s="125"/>
      <c r="C44" s="125"/>
      <c r="D44" s="125"/>
      <c r="E44" s="125"/>
      <c r="F44" s="125"/>
      <c r="G44" s="125"/>
      <c r="H44" s="125"/>
      <c r="I44" s="40" t="s">
        <v>7</v>
      </c>
      <c r="J44" s="43">
        <f>C36</f>
        <v>40</v>
      </c>
      <c r="K44" s="14"/>
      <c r="L44" s="14"/>
      <c r="M44" s="14"/>
      <c r="N44" s="14"/>
      <c r="O44" s="14"/>
      <c r="P44" s="13"/>
      <c r="Q44" s="28"/>
      <c r="R44" s="28"/>
      <c r="S44" s="28"/>
      <c r="T44" s="28"/>
      <c r="U44" s="28"/>
      <c r="V44" s="28"/>
      <c r="W44" s="28"/>
      <c r="X44" s="28"/>
      <c r="Y44" s="28"/>
      <c r="Z44" s="28"/>
      <c r="AA44" s="28"/>
      <c r="AB44" s="28"/>
      <c r="AC44" s="28"/>
      <c r="AD44" s="28"/>
    </row>
    <row r="45" spans="1:30" ht="15" customHeight="1">
      <c r="A45" s="132" t="s">
        <v>43</v>
      </c>
      <c r="B45" s="133"/>
      <c r="C45" s="133"/>
      <c r="D45" s="133"/>
      <c r="E45" s="133"/>
      <c r="F45" s="133"/>
      <c r="G45" s="133"/>
      <c r="H45" s="133"/>
      <c r="I45" s="40" t="s">
        <v>13</v>
      </c>
      <c r="J45" s="45">
        <f>I36</f>
        <v>30</v>
      </c>
      <c r="K45" s="14"/>
      <c r="L45" s="14"/>
      <c r="M45" s="14"/>
      <c r="N45" s="14"/>
      <c r="O45" s="14"/>
      <c r="P45" s="13"/>
      <c r="Q45" s="112"/>
      <c r="R45" s="112"/>
      <c r="S45" s="112"/>
      <c r="T45" s="112"/>
      <c r="U45" s="112"/>
      <c r="V45" s="112"/>
      <c r="W45" s="112"/>
      <c r="X45" s="112"/>
      <c r="Y45" s="83"/>
      <c r="Z45" s="76"/>
      <c r="AA45" s="28"/>
      <c r="AB45" s="28"/>
      <c r="AC45" s="28"/>
      <c r="AD45" s="28"/>
    </row>
    <row r="46" spans="1:30" ht="14.25">
      <c r="A46" s="132" t="s">
        <v>38</v>
      </c>
      <c r="B46" s="133"/>
      <c r="C46" s="133"/>
      <c r="D46" s="133"/>
      <c r="E46" s="133"/>
      <c r="F46" s="133"/>
      <c r="G46" s="133"/>
      <c r="H46" s="134"/>
      <c r="I46" s="40" t="s">
        <v>10</v>
      </c>
      <c r="J46" s="49">
        <f>J43-J44-J42</f>
        <v>30</v>
      </c>
      <c r="K46" s="14"/>
      <c r="L46" s="14"/>
      <c r="M46" s="14"/>
      <c r="N46" s="14"/>
      <c r="O46" s="14"/>
      <c r="P46" s="13"/>
      <c r="Q46" s="99"/>
      <c r="R46" s="85"/>
      <c r="S46" s="85"/>
      <c r="T46" s="85"/>
      <c r="U46" s="85"/>
      <c r="V46" s="85"/>
      <c r="W46" s="85"/>
      <c r="X46" s="85"/>
      <c r="Y46" s="83"/>
      <c r="Z46" s="76"/>
      <c r="AA46" s="28"/>
      <c r="AB46" s="28"/>
      <c r="AC46" s="77"/>
      <c r="AD46" s="77"/>
    </row>
    <row r="47" spans="1:30" ht="14.25">
      <c r="A47" s="118" t="s">
        <v>42</v>
      </c>
      <c r="B47" s="119"/>
      <c r="C47" s="119"/>
      <c r="D47" s="119"/>
      <c r="E47" s="119"/>
      <c r="F47" s="119"/>
      <c r="G47" s="119"/>
      <c r="H47" s="119"/>
      <c r="I47" s="40"/>
      <c r="J47" s="51">
        <f>G32</f>
        <v>0</v>
      </c>
      <c r="K47" s="14"/>
      <c r="L47" s="14"/>
      <c r="M47" s="14"/>
      <c r="N47" s="14"/>
      <c r="O47" s="14"/>
      <c r="P47" s="13"/>
      <c r="Q47" s="112"/>
      <c r="R47" s="112"/>
      <c r="S47" s="112"/>
      <c r="T47" s="112"/>
      <c r="U47" s="112"/>
      <c r="V47" s="112"/>
      <c r="W47" s="112"/>
      <c r="X47" s="112"/>
      <c r="Y47" s="83"/>
      <c r="Z47" s="76"/>
      <c r="AA47" s="28"/>
      <c r="AB47" s="28"/>
      <c r="AC47" s="28"/>
      <c r="AD47" s="28"/>
    </row>
    <row r="48" spans="1:30" ht="14.25">
      <c r="A48" s="14"/>
      <c r="B48" s="14"/>
      <c r="C48" s="14"/>
      <c r="D48" s="14"/>
      <c r="E48" s="14"/>
      <c r="F48" s="14"/>
      <c r="G48" s="14"/>
      <c r="H48" s="14"/>
      <c r="I48" s="14"/>
      <c r="J48" s="14"/>
      <c r="K48" s="14"/>
      <c r="L48" s="14"/>
      <c r="M48" s="14"/>
      <c r="N48" s="14"/>
      <c r="O48" s="14"/>
      <c r="P48" s="13"/>
      <c r="Q48" s="112"/>
      <c r="R48" s="112"/>
      <c r="S48" s="112"/>
      <c r="T48" s="112"/>
      <c r="U48" s="112"/>
      <c r="V48" s="112"/>
      <c r="W48" s="112"/>
      <c r="X48" s="112"/>
      <c r="Y48" s="83"/>
      <c r="Z48" s="76"/>
      <c r="AA48" s="28"/>
      <c r="AB48" s="28"/>
      <c r="AC48" s="28"/>
      <c r="AD48" s="28"/>
    </row>
    <row r="49" spans="1:30" ht="14.25">
      <c r="A49" s="120" t="s">
        <v>16</v>
      </c>
      <c r="B49" s="126"/>
      <c r="C49" s="126"/>
      <c r="D49" s="126"/>
      <c r="E49" s="126"/>
      <c r="F49" s="126"/>
      <c r="G49" s="126"/>
      <c r="H49" s="127"/>
      <c r="I49" s="14"/>
      <c r="J49" s="14"/>
      <c r="K49" s="14"/>
      <c r="L49" s="14"/>
      <c r="M49" s="14"/>
      <c r="N49" s="14"/>
      <c r="O49" s="14"/>
      <c r="P49" s="13"/>
      <c r="Q49" s="112"/>
      <c r="R49" s="100"/>
      <c r="S49" s="100"/>
      <c r="T49" s="100"/>
      <c r="U49" s="100"/>
      <c r="V49" s="100"/>
      <c r="W49" s="100"/>
      <c r="X49" s="100"/>
      <c r="Y49" s="83"/>
      <c r="Z49" s="46"/>
      <c r="AA49" s="28"/>
      <c r="AB49" s="28"/>
      <c r="AC49" s="28"/>
      <c r="AD49" s="28"/>
    </row>
    <row r="50" spans="1:30" ht="14.25">
      <c r="A50" s="124" t="s">
        <v>14</v>
      </c>
      <c r="B50" s="125"/>
      <c r="C50" s="125"/>
      <c r="D50" s="125"/>
      <c r="E50" s="125"/>
      <c r="F50" s="125"/>
      <c r="G50" s="125"/>
      <c r="H50" s="53">
        <f>J43</f>
        <v>50</v>
      </c>
      <c r="I50" s="14"/>
      <c r="J50" s="14"/>
      <c r="K50" s="14"/>
      <c r="L50" s="14"/>
      <c r="M50" s="14"/>
      <c r="N50" s="14"/>
      <c r="O50" s="14"/>
      <c r="P50" s="85"/>
      <c r="Q50" s="112"/>
      <c r="R50" s="100"/>
      <c r="S50" s="100"/>
      <c r="T50" s="100"/>
      <c r="U50" s="100"/>
      <c r="V50" s="100"/>
      <c r="W50" s="100"/>
      <c r="X50" s="112"/>
      <c r="Y50" s="83"/>
      <c r="Z50" s="76"/>
      <c r="AA50" s="28"/>
      <c r="AB50" s="28"/>
      <c r="AC50" s="28"/>
      <c r="AD50" s="28"/>
    </row>
    <row r="51" spans="1:30" ht="14.25">
      <c r="A51" s="124" t="s">
        <v>77</v>
      </c>
      <c r="B51" s="125"/>
      <c r="C51" s="125"/>
      <c r="D51" s="125"/>
      <c r="E51" s="125"/>
      <c r="F51" s="125"/>
      <c r="G51" s="125"/>
      <c r="H51" s="54">
        <f>J44</f>
        <v>40</v>
      </c>
      <c r="I51" s="14"/>
      <c r="J51" s="14"/>
      <c r="K51" s="14"/>
      <c r="L51" s="14"/>
      <c r="M51" s="14"/>
      <c r="N51" s="14"/>
      <c r="O51" s="14"/>
      <c r="P51" s="13"/>
      <c r="Q51" s="99"/>
      <c r="R51" s="99"/>
      <c r="S51" s="99"/>
      <c r="T51" s="99"/>
      <c r="U51" s="99"/>
      <c r="V51" s="99"/>
      <c r="W51" s="99"/>
      <c r="X51" s="99"/>
      <c r="Y51" s="83"/>
      <c r="Z51" s="76"/>
      <c r="AA51" s="28"/>
      <c r="AB51" s="28"/>
      <c r="AC51" s="28"/>
      <c r="AD51" s="28"/>
    </row>
    <row r="52" spans="1:30" ht="14.25">
      <c r="A52" s="124" t="s">
        <v>15</v>
      </c>
      <c r="B52" s="125"/>
      <c r="C52" s="125"/>
      <c r="D52" s="125"/>
      <c r="E52" s="125"/>
      <c r="F52" s="125"/>
      <c r="G52" s="125"/>
      <c r="H52" s="56">
        <f>J46</f>
        <v>30</v>
      </c>
      <c r="I52" s="14"/>
      <c r="J52" s="14"/>
      <c r="K52" s="14"/>
      <c r="L52" s="14"/>
      <c r="M52" s="14"/>
      <c r="N52" s="14"/>
      <c r="O52" s="14"/>
      <c r="P52" s="13"/>
      <c r="Q52" s="85"/>
      <c r="R52" s="85"/>
      <c r="S52" s="85"/>
      <c r="T52" s="85"/>
      <c r="U52" s="85"/>
      <c r="V52" s="85"/>
      <c r="W52" s="85"/>
      <c r="X52" s="85"/>
      <c r="Y52" s="28"/>
      <c r="Z52" s="28"/>
      <c r="AA52" s="28"/>
      <c r="AB52" s="28"/>
      <c r="AC52" s="28"/>
      <c r="AD52" s="28"/>
    </row>
    <row r="53" spans="1:30" ht="14.25">
      <c r="A53" s="14"/>
      <c r="B53" s="14"/>
      <c r="C53" s="14"/>
      <c r="D53" s="14"/>
      <c r="E53" s="14"/>
      <c r="F53" s="14"/>
      <c r="G53" s="14"/>
      <c r="H53" s="14"/>
      <c r="I53" s="14"/>
      <c r="J53" s="14"/>
      <c r="K53" s="14"/>
      <c r="L53" s="14"/>
      <c r="M53" s="14"/>
      <c r="N53" s="14"/>
      <c r="O53" s="14"/>
      <c r="P53" s="13"/>
      <c r="Q53" s="13"/>
      <c r="R53" s="13"/>
      <c r="S53" s="13"/>
      <c r="T53" s="13"/>
      <c r="U53" s="13"/>
      <c r="V53" s="13"/>
      <c r="W53" s="13"/>
      <c r="X53" s="13"/>
      <c r="Y53" s="28"/>
      <c r="Z53" s="28"/>
      <c r="AA53" s="28"/>
      <c r="AB53" s="28"/>
      <c r="AC53" s="28"/>
      <c r="AD53" s="28"/>
    </row>
    <row r="54" spans="1:30" ht="14.25">
      <c r="A54" s="14"/>
      <c r="B54" s="14"/>
      <c r="C54" s="14"/>
      <c r="D54" s="14"/>
      <c r="E54" s="14"/>
      <c r="F54" s="14"/>
      <c r="G54" s="14"/>
      <c r="H54" s="14"/>
      <c r="I54" s="14"/>
      <c r="J54" s="14"/>
      <c r="K54" s="14"/>
      <c r="L54" s="14"/>
      <c r="M54" s="14"/>
      <c r="N54" s="14"/>
      <c r="O54" s="14"/>
      <c r="P54" s="13"/>
      <c r="Q54" s="13"/>
      <c r="R54" s="13"/>
      <c r="S54" s="13"/>
      <c r="T54" s="13"/>
      <c r="U54" s="13"/>
      <c r="V54" s="13"/>
      <c r="W54" s="13"/>
      <c r="X54" s="13"/>
      <c r="Y54" s="28"/>
      <c r="Z54" s="28"/>
      <c r="AA54" s="28"/>
      <c r="AB54" s="28"/>
      <c r="AC54" s="28"/>
      <c r="AD54" s="28"/>
    </row>
    <row r="55" spans="15:30" ht="14.25">
      <c r="O55" s="22"/>
      <c r="P55" s="13"/>
      <c r="Q55" s="111"/>
      <c r="R55" s="111"/>
      <c r="S55" s="111"/>
      <c r="T55" s="111"/>
      <c r="U55" s="111"/>
      <c r="V55" s="111"/>
      <c r="W55" s="111"/>
      <c r="X55" s="111"/>
      <c r="Y55" s="28"/>
      <c r="Z55" s="28"/>
      <c r="AA55" s="28"/>
      <c r="AB55" s="28"/>
      <c r="AC55" s="28"/>
      <c r="AD55" s="28"/>
    </row>
    <row r="56" spans="1:30" ht="14.25">
      <c r="A56" s="146" t="s">
        <v>79</v>
      </c>
      <c r="B56" s="147"/>
      <c r="C56" s="147"/>
      <c r="D56" s="147"/>
      <c r="E56" s="147"/>
      <c r="F56" s="147"/>
      <c r="G56" s="147"/>
      <c r="H56" s="147"/>
      <c r="I56" s="147"/>
      <c r="J56" s="147"/>
      <c r="K56" s="147"/>
      <c r="L56" s="147"/>
      <c r="M56" s="147"/>
      <c r="N56" s="147"/>
      <c r="O56" s="147"/>
      <c r="P56" s="147"/>
      <c r="Q56" s="148"/>
      <c r="R56" s="112"/>
      <c r="S56" s="112"/>
      <c r="T56" s="112"/>
      <c r="U56" s="112"/>
      <c r="V56" s="112"/>
      <c r="W56" s="112"/>
      <c r="X56" s="112"/>
      <c r="Y56" s="28"/>
      <c r="Z56" s="28"/>
      <c r="AA56" s="28"/>
      <c r="AB56" s="28"/>
      <c r="AC56" s="28"/>
      <c r="AD56" s="28"/>
    </row>
    <row r="57" spans="1:30" ht="14.25">
      <c r="A57" s="149"/>
      <c r="B57" s="150"/>
      <c r="C57" s="150"/>
      <c r="D57" s="150"/>
      <c r="E57" s="150"/>
      <c r="F57" s="150"/>
      <c r="G57" s="150"/>
      <c r="H57" s="150"/>
      <c r="I57" s="150"/>
      <c r="J57" s="150"/>
      <c r="K57" s="150"/>
      <c r="L57" s="150"/>
      <c r="M57" s="150"/>
      <c r="N57" s="150"/>
      <c r="O57" s="150"/>
      <c r="P57" s="150"/>
      <c r="Q57" s="151"/>
      <c r="R57" s="112"/>
      <c r="S57" s="112"/>
      <c r="T57" s="112"/>
      <c r="U57" s="112"/>
      <c r="V57" s="112"/>
      <c r="W57" s="112"/>
      <c r="X57" s="28"/>
      <c r="Y57" s="28"/>
      <c r="Z57" s="28"/>
      <c r="AA57" s="28"/>
      <c r="AB57" s="28"/>
      <c r="AC57" s="28"/>
      <c r="AD57" s="28"/>
    </row>
    <row r="58" spans="1:30" ht="14.25">
      <c r="A58" s="149"/>
      <c r="B58" s="150"/>
      <c r="C58" s="150"/>
      <c r="D58" s="150"/>
      <c r="E58" s="150"/>
      <c r="F58" s="150"/>
      <c r="G58" s="150"/>
      <c r="H58" s="150"/>
      <c r="I58" s="150"/>
      <c r="J58" s="150"/>
      <c r="K58" s="150"/>
      <c r="L58" s="150"/>
      <c r="M58" s="150"/>
      <c r="N58" s="150"/>
      <c r="O58" s="150"/>
      <c r="P58" s="150"/>
      <c r="Q58" s="151"/>
      <c r="R58" s="112"/>
      <c r="S58" s="112"/>
      <c r="T58" s="112"/>
      <c r="U58" s="112"/>
      <c r="V58" s="112"/>
      <c r="W58" s="112"/>
      <c r="X58" s="28"/>
      <c r="Y58" s="13"/>
      <c r="Z58" s="13"/>
      <c r="AA58" s="13"/>
      <c r="AB58" s="13"/>
      <c r="AC58" s="13"/>
      <c r="AD58" s="13"/>
    </row>
    <row r="59" spans="1:30" ht="14.25">
      <c r="A59" s="149"/>
      <c r="B59" s="150"/>
      <c r="C59" s="150"/>
      <c r="D59" s="150"/>
      <c r="E59" s="150"/>
      <c r="F59" s="150"/>
      <c r="G59" s="150"/>
      <c r="H59" s="150"/>
      <c r="I59" s="150"/>
      <c r="J59" s="150"/>
      <c r="K59" s="150"/>
      <c r="L59" s="150"/>
      <c r="M59" s="150"/>
      <c r="N59" s="150"/>
      <c r="O59" s="150"/>
      <c r="P59" s="150"/>
      <c r="Q59" s="151"/>
      <c r="R59" s="85"/>
      <c r="S59" s="85"/>
      <c r="T59" s="85"/>
      <c r="U59" s="85"/>
      <c r="V59" s="85"/>
      <c r="W59" s="85"/>
      <c r="X59" s="13"/>
      <c r="Y59" s="13"/>
      <c r="Z59" s="13"/>
      <c r="AA59" s="13"/>
      <c r="AB59" s="13"/>
      <c r="AC59" s="13"/>
      <c r="AD59" s="13"/>
    </row>
    <row r="60" spans="1:17" ht="14.25">
      <c r="A60" s="149"/>
      <c r="B60" s="150"/>
      <c r="C60" s="150"/>
      <c r="D60" s="150"/>
      <c r="E60" s="150"/>
      <c r="F60" s="150"/>
      <c r="G60" s="150"/>
      <c r="H60" s="150"/>
      <c r="I60" s="150"/>
      <c r="J60" s="150"/>
      <c r="K60" s="150"/>
      <c r="L60" s="150"/>
      <c r="M60" s="150"/>
      <c r="N60" s="150"/>
      <c r="O60" s="150"/>
      <c r="P60" s="150"/>
      <c r="Q60" s="151"/>
    </row>
    <row r="61" spans="1:17" ht="14.25">
      <c r="A61" s="149"/>
      <c r="B61" s="150"/>
      <c r="C61" s="150"/>
      <c r="D61" s="150"/>
      <c r="E61" s="150"/>
      <c r="F61" s="150"/>
      <c r="G61" s="150"/>
      <c r="H61" s="150"/>
      <c r="I61" s="150"/>
      <c r="J61" s="150"/>
      <c r="K61" s="150"/>
      <c r="L61" s="150"/>
      <c r="M61" s="150"/>
      <c r="N61" s="150"/>
      <c r="O61" s="150"/>
      <c r="P61" s="150"/>
      <c r="Q61" s="151"/>
    </row>
    <row r="62" spans="1:17" ht="14.25">
      <c r="A62" s="149"/>
      <c r="B62" s="150"/>
      <c r="C62" s="150"/>
      <c r="D62" s="150"/>
      <c r="E62" s="150"/>
      <c r="F62" s="150"/>
      <c r="G62" s="150"/>
      <c r="H62" s="150"/>
      <c r="I62" s="150"/>
      <c r="J62" s="150"/>
      <c r="K62" s="150"/>
      <c r="L62" s="150"/>
      <c r="M62" s="150"/>
      <c r="N62" s="150"/>
      <c r="O62" s="150"/>
      <c r="P62" s="150"/>
      <c r="Q62" s="151"/>
    </row>
    <row r="63" spans="1:17" ht="14.25">
      <c r="A63" s="152"/>
      <c r="B63" s="153"/>
      <c r="C63" s="153"/>
      <c r="D63" s="153"/>
      <c r="E63" s="153"/>
      <c r="F63" s="153"/>
      <c r="G63" s="153"/>
      <c r="H63" s="153"/>
      <c r="I63" s="153"/>
      <c r="J63" s="153"/>
      <c r="K63" s="153"/>
      <c r="L63" s="153"/>
      <c r="M63" s="153"/>
      <c r="N63" s="153"/>
      <c r="O63" s="153"/>
      <c r="P63" s="153"/>
      <c r="Q63" s="154"/>
    </row>
    <row r="64" ht="14.25">
      <c r="N64" s="14"/>
    </row>
    <row r="65" ht="14.25">
      <c r="N65" s="14"/>
    </row>
    <row r="66" ht="14.25">
      <c r="N66" s="14"/>
    </row>
    <row r="67" ht="14.25">
      <c r="N67" s="14"/>
    </row>
    <row r="68" ht="14.25">
      <c r="N68" s="14"/>
    </row>
    <row r="69" ht="14.25">
      <c r="N69" s="14"/>
    </row>
    <row r="70" ht="14.25">
      <c r="N70" s="14"/>
    </row>
    <row r="71" ht="14.25">
      <c r="N71" s="14"/>
    </row>
    <row r="72" spans="7:14" ht="14.25">
      <c r="G72" s="115"/>
      <c r="N72" s="14"/>
    </row>
    <row r="73" ht="14.25">
      <c r="N73" s="14"/>
    </row>
    <row r="74" ht="14.25">
      <c r="N74" s="14"/>
    </row>
    <row r="75" ht="14.25">
      <c r="N75" s="14"/>
    </row>
    <row r="76" ht="14.25">
      <c r="N76" s="78"/>
    </row>
    <row r="77" ht="14.25">
      <c r="N77" s="78"/>
    </row>
    <row r="78" ht="14.25">
      <c r="N78" s="78"/>
    </row>
    <row r="79" ht="14.25">
      <c r="N79" s="78"/>
    </row>
    <row r="80" ht="14.25">
      <c r="N80" s="28"/>
    </row>
    <row r="81" ht="14.25">
      <c r="N81" s="14"/>
    </row>
    <row r="82" ht="14.25">
      <c r="N82" s="14"/>
    </row>
    <row r="83" ht="14.25">
      <c r="N83" s="14"/>
    </row>
    <row r="84" ht="14.25">
      <c r="N84" s="14"/>
    </row>
    <row r="85" ht="14.25">
      <c r="N85" s="14"/>
    </row>
  </sheetData>
  <sheetProtection password="C922" sheet="1" objects="1" scenarios="1"/>
  <mergeCells count="52">
    <mergeCell ref="A56:Q63"/>
    <mergeCell ref="T35:V35"/>
    <mergeCell ref="R42:S42"/>
    <mergeCell ref="U42:V42"/>
    <mergeCell ref="X42:Y42"/>
    <mergeCell ref="A47:H47"/>
    <mergeCell ref="A50:G50"/>
    <mergeCell ref="A51:G51"/>
    <mergeCell ref="AA33:AD35"/>
    <mergeCell ref="AB22:AC22"/>
    <mergeCell ref="R14:S14"/>
    <mergeCell ref="U14:V14"/>
    <mergeCell ref="AB19:AC19"/>
    <mergeCell ref="AB20:AC20"/>
    <mergeCell ref="AB21:AC21"/>
    <mergeCell ref="A52:G52"/>
    <mergeCell ref="H39:I39"/>
    <mergeCell ref="M18:N18"/>
    <mergeCell ref="M19:N19"/>
    <mergeCell ref="M20:N20"/>
    <mergeCell ref="K30:N33"/>
    <mergeCell ref="A44:H44"/>
    <mergeCell ref="A45:H45"/>
    <mergeCell ref="A46:H46"/>
    <mergeCell ref="A49:H49"/>
    <mergeCell ref="B7:D7"/>
    <mergeCell ref="A20:H20"/>
    <mergeCell ref="A21:H21"/>
    <mergeCell ref="X5:AB7"/>
    <mergeCell ref="R6:T6"/>
    <mergeCell ref="R7:T7"/>
    <mergeCell ref="X11:AB12"/>
    <mergeCell ref="A19:H19"/>
    <mergeCell ref="M21:N21"/>
    <mergeCell ref="B6:D6"/>
    <mergeCell ref="B14:C14"/>
    <mergeCell ref="E14:F14"/>
    <mergeCell ref="A17:H17"/>
    <mergeCell ref="A18:H18"/>
    <mergeCell ref="H5:L7"/>
    <mergeCell ref="H11:L11"/>
    <mergeCell ref="I12:L13"/>
    <mergeCell ref="D32:F32"/>
    <mergeCell ref="A22:H22"/>
    <mergeCell ref="E39:F39"/>
    <mergeCell ref="A42:H42"/>
    <mergeCell ref="A43:H43"/>
    <mergeCell ref="A25:G25"/>
    <mergeCell ref="A26:G26"/>
    <mergeCell ref="A27:G27"/>
    <mergeCell ref="A24:H24"/>
    <mergeCell ref="B39:C39"/>
  </mergeCells>
  <printOptions/>
  <pageMargins left="0.7" right="0.7" top="0.75" bottom="0.75" header="0.3" footer="0.3"/>
  <pageSetup horizontalDpi="600" verticalDpi="600" orientation="portrait" scale="63" r:id="rId1"/>
  <headerFooter>
    <oddFooter>&amp;C&amp;F</oddFooter>
  </headerFooter>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1:AM76"/>
  <sheetViews>
    <sheetView zoomScalePageLayoutView="0" workbookViewId="0" topLeftCell="A1">
      <selection activeCell="N16" sqref="N16"/>
    </sheetView>
  </sheetViews>
  <sheetFormatPr defaultColWidth="9.140625" defaultRowHeight="15"/>
  <cols>
    <col min="1" max="1" width="8.7109375" style="0" customWidth="1"/>
    <col min="2" max="2" width="10.140625" style="0" customWidth="1"/>
    <col min="3" max="3" width="5.421875" style="0" customWidth="1"/>
    <col min="4" max="4" width="2.00390625" style="0" customWidth="1"/>
    <col min="5" max="5" width="8.7109375" style="0" customWidth="1"/>
    <col min="6" max="6" width="6.00390625" style="0" customWidth="1"/>
    <col min="7" max="7" width="8.57421875" style="0" customWidth="1"/>
    <col min="8" max="8" width="15.8515625" style="0" customWidth="1"/>
    <col min="10" max="10" width="8.00390625" style="0" customWidth="1"/>
    <col min="11" max="11" width="10.8515625" style="0" customWidth="1"/>
    <col min="12" max="12" width="7.28125" style="0" customWidth="1"/>
    <col min="13" max="13" width="15.00390625" style="0" customWidth="1"/>
    <col min="14" max="14" width="4.7109375" style="0" customWidth="1"/>
    <col min="27" max="27" width="7.28125" style="0" customWidth="1"/>
    <col min="28" max="28" width="11.7109375" style="0" customWidth="1"/>
    <col min="31" max="31" width="10.57421875" style="0" customWidth="1"/>
  </cols>
  <sheetData>
    <row r="1" spans="1:39" ht="14.25">
      <c r="A1" s="14" t="s">
        <v>44</v>
      </c>
      <c r="B1" s="14"/>
      <c r="C1" s="14"/>
      <c r="D1" s="14"/>
      <c r="E1" s="14"/>
      <c r="F1" s="14"/>
      <c r="G1" s="14"/>
      <c r="H1" s="14"/>
      <c r="I1" s="14"/>
      <c r="J1" s="14"/>
      <c r="K1" s="14"/>
      <c r="L1" s="14"/>
      <c r="M1" s="14"/>
      <c r="N1" s="14"/>
      <c r="O1" s="14"/>
      <c r="P1" s="14"/>
      <c r="Q1" s="14"/>
      <c r="T1" s="13"/>
      <c r="U1" s="13"/>
      <c r="V1" s="13"/>
      <c r="W1" s="13"/>
      <c r="X1" s="13"/>
      <c r="Y1" s="13"/>
      <c r="Z1" s="13"/>
      <c r="AA1" s="13"/>
      <c r="AB1" s="13"/>
      <c r="AC1" s="13"/>
      <c r="AD1" s="13"/>
      <c r="AE1" s="13"/>
      <c r="AF1" s="13"/>
      <c r="AG1" s="13"/>
      <c r="AH1" s="13"/>
      <c r="AI1" s="13"/>
      <c r="AJ1" s="13"/>
      <c r="AK1" s="13"/>
      <c r="AL1" s="13"/>
      <c r="AM1" s="13"/>
    </row>
    <row r="2" spans="1:39" ht="14.25">
      <c r="A2" s="14" t="s">
        <v>31</v>
      </c>
      <c r="B2" s="14"/>
      <c r="C2" s="14"/>
      <c r="D2" s="14"/>
      <c r="E2" s="14"/>
      <c r="F2" s="14"/>
      <c r="G2" s="14"/>
      <c r="H2" s="14"/>
      <c r="I2" s="14"/>
      <c r="J2" s="14"/>
      <c r="K2" s="14"/>
      <c r="L2" s="14"/>
      <c r="M2" s="14"/>
      <c r="N2" s="14"/>
      <c r="O2" s="14"/>
      <c r="P2" s="14"/>
      <c r="Q2" s="14"/>
      <c r="T2" s="13"/>
      <c r="U2" s="80"/>
      <c r="V2" s="80"/>
      <c r="W2" s="80"/>
      <c r="X2" s="80"/>
      <c r="Y2" s="80"/>
      <c r="Z2" s="80"/>
      <c r="AA2" s="80"/>
      <c r="AB2" s="13"/>
      <c r="AC2" s="13"/>
      <c r="AD2" s="13"/>
      <c r="AE2" s="13"/>
      <c r="AF2" s="13"/>
      <c r="AG2" s="13"/>
      <c r="AH2" s="13"/>
      <c r="AI2" s="13"/>
      <c r="AJ2" s="13"/>
      <c r="AK2" s="13"/>
      <c r="AL2" s="13"/>
      <c r="AM2" s="13"/>
    </row>
    <row r="3" spans="1:39" ht="14.25">
      <c r="A3" s="14"/>
      <c r="B3" s="14"/>
      <c r="C3" s="14"/>
      <c r="D3" s="14"/>
      <c r="E3" s="14"/>
      <c r="F3" s="14"/>
      <c r="G3" s="14"/>
      <c r="H3" s="14"/>
      <c r="I3" s="14"/>
      <c r="J3" s="14"/>
      <c r="K3" s="14"/>
      <c r="L3" s="14"/>
      <c r="M3" s="14"/>
      <c r="N3" s="14"/>
      <c r="O3" s="14"/>
      <c r="P3" s="14"/>
      <c r="Q3" s="14"/>
      <c r="T3" s="13"/>
      <c r="U3" s="13"/>
      <c r="V3" s="13"/>
      <c r="W3" s="13"/>
      <c r="X3" s="13"/>
      <c r="Y3" s="13"/>
      <c r="Z3" s="13"/>
      <c r="AA3" s="13"/>
      <c r="AB3" s="13"/>
      <c r="AC3" s="13"/>
      <c r="AD3" s="13"/>
      <c r="AE3" s="13"/>
      <c r="AF3" s="13"/>
      <c r="AG3" s="13"/>
      <c r="AH3" s="13"/>
      <c r="AI3" s="13"/>
      <c r="AJ3" s="13"/>
      <c r="AK3" s="13"/>
      <c r="AL3" s="13"/>
      <c r="AM3" s="13"/>
    </row>
    <row r="4" spans="1:39" ht="14.25">
      <c r="A4" s="14"/>
      <c r="B4" s="14"/>
      <c r="C4" s="14"/>
      <c r="D4" s="14"/>
      <c r="E4" s="6">
        <f>C10-C11-F11-I11-E7</f>
        <v>-25</v>
      </c>
      <c r="F4" s="14"/>
      <c r="G4" s="14"/>
      <c r="H4" s="14"/>
      <c r="I4" s="14"/>
      <c r="J4" s="14"/>
      <c r="K4" s="14"/>
      <c r="L4" s="14"/>
      <c r="M4" s="14"/>
      <c r="N4" s="14"/>
      <c r="O4" s="14"/>
      <c r="P4" s="14"/>
      <c r="Q4" s="14"/>
      <c r="T4" s="13"/>
      <c r="U4" s="28"/>
      <c r="V4" s="28"/>
      <c r="W4" s="28"/>
      <c r="X4" s="28"/>
      <c r="Y4" s="76"/>
      <c r="Z4" s="28"/>
      <c r="AA4" s="28"/>
      <c r="AB4" s="28"/>
      <c r="AC4" s="28"/>
      <c r="AD4" s="28"/>
      <c r="AE4" s="28"/>
      <c r="AF4" s="28"/>
      <c r="AG4" s="28"/>
      <c r="AH4" s="13"/>
      <c r="AI4" s="13"/>
      <c r="AJ4" s="13"/>
      <c r="AK4" s="13"/>
      <c r="AL4" s="13"/>
      <c r="AM4" s="13"/>
    </row>
    <row r="5" spans="1:39" ht="14.25">
      <c r="A5" s="14"/>
      <c r="B5" s="14"/>
      <c r="C5" s="14"/>
      <c r="D5" s="14"/>
      <c r="E5" s="16" t="s">
        <v>5</v>
      </c>
      <c r="F5" s="14"/>
      <c r="G5" s="14"/>
      <c r="H5" s="14"/>
      <c r="I5" s="14"/>
      <c r="J5" s="14"/>
      <c r="K5" s="131" t="s">
        <v>30</v>
      </c>
      <c r="L5" s="131"/>
      <c r="M5" s="131"/>
      <c r="N5" s="131"/>
      <c r="O5" s="131"/>
      <c r="P5" s="14"/>
      <c r="Q5" s="14"/>
      <c r="T5" s="13"/>
      <c r="U5" s="28"/>
      <c r="V5" s="28"/>
      <c r="W5" s="28"/>
      <c r="X5" s="28"/>
      <c r="Y5" s="81"/>
      <c r="Z5" s="28"/>
      <c r="AA5" s="28"/>
      <c r="AB5" s="13"/>
      <c r="AC5" s="77"/>
      <c r="AD5" s="135"/>
      <c r="AE5" s="138"/>
      <c r="AF5" s="138"/>
      <c r="AG5" s="138"/>
      <c r="AH5" s="138"/>
      <c r="AI5" s="13"/>
      <c r="AJ5" s="13"/>
      <c r="AK5" s="13"/>
      <c r="AL5" s="13"/>
      <c r="AM5" s="13"/>
    </row>
    <row r="6" spans="1:39" ht="14.25">
      <c r="A6" s="14"/>
      <c r="B6" s="130"/>
      <c r="C6" s="130"/>
      <c r="D6" s="130"/>
      <c r="E6" s="6"/>
      <c r="F6" s="14"/>
      <c r="G6" s="14"/>
      <c r="H6" s="14"/>
      <c r="I6" s="14"/>
      <c r="J6" s="14"/>
      <c r="K6" s="131"/>
      <c r="L6" s="131"/>
      <c r="M6" s="131"/>
      <c r="N6" s="131"/>
      <c r="O6" s="131"/>
      <c r="P6" s="14"/>
      <c r="Q6" s="14"/>
      <c r="T6" s="13"/>
      <c r="U6" s="28"/>
      <c r="V6" s="136"/>
      <c r="W6" s="136"/>
      <c r="X6" s="136"/>
      <c r="Y6" s="12"/>
      <c r="Z6" s="28"/>
      <c r="AA6" s="28"/>
      <c r="AB6" s="77"/>
      <c r="AC6" s="77"/>
      <c r="AD6" s="138"/>
      <c r="AE6" s="138"/>
      <c r="AF6" s="138"/>
      <c r="AG6" s="138"/>
      <c r="AH6" s="138"/>
      <c r="AI6" s="13"/>
      <c r="AJ6" s="13"/>
      <c r="AK6" s="13"/>
      <c r="AL6" s="13"/>
      <c r="AM6" s="13"/>
    </row>
    <row r="7" spans="1:39" ht="14.25">
      <c r="A7" s="14"/>
      <c r="B7" s="116" t="s">
        <v>40</v>
      </c>
      <c r="C7" s="116"/>
      <c r="D7" s="117"/>
      <c r="E7" s="18">
        <f>O21</f>
        <v>0</v>
      </c>
      <c r="F7" s="14"/>
      <c r="G7" s="14"/>
      <c r="H7" s="14"/>
      <c r="I7" s="14"/>
      <c r="J7" s="14"/>
      <c r="K7" s="131"/>
      <c r="L7" s="131"/>
      <c r="M7" s="131"/>
      <c r="N7" s="131"/>
      <c r="O7" s="131"/>
      <c r="P7" s="14"/>
      <c r="Q7" s="14"/>
      <c r="T7" s="13"/>
      <c r="U7" s="28"/>
      <c r="V7" s="137"/>
      <c r="W7" s="137"/>
      <c r="X7" s="137"/>
      <c r="Y7" s="12"/>
      <c r="Z7" s="28"/>
      <c r="AA7" s="28"/>
      <c r="AB7" s="77"/>
      <c r="AC7" s="77"/>
      <c r="AD7" s="77"/>
      <c r="AE7" s="77"/>
      <c r="AF7" s="77"/>
      <c r="AG7" s="28"/>
      <c r="AH7" s="13"/>
      <c r="AI7" s="13"/>
      <c r="AJ7" s="13"/>
      <c r="AK7" s="13"/>
      <c r="AL7" s="13"/>
      <c r="AM7" s="13"/>
    </row>
    <row r="8" spans="1:39" ht="14.25">
      <c r="A8" s="14"/>
      <c r="B8" s="14"/>
      <c r="C8" s="19"/>
      <c r="D8" s="20"/>
      <c r="E8" s="21"/>
      <c r="F8" s="19"/>
      <c r="G8" s="20"/>
      <c r="H8" s="21"/>
      <c r="I8" s="15"/>
      <c r="J8" s="14"/>
      <c r="K8" s="14"/>
      <c r="L8" s="14"/>
      <c r="M8" s="14"/>
      <c r="N8" s="14"/>
      <c r="O8" s="14"/>
      <c r="P8" s="14"/>
      <c r="Q8" s="14"/>
      <c r="T8" s="13"/>
      <c r="U8" s="28"/>
      <c r="V8" s="28"/>
      <c r="W8" s="28"/>
      <c r="X8" s="28"/>
      <c r="Y8" s="28"/>
      <c r="Z8" s="28"/>
      <c r="AA8" s="28"/>
      <c r="AB8" s="28"/>
      <c r="AC8" s="28"/>
      <c r="AD8" s="135"/>
      <c r="AE8" s="135"/>
      <c r="AF8" s="135"/>
      <c r="AG8" s="135"/>
      <c r="AH8" s="135"/>
      <c r="AI8" s="13"/>
      <c r="AJ8" s="13"/>
      <c r="AK8" s="13"/>
      <c r="AL8" s="13"/>
      <c r="AM8" s="13"/>
    </row>
    <row r="9" spans="1:39" ht="14.25">
      <c r="A9" s="14"/>
      <c r="B9" s="14"/>
      <c r="C9" s="15"/>
      <c r="D9" s="14"/>
      <c r="E9" s="14"/>
      <c r="F9" s="15"/>
      <c r="G9" s="14"/>
      <c r="H9" s="58"/>
      <c r="I9" s="6"/>
      <c r="J9" s="14"/>
      <c r="K9" s="14"/>
      <c r="L9" s="14"/>
      <c r="M9" s="14"/>
      <c r="N9" s="14"/>
      <c r="O9" s="14"/>
      <c r="P9" s="14"/>
      <c r="Q9" s="14"/>
      <c r="T9" s="13"/>
      <c r="U9" s="28"/>
      <c r="V9" s="28"/>
      <c r="W9" s="76"/>
      <c r="X9" s="28"/>
      <c r="Y9" s="28"/>
      <c r="Z9" s="28"/>
      <c r="AA9" s="28"/>
      <c r="AB9" s="76"/>
      <c r="AC9" s="12"/>
      <c r="AD9" s="138"/>
      <c r="AE9" s="138"/>
      <c r="AF9" s="138"/>
      <c r="AG9" s="138"/>
      <c r="AH9" s="138"/>
      <c r="AI9" s="13"/>
      <c r="AJ9" s="13"/>
      <c r="AK9" s="13"/>
      <c r="AL9" s="13"/>
      <c r="AM9" s="13"/>
    </row>
    <row r="10" spans="1:39" ht="14.25">
      <c r="A10" s="14"/>
      <c r="B10" s="61" t="s">
        <v>11</v>
      </c>
      <c r="C10" s="9">
        <f>O18</f>
        <v>40</v>
      </c>
      <c r="D10" s="14"/>
      <c r="E10" s="14"/>
      <c r="F10" s="15"/>
      <c r="G10" s="14"/>
      <c r="H10" s="14"/>
      <c r="I10" s="15"/>
      <c r="J10" s="14"/>
      <c r="K10" s="131" t="s">
        <v>39</v>
      </c>
      <c r="L10" s="131"/>
      <c r="M10" s="131"/>
      <c r="N10" s="131"/>
      <c r="O10" s="131"/>
      <c r="P10" s="14"/>
      <c r="Q10" s="14"/>
      <c r="T10" s="13"/>
      <c r="U10" s="28"/>
      <c r="V10" s="28"/>
      <c r="W10" s="12"/>
      <c r="X10" s="28"/>
      <c r="Y10" s="28"/>
      <c r="Z10" s="28"/>
      <c r="AA10" s="28"/>
      <c r="AB10" s="28"/>
      <c r="AC10" s="28"/>
      <c r="AD10" s="28"/>
      <c r="AE10" s="28"/>
      <c r="AF10" s="28"/>
      <c r="AG10" s="28"/>
      <c r="AH10" s="13"/>
      <c r="AI10" s="13"/>
      <c r="AJ10" s="13"/>
      <c r="AK10" s="13"/>
      <c r="AL10" s="13"/>
      <c r="AM10" s="13"/>
    </row>
    <row r="11" spans="1:39" ht="14.25">
      <c r="A11" s="14"/>
      <c r="B11" s="60" t="s">
        <v>12</v>
      </c>
      <c r="C11" s="3">
        <f>O19</f>
        <v>45</v>
      </c>
      <c r="D11" s="14"/>
      <c r="E11" s="27" t="s">
        <v>3</v>
      </c>
      <c r="F11" s="2">
        <f>O20</f>
        <v>12</v>
      </c>
      <c r="G11" s="14"/>
      <c r="H11" s="62" t="s">
        <v>32</v>
      </c>
      <c r="I11" s="7">
        <f>O22</f>
        <v>8</v>
      </c>
      <c r="J11" s="14"/>
      <c r="K11" s="14"/>
      <c r="L11" s="131" t="s">
        <v>18</v>
      </c>
      <c r="M11" s="131"/>
      <c r="N11" s="131"/>
      <c r="O11" s="131"/>
      <c r="P11" s="14"/>
      <c r="Q11" s="14"/>
      <c r="T11" s="13"/>
      <c r="U11" s="28"/>
      <c r="V11" s="28"/>
      <c r="W11" s="12"/>
      <c r="X11" s="28"/>
      <c r="Y11" s="76"/>
      <c r="Z11" s="12"/>
      <c r="AA11" s="28"/>
      <c r="AB11" s="28"/>
      <c r="AC11" s="12"/>
      <c r="AD11" s="13"/>
      <c r="AE11" s="135"/>
      <c r="AF11" s="135"/>
      <c r="AG11" s="135"/>
      <c r="AH11" s="135"/>
      <c r="AI11" s="13"/>
      <c r="AJ11" s="13"/>
      <c r="AK11" s="13"/>
      <c r="AL11" s="13"/>
      <c r="AM11" s="13"/>
    </row>
    <row r="12" spans="1:39" ht="14.25">
      <c r="A12" s="14"/>
      <c r="B12" s="14"/>
      <c r="C12" s="16" t="s">
        <v>4</v>
      </c>
      <c r="D12" s="14"/>
      <c r="E12" s="14"/>
      <c r="F12" s="15"/>
      <c r="G12" s="14"/>
      <c r="H12" s="14"/>
      <c r="I12" s="16" t="s">
        <v>19</v>
      </c>
      <c r="J12" s="14"/>
      <c r="K12" s="14"/>
      <c r="L12" s="131"/>
      <c r="M12" s="131"/>
      <c r="N12" s="131"/>
      <c r="O12" s="131"/>
      <c r="P12" s="14"/>
      <c r="Q12" s="14"/>
      <c r="T12" s="13"/>
      <c r="U12" s="28"/>
      <c r="V12" s="28"/>
      <c r="W12" s="81"/>
      <c r="X12" s="28"/>
      <c r="Y12" s="28"/>
      <c r="Z12" s="28"/>
      <c r="AA12" s="28"/>
      <c r="AB12" s="28"/>
      <c r="AC12" s="81"/>
      <c r="AD12" s="13"/>
      <c r="AE12" s="13"/>
      <c r="AF12" s="13"/>
      <c r="AG12" s="28"/>
      <c r="AH12" s="13"/>
      <c r="AI12" s="13"/>
      <c r="AJ12" s="13"/>
      <c r="AK12" s="13"/>
      <c r="AL12" s="13"/>
      <c r="AM12" s="13"/>
    </row>
    <row r="13" spans="1:39" ht="14.25">
      <c r="A13" s="14"/>
      <c r="B13" s="14"/>
      <c r="C13" s="30"/>
      <c r="D13" s="14"/>
      <c r="E13" s="14"/>
      <c r="F13" s="31"/>
      <c r="G13" s="14"/>
      <c r="H13" s="14"/>
      <c r="I13" s="31"/>
      <c r="J13" s="14"/>
      <c r="K13" s="14"/>
      <c r="L13" s="14"/>
      <c r="M13" s="14"/>
      <c r="N13" s="14"/>
      <c r="O13" s="14"/>
      <c r="P13" s="14"/>
      <c r="Q13" s="14"/>
      <c r="T13" s="13"/>
      <c r="U13" s="28"/>
      <c r="V13" s="28"/>
      <c r="W13" s="28"/>
      <c r="X13" s="28"/>
      <c r="Y13" s="28"/>
      <c r="Z13" s="28"/>
      <c r="AA13" s="28"/>
      <c r="AB13" s="28"/>
      <c r="AC13" s="28"/>
      <c r="AD13" s="82"/>
      <c r="AE13" s="82"/>
      <c r="AF13" s="82"/>
      <c r="AG13" s="28"/>
      <c r="AH13" s="13"/>
      <c r="AI13" s="13"/>
      <c r="AJ13" s="13"/>
      <c r="AK13" s="13"/>
      <c r="AL13" s="13"/>
      <c r="AM13" s="13"/>
    </row>
    <row r="14" spans="1:39" ht="14.25">
      <c r="A14" s="14"/>
      <c r="B14" s="120" t="s">
        <v>2</v>
      </c>
      <c r="C14" s="121"/>
      <c r="D14" s="14"/>
      <c r="E14" s="120" t="s">
        <v>3</v>
      </c>
      <c r="F14" s="121"/>
      <c r="G14" s="14"/>
      <c r="H14" s="120" t="s">
        <v>32</v>
      </c>
      <c r="I14" s="121"/>
      <c r="J14" s="14"/>
      <c r="K14" s="14"/>
      <c r="L14" s="14"/>
      <c r="M14" s="14"/>
      <c r="N14" s="14"/>
      <c r="O14" s="14"/>
      <c r="P14" s="14"/>
      <c r="Q14" s="14"/>
      <c r="T14" s="13"/>
      <c r="U14" s="28"/>
      <c r="V14" s="136"/>
      <c r="W14" s="145"/>
      <c r="X14" s="28"/>
      <c r="Y14" s="136"/>
      <c r="Z14" s="145"/>
      <c r="AA14" s="28"/>
      <c r="AB14" s="136"/>
      <c r="AC14" s="145"/>
      <c r="AD14" s="28"/>
      <c r="AE14" s="28"/>
      <c r="AF14" s="28"/>
      <c r="AG14" s="28"/>
      <c r="AH14" s="13"/>
      <c r="AI14" s="13"/>
      <c r="AJ14" s="13"/>
      <c r="AK14" s="13"/>
      <c r="AL14" s="13"/>
      <c r="AM14" s="13"/>
    </row>
    <row r="15" spans="1:39" ht="15" thickBot="1">
      <c r="A15" s="14"/>
      <c r="B15" s="14"/>
      <c r="C15" s="14"/>
      <c r="D15" s="14"/>
      <c r="E15" s="14"/>
      <c r="F15" s="14"/>
      <c r="G15" s="14"/>
      <c r="H15" s="14"/>
      <c r="I15" s="14"/>
      <c r="J15" s="14"/>
      <c r="K15" s="14"/>
      <c r="L15" s="14"/>
      <c r="M15" s="14"/>
      <c r="N15" s="14"/>
      <c r="O15" s="14"/>
      <c r="P15" s="14"/>
      <c r="Q15" s="14"/>
      <c r="T15" s="13"/>
      <c r="U15" s="28"/>
      <c r="V15" s="28"/>
      <c r="W15" s="28"/>
      <c r="X15" s="28"/>
      <c r="Y15" s="28"/>
      <c r="Z15" s="28"/>
      <c r="AA15" s="28"/>
      <c r="AB15" s="28"/>
      <c r="AC15" s="28"/>
      <c r="AD15" s="28"/>
      <c r="AE15" s="28"/>
      <c r="AF15" s="28"/>
      <c r="AG15" s="28"/>
      <c r="AH15" s="13"/>
      <c r="AI15" s="13"/>
      <c r="AJ15" s="13"/>
      <c r="AK15" s="13"/>
      <c r="AL15" s="13"/>
      <c r="AM15" s="13"/>
    </row>
    <row r="16" spans="1:39" ht="15" thickTop="1">
      <c r="A16" s="14"/>
      <c r="B16" s="14"/>
      <c r="C16" s="14"/>
      <c r="D16" s="14"/>
      <c r="E16" s="14"/>
      <c r="F16" s="14"/>
      <c r="G16" s="14"/>
      <c r="H16" s="14"/>
      <c r="I16" s="14"/>
      <c r="J16" s="14"/>
      <c r="K16" s="14"/>
      <c r="L16" s="96"/>
      <c r="M16" s="97"/>
      <c r="N16" s="97"/>
      <c r="O16" s="97"/>
      <c r="P16" s="94"/>
      <c r="Q16" s="14"/>
      <c r="T16" s="13"/>
      <c r="U16" s="28"/>
      <c r="V16" s="28"/>
      <c r="W16" s="28"/>
      <c r="X16" s="28"/>
      <c r="Y16" s="28"/>
      <c r="Z16" s="28"/>
      <c r="AA16" s="28"/>
      <c r="AB16" s="28"/>
      <c r="AC16" s="28"/>
      <c r="AD16" s="28"/>
      <c r="AE16" s="28"/>
      <c r="AF16" s="28"/>
      <c r="AG16" s="28"/>
      <c r="AH16" s="13"/>
      <c r="AI16" s="13"/>
      <c r="AJ16" s="13"/>
      <c r="AK16" s="13"/>
      <c r="AL16" s="13"/>
      <c r="AM16" s="13"/>
    </row>
    <row r="17" spans="1:39" ht="14.25">
      <c r="A17" s="122" t="s">
        <v>72</v>
      </c>
      <c r="B17" s="123"/>
      <c r="C17" s="123"/>
      <c r="D17" s="123"/>
      <c r="E17" s="123"/>
      <c r="F17" s="123"/>
      <c r="G17" s="123"/>
      <c r="H17" s="123"/>
      <c r="I17" s="40"/>
      <c r="J17" s="69">
        <f>E4+I11</f>
        <v>-17</v>
      </c>
      <c r="K17" s="14"/>
      <c r="L17" s="89"/>
      <c r="M17" s="22"/>
      <c r="N17" s="22"/>
      <c r="O17" s="22"/>
      <c r="P17" s="90"/>
      <c r="Q17" s="14"/>
      <c r="T17" s="13"/>
      <c r="U17" s="145"/>
      <c r="V17" s="145"/>
      <c r="W17" s="145"/>
      <c r="X17" s="145"/>
      <c r="Y17" s="145"/>
      <c r="Z17" s="145"/>
      <c r="AA17" s="145"/>
      <c r="AB17" s="145"/>
      <c r="AC17" s="83"/>
      <c r="AD17" s="76"/>
      <c r="AE17" s="28"/>
      <c r="AF17" s="28"/>
      <c r="AG17" s="28"/>
      <c r="AH17" s="13"/>
      <c r="AI17" s="13"/>
      <c r="AJ17" s="13"/>
      <c r="AK17" s="13"/>
      <c r="AL17" s="13"/>
      <c r="AM17" s="13"/>
    </row>
    <row r="18" spans="1:39" ht="14.25">
      <c r="A18" s="124" t="s">
        <v>8</v>
      </c>
      <c r="B18" s="125"/>
      <c r="C18" s="125"/>
      <c r="D18" s="125"/>
      <c r="E18" s="125"/>
      <c r="F18" s="125"/>
      <c r="G18" s="125"/>
      <c r="H18" s="125"/>
      <c r="I18" s="40" t="s">
        <v>6</v>
      </c>
      <c r="J18" s="42">
        <f>C10</f>
        <v>40</v>
      </c>
      <c r="K18" s="14"/>
      <c r="L18" s="98"/>
      <c r="M18" s="139" t="s">
        <v>25</v>
      </c>
      <c r="N18" s="140"/>
      <c r="O18" s="10">
        <v>40</v>
      </c>
      <c r="P18" s="90"/>
      <c r="Q18" s="14"/>
      <c r="T18" s="13"/>
      <c r="U18" s="158"/>
      <c r="V18" s="138"/>
      <c r="W18" s="138"/>
      <c r="X18" s="138"/>
      <c r="Y18" s="138"/>
      <c r="Z18" s="138"/>
      <c r="AA18" s="138"/>
      <c r="AB18" s="138"/>
      <c r="AC18" s="83"/>
      <c r="AD18" s="76"/>
      <c r="AE18" s="28"/>
      <c r="AF18" s="28"/>
      <c r="AG18" s="28"/>
      <c r="AH18" s="13"/>
      <c r="AI18" s="13"/>
      <c r="AJ18" s="13"/>
      <c r="AK18" s="13"/>
      <c r="AL18" s="13"/>
      <c r="AM18" s="13"/>
    </row>
    <row r="19" spans="1:39" ht="14.25">
      <c r="A19" s="124" t="s">
        <v>9</v>
      </c>
      <c r="B19" s="125"/>
      <c r="C19" s="125"/>
      <c r="D19" s="125"/>
      <c r="E19" s="125"/>
      <c r="F19" s="125"/>
      <c r="G19" s="125"/>
      <c r="H19" s="125"/>
      <c r="I19" s="40" t="s">
        <v>7</v>
      </c>
      <c r="J19" s="43">
        <f>C11</f>
        <v>45</v>
      </c>
      <c r="K19" s="14"/>
      <c r="L19" s="98"/>
      <c r="M19" s="141" t="s">
        <v>26</v>
      </c>
      <c r="N19" s="142"/>
      <c r="O19" s="4">
        <v>45</v>
      </c>
      <c r="P19" s="95" t="s">
        <v>75</v>
      </c>
      <c r="Q19" s="14"/>
      <c r="T19" s="13"/>
      <c r="U19" s="145"/>
      <c r="V19" s="145"/>
      <c r="W19" s="145"/>
      <c r="X19" s="145"/>
      <c r="Y19" s="145"/>
      <c r="Z19" s="145"/>
      <c r="AA19" s="145"/>
      <c r="AB19" s="145"/>
      <c r="AC19" s="83"/>
      <c r="AD19" s="76"/>
      <c r="AE19" s="28"/>
      <c r="AF19" s="145"/>
      <c r="AG19" s="145"/>
      <c r="AH19" s="13"/>
      <c r="AI19" s="13"/>
      <c r="AJ19" s="13"/>
      <c r="AK19" s="13"/>
      <c r="AL19" s="13"/>
      <c r="AM19" s="13"/>
    </row>
    <row r="20" spans="1:39" ht="15" customHeight="1">
      <c r="A20" s="132" t="s">
        <v>43</v>
      </c>
      <c r="B20" s="133"/>
      <c r="C20" s="133"/>
      <c r="D20" s="133"/>
      <c r="E20" s="133"/>
      <c r="F20" s="133"/>
      <c r="G20" s="133"/>
      <c r="H20" s="133"/>
      <c r="I20" s="40" t="s">
        <v>13</v>
      </c>
      <c r="J20" s="45">
        <f>F11</f>
        <v>12</v>
      </c>
      <c r="K20" s="14"/>
      <c r="L20" s="98"/>
      <c r="M20" s="143" t="s">
        <v>27</v>
      </c>
      <c r="N20" s="144"/>
      <c r="O20" s="5">
        <v>12</v>
      </c>
      <c r="P20" s="95" t="s">
        <v>76</v>
      </c>
      <c r="Q20" s="14"/>
      <c r="T20" s="13"/>
      <c r="U20" s="145"/>
      <c r="V20" s="145"/>
      <c r="W20" s="145"/>
      <c r="X20" s="145"/>
      <c r="Y20" s="145"/>
      <c r="Z20" s="145"/>
      <c r="AA20" s="145"/>
      <c r="AB20" s="145"/>
      <c r="AC20" s="83"/>
      <c r="AD20" s="76"/>
      <c r="AE20" s="28"/>
      <c r="AF20" s="145"/>
      <c r="AG20" s="145"/>
      <c r="AH20" s="13"/>
      <c r="AI20" s="13"/>
      <c r="AJ20" s="13"/>
      <c r="AK20" s="13"/>
      <c r="AL20" s="13"/>
      <c r="AM20" s="13"/>
    </row>
    <row r="21" spans="1:39" ht="14.25">
      <c r="A21" s="132" t="s">
        <v>70</v>
      </c>
      <c r="B21" s="133"/>
      <c r="C21" s="133"/>
      <c r="D21" s="133"/>
      <c r="E21" s="133"/>
      <c r="F21" s="133"/>
      <c r="G21" s="133"/>
      <c r="H21" s="134"/>
      <c r="I21" s="40" t="s">
        <v>10</v>
      </c>
      <c r="J21" s="49">
        <f>J18-J19-J17</f>
        <v>12</v>
      </c>
      <c r="K21" s="14"/>
      <c r="L21" s="98"/>
      <c r="M21" s="128" t="s">
        <v>41</v>
      </c>
      <c r="N21" s="129"/>
      <c r="O21" s="11">
        <v>0</v>
      </c>
      <c r="P21" s="90"/>
      <c r="Q21" s="14"/>
      <c r="T21" s="13"/>
      <c r="U21" s="135"/>
      <c r="V21" s="157"/>
      <c r="W21" s="157"/>
      <c r="X21" s="157"/>
      <c r="Y21" s="157"/>
      <c r="Z21" s="157"/>
      <c r="AA21" s="157"/>
      <c r="AB21" s="157"/>
      <c r="AC21" s="83"/>
      <c r="AD21" s="46"/>
      <c r="AE21" s="28"/>
      <c r="AF21" s="145"/>
      <c r="AG21" s="145"/>
      <c r="AH21" s="13"/>
      <c r="AI21" s="13"/>
      <c r="AJ21" s="13"/>
      <c r="AK21" s="13"/>
      <c r="AL21" s="13"/>
      <c r="AM21" s="13"/>
    </row>
    <row r="22" spans="1:39" ht="14.25">
      <c r="A22" s="118" t="s">
        <v>42</v>
      </c>
      <c r="B22" s="119"/>
      <c r="C22" s="119"/>
      <c r="D22" s="119"/>
      <c r="E22" s="119"/>
      <c r="F22" s="119"/>
      <c r="G22" s="119"/>
      <c r="H22" s="119"/>
      <c r="I22" s="40"/>
      <c r="J22" s="51">
        <f>O21</f>
        <v>0</v>
      </c>
      <c r="K22" s="14"/>
      <c r="L22" s="98"/>
      <c r="M22" s="155" t="s">
        <v>32</v>
      </c>
      <c r="N22" s="156"/>
      <c r="O22" s="8">
        <v>8</v>
      </c>
      <c r="P22" s="90"/>
      <c r="Q22" s="14"/>
      <c r="T22" s="13"/>
      <c r="U22" s="135"/>
      <c r="V22" s="157"/>
      <c r="W22" s="157"/>
      <c r="X22" s="157"/>
      <c r="Y22" s="157"/>
      <c r="Z22" s="157"/>
      <c r="AA22" s="157"/>
      <c r="AB22" s="135"/>
      <c r="AC22" s="83"/>
      <c r="AD22" s="76"/>
      <c r="AE22" s="28"/>
      <c r="AF22" s="145"/>
      <c r="AG22" s="145"/>
      <c r="AH22" s="13"/>
      <c r="AI22" s="13"/>
      <c r="AJ22" s="13"/>
      <c r="AK22" s="13"/>
      <c r="AL22" s="13"/>
      <c r="AM22" s="13"/>
    </row>
    <row r="23" spans="1:39" ht="15" thickBot="1">
      <c r="A23" s="132" t="s">
        <v>33</v>
      </c>
      <c r="B23" s="133"/>
      <c r="C23" s="133"/>
      <c r="D23" s="133"/>
      <c r="E23" s="133"/>
      <c r="F23" s="133"/>
      <c r="G23" s="133"/>
      <c r="H23" s="134"/>
      <c r="I23" s="40" t="s">
        <v>10</v>
      </c>
      <c r="J23" s="63">
        <f>I11</f>
        <v>8</v>
      </c>
      <c r="K23" s="14"/>
      <c r="L23" s="91"/>
      <c r="M23" s="92"/>
      <c r="N23" s="92"/>
      <c r="O23" s="92"/>
      <c r="P23" s="93"/>
      <c r="Q23" s="14"/>
      <c r="T23" s="13"/>
      <c r="U23" s="158"/>
      <c r="V23" s="158"/>
      <c r="W23" s="158"/>
      <c r="X23" s="158"/>
      <c r="Y23" s="158"/>
      <c r="Z23" s="158"/>
      <c r="AA23" s="158"/>
      <c r="AB23" s="158"/>
      <c r="AC23" s="83"/>
      <c r="AD23" s="76"/>
      <c r="AE23" s="28"/>
      <c r="AF23" s="77"/>
      <c r="AG23" s="77"/>
      <c r="AH23" s="13"/>
      <c r="AI23" s="13"/>
      <c r="AJ23" s="13"/>
      <c r="AK23" s="13"/>
      <c r="AL23" s="13"/>
      <c r="AM23" s="13"/>
    </row>
    <row r="24" spans="1:39" ht="15" thickTop="1">
      <c r="A24" s="14"/>
      <c r="B24" s="14"/>
      <c r="C24" s="14"/>
      <c r="D24" s="14"/>
      <c r="E24" s="14"/>
      <c r="F24" s="14"/>
      <c r="G24" s="14"/>
      <c r="H24" s="14"/>
      <c r="I24" s="14"/>
      <c r="J24" s="14"/>
      <c r="K24" s="14"/>
      <c r="O24" s="14"/>
      <c r="P24" s="14"/>
      <c r="Q24" s="14"/>
      <c r="T24" s="13"/>
      <c r="U24" s="135"/>
      <c r="V24" s="157"/>
      <c r="W24" s="157"/>
      <c r="X24" s="157"/>
      <c r="Y24" s="157"/>
      <c r="Z24" s="157"/>
      <c r="AA24" s="157"/>
      <c r="AB24" s="135"/>
      <c r="AC24" s="83"/>
      <c r="AD24" s="76"/>
      <c r="AE24" s="28"/>
      <c r="AF24" s="28"/>
      <c r="AG24" s="28"/>
      <c r="AH24" s="13"/>
      <c r="AI24" s="13"/>
      <c r="AJ24" s="13"/>
      <c r="AK24" s="13"/>
      <c r="AL24" s="13"/>
      <c r="AM24" s="13"/>
    </row>
    <row r="25" spans="1:39" ht="14.25">
      <c r="A25" s="120" t="s">
        <v>16</v>
      </c>
      <c r="B25" s="126"/>
      <c r="C25" s="126"/>
      <c r="D25" s="126"/>
      <c r="E25" s="126"/>
      <c r="F25" s="126"/>
      <c r="G25" s="126"/>
      <c r="H25" s="127"/>
      <c r="I25" s="14"/>
      <c r="J25" s="14"/>
      <c r="K25" s="14"/>
      <c r="O25" s="14"/>
      <c r="P25" s="14"/>
      <c r="Q25" s="14"/>
      <c r="T25" s="13"/>
      <c r="U25" s="13"/>
      <c r="V25" s="13"/>
      <c r="W25" s="13"/>
      <c r="X25" s="13"/>
      <c r="Y25" s="13"/>
      <c r="Z25" s="13"/>
      <c r="AA25" s="13"/>
      <c r="AB25" s="13"/>
      <c r="AC25" s="28"/>
      <c r="AD25" s="13"/>
      <c r="AE25" s="13"/>
      <c r="AF25" s="13"/>
      <c r="AG25" s="13"/>
      <c r="AH25" s="13"/>
      <c r="AI25" s="13"/>
      <c r="AJ25" s="13"/>
      <c r="AK25" s="13"/>
      <c r="AL25" s="13"/>
      <c r="AM25" s="13"/>
    </row>
    <row r="26" spans="1:39" ht="14.25">
      <c r="A26" s="124" t="s">
        <v>14</v>
      </c>
      <c r="B26" s="125"/>
      <c r="C26" s="125"/>
      <c r="D26" s="125"/>
      <c r="E26" s="125"/>
      <c r="F26" s="125"/>
      <c r="G26" s="125"/>
      <c r="H26" s="53">
        <f>J18</f>
        <v>40</v>
      </c>
      <c r="I26" s="14"/>
      <c r="J26" s="14"/>
      <c r="K26" s="14"/>
      <c r="O26" s="14"/>
      <c r="P26" s="14"/>
      <c r="Q26" s="14"/>
      <c r="T26" s="13"/>
      <c r="U26" s="136"/>
      <c r="V26" s="136"/>
      <c r="W26" s="136"/>
      <c r="X26" s="136"/>
      <c r="Y26" s="136"/>
      <c r="Z26" s="136"/>
      <c r="AA26" s="136"/>
      <c r="AB26" s="136"/>
      <c r="AC26" s="28"/>
      <c r="AD26" s="13"/>
      <c r="AE26" s="13"/>
      <c r="AF26" s="13"/>
      <c r="AG26" s="13"/>
      <c r="AH26" s="13"/>
      <c r="AI26" s="13"/>
      <c r="AJ26" s="13"/>
      <c r="AK26" s="13"/>
      <c r="AL26" s="13"/>
      <c r="AM26" s="13"/>
    </row>
    <row r="27" spans="1:39" ht="14.25">
      <c r="A27" s="124" t="s">
        <v>77</v>
      </c>
      <c r="B27" s="125"/>
      <c r="C27" s="125"/>
      <c r="D27" s="125"/>
      <c r="E27" s="125"/>
      <c r="F27" s="125"/>
      <c r="G27" s="125"/>
      <c r="H27" s="54">
        <f>J19</f>
        <v>45</v>
      </c>
      <c r="I27" s="14"/>
      <c r="J27" s="14"/>
      <c r="K27" s="14"/>
      <c r="O27" s="14"/>
      <c r="P27" s="14"/>
      <c r="Q27" s="14"/>
      <c r="T27" s="13"/>
      <c r="U27" s="145"/>
      <c r="V27" s="145"/>
      <c r="W27" s="145"/>
      <c r="X27" s="145"/>
      <c r="Y27" s="145"/>
      <c r="Z27" s="145"/>
      <c r="AA27" s="145"/>
      <c r="AB27" s="28"/>
      <c r="AC27" s="28"/>
      <c r="AD27" s="13"/>
      <c r="AE27" s="13"/>
      <c r="AF27" s="13"/>
      <c r="AG27" s="13"/>
      <c r="AH27" s="13"/>
      <c r="AI27" s="13"/>
      <c r="AJ27" s="13"/>
      <c r="AK27" s="13"/>
      <c r="AL27" s="13"/>
      <c r="AM27" s="13"/>
    </row>
    <row r="28" spans="1:39" ht="14.25">
      <c r="A28" s="124" t="s">
        <v>15</v>
      </c>
      <c r="B28" s="125"/>
      <c r="C28" s="125"/>
      <c r="D28" s="125"/>
      <c r="E28" s="125"/>
      <c r="F28" s="125"/>
      <c r="G28" s="125"/>
      <c r="H28" s="56">
        <f>J21</f>
        <v>12</v>
      </c>
      <c r="I28" s="14"/>
      <c r="J28" s="14"/>
      <c r="K28" s="14"/>
      <c r="O28" s="14"/>
      <c r="P28" s="14"/>
      <c r="Q28" s="14"/>
      <c r="T28" s="13"/>
      <c r="U28" s="145"/>
      <c r="V28" s="145"/>
      <c r="W28" s="145"/>
      <c r="X28" s="145"/>
      <c r="Y28" s="145"/>
      <c r="Z28" s="145"/>
      <c r="AA28" s="145"/>
      <c r="AB28" s="28"/>
      <c r="AC28" s="28"/>
      <c r="AD28" s="13"/>
      <c r="AE28" s="13"/>
      <c r="AF28" s="13"/>
      <c r="AG28" s="13"/>
      <c r="AH28" s="13"/>
      <c r="AI28" s="13"/>
      <c r="AJ28" s="13"/>
      <c r="AK28" s="13"/>
      <c r="AL28" s="13"/>
      <c r="AM28" s="13"/>
    </row>
    <row r="29" spans="1:39" ht="14.25">
      <c r="A29" s="124" t="s">
        <v>34</v>
      </c>
      <c r="B29" s="125"/>
      <c r="C29" s="125"/>
      <c r="D29" s="125"/>
      <c r="E29" s="125"/>
      <c r="F29" s="125"/>
      <c r="G29" s="125"/>
      <c r="H29" s="64">
        <f>J23</f>
        <v>8</v>
      </c>
      <c r="I29" s="14"/>
      <c r="J29" s="14"/>
      <c r="K29" s="14"/>
      <c r="L29" s="14"/>
      <c r="M29" s="14"/>
      <c r="N29" s="14"/>
      <c r="O29" s="14"/>
      <c r="P29" s="14"/>
      <c r="Q29" s="14"/>
      <c r="T29" s="13"/>
      <c r="U29" s="145"/>
      <c r="V29" s="145"/>
      <c r="W29" s="145"/>
      <c r="X29" s="145"/>
      <c r="Y29" s="145"/>
      <c r="Z29" s="145"/>
      <c r="AA29" s="145"/>
      <c r="AB29" s="28"/>
      <c r="AC29" s="13"/>
      <c r="AD29" s="13"/>
      <c r="AE29" s="13"/>
      <c r="AF29" s="13"/>
      <c r="AG29" s="13"/>
      <c r="AH29" s="13"/>
      <c r="AI29" s="13"/>
      <c r="AJ29" s="13"/>
      <c r="AK29" s="13"/>
      <c r="AL29" s="13"/>
      <c r="AM29" s="13"/>
    </row>
    <row r="30" spans="1:39" ht="14.25">
      <c r="A30" s="14"/>
      <c r="B30" s="14"/>
      <c r="C30" s="14"/>
      <c r="D30" s="14"/>
      <c r="E30" s="14"/>
      <c r="F30" s="14"/>
      <c r="G30" s="14"/>
      <c r="H30" s="14"/>
      <c r="I30" s="14"/>
      <c r="J30" s="14"/>
      <c r="K30" s="14"/>
      <c r="L30" s="14"/>
      <c r="M30" s="14"/>
      <c r="N30" s="14"/>
      <c r="O30" s="14"/>
      <c r="P30" s="14"/>
      <c r="Q30" s="14"/>
      <c r="T30" s="13"/>
      <c r="U30" s="145"/>
      <c r="V30" s="145"/>
      <c r="W30" s="145"/>
      <c r="X30" s="145"/>
      <c r="Y30" s="145"/>
      <c r="Z30" s="145"/>
      <c r="AA30" s="145"/>
      <c r="AB30" s="28"/>
      <c r="AC30" s="13"/>
      <c r="AD30" s="13"/>
      <c r="AE30" s="13"/>
      <c r="AF30" s="13"/>
      <c r="AG30" s="13"/>
      <c r="AH30" s="13"/>
      <c r="AI30" s="13"/>
      <c r="AJ30" s="13"/>
      <c r="AK30" s="13"/>
      <c r="AL30" s="13"/>
      <c r="AM30" s="13"/>
    </row>
    <row r="31" spans="1:39" ht="14.25">
      <c r="A31" s="14"/>
      <c r="B31" s="14"/>
      <c r="C31" s="14"/>
      <c r="D31" s="14"/>
      <c r="E31" s="14"/>
      <c r="F31" s="14"/>
      <c r="G31" s="6">
        <f>F38-C38-I38-L38-G34</f>
        <v>-25</v>
      </c>
      <c r="H31" s="14"/>
      <c r="I31" s="14"/>
      <c r="J31" s="14"/>
      <c r="K31" s="14"/>
      <c r="L31" s="14"/>
      <c r="M31" s="14"/>
      <c r="N31" s="14"/>
      <c r="O31" s="14"/>
      <c r="P31" s="14"/>
      <c r="Q31" s="14"/>
      <c r="T31" s="13"/>
      <c r="U31" s="13"/>
      <c r="V31" s="13"/>
      <c r="W31" s="13"/>
      <c r="X31" s="13"/>
      <c r="Y31" s="13"/>
      <c r="Z31" s="13"/>
      <c r="AA31" s="13"/>
      <c r="AB31" s="13"/>
      <c r="AC31" s="13"/>
      <c r="AD31" s="13"/>
      <c r="AE31" s="13"/>
      <c r="AF31" s="13"/>
      <c r="AG31" s="13"/>
      <c r="AH31" s="13"/>
      <c r="AI31" s="13"/>
      <c r="AJ31" s="13"/>
      <c r="AK31" s="13"/>
      <c r="AL31" s="13"/>
      <c r="AM31" s="13"/>
    </row>
    <row r="32" spans="1:39" ht="14.25">
      <c r="A32" s="14"/>
      <c r="B32" s="14"/>
      <c r="C32" s="14"/>
      <c r="D32" s="14"/>
      <c r="E32" s="14"/>
      <c r="F32" s="14"/>
      <c r="G32" s="16" t="s">
        <v>5</v>
      </c>
      <c r="H32" s="14"/>
      <c r="I32" s="14"/>
      <c r="J32" s="14"/>
      <c r="K32" s="14"/>
      <c r="L32" s="14"/>
      <c r="M32" s="14"/>
      <c r="N32" s="131" t="s">
        <v>30</v>
      </c>
      <c r="O32" s="131"/>
      <c r="P32" s="131"/>
      <c r="Q32" s="131"/>
      <c r="T32" s="13"/>
      <c r="U32" s="28"/>
      <c r="V32" s="28"/>
      <c r="W32" s="28"/>
      <c r="X32" s="28"/>
      <c r="Y32" s="28"/>
      <c r="Z32" s="28"/>
      <c r="AA32" s="76"/>
      <c r="AB32" s="28"/>
      <c r="AC32" s="28"/>
      <c r="AD32" s="28"/>
      <c r="AE32" s="28"/>
      <c r="AF32" s="135"/>
      <c r="AG32" s="138"/>
      <c r="AH32" s="138"/>
      <c r="AI32" s="138"/>
      <c r="AJ32" s="13"/>
      <c r="AK32" s="13"/>
      <c r="AL32" s="13"/>
      <c r="AM32" s="13"/>
    </row>
    <row r="33" spans="1:39" ht="14.25">
      <c r="A33" s="14"/>
      <c r="B33" s="14"/>
      <c r="C33" s="14"/>
      <c r="D33" s="14"/>
      <c r="E33" s="58"/>
      <c r="F33" s="68"/>
      <c r="G33" s="6"/>
      <c r="H33" s="14"/>
      <c r="I33" s="14"/>
      <c r="J33" s="14"/>
      <c r="K33" s="14"/>
      <c r="L33" s="14"/>
      <c r="M33" s="14"/>
      <c r="N33" s="131"/>
      <c r="O33" s="131"/>
      <c r="P33" s="131"/>
      <c r="Q33" s="131"/>
      <c r="T33" s="13"/>
      <c r="U33" s="28"/>
      <c r="V33" s="28"/>
      <c r="W33" s="28"/>
      <c r="X33" s="28"/>
      <c r="Y33" s="28"/>
      <c r="Z33" s="28"/>
      <c r="AA33" s="81"/>
      <c r="AB33" s="28"/>
      <c r="AC33" s="28"/>
      <c r="AD33" s="28"/>
      <c r="AE33" s="13"/>
      <c r="AF33" s="138"/>
      <c r="AG33" s="138"/>
      <c r="AH33" s="138"/>
      <c r="AI33" s="138"/>
      <c r="AJ33" s="13"/>
      <c r="AK33" s="13"/>
      <c r="AL33" s="13"/>
      <c r="AM33" s="13"/>
    </row>
    <row r="34" spans="1:39" ht="14.25">
      <c r="A34" s="14"/>
      <c r="B34" s="14"/>
      <c r="C34" s="14"/>
      <c r="D34" s="116" t="s">
        <v>40</v>
      </c>
      <c r="E34" s="116"/>
      <c r="F34" s="117"/>
      <c r="G34" s="18">
        <f>O21</f>
        <v>0</v>
      </c>
      <c r="H34" s="14"/>
      <c r="I34" s="14"/>
      <c r="J34" s="14"/>
      <c r="K34" s="14"/>
      <c r="L34" s="14"/>
      <c r="M34" s="14"/>
      <c r="N34" s="131"/>
      <c r="O34" s="131"/>
      <c r="P34" s="131"/>
      <c r="Q34" s="131"/>
      <c r="T34" s="13"/>
      <c r="U34" s="28"/>
      <c r="V34" s="28"/>
      <c r="W34" s="28"/>
      <c r="X34" s="28"/>
      <c r="Y34" s="76"/>
      <c r="Z34" s="76"/>
      <c r="AA34" s="12"/>
      <c r="AB34" s="28"/>
      <c r="AC34" s="28"/>
      <c r="AD34" s="28"/>
      <c r="AE34" s="77"/>
      <c r="AF34" s="138"/>
      <c r="AG34" s="138"/>
      <c r="AH34" s="138"/>
      <c r="AI34" s="138"/>
      <c r="AJ34" s="13"/>
      <c r="AK34" s="13"/>
      <c r="AL34" s="13"/>
      <c r="AM34" s="13"/>
    </row>
    <row r="35" spans="1:39" ht="14.25">
      <c r="A35" s="14"/>
      <c r="B35" s="14"/>
      <c r="C35" s="19"/>
      <c r="D35" s="20"/>
      <c r="E35" s="21"/>
      <c r="F35" s="19"/>
      <c r="G35" s="20"/>
      <c r="H35" s="21"/>
      <c r="I35" s="19"/>
      <c r="J35" s="20"/>
      <c r="K35" s="21"/>
      <c r="L35" s="15"/>
      <c r="M35" s="14"/>
      <c r="N35" s="14"/>
      <c r="O35" s="14"/>
      <c r="P35" s="14"/>
      <c r="Q35" s="14"/>
      <c r="T35" s="13"/>
      <c r="U35" s="28"/>
      <c r="V35" s="28"/>
      <c r="W35" s="28"/>
      <c r="X35" s="137"/>
      <c r="Y35" s="137"/>
      <c r="Z35" s="137"/>
      <c r="AA35" s="12"/>
      <c r="AB35" s="28"/>
      <c r="AC35" s="28"/>
      <c r="AD35" s="28"/>
      <c r="AE35" s="77"/>
      <c r="AF35" s="77"/>
      <c r="AG35" s="77"/>
      <c r="AH35" s="77"/>
      <c r="AI35" s="13"/>
      <c r="AJ35" s="13"/>
      <c r="AK35" s="13"/>
      <c r="AL35" s="13"/>
      <c r="AM35" s="13"/>
    </row>
    <row r="36" spans="1:39" ht="14.25">
      <c r="A36" s="14"/>
      <c r="B36" s="14"/>
      <c r="C36" s="15"/>
      <c r="D36" s="14"/>
      <c r="E36" s="14"/>
      <c r="F36" s="15"/>
      <c r="G36" s="14"/>
      <c r="H36" s="14"/>
      <c r="I36" s="15"/>
      <c r="J36" s="14"/>
      <c r="K36" s="58"/>
      <c r="L36" s="6"/>
      <c r="M36" s="14"/>
      <c r="N36" s="131" t="s">
        <v>28</v>
      </c>
      <c r="O36" s="131"/>
      <c r="P36" s="131"/>
      <c r="Q36" s="131"/>
      <c r="T36" s="13"/>
      <c r="U36" s="28"/>
      <c r="V36" s="28"/>
      <c r="W36" s="28"/>
      <c r="X36" s="28"/>
      <c r="Y36" s="28"/>
      <c r="Z36" s="28"/>
      <c r="AA36" s="28"/>
      <c r="AB36" s="28"/>
      <c r="AC36" s="28"/>
      <c r="AD36" s="28"/>
      <c r="AE36" s="28"/>
      <c r="AF36" s="28"/>
      <c r="AG36" s="13"/>
      <c r="AH36" s="28"/>
      <c r="AI36" s="13"/>
      <c r="AJ36" s="13"/>
      <c r="AK36" s="13"/>
      <c r="AL36" s="13"/>
      <c r="AM36" s="13"/>
    </row>
    <row r="37" spans="1:39" ht="14.25">
      <c r="A37" s="14"/>
      <c r="B37" s="59"/>
      <c r="C37" s="6"/>
      <c r="D37" s="14"/>
      <c r="E37" s="14"/>
      <c r="F37" s="15"/>
      <c r="G37" s="14"/>
      <c r="H37" s="14"/>
      <c r="I37" s="15"/>
      <c r="J37" s="14"/>
      <c r="K37" s="14"/>
      <c r="L37" s="15"/>
      <c r="M37" s="14"/>
      <c r="N37" s="14"/>
      <c r="O37" s="14"/>
      <c r="P37" s="14"/>
      <c r="Q37" s="14"/>
      <c r="T37" s="13"/>
      <c r="U37" s="28"/>
      <c r="V37" s="28"/>
      <c r="W37" s="28"/>
      <c r="X37" s="28"/>
      <c r="Y37" s="28"/>
      <c r="Z37" s="28"/>
      <c r="AA37" s="28"/>
      <c r="AB37" s="28"/>
      <c r="AC37" s="28"/>
      <c r="AD37" s="28"/>
      <c r="AE37" s="76"/>
      <c r="AF37" s="12"/>
      <c r="AG37" s="28"/>
      <c r="AH37" s="28"/>
      <c r="AI37" s="13"/>
      <c r="AJ37" s="13"/>
      <c r="AK37" s="13"/>
      <c r="AL37" s="13"/>
      <c r="AM37" s="13"/>
    </row>
    <row r="38" spans="1:39" ht="14.25">
      <c r="A38" s="14"/>
      <c r="B38" s="60" t="s">
        <v>12</v>
      </c>
      <c r="C38" s="3">
        <f>O19</f>
        <v>45</v>
      </c>
      <c r="D38" s="14"/>
      <c r="E38" s="61" t="s">
        <v>11</v>
      </c>
      <c r="F38" s="9">
        <f>O18</f>
        <v>40</v>
      </c>
      <c r="G38" s="14"/>
      <c r="H38" s="27" t="s">
        <v>3</v>
      </c>
      <c r="I38" s="2">
        <f>O20</f>
        <v>12</v>
      </c>
      <c r="J38" s="14"/>
      <c r="K38" s="62" t="s">
        <v>32</v>
      </c>
      <c r="L38" s="7">
        <f>O22</f>
        <v>8</v>
      </c>
      <c r="M38" s="14"/>
      <c r="N38" s="131" t="s">
        <v>29</v>
      </c>
      <c r="O38" s="131"/>
      <c r="P38" s="131"/>
      <c r="Q38" s="131"/>
      <c r="T38" s="13"/>
      <c r="U38" s="28"/>
      <c r="V38" s="28"/>
      <c r="W38" s="12"/>
      <c r="X38" s="28"/>
      <c r="Y38" s="28"/>
      <c r="Z38" s="28"/>
      <c r="AA38" s="28"/>
      <c r="AB38" s="28"/>
      <c r="AC38" s="28"/>
      <c r="AD38" s="28"/>
      <c r="AE38" s="28"/>
      <c r="AF38" s="28"/>
      <c r="AG38" s="13"/>
      <c r="AH38" s="28"/>
      <c r="AI38" s="13"/>
      <c r="AJ38" s="13"/>
      <c r="AK38" s="13"/>
      <c r="AL38" s="13"/>
      <c r="AM38" s="13"/>
    </row>
    <row r="39" spans="1:39" ht="14.25">
      <c r="A39" s="14"/>
      <c r="B39" s="14"/>
      <c r="C39" s="16" t="s">
        <v>4</v>
      </c>
      <c r="D39" s="14"/>
      <c r="E39" s="14"/>
      <c r="F39" s="16" t="s">
        <v>19</v>
      </c>
      <c r="G39" s="14"/>
      <c r="H39" s="14"/>
      <c r="I39" s="15"/>
      <c r="J39" s="14"/>
      <c r="K39" s="14"/>
      <c r="L39" s="16" t="s">
        <v>36</v>
      </c>
      <c r="M39" s="14"/>
      <c r="N39" s="14"/>
      <c r="O39" s="14"/>
      <c r="P39" s="14"/>
      <c r="Q39" s="14"/>
      <c r="T39" s="13"/>
      <c r="U39" s="28"/>
      <c r="V39" s="28"/>
      <c r="W39" s="12"/>
      <c r="X39" s="28"/>
      <c r="Y39" s="28"/>
      <c r="Z39" s="12"/>
      <c r="AA39" s="28"/>
      <c r="AB39" s="76"/>
      <c r="AC39" s="12"/>
      <c r="AD39" s="28"/>
      <c r="AE39" s="28"/>
      <c r="AF39" s="12"/>
      <c r="AG39" s="28"/>
      <c r="AH39" s="28"/>
      <c r="AI39" s="13"/>
      <c r="AJ39" s="13"/>
      <c r="AK39" s="13"/>
      <c r="AL39" s="13"/>
      <c r="AM39" s="13"/>
    </row>
    <row r="40" spans="1:39" ht="14.25">
      <c r="A40" s="14"/>
      <c r="B40" s="14"/>
      <c r="C40" s="30"/>
      <c r="D40" s="14"/>
      <c r="E40" s="14"/>
      <c r="F40" s="30"/>
      <c r="G40" s="14"/>
      <c r="H40" s="14"/>
      <c r="I40" s="31"/>
      <c r="J40" s="14"/>
      <c r="K40" s="14"/>
      <c r="L40" s="31"/>
      <c r="M40" s="14"/>
      <c r="N40" s="131" t="s">
        <v>37</v>
      </c>
      <c r="O40" s="131"/>
      <c r="P40" s="131"/>
      <c r="Q40" s="131"/>
      <c r="T40" s="13"/>
      <c r="U40" s="28"/>
      <c r="V40" s="28"/>
      <c r="W40" s="81"/>
      <c r="X40" s="28"/>
      <c r="Y40" s="28"/>
      <c r="Z40" s="81"/>
      <c r="AA40" s="28"/>
      <c r="AB40" s="28"/>
      <c r="AC40" s="28"/>
      <c r="AD40" s="28"/>
      <c r="AE40" s="28"/>
      <c r="AF40" s="81"/>
      <c r="AG40" s="28"/>
      <c r="AH40" s="135"/>
      <c r="AI40" s="135"/>
      <c r="AJ40" s="135"/>
      <c r="AK40" s="135"/>
      <c r="AL40" s="13"/>
      <c r="AM40" s="13"/>
    </row>
    <row r="41" spans="1:39" ht="14.25">
      <c r="A41" s="14"/>
      <c r="B41" s="120" t="s">
        <v>23</v>
      </c>
      <c r="C41" s="121"/>
      <c r="D41" s="14"/>
      <c r="E41" s="120" t="s">
        <v>24</v>
      </c>
      <c r="F41" s="121"/>
      <c r="G41" s="14"/>
      <c r="H41" s="120" t="s">
        <v>3</v>
      </c>
      <c r="I41" s="121"/>
      <c r="J41" s="14"/>
      <c r="K41" s="120" t="s">
        <v>32</v>
      </c>
      <c r="L41" s="121"/>
      <c r="M41" s="14"/>
      <c r="N41" s="14"/>
      <c r="O41" s="14"/>
      <c r="P41" s="14"/>
      <c r="Q41" s="14"/>
      <c r="T41" s="13"/>
      <c r="U41" s="28"/>
      <c r="V41" s="28"/>
      <c r="W41" s="28"/>
      <c r="X41" s="28"/>
      <c r="Y41" s="28"/>
      <c r="Z41" s="28"/>
      <c r="AA41" s="28"/>
      <c r="AB41" s="28"/>
      <c r="AC41" s="28"/>
      <c r="AD41" s="28"/>
      <c r="AE41" s="28"/>
      <c r="AF41" s="28"/>
      <c r="AG41" s="28"/>
      <c r="AH41" s="28"/>
      <c r="AI41" s="13"/>
      <c r="AJ41" s="13"/>
      <c r="AK41" s="13"/>
      <c r="AL41" s="13"/>
      <c r="AM41" s="13"/>
    </row>
    <row r="42" spans="1:39" ht="14.25">
      <c r="A42" s="14"/>
      <c r="B42" s="14"/>
      <c r="C42" s="14"/>
      <c r="D42" s="14"/>
      <c r="E42" s="14"/>
      <c r="F42" s="14"/>
      <c r="G42" s="14"/>
      <c r="H42" s="14"/>
      <c r="I42" s="14"/>
      <c r="J42" s="14"/>
      <c r="K42" s="14"/>
      <c r="L42" s="14"/>
      <c r="M42" s="14"/>
      <c r="N42" s="14"/>
      <c r="O42" s="14"/>
      <c r="P42" s="14"/>
      <c r="Q42" s="14"/>
      <c r="T42" s="13"/>
      <c r="U42" s="28"/>
      <c r="V42" s="136"/>
      <c r="W42" s="145"/>
      <c r="X42" s="28"/>
      <c r="Y42" s="136"/>
      <c r="Z42" s="145"/>
      <c r="AA42" s="28"/>
      <c r="AB42" s="136"/>
      <c r="AC42" s="145"/>
      <c r="AD42" s="28"/>
      <c r="AE42" s="136"/>
      <c r="AF42" s="145"/>
      <c r="AG42" s="28"/>
      <c r="AH42" s="28"/>
      <c r="AI42" s="13"/>
      <c r="AJ42" s="13"/>
      <c r="AK42" s="13"/>
      <c r="AL42" s="13"/>
      <c r="AM42" s="13"/>
    </row>
    <row r="43" spans="1:39" ht="14.25">
      <c r="A43" s="14"/>
      <c r="B43" s="14"/>
      <c r="C43" s="14"/>
      <c r="D43" s="14"/>
      <c r="E43" s="14"/>
      <c r="F43" s="14"/>
      <c r="G43" s="14"/>
      <c r="H43" s="14"/>
      <c r="I43" s="14"/>
      <c r="J43" s="14"/>
      <c r="K43" s="14"/>
      <c r="L43" s="14"/>
      <c r="M43" s="14"/>
      <c r="N43" s="14"/>
      <c r="O43" s="14"/>
      <c r="P43" s="14"/>
      <c r="Q43" s="14"/>
      <c r="T43" s="85"/>
      <c r="U43" s="28"/>
      <c r="V43" s="28"/>
      <c r="W43" s="28"/>
      <c r="X43" s="28"/>
      <c r="Y43" s="28"/>
      <c r="Z43" s="28"/>
      <c r="AA43" s="28"/>
      <c r="AB43" s="28"/>
      <c r="AC43" s="28"/>
      <c r="AD43" s="28"/>
      <c r="AE43" s="28"/>
      <c r="AF43" s="28"/>
      <c r="AG43" s="28"/>
      <c r="AH43" s="28"/>
      <c r="AI43" s="13"/>
      <c r="AJ43" s="13"/>
      <c r="AK43" s="13"/>
      <c r="AL43" s="13"/>
      <c r="AM43" s="13"/>
    </row>
    <row r="44" spans="1:39" ht="14.25">
      <c r="A44" s="122" t="s">
        <v>74</v>
      </c>
      <c r="B44" s="123"/>
      <c r="C44" s="123"/>
      <c r="D44" s="123"/>
      <c r="E44" s="123"/>
      <c r="F44" s="123"/>
      <c r="G44" s="123"/>
      <c r="H44" s="123"/>
      <c r="I44" s="40"/>
      <c r="J44" s="69">
        <f>G31+L38</f>
        <v>-17</v>
      </c>
      <c r="K44" s="14"/>
      <c r="L44" s="14"/>
      <c r="M44" s="14"/>
      <c r="N44" s="14"/>
      <c r="O44" s="14"/>
      <c r="P44" s="14"/>
      <c r="Q44" s="14"/>
      <c r="T44" s="13"/>
      <c r="U44" s="28"/>
      <c r="V44" s="28"/>
      <c r="W44" s="28"/>
      <c r="X44" s="28"/>
      <c r="Y44" s="28"/>
      <c r="Z44" s="28"/>
      <c r="AA44" s="28"/>
      <c r="AB44" s="28"/>
      <c r="AC44" s="28"/>
      <c r="AD44" s="28"/>
      <c r="AE44" s="28"/>
      <c r="AF44" s="28"/>
      <c r="AG44" s="28"/>
      <c r="AH44" s="28"/>
      <c r="AI44" s="13"/>
      <c r="AJ44" s="13"/>
      <c r="AK44" s="13"/>
      <c r="AL44" s="13"/>
      <c r="AM44" s="13"/>
    </row>
    <row r="45" spans="1:39" ht="14.25">
      <c r="A45" s="124" t="s">
        <v>21</v>
      </c>
      <c r="B45" s="125"/>
      <c r="C45" s="125"/>
      <c r="D45" s="125"/>
      <c r="E45" s="125"/>
      <c r="F45" s="125"/>
      <c r="G45" s="125"/>
      <c r="H45" s="125"/>
      <c r="I45" s="40" t="s">
        <v>22</v>
      </c>
      <c r="J45" s="42">
        <f>F38</f>
        <v>40</v>
      </c>
      <c r="K45" s="14"/>
      <c r="L45" s="14"/>
      <c r="M45" s="32"/>
      <c r="N45" s="32"/>
      <c r="O45" s="32"/>
      <c r="P45" s="32"/>
      <c r="Q45" s="32"/>
      <c r="R45" s="1"/>
      <c r="S45" s="1"/>
      <c r="T45" s="13"/>
      <c r="U45" s="145"/>
      <c r="V45" s="145"/>
      <c r="W45" s="145"/>
      <c r="X45" s="145"/>
      <c r="Y45" s="145"/>
      <c r="Z45" s="145"/>
      <c r="AA45" s="145"/>
      <c r="AB45" s="145"/>
      <c r="AC45" s="83"/>
      <c r="AD45" s="76"/>
      <c r="AE45" s="28"/>
      <c r="AF45" s="28"/>
      <c r="AG45" s="28"/>
      <c r="AH45" s="28"/>
      <c r="AI45" s="13"/>
      <c r="AJ45" s="13"/>
      <c r="AK45" s="13"/>
      <c r="AL45" s="13"/>
      <c r="AM45" s="13"/>
    </row>
    <row r="46" spans="1:39" ht="14.25">
      <c r="A46" s="124" t="s">
        <v>20</v>
      </c>
      <c r="B46" s="125"/>
      <c r="C46" s="125"/>
      <c r="D46" s="125"/>
      <c r="E46" s="125"/>
      <c r="F46" s="125"/>
      <c r="G46" s="125"/>
      <c r="H46" s="125"/>
      <c r="I46" s="40" t="s">
        <v>7</v>
      </c>
      <c r="J46" s="43">
        <f>C38</f>
        <v>45</v>
      </c>
      <c r="K46" s="14"/>
      <c r="L46" s="14"/>
      <c r="M46" s="14"/>
      <c r="N46" s="14"/>
      <c r="O46" s="14"/>
      <c r="P46" s="14"/>
      <c r="Q46" s="14"/>
      <c r="T46" s="13"/>
      <c r="U46" s="158"/>
      <c r="V46" s="138"/>
      <c r="W46" s="138"/>
      <c r="X46" s="138"/>
      <c r="Y46" s="138"/>
      <c r="Z46" s="138"/>
      <c r="AA46" s="138"/>
      <c r="AB46" s="138"/>
      <c r="AC46" s="83"/>
      <c r="AD46" s="76"/>
      <c r="AE46" s="28"/>
      <c r="AF46" s="28"/>
      <c r="AG46" s="77"/>
      <c r="AH46" s="77"/>
      <c r="AI46" s="13"/>
      <c r="AJ46" s="13"/>
      <c r="AK46" s="13"/>
      <c r="AL46" s="13"/>
      <c r="AM46" s="13"/>
    </row>
    <row r="47" spans="1:39" ht="15" customHeight="1">
      <c r="A47" s="132" t="s">
        <v>43</v>
      </c>
      <c r="B47" s="133"/>
      <c r="C47" s="133"/>
      <c r="D47" s="133"/>
      <c r="E47" s="133"/>
      <c r="F47" s="133"/>
      <c r="G47" s="133"/>
      <c r="H47" s="133"/>
      <c r="I47" s="40" t="s">
        <v>13</v>
      </c>
      <c r="J47" s="45">
        <f>I38</f>
        <v>12</v>
      </c>
      <c r="K47" s="14"/>
      <c r="L47" s="14"/>
      <c r="M47" s="14"/>
      <c r="N47" s="14"/>
      <c r="O47" s="14"/>
      <c r="P47" s="14"/>
      <c r="Q47" s="14"/>
      <c r="T47" s="13"/>
      <c r="U47" s="145"/>
      <c r="V47" s="145"/>
      <c r="W47" s="145"/>
      <c r="X47" s="145"/>
      <c r="Y47" s="145"/>
      <c r="Z47" s="145"/>
      <c r="AA47" s="145"/>
      <c r="AB47" s="145"/>
      <c r="AC47" s="83"/>
      <c r="AD47" s="76"/>
      <c r="AE47" s="28"/>
      <c r="AF47" s="28"/>
      <c r="AG47" s="28"/>
      <c r="AH47" s="28"/>
      <c r="AI47" s="13"/>
      <c r="AJ47" s="13"/>
      <c r="AK47" s="13"/>
      <c r="AL47" s="13"/>
      <c r="AM47" s="13"/>
    </row>
    <row r="48" spans="1:39" ht="15" customHeight="1">
      <c r="A48" s="132" t="s">
        <v>70</v>
      </c>
      <c r="B48" s="133"/>
      <c r="C48" s="133"/>
      <c r="D48" s="133"/>
      <c r="E48" s="133"/>
      <c r="F48" s="133"/>
      <c r="G48" s="133"/>
      <c r="H48" s="134"/>
      <c r="I48" s="40" t="s">
        <v>10</v>
      </c>
      <c r="J48" s="49">
        <f>J45-J46-J44</f>
        <v>12</v>
      </c>
      <c r="K48" s="14"/>
      <c r="L48" s="14"/>
      <c r="M48" s="14"/>
      <c r="N48" s="14"/>
      <c r="O48" s="14"/>
      <c r="P48" s="14"/>
      <c r="Q48" s="14"/>
      <c r="T48" s="13"/>
      <c r="U48" s="145"/>
      <c r="V48" s="145"/>
      <c r="W48" s="145"/>
      <c r="X48" s="145"/>
      <c r="Y48" s="145"/>
      <c r="Z48" s="145"/>
      <c r="AA48" s="145"/>
      <c r="AB48" s="145"/>
      <c r="AC48" s="83"/>
      <c r="AD48" s="76"/>
      <c r="AE48" s="28"/>
      <c r="AF48" s="28"/>
      <c r="AG48" s="28"/>
      <c r="AH48" s="28"/>
      <c r="AI48" s="13"/>
      <c r="AJ48" s="13"/>
      <c r="AK48" s="13"/>
      <c r="AL48" s="13"/>
      <c r="AM48" s="13"/>
    </row>
    <row r="49" spans="1:39" ht="15" customHeight="1">
      <c r="A49" s="118" t="s">
        <v>42</v>
      </c>
      <c r="B49" s="119"/>
      <c r="C49" s="119"/>
      <c r="D49" s="119"/>
      <c r="E49" s="119"/>
      <c r="F49" s="119"/>
      <c r="G49" s="119"/>
      <c r="H49" s="119"/>
      <c r="I49" s="40"/>
      <c r="J49" s="51">
        <f>O21</f>
        <v>0</v>
      </c>
      <c r="K49" s="14"/>
      <c r="L49" s="14"/>
      <c r="M49" s="14"/>
      <c r="N49" s="14"/>
      <c r="O49" s="14"/>
      <c r="P49" s="14"/>
      <c r="Q49" s="14"/>
      <c r="T49" s="13"/>
      <c r="U49" s="135"/>
      <c r="V49" s="157"/>
      <c r="W49" s="157"/>
      <c r="X49" s="157"/>
      <c r="Y49" s="157"/>
      <c r="Z49" s="157"/>
      <c r="AA49" s="157"/>
      <c r="AB49" s="157"/>
      <c r="AC49" s="83"/>
      <c r="AD49" s="46"/>
      <c r="AE49" s="28"/>
      <c r="AF49" s="28"/>
      <c r="AG49" s="28"/>
      <c r="AH49" s="28"/>
      <c r="AI49" s="13"/>
      <c r="AJ49" s="13"/>
      <c r="AK49" s="13"/>
      <c r="AL49" s="13"/>
      <c r="AM49" s="13"/>
    </row>
    <row r="50" spans="1:39" ht="14.25">
      <c r="A50" s="132" t="s">
        <v>35</v>
      </c>
      <c r="B50" s="133"/>
      <c r="C50" s="133"/>
      <c r="D50" s="133"/>
      <c r="E50" s="133"/>
      <c r="F50" s="133"/>
      <c r="G50" s="133"/>
      <c r="H50" s="134"/>
      <c r="I50" s="40" t="s">
        <v>10</v>
      </c>
      <c r="J50" s="63">
        <f>L38</f>
        <v>8</v>
      </c>
      <c r="K50" s="14"/>
      <c r="L50" s="14"/>
      <c r="M50" s="14"/>
      <c r="N50" s="14"/>
      <c r="O50" s="14"/>
      <c r="P50" s="14"/>
      <c r="Q50" s="14"/>
      <c r="T50" s="85"/>
      <c r="U50" s="135"/>
      <c r="V50" s="157"/>
      <c r="W50" s="157"/>
      <c r="X50" s="157"/>
      <c r="Y50" s="157"/>
      <c r="Z50" s="157"/>
      <c r="AA50" s="157"/>
      <c r="AB50" s="135"/>
      <c r="AC50" s="83"/>
      <c r="AD50" s="76"/>
      <c r="AE50" s="28"/>
      <c r="AF50" s="28"/>
      <c r="AG50" s="28"/>
      <c r="AH50" s="28"/>
      <c r="AI50" s="13"/>
      <c r="AJ50" s="13"/>
      <c r="AK50" s="13"/>
      <c r="AL50" s="13"/>
      <c r="AM50" s="13"/>
    </row>
    <row r="51" spans="1:39" ht="14.25">
      <c r="A51" s="14"/>
      <c r="B51" s="14"/>
      <c r="C51" s="14"/>
      <c r="D51" s="14"/>
      <c r="E51" s="14"/>
      <c r="F51" s="14"/>
      <c r="G51" s="14"/>
      <c r="H51" s="14"/>
      <c r="I51" s="14"/>
      <c r="J51" s="14"/>
      <c r="K51" s="14"/>
      <c r="L51" s="14"/>
      <c r="M51" s="14"/>
      <c r="N51" s="14"/>
      <c r="O51" s="14"/>
      <c r="P51" s="14"/>
      <c r="Q51" s="14"/>
      <c r="T51" s="13"/>
      <c r="U51" s="158"/>
      <c r="V51" s="158"/>
      <c r="W51" s="158"/>
      <c r="X51" s="158"/>
      <c r="Y51" s="158"/>
      <c r="Z51" s="158"/>
      <c r="AA51" s="158"/>
      <c r="AB51" s="158"/>
      <c r="AC51" s="83"/>
      <c r="AD51" s="76"/>
      <c r="AE51" s="28"/>
      <c r="AF51" s="28"/>
      <c r="AG51" s="28"/>
      <c r="AH51" s="28"/>
      <c r="AI51" s="13"/>
      <c r="AJ51" s="13"/>
      <c r="AK51" s="13"/>
      <c r="AL51" s="13"/>
      <c r="AM51" s="13"/>
    </row>
    <row r="52" spans="1:39" ht="14.25">
      <c r="A52" s="120" t="s">
        <v>16</v>
      </c>
      <c r="B52" s="126"/>
      <c r="C52" s="126"/>
      <c r="D52" s="126"/>
      <c r="E52" s="126"/>
      <c r="F52" s="126"/>
      <c r="G52" s="126"/>
      <c r="H52" s="127"/>
      <c r="I52" s="14"/>
      <c r="J52" s="14"/>
      <c r="K52" s="14"/>
      <c r="L52" s="14"/>
      <c r="M52" s="14"/>
      <c r="N52" s="14"/>
      <c r="O52" s="14"/>
      <c r="P52" s="14"/>
      <c r="Q52" s="14"/>
      <c r="T52" s="13"/>
      <c r="U52" s="135"/>
      <c r="V52" s="157"/>
      <c r="W52" s="157"/>
      <c r="X52" s="157"/>
      <c r="Y52" s="157"/>
      <c r="Z52" s="157"/>
      <c r="AA52" s="157"/>
      <c r="AB52" s="135"/>
      <c r="AC52" s="83"/>
      <c r="AD52" s="76"/>
      <c r="AE52" s="28"/>
      <c r="AF52" s="28"/>
      <c r="AG52" s="28"/>
      <c r="AH52" s="28"/>
      <c r="AI52" s="13"/>
      <c r="AJ52" s="13"/>
      <c r="AK52" s="13"/>
      <c r="AL52" s="13"/>
      <c r="AM52" s="13"/>
    </row>
    <row r="53" spans="1:39" ht="14.25">
      <c r="A53" s="124" t="s">
        <v>14</v>
      </c>
      <c r="B53" s="125"/>
      <c r="C53" s="125"/>
      <c r="D53" s="125"/>
      <c r="E53" s="125"/>
      <c r="F53" s="125"/>
      <c r="G53" s="125"/>
      <c r="H53" s="53">
        <f>J45</f>
        <v>40</v>
      </c>
      <c r="I53" s="14"/>
      <c r="J53" s="14"/>
      <c r="K53" s="14"/>
      <c r="L53" s="14"/>
      <c r="M53" s="14"/>
      <c r="N53" s="14"/>
      <c r="O53" s="14"/>
      <c r="P53" s="14"/>
      <c r="Q53" s="14"/>
      <c r="T53" s="13"/>
      <c r="U53" s="13"/>
      <c r="V53" s="13"/>
      <c r="W53" s="13"/>
      <c r="X53" s="13"/>
      <c r="Y53" s="13"/>
      <c r="Z53" s="13"/>
      <c r="AA53" s="13"/>
      <c r="AB53" s="13"/>
      <c r="AC53" s="28"/>
      <c r="AD53" s="28"/>
      <c r="AE53" s="28"/>
      <c r="AF53" s="28"/>
      <c r="AG53" s="28"/>
      <c r="AH53" s="28"/>
      <c r="AI53" s="13"/>
      <c r="AJ53" s="13"/>
      <c r="AK53" s="13"/>
      <c r="AL53" s="13"/>
      <c r="AM53" s="13"/>
    </row>
    <row r="54" spans="1:39" ht="14.25">
      <c r="A54" s="124" t="s">
        <v>77</v>
      </c>
      <c r="B54" s="125"/>
      <c r="C54" s="125"/>
      <c r="D54" s="125"/>
      <c r="E54" s="125"/>
      <c r="F54" s="125"/>
      <c r="G54" s="125"/>
      <c r="H54" s="54">
        <f>J46</f>
        <v>45</v>
      </c>
      <c r="I54" s="14"/>
      <c r="J54" s="14"/>
      <c r="K54" s="14"/>
      <c r="L54" s="14"/>
      <c r="M54" s="14"/>
      <c r="N54" s="14"/>
      <c r="O54" s="14"/>
      <c r="P54" s="14"/>
      <c r="Q54" s="14"/>
      <c r="T54" s="13"/>
      <c r="U54" s="13"/>
      <c r="V54" s="13"/>
      <c r="W54" s="13"/>
      <c r="X54" s="13"/>
      <c r="Y54" s="13"/>
      <c r="Z54" s="13"/>
      <c r="AA54" s="13"/>
      <c r="AB54" s="13"/>
      <c r="AC54" s="28"/>
      <c r="AD54" s="28"/>
      <c r="AE54" s="28"/>
      <c r="AF54" s="28"/>
      <c r="AG54" s="28"/>
      <c r="AH54" s="28"/>
      <c r="AI54" s="13"/>
      <c r="AJ54" s="13"/>
      <c r="AK54" s="13"/>
      <c r="AL54" s="13"/>
      <c r="AM54" s="13"/>
    </row>
    <row r="55" spans="1:39" ht="14.25">
      <c r="A55" s="124" t="s">
        <v>15</v>
      </c>
      <c r="B55" s="125"/>
      <c r="C55" s="125"/>
      <c r="D55" s="125"/>
      <c r="E55" s="125"/>
      <c r="F55" s="125"/>
      <c r="G55" s="125"/>
      <c r="H55" s="56">
        <f>J48</f>
        <v>12</v>
      </c>
      <c r="I55" s="14"/>
      <c r="J55" s="14"/>
      <c r="K55" s="14"/>
      <c r="L55" s="14"/>
      <c r="M55" s="14"/>
      <c r="N55" s="14"/>
      <c r="O55" s="14"/>
      <c r="P55" s="14"/>
      <c r="Q55" s="14"/>
      <c r="T55" s="13"/>
      <c r="U55" s="136"/>
      <c r="V55" s="136"/>
      <c r="W55" s="136"/>
      <c r="X55" s="136"/>
      <c r="Y55" s="136"/>
      <c r="Z55" s="136"/>
      <c r="AA55" s="136"/>
      <c r="AB55" s="136"/>
      <c r="AC55" s="28"/>
      <c r="AD55" s="28"/>
      <c r="AE55" s="28"/>
      <c r="AF55" s="28"/>
      <c r="AG55" s="28"/>
      <c r="AH55" s="28"/>
      <c r="AI55" s="13"/>
      <c r="AJ55" s="13"/>
      <c r="AK55" s="13"/>
      <c r="AL55" s="13"/>
      <c r="AM55" s="13"/>
    </row>
    <row r="56" spans="1:39" ht="14.25">
      <c r="A56" s="124" t="s">
        <v>34</v>
      </c>
      <c r="B56" s="125"/>
      <c r="C56" s="125"/>
      <c r="D56" s="125"/>
      <c r="E56" s="125"/>
      <c r="F56" s="125"/>
      <c r="G56" s="125"/>
      <c r="H56" s="64">
        <f>J50</f>
        <v>8</v>
      </c>
      <c r="I56" s="14"/>
      <c r="J56" s="14"/>
      <c r="K56" s="14"/>
      <c r="L56" s="14"/>
      <c r="M56" s="14"/>
      <c r="N56" s="14"/>
      <c r="O56" s="14"/>
      <c r="P56" s="14"/>
      <c r="Q56" s="14"/>
      <c r="T56" s="13"/>
      <c r="U56" s="145"/>
      <c r="V56" s="145"/>
      <c r="W56" s="145"/>
      <c r="X56" s="145"/>
      <c r="Y56" s="145"/>
      <c r="Z56" s="145"/>
      <c r="AA56" s="145"/>
      <c r="AB56" s="28"/>
      <c r="AC56" s="28"/>
      <c r="AD56" s="28"/>
      <c r="AE56" s="28"/>
      <c r="AF56" s="28"/>
      <c r="AG56" s="28"/>
      <c r="AH56" s="28"/>
      <c r="AI56" s="13"/>
      <c r="AJ56" s="13"/>
      <c r="AK56" s="13"/>
      <c r="AL56" s="13"/>
      <c r="AM56" s="13"/>
    </row>
    <row r="57" spans="1:39" ht="14.25">
      <c r="A57" s="14"/>
      <c r="B57" s="14"/>
      <c r="C57" s="14"/>
      <c r="D57" s="14"/>
      <c r="E57" s="14"/>
      <c r="F57" s="14"/>
      <c r="G57" s="14"/>
      <c r="H57" s="14"/>
      <c r="I57" s="14"/>
      <c r="J57" s="14"/>
      <c r="K57" s="14"/>
      <c r="L57" s="14"/>
      <c r="M57" s="14"/>
      <c r="N57" s="14"/>
      <c r="O57" s="14"/>
      <c r="P57" s="14"/>
      <c r="Q57" s="14"/>
      <c r="T57" s="13"/>
      <c r="U57" s="145"/>
      <c r="V57" s="145"/>
      <c r="W57" s="145"/>
      <c r="X57" s="145"/>
      <c r="Y57" s="145"/>
      <c r="Z57" s="145"/>
      <c r="AA57" s="145"/>
      <c r="AB57" s="28"/>
      <c r="AC57" s="28"/>
      <c r="AD57" s="28"/>
      <c r="AE57" s="28"/>
      <c r="AF57" s="28"/>
      <c r="AG57" s="28"/>
      <c r="AH57" s="28"/>
      <c r="AI57" s="13"/>
      <c r="AJ57" s="13"/>
      <c r="AK57" s="13"/>
      <c r="AL57" s="13"/>
      <c r="AM57" s="13"/>
    </row>
    <row r="58" spans="20:39" ht="14.25">
      <c r="T58" s="13"/>
      <c r="U58" s="145"/>
      <c r="V58" s="145"/>
      <c r="W58" s="145"/>
      <c r="X58" s="145"/>
      <c r="Y58" s="145"/>
      <c r="Z58" s="145"/>
      <c r="AA58" s="145"/>
      <c r="AB58" s="28"/>
      <c r="AC58" s="13"/>
      <c r="AD58" s="13"/>
      <c r="AE58" s="13"/>
      <c r="AF58" s="13"/>
      <c r="AG58" s="13"/>
      <c r="AH58" s="13"/>
      <c r="AI58" s="13"/>
      <c r="AJ58" s="13"/>
      <c r="AK58" s="13"/>
      <c r="AL58" s="13"/>
      <c r="AM58" s="13"/>
    </row>
    <row r="59" spans="1:39" ht="14.25">
      <c r="A59" s="146" t="s">
        <v>80</v>
      </c>
      <c r="B59" s="147"/>
      <c r="C59" s="147"/>
      <c r="D59" s="147"/>
      <c r="E59" s="147"/>
      <c r="F59" s="147"/>
      <c r="G59" s="147"/>
      <c r="H59" s="147"/>
      <c r="I59" s="147"/>
      <c r="J59" s="147"/>
      <c r="K59" s="147"/>
      <c r="L59" s="147"/>
      <c r="M59" s="147"/>
      <c r="N59" s="147"/>
      <c r="O59" s="147"/>
      <c r="P59" s="147"/>
      <c r="Q59" s="148"/>
      <c r="T59" s="13"/>
      <c r="U59" s="145"/>
      <c r="V59" s="145"/>
      <c r="W59" s="145"/>
      <c r="X59" s="145"/>
      <c r="Y59" s="145"/>
      <c r="Z59" s="145"/>
      <c r="AA59" s="145"/>
      <c r="AB59" s="28"/>
      <c r="AC59" s="13"/>
      <c r="AD59" s="13"/>
      <c r="AE59" s="13"/>
      <c r="AF59" s="13"/>
      <c r="AG59" s="13"/>
      <c r="AH59" s="13"/>
      <c r="AI59" s="13"/>
      <c r="AJ59" s="13"/>
      <c r="AK59" s="13"/>
      <c r="AL59" s="13"/>
      <c r="AM59" s="13"/>
    </row>
    <row r="60" spans="1:39" ht="14.25">
      <c r="A60" s="149"/>
      <c r="B60" s="150"/>
      <c r="C60" s="150"/>
      <c r="D60" s="150"/>
      <c r="E60" s="150"/>
      <c r="F60" s="150"/>
      <c r="G60" s="150"/>
      <c r="H60" s="150"/>
      <c r="I60" s="150"/>
      <c r="J60" s="150"/>
      <c r="K60" s="150"/>
      <c r="L60" s="150"/>
      <c r="M60" s="150"/>
      <c r="N60" s="150"/>
      <c r="O60" s="150"/>
      <c r="P60" s="150"/>
      <c r="Q60" s="151"/>
      <c r="T60" s="13"/>
      <c r="U60" s="13"/>
      <c r="V60" s="13"/>
      <c r="W60" s="13"/>
      <c r="X60" s="13"/>
      <c r="Y60" s="13"/>
      <c r="Z60" s="13"/>
      <c r="AA60" s="13"/>
      <c r="AB60" s="13"/>
      <c r="AC60" s="13"/>
      <c r="AD60" s="13"/>
      <c r="AE60" s="13"/>
      <c r="AF60" s="13"/>
      <c r="AG60" s="13"/>
      <c r="AH60" s="13"/>
      <c r="AI60" s="13"/>
      <c r="AJ60" s="13"/>
      <c r="AK60" s="13"/>
      <c r="AL60" s="13"/>
      <c r="AM60" s="13"/>
    </row>
    <row r="61" spans="1:17" ht="14.25">
      <c r="A61" s="149"/>
      <c r="B61" s="150"/>
      <c r="C61" s="150"/>
      <c r="D61" s="150"/>
      <c r="E61" s="150"/>
      <c r="F61" s="150"/>
      <c r="G61" s="150"/>
      <c r="H61" s="150"/>
      <c r="I61" s="150"/>
      <c r="J61" s="150"/>
      <c r="K61" s="150"/>
      <c r="L61" s="150"/>
      <c r="M61" s="150"/>
      <c r="N61" s="150"/>
      <c r="O61" s="150"/>
      <c r="P61" s="150"/>
      <c r="Q61" s="151"/>
    </row>
    <row r="62" spans="1:17" ht="14.25">
      <c r="A62" s="152"/>
      <c r="B62" s="153"/>
      <c r="C62" s="153"/>
      <c r="D62" s="153"/>
      <c r="E62" s="153"/>
      <c r="F62" s="153"/>
      <c r="G62" s="153"/>
      <c r="H62" s="153"/>
      <c r="I62" s="153"/>
      <c r="J62" s="153"/>
      <c r="K62" s="153"/>
      <c r="L62" s="153"/>
      <c r="M62" s="153"/>
      <c r="N62" s="153"/>
      <c r="O62" s="153"/>
      <c r="P62" s="153"/>
      <c r="Q62" s="154"/>
    </row>
    <row r="63" spans="1:17" ht="14.25">
      <c r="A63" s="114"/>
      <c r="B63" s="114"/>
      <c r="C63" s="114"/>
      <c r="D63" s="114"/>
      <c r="E63" s="114"/>
      <c r="F63" s="114"/>
      <c r="G63" s="114"/>
      <c r="H63" s="114"/>
      <c r="I63" s="114"/>
      <c r="J63" s="114"/>
      <c r="K63" s="114"/>
      <c r="L63" s="114"/>
      <c r="M63" s="114"/>
      <c r="N63" s="114"/>
      <c r="O63" s="114"/>
      <c r="P63" s="114"/>
      <c r="Q63" s="114"/>
    </row>
    <row r="64" spans="1:17" ht="14.25">
      <c r="A64" s="114"/>
      <c r="B64" s="114"/>
      <c r="C64" s="114"/>
      <c r="D64" s="114"/>
      <c r="E64" s="114"/>
      <c r="F64" s="114"/>
      <c r="G64" s="114"/>
      <c r="H64" s="114"/>
      <c r="I64" s="114"/>
      <c r="J64" s="114"/>
      <c r="K64" s="114"/>
      <c r="L64" s="114"/>
      <c r="M64" s="114"/>
      <c r="N64" s="114"/>
      <c r="O64" s="114"/>
      <c r="P64" s="114"/>
      <c r="Q64" s="114"/>
    </row>
    <row r="65" spans="1:17" ht="14.25">
      <c r="A65" s="114"/>
      <c r="B65" s="114"/>
      <c r="C65" s="114"/>
      <c r="D65" s="114"/>
      <c r="E65" s="114"/>
      <c r="F65" s="114"/>
      <c r="G65" s="114"/>
      <c r="H65" s="114"/>
      <c r="I65" s="114"/>
      <c r="J65" s="114"/>
      <c r="K65" s="114"/>
      <c r="L65" s="114"/>
      <c r="M65" s="114"/>
      <c r="N65" s="114"/>
      <c r="O65" s="114"/>
      <c r="P65" s="114"/>
      <c r="Q65" s="114"/>
    </row>
    <row r="66" spans="1:17" ht="14.25">
      <c r="A66" s="114"/>
      <c r="B66" s="114"/>
      <c r="C66" s="114"/>
      <c r="D66" s="114"/>
      <c r="E66" s="114"/>
      <c r="F66" s="114"/>
      <c r="G66" s="114"/>
      <c r="H66" s="114"/>
      <c r="I66" s="114"/>
      <c r="J66" s="114"/>
      <c r="K66" s="114"/>
      <c r="L66" s="114"/>
      <c r="M66" s="114"/>
      <c r="N66" s="114"/>
      <c r="O66" s="114"/>
      <c r="P66" s="114"/>
      <c r="Q66" s="114"/>
    </row>
    <row r="69" spans="1:17" ht="14.25">
      <c r="A69" s="114"/>
      <c r="B69" s="114"/>
      <c r="C69" s="114"/>
      <c r="D69" s="114"/>
      <c r="E69" s="114"/>
      <c r="F69" s="114"/>
      <c r="G69" s="114"/>
      <c r="H69" s="114"/>
      <c r="I69" s="114"/>
      <c r="J69" s="114"/>
      <c r="K69" s="114"/>
      <c r="L69" s="114"/>
      <c r="M69" s="114"/>
      <c r="N69" s="114"/>
      <c r="O69" s="114"/>
      <c r="P69" s="114"/>
      <c r="Q69" s="114"/>
    </row>
    <row r="70" spans="1:17" ht="14.25">
      <c r="A70" s="114"/>
      <c r="B70" s="114"/>
      <c r="C70" s="114"/>
      <c r="D70" s="114"/>
      <c r="E70" s="114"/>
      <c r="F70" s="114"/>
      <c r="G70" s="114"/>
      <c r="H70" s="114"/>
      <c r="I70" s="114"/>
      <c r="J70" s="114"/>
      <c r="K70" s="114"/>
      <c r="L70" s="114"/>
      <c r="M70" s="114"/>
      <c r="N70" s="114"/>
      <c r="O70" s="114"/>
      <c r="P70" s="114"/>
      <c r="Q70" s="114"/>
    </row>
    <row r="71" spans="1:17" ht="14.25">
      <c r="A71" s="114"/>
      <c r="B71" s="114"/>
      <c r="C71" s="114"/>
      <c r="D71" s="114"/>
      <c r="E71" s="114"/>
      <c r="F71" s="114"/>
      <c r="G71" s="114"/>
      <c r="H71" s="114"/>
      <c r="I71" s="114"/>
      <c r="J71" s="114"/>
      <c r="K71" s="114"/>
      <c r="L71" s="114"/>
      <c r="M71" s="114"/>
      <c r="N71" s="114"/>
      <c r="O71" s="114"/>
      <c r="P71" s="114"/>
      <c r="Q71" s="114"/>
    </row>
    <row r="72" spans="1:17" ht="14.25">
      <c r="A72" s="114"/>
      <c r="B72" s="114"/>
      <c r="C72" s="114"/>
      <c r="D72" s="114"/>
      <c r="E72" s="114"/>
      <c r="F72" s="114"/>
      <c r="G72" s="114"/>
      <c r="H72" s="114"/>
      <c r="I72" s="114"/>
      <c r="J72" s="114"/>
      <c r="K72" s="114"/>
      <c r="L72" s="114"/>
      <c r="M72" s="114"/>
      <c r="N72" s="114"/>
      <c r="O72" s="114"/>
      <c r="P72" s="114"/>
      <c r="Q72" s="114"/>
    </row>
    <row r="73" spans="1:17" ht="14.25">
      <c r="A73" s="114"/>
      <c r="B73" s="114"/>
      <c r="C73" s="114"/>
      <c r="D73" s="114"/>
      <c r="E73" s="114"/>
      <c r="F73" s="114"/>
      <c r="G73" s="114"/>
      <c r="H73" s="114"/>
      <c r="I73" s="114"/>
      <c r="J73" s="114"/>
      <c r="K73" s="114"/>
      <c r="L73" s="114"/>
      <c r="M73" s="114"/>
      <c r="N73" s="114"/>
      <c r="O73" s="114"/>
      <c r="P73" s="114"/>
      <c r="Q73" s="114"/>
    </row>
    <row r="74" spans="1:17" ht="14.25">
      <c r="A74" s="114"/>
      <c r="B74" s="114"/>
      <c r="C74" s="114"/>
      <c r="D74" s="114"/>
      <c r="E74" s="114"/>
      <c r="F74" s="114"/>
      <c r="G74" s="114"/>
      <c r="H74" s="114"/>
      <c r="I74" s="114"/>
      <c r="J74" s="114"/>
      <c r="K74" s="114"/>
      <c r="L74" s="114"/>
      <c r="M74" s="114"/>
      <c r="N74" s="114"/>
      <c r="O74" s="114"/>
      <c r="P74" s="114"/>
      <c r="Q74" s="114"/>
    </row>
    <row r="75" spans="1:17" ht="14.25">
      <c r="A75" s="114"/>
      <c r="B75" s="114"/>
      <c r="C75" s="114"/>
      <c r="D75" s="114"/>
      <c r="E75" s="114"/>
      <c r="F75" s="114"/>
      <c r="G75" s="114"/>
      <c r="H75" s="114"/>
      <c r="I75" s="114"/>
      <c r="J75" s="114"/>
      <c r="K75" s="114"/>
      <c r="L75" s="114"/>
      <c r="M75" s="114"/>
      <c r="N75" s="114"/>
      <c r="O75" s="114"/>
      <c r="P75" s="114"/>
      <c r="Q75" s="114"/>
    </row>
    <row r="76" spans="1:17" ht="14.25">
      <c r="A76" s="114"/>
      <c r="B76" s="114"/>
      <c r="C76" s="114"/>
      <c r="D76" s="114"/>
      <c r="E76" s="114"/>
      <c r="F76" s="114"/>
      <c r="G76" s="114"/>
      <c r="H76" s="114"/>
      <c r="I76" s="114"/>
      <c r="J76" s="114"/>
      <c r="K76" s="114"/>
      <c r="L76" s="114"/>
      <c r="M76" s="114"/>
      <c r="N76" s="114"/>
      <c r="O76" s="114"/>
      <c r="P76" s="114"/>
      <c r="Q76" s="114"/>
    </row>
  </sheetData>
  <sheetProtection password="C922" sheet="1" objects="1" scenarios="1"/>
  <mergeCells count="92">
    <mergeCell ref="U47:AB47"/>
    <mergeCell ref="U48:AB48"/>
    <mergeCell ref="U49:AB49"/>
    <mergeCell ref="U50:AB50"/>
    <mergeCell ref="U51:AB51"/>
    <mergeCell ref="U45:AB45"/>
    <mergeCell ref="U46:AB46"/>
    <mergeCell ref="U23:AB23"/>
    <mergeCell ref="A59:Q62"/>
    <mergeCell ref="U59:AA59"/>
    <mergeCell ref="AH40:AK40"/>
    <mergeCell ref="AE11:AH11"/>
    <mergeCell ref="U55:AB55"/>
    <mergeCell ref="U56:AA56"/>
    <mergeCell ref="U57:AA57"/>
    <mergeCell ref="U58:AA58"/>
    <mergeCell ref="U52:AB52"/>
    <mergeCell ref="AE42:AF42"/>
    <mergeCell ref="U24:AB24"/>
    <mergeCell ref="U30:AA30"/>
    <mergeCell ref="V42:W42"/>
    <mergeCell ref="Y42:Z42"/>
    <mergeCell ref="AB42:AC42"/>
    <mergeCell ref="U26:AB26"/>
    <mergeCell ref="U27:AA27"/>
    <mergeCell ref="U28:AA28"/>
    <mergeCell ref="U29:AA29"/>
    <mergeCell ref="U17:AB17"/>
    <mergeCell ref="U18:AB18"/>
    <mergeCell ref="U19:AB19"/>
    <mergeCell ref="AF19:AG19"/>
    <mergeCell ref="U20:AB20"/>
    <mergeCell ref="AF20:AG20"/>
    <mergeCell ref="V6:X6"/>
    <mergeCell ref="V7:X7"/>
    <mergeCell ref="AD8:AH9"/>
    <mergeCell ref="V14:W14"/>
    <mergeCell ref="Y14:Z14"/>
    <mergeCell ref="AD5:AH6"/>
    <mergeCell ref="AB14:AC14"/>
    <mergeCell ref="N40:Q40"/>
    <mergeCell ref="K41:L41"/>
    <mergeCell ref="N32:Q34"/>
    <mergeCell ref="N36:Q36"/>
    <mergeCell ref="U21:AB21"/>
    <mergeCell ref="AF21:AG21"/>
    <mergeCell ref="U22:AB22"/>
    <mergeCell ref="AF32:AI34"/>
    <mergeCell ref="X35:Z35"/>
    <mergeCell ref="AF22:AG22"/>
    <mergeCell ref="M22:N22"/>
    <mergeCell ref="A23:H23"/>
    <mergeCell ref="A50:H50"/>
    <mergeCell ref="H41:I41"/>
    <mergeCell ref="A49:H49"/>
    <mergeCell ref="A25:H25"/>
    <mergeCell ref="A26:G26"/>
    <mergeCell ref="A27:G27"/>
    <mergeCell ref="A28:G28"/>
    <mergeCell ref="D34:F34"/>
    <mergeCell ref="A48:H48"/>
    <mergeCell ref="A52:H52"/>
    <mergeCell ref="B41:C41"/>
    <mergeCell ref="E41:F41"/>
    <mergeCell ref="A21:H21"/>
    <mergeCell ref="A22:H22"/>
    <mergeCell ref="N38:Q38"/>
    <mergeCell ref="A56:G56"/>
    <mergeCell ref="A29:G29"/>
    <mergeCell ref="A53:G53"/>
    <mergeCell ref="A54:G54"/>
    <mergeCell ref="A55:G55"/>
    <mergeCell ref="A44:H44"/>
    <mergeCell ref="A45:H45"/>
    <mergeCell ref="A46:H46"/>
    <mergeCell ref="A47:H47"/>
    <mergeCell ref="M18:N18"/>
    <mergeCell ref="M19:N19"/>
    <mergeCell ref="H14:I14"/>
    <mergeCell ref="B7:D7"/>
    <mergeCell ref="A17:H17"/>
    <mergeCell ref="M21:N21"/>
    <mergeCell ref="M20:N20"/>
    <mergeCell ref="A18:H18"/>
    <mergeCell ref="A19:H19"/>
    <mergeCell ref="A20:H20"/>
    <mergeCell ref="K5:O7"/>
    <mergeCell ref="K10:O10"/>
    <mergeCell ref="L11:O12"/>
    <mergeCell ref="B6:D6"/>
    <mergeCell ref="B14:C14"/>
    <mergeCell ref="E14:F14"/>
  </mergeCells>
  <printOptions/>
  <pageMargins left="0.7" right="0.7" top="0.75" bottom="0.75" header="0.3" footer="0.3"/>
  <pageSetup horizontalDpi="600" verticalDpi="600" orientation="portrait" scale="57" r:id="rId1"/>
  <headerFooter>
    <oddFooter>&amp;C&amp;F</oddFooter>
  </headerFooter>
</worksheet>
</file>

<file path=xl/worksheets/sheet3.xml><?xml version="1.0" encoding="utf-8"?>
<worksheet xmlns="http://schemas.openxmlformats.org/spreadsheetml/2006/main" xmlns:r="http://schemas.openxmlformats.org/officeDocument/2006/relationships">
  <dimension ref="A1:T70"/>
  <sheetViews>
    <sheetView tabSelected="1" zoomScalePageLayoutView="0" workbookViewId="0" topLeftCell="A13">
      <selection activeCell="Q24" sqref="Q24"/>
    </sheetView>
  </sheetViews>
  <sheetFormatPr defaultColWidth="9.140625" defaultRowHeight="15"/>
  <cols>
    <col min="1" max="1" width="8.7109375" style="0" customWidth="1"/>
    <col min="2" max="2" width="10.140625" style="0" customWidth="1"/>
    <col min="3" max="3" width="5.421875" style="0" customWidth="1"/>
    <col min="4" max="4" width="2.00390625" style="0" customWidth="1"/>
    <col min="5" max="5" width="8.7109375" style="0" customWidth="1"/>
    <col min="6" max="6" width="6.00390625" style="0" customWidth="1"/>
    <col min="7" max="7" width="1.1484375" style="0" customWidth="1"/>
    <col min="8" max="8" width="12.57421875" style="0" customWidth="1"/>
    <col min="9" max="9" width="9.7109375" style="0" customWidth="1"/>
    <col min="10" max="10" width="2.00390625" style="0" customWidth="1"/>
    <col min="11" max="11" width="11.8515625" style="0" customWidth="1"/>
    <col min="12" max="12" width="8.00390625" style="0" customWidth="1"/>
    <col min="13" max="13" width="5.140625" style="0" customWidth="1"/>
    <col min="14" max="14" width="8.00390625" style="0" customWidth="1"/>
    <col min="15" max="15" width="9.8515625" style="0" customWidth="1"/>
    <col min="16" max="16" width="8.8515625" style="0" customWidth="1"/>
    <col min="17" max="17" width="25.28125" style="0" customWidth="1"/>
    <col min="18" max="18" width="10.28125" style="0" customWidth="1"/>
    <col min="19" max="19" width="12.57421875" style="0" customWidth="1"/>
    <col min="20" max="20" width="4.7109375" style="0" customWidth="1"/>
  </cols>
  <sheetData>
    <row r="1" spans="1:19" ht="14.25">
      <c r="A1" s="14" t="s">
        <v>45</v>
      </c>
      <c r="B1" s="14"/>
      <c r="C1" s="14"/>
      <c r="D1" s="14"/>
      <c r="E1" s="14"/>
      <c r="F1" s="14"/>
      <c r="G1" s="14"/>
      <c r="H1" s="14"/>
      <c r="I1" s="14"/>
      <c r="J1" s="14"/>
      <c r="K1" s="14"/>
      <c r="L1" s="14"/>
      <c r="M1" s="14"/>
      <c r="N1" s="14"/>
      <c r="O1" s="14"/>
      <c r="P1" s="14"/>
      <c r="Q1" s="14"/>
      <c r="R1" s="14"/>
      <c r="S1" s="14"/>
    </row>
    <row r="2" spans="1:19" ht="14.25">
      <c r="A2" s="14" t="s">
        <v>46</v>
      </c>
      <c r="B2" s="14"/>
      <c r="C2" s="14"/>
      <c r="D2" s="14"/>
      <c r="E2" s="14"/>
      <c r="F2" s="14"/>
      <c r="G2" s="14"/>
      <c r="H2" s="14"/>
      <c r="I2" s="14"/>
      <c r="J2" s="14"/>
      <c r="K2" s="14"/>
      <c r="L2" s="14"/>
      <c r="M2" s="14"/>
      <c r="N2" s="14"/>
      <c r="O2" s="14"/>
      <c r="P2" s="14"/>
      <c r="Q2" s="14"/>
      <c r="R2" s="14"/>
      <c r="S2" s="14"/>
    </row>
    <row r="3" spans="1:19" ht="14.25">
      <c r="A3" s="14"/>
      <c r="B3" s="14"/>
      <c r="C3" s="14"/>
      <c r="D3" s="14"/>
      <c r="E3" s="14"/>
      <c r="F3" s="14"/>
      <c r="G3" s="14"/>
      <c r="H3" s="14"/>
      <c r="I3" s="14"/>
      <c r="J3" s="14"/>
      <c r="K3" s="14"/>
      <c r="L3" s="14"/>
      <c r="M3" s="14"/>
      <c r="N3" s="14"/>
      <c r="O3" s="14"/>
      <c r="P3" s="14"/>
      <c r="Q3" s="14"/>
      <c r="R3" s="14"/>
      <c r="S3" s="14"/>
    </row>
    <row r="4" spans="1:19" ht="14.25">
      <c r="A4" s="14"/>
      <c r="B4" s="14"/>
      <c r="C4" s="14"/>
      <c r="D4" s="14"/>
      <c r="E4" s="67">
        <f>C10-C11-F11+I11-E7</f>
        <v>17</v>
      </c>
      <c r="F4" s="14"/>
      <c r="G4" s="14"/>
      <c r="H4" s="14"/>
      <c r="I4" s="14"/>
      <c r="J4" s="14"/>
      <c r="K4" s="14"/>
      <c r="L4" s="14"/>
      <c r="M4" s="14"/>
      <c r="N4" s="14"/>
      <c r="O4" s="14"/>
      <c r="P4" s="14"/>
      <c r="Q4" s="14"/>
      <c r="R4" s="14"/>
      <c r="S4" s="14"/>
    </row>
    <row r="5" spans="1:19" ht="15" customHeight="1">
      <c r="A5" s="14"/>
      <c r="B5" s="14"/>
      <c r="C5" s="14"/>
      <c r="D5" s="14"/>
      <c r="E5" s="16" t="s">
        <v>5</v>
      </c>
      <c r="F5" s="14"/>
      <c r="G5" s="14"/>
      <c r="H5" s="14"/>
      <c r="I5" s="14"/>
      <c r="J5" s="14"/>
      <c r="K5" s="14"/>
      <c r="L5" s="14"/>
      <c r="M5" s="14"/>
      <c r="N5" s="14"/>
      <c r="O5" s="131" t="s">
        <v>30</v>
      </c>
      <c r="P5" s="131"/>
      <c r="Q5" s="131"/>
      <c r="R5" s="17"/>
      <c r="S5" s="17"/>
    </row>
    <row r="6" spans="1:19" ht="15" customHeight="1">
      <c r="A6" s="14"/>
      <c r="B6" s="130"/>
      <c r="C6" s="130"/>
      <c r="D6" s="130"/>
      <c r="E6" s="6"/>
      <c r="F6" s="14"/>
      <c r="G6" s="14"/>
      <c r="H6" s="14"/>
      <c r="I6" s="14"/>
      <c r="J6" s="14"/>
      <c r="K6" s="14"/>
      <c r="L6" s="14"/>
      <c r="M6" s="14"/>
      <c r="N6" s="14"/>
      <c r="O6" s="131"/>
      <c r="P6" s="131"/>
      <c r="Q6" s="131"/>
      <c r="R6" s="17"/>
      <c r="S6" s="17"/>
    </row>
    <row r="7" spans="1:19" ht="14.25">
      <c r="A7" s="14"/>
      <c r="B7" s="116" t="s">
        <v>40</v>
      </c>
      <c r="C7" s="116"/>
      <c r="D7" s="117"/>
      <c r="E7" s="18">
        <f>R29</f>
        <v>0</v>
      </c>
      <c r="F7" s="14"/>
      <c r="G7" s="14"/>
      <c r="H7" s="14"/>
      <c r="I7" s="14"/>
      <c r="J7" s="14"/>
      <c r="K7" s="14"/>
      <c r="L7" s="14"/>
      <c r="M7" s="14"/>
      <c r="N7" s="14"/>
      <c r="O7" s="131"/>
      <c r="P7" s="131"/>
      <c r="Q7" s="131"/>
      <c r="R7" s="17"/>
      <c r="S7" s="17"/>
    </row>
    <row r="8" spans="1:19" ht="14.25">
      <c r="A8" s="14"/>
      <c r="B8" s="14"/>
      <c r="C8" s="19"/>
      <c r="D8" s="20"/>
      <c r="E8" s="21"/>
      <c r="F8" s="19"/>
      <c r="G8" s="20"/>
      <c r="H8" s="20"/>
      <c r="I8" s="15"/>
      <c r="J8" s="22"/>
      <c r="K8" s="22"/>
      <c r="L8" s="22"/>
      <c r="M8" s="22"/>
      <c r="N8" s="14"/>
      <c r="O8" s="14"/>
      <c r="P8" s="14"/>
      <c r="Q8" s="14"/>
      <c r="R8" s="14"/>
      <c r="S8" s="14"/>
    </row>
    <row r="9" spans="1:19" ht="15" customHeight="1">
      <c r="A9" s="14"/>
      <c r="B9" s="14"/>
      <c r="C9" s="15"/>
      <c r="D9" s="14"/>
      <c r="E9" s="14"/>
      <c r="F9" s="15"/>
      <c r="G9" s="22"/>
      <c r="H9" s="14"/>
      <c r="I9" s="23"/>
      <c r="J9" s="24"/>
      <c r="K9" s="22"/>
      <c r="L9" s="24"/>
      <c r="M9" s="12"/>
      <c r="N9" s="14"/>
      <c r="O9" s="14"/>
      <c r="P9" s="14"/>
      <c r="Q9" s="14"/>
      <c r="R9" s="14"/>
      <c r="S9" s="14"/>
    </row>
    <row r="10" spans="1:19" ht="15" customHeight="1">
      <c r="A10" s="14"/>
      <c r="B10" s="25" t="s">
        <v>11</v>
      </c>
      <c r="C10" s="9">
        <f>R26</f>
        <v>20</v>
      </c>
      <c r="D10" s="14"/>
      <c r="E10" s="14"/>
      <c r="F10" s="15"/>
      <c r="G10" s="22"/>
      <c r="H10" s="14"/>
      <c r="I10" s="15"/>
      <c r="J10" s="22"/>
      <c r="K10" s="22"/>
      <c r="L10" s="22"/>
      <c r="M10" s="22"/>
      <c r="N10" s="14"/>
      <c r="O10" s="131" t="s">
        <v>39</v>
      </c>
      <c r="P10" s="131"/>
      <c r="Q10" s="131"/>
      <c r="R10" s="131"/>
      <c r="S10" s="131"/>
    </row>
    <row r="11" spans="1:19" ht="15" customHeight="1">
      <c r="A11" s="14"/>
      <c r="B11" s="26" t="s">
        <v>12</v>
      </c>
      <c r="C11" s="3">
        <f>R27</f>
        <v>5</v>
      </c>
      <c r="D11" s="14"/>
      <c r="E11" s="27" t="s">
        <v>3</v>
      </c>
      <c r="F11" s="2">
        <f>R28</f>
        <v>10</v>
      </c>
      <c r="G11" s="12"/>
      <c r="H11" s="70" t="s">
        <v>49</v>
      </c>
      <c r="I11" s="71">
        <f>R30</f>
        <v>12</v>
      </c>
      <c r="J11" s="28"/>
      <c r="K11" s="24"/>
      <c r="L11" s="24"/>
      <c r="M11" s="22"/>
      <c r="N11" s="14"/>
      <c r="O11" s="14"/>
      <c r="P11" s="131" t="s">
        <v>18</v>
      </c>
      <c r="Q11" s="131"/>
      <c r="R11" s="17"/>
      <c r="S11" s="17"/>
    </row>
    <row r="12" spans="1:19" ht="15" customHeight="1">
      <c r="A12" s="14"/>
      <c r="B12" s="14"/>
      <c r="C12" s="16" t="s">
        <v>4</v>
      </c>
      <c r="D12" s="14"/>
      <c r="E12" s="14"/>
      <c r="F12" s="15"/>
      <c r="G12" s="22"/>
      <c r="H12" s="14"/>
      <c r="I12" s="29"/>
      <c r="J12" s="22"/>
      <c r="K12" s="22"/>
      <c r="L12" s="22"/>
      <c r="M12" s="28"/>
      <c r="N12" s="14"/>
      <c r="O12" s="14"/>
      <c r="P12" s="131"/>
      <c r="Q12" s="131"/>
      <c r="R12" s="17"/>
      <c r="S12" s="17"/>
    </row>
    <row r="13" spans="1:19" ht="14.25">
      <c r="A13" s="14"/>
      <c r="B13" s="14"/>
      <c r="C13" s="30"/>
      <c r="D13" s="14"/>
      <c r="E13" s="14"/>
      <c r="F13" s="31"/>
      <c r="G13" s="22"/>
      <c r="H13" s="14"/>
      <c r="I13" s="31"/>
      <c r="J13" s="22"/>
      <c r="K13" s="22"/>
      <c r="L13" s="22"/>
      <c r="M13" s="22"/>
      <c r="N13" s="14"/>
      <c r="O13" s="14"/>
      <c r="P13" s="14"/>
      <c r="Q13" s="14"/>
      <c r="R13" s="14"/>
      <c r="S13" s="14"/>
    </row>
    <row r="14" spans="1:19" ht="14.25">
      <c r="A14" s="14"/>
      <c r="B14" s="120" t="s">
        <v>2</v>
      </c>
      <c r="C14" s="121"/>
      <c r="D14" s="14"/>
      <c r="E14" s="120" t="s">
        <v>3</v>
      </c>
      <c r="F14" s="121"/>
      <c r="G14" s="32"/>
      <c r="H14" s="172" t="s">
        <v>49</v>
      </c>
      <c r="I14" s="172"/>
      <c r="J14" s="33"/>
      <c r="K14" s="22"/>
      <c r="L14" s="173"/>
      <c r="M14" s="174"/>
      <c r="N14" s="14"/>
      <c r="O14" s="14"/>
      <c r="P14" s="14"/>
      <c r="Q14" s="14"/>
      <c r="R14" s="14"/>
      <c r="S14" s="14"/>
    </row>
    <row r="15" spans="1:19" ht="28.5">
      <c r="A15" s="14"/>
      <c r="B15" s="14"/>
      <c r="C15" s="14"/>
      <c r="D15" s="14"/>
      <c r="E15" s="14"/>
      <c r="F15" s="14"/>
      <c r="G15" s="14"/>
      <c r="H15" s="14"/>
      <c r="I15" s="14"/>
      <c r="J15" s="14"/>
      <c r="K15" s="14"/>
      <c r="L15" s="14"/>
      <c r="M15" s="14"/>
      <c r="N15" s="14"/>
      <c r="O15" s="34" t="s">
        <v>51</v>
      </c>
      <c r="P15" s="34" t="s">
        <v>7</v>
      </c>
      <c r="Q15" s="34" t="s">
        <v>56</v>
      </c>
      <c r="R15" s="34" t="s">
        <v>26</v>
      </c>
      <c r="S15" s="35" t="s">
        <v>52</v>
      </c>
    </row>
    <row r="16" spans="1:19" ht="14.25">
      <c r="A16" s="14"/>
      <c r="B16" s="14"/>
      <c r="C16" s="14"/>
      <c r="D16" s="14"/>
      <c r="E16" s="14"/>
      <c r="F16" s="14"/>
      <c r="G16" s="14"/>
      <c r="H16" s="14"/>
      <c r="I16" s="14"/>
      <c r="J16" s="14"/>
      <c r="K16" s="14"/>
      <c r="L16" s="14"/>
      <c r="M16" s="14"/>
      <c r="N16" s="14"/>
      <c r="O16" s="36">
        <f>L17</f>
        <v>-3</v>
      </c>
      <c r="P16" s="36">
        <f>L19</f>
        <v>5</v>
      </c>
      <c r="Q16" s="36">
        <f>ABS(O16)</f>
        <v>3</v>
      </c>
      <c r="R16" s="37">
        <f>IF(O16&gt;=0,0,IF(AND(O16&lt;0,P16&gt;Q16),Q16,IF(AND(O16&lt;0,P16&lt;=Q16),P16)))</f>
        <v>3</v>
      </c>
      <c r="S16" s="38">
        <f>IF(O16&gt;=0,0,IF(AND(O16&lt;0,P16&gt;Q16),0,IF(AND(O16&lt;0,P16&lt;=Q16),Q16-P16)))</f>
        <v>0</v>
      </c>
    </row>
    <row r="17" spans="1:19" ht="14.25">
      <c r="A17" s="124" t="s">
        <v>71</v>
      </c>
      <c r="B17" s="125"/>
      <c r="C17" s="125"/>
      <c r="D17" s="125"/>
      <c r="E17" s="125"/>
      <c r="F17" s="125"/>
      <c r="G17" s="125"/>
      <c r="H17" s="125"/>
      <c r="I17" s="125"/>
      <c r="J17" s="39"/>
      <c r="K17" s="40"/>
      <c r="L17" s="69">
        <f>E4-C10</f>
        <v>-3</v>
      </c>
      <c r="M17" s="24"/>
      <c r="N17" s="24"/>
      <c r="O17" s="14"/>
      <c r="P17" s="14"/>
      <c r="Q17" s="14"/>
      <c r="R17" s="14"/>
      <c r="S17" s="14"/>
    </row>
    <row r="18" spans="1:19" ht="14.25">
      <c r="A18" s="124" t="s">
        <v>8</v>
      </c>
      <c r="B18" s="125"/>
      <c r="C18" s="125"/>
      <c r="D18" s="125"/>
      <c r="E18" s="125"/>
      <c r="F18" s="125"/>
      <c r="G18" s="125"/>
      <c r="H18" s="125"/>
      <c r="I18" s="125"/>
      <c r="J18" s="39"/>
      <c r="K18" s="40" t="s">
        <v>6</v>
      </c>
      <c r="L18" s="42">
        <f>C10</f>
        <v>20</v>
      </c>
      <c r="M18" s="24"/>
      <c r="N18" s="24"/>
      <c r="O18" s="14"/>
      <c r="P18" s="14"/>
      <c r="Q18" s="14"/>
      <c r="R18" s="14"/>
      <c r="S18" s="14"/>
    </row>
    <row r="19" spans="1:19" ht="14.25">
      <c r="A19" s="124" t="s">
        <v>58</v>
      </c>
      <c r="B19" s="125"/>
      <c r="C19" s="125"/>
      <c r="D19" s="125"/>
      <c r="E19" s="125"/>
      <c r="F19" s="125"/>
      <c r="G19" s="125"/>
      <c r="H19" s="125"/>
      <c r="I19" s="125"/>
      <c r="J19" s="39"/>
      <c r="K19" s="40" t="s">
        <v>7</v>
      </c>
      <c r="L19" s="43">
        <f>C11</f>
        <v>5</v>
      </c>
      <c r="M19" s="24"/>
      <c r="N19" s="24"/>
      <c r="O19" s="14"/>
      <c r="P19" s="14"/>
      <c r="Q19" s="14"/>
      <c r="R19" s="14"/>
      <c r="S19" s="14"/>
    </row>
    <row r="20" spans="1:19" ht="15" customHeight="1">
      <c r="A20" s="132" t="s">
        <v>43</v>
      </c>
      <c r="B20" s="133"/>
      <c r="C20" s="133"/>
      <c r="D20" s="133"/>
      <c r="E20" s="133"/>
      <c r="F20" s="133"/>
      <c r="G20" s="133"/>
      <c r="H20" s="133"/>
      <c r="I20" s="133"/>
      <c r="J20" s="44"/>
      <c r="K20" s="40" t="s">
        <v>13</v>
      </c>
      <c r="L20" s="45">
        <f>F11</f>
        <v>10</v>
      </c>
      <c r="M20" s="46"/>
      <c r="N20" s="46"/>
      <c r="O20" s="14"/>
      <c r="P20" s="14"/>
      <c r="Q20" s="14"/>
      <c r="R20" s="14"/>
      <c r="S20" s="14"/>
    </row>
    <row r="21" spans="1:19" ht="15" customHeight="1">
      <c r="A21" s="132" t="s">
        <v>78</v>
      </c>
      <c r="B21" s="133"/>
      <c r="C21" s="133"/>
      <c r="D21" s="133"/>
      <c r="E21" s="133"/>
      <c r="F21" s="133"/>
      <c r="G21" s="133"/>
      <c r="H21" s="133"/>
      <c r="I21" s="133"/>
      <c r="J21" s="44"/>
      <c r="K21" s="40"/>
      <c r="L21" s="47">
        <f>R16</f>
        <v>3</v>
      </c>
      <c r="M21" s="46"/>
      <c r="N21" s="46"/>
      <c r="O21" s="14"/>
      <c r="P21" s="14"/>
      <c r="Q21" s="14"/>
      <c r="R21" s="14"/>
      <c r="S21" s="14"/>
    </row>
    <row r="22" spans="1:19" ht="15" customHeight="1">
      <c r="A22" s="132" t="s">
        <v>69</v>
      </c>
      <c r="B22" s="133"/>
      <c r="C22" s="133"/>
      <c r="D22" s="133"/>
      <c r="E22" s="133"/>
      <c r="F22" s="133"/>
      <c r="G22" s="133"/>
      <c r="H22" s="133"/>
      <c r="I22" s="134"/>
      <c r="J22" s="48"/>
      <c r="K22" s="40" t="s">
        <v>10</v>
      </c>
      <c r="L22" s="49">
        <f>S16</f>
        <v>0</v>
      </c>
      <c r="M22" s="24"/>
      <c r="N22" s="24"/>
      <c r="O22" s="14"/>
      <c r="P22" s="14"/>
      <c r="Q22" s="14"/>
      <c r="R22" s="14"/>
      <c r="S22" s="14"/>
    </row>
    <row r="23" spans="1:19" ht="15" customHeight="1" thickBot="1">
      <c r="A23" s="118" t="s">
        <v>42</v>
      </c>
      <c r="B23" s="119"/>
      <c r="C23" s="119"/>
      <c r="D23" s="119"/>
      <c r="E23" s="119"/>
      <c r="F23" s="119"/>
      <c r="G23" s="119"/>
      <c r="H23" s="119"/>
      <c r="I23" s="119"/>
      <c r="J23" s="50"/>
      <c r="K23" s="40"/>
      <c r="L23" s="51">
        <f>E7</f>
        <v>0</v>
      </c>
      <c r="M23" s="24"/>
      <c r="N23" s="24"/>
      <c r="O23" s="14"/>
      <c r="P23" s="14"/>
      <c r="Q23" s="14"/>
      <c r="R23" s="14"/>
      <c r="S23" s="14"/>
    </row>
    <row r="24" spans="1:19" ht="15" customHeight="1" thickTop="1">
      <c r="A24" s="132" t="s">
        <v>66</v>
      </c>
      <c r="B24" s="133"/>
      <c r="C24" s="133"/>
      <c r="D24" s="133"/>
      <c r="E24" s="133"/>
      <c r="F24" s="133"/>
      <c r="G24" s="133"/>
      <c r="H24" s="133"/>
      <c r="I24" s="134"/>
      <c r="J24" s="48"/>
      <c r="K24" s="40"/>
      <c r="L24" s="72">
        <f>IF(L17&lt;0,0,L17)</f>
        <v>0</v>
      </c>
      <c r="M24" s="24"/>
      <c r="N24" s="24"/>
      <c r="O24" s="87"/>
      <c r="P24" s="88"/>
      <c r="Q24" s="88"/>
      <c r="R24" s="88"/>
      <c r="S24" s="94"/>
    </row>
    <row r="25" spans="1:19" ht="15" customHeight="1">
      <c r="A25" s="14"/>
      <c r="B25" s="14"/>
      <c r="C25" s="14"/>
      <c r="D25" s="14"/>
      <c r="E25" s="14"/>
      <c r="F25" s="14"/>
      <c r="G25" s="14"/>
      <c r="H25" s="14"/>
      <c r="I25" s="14"/>
      <c r="J25" s="14"/>
      <c r="K25" s="14"/>
      <c r="L25" s="14"/>
      <c r="M25" s="14"/>
      <c r="N25" s="14"/>
      <c r="O25" s="89"/>
      <c r="P25" s="22"/>
      <c r="Q25" s="22"/>
      <c r="R25" s="22"/>
      <c r="S25" s="90"/>
    </row>
    <row r="26" spans="1:19" ht="14.25">
      <c r="A26" s="120" t="s">
        <v>16</v>
      </c>
      <c r="B26" s="126"/>
      <c r="C26" s="126"/>
      <c r="D26" s="126"/>
      <c r="E26" s="126"/>
      <c r="F26" s="126"/>
      <c r="G26" s="126"/>
      <c r="H26" s="126"/>
      <c r="I26" s="127"/>
      <c r="J26" s="52"/>
      <c r="K26" s="14"/>
      <c r="L26" s="14"/>
      <c r="M26" s="14"/>
      <c r="N26" s="14"/>
      <c r="O26" s="89"/>
      <c r="P26" s="139" t="s">
        <v>25</v>
      </c>
      <c r="Q26" s="140"/>
      <c r="R26" s="10">
        <v>20</v>
      </c>
      <c r="S26" s="95" t="s">
        <v>75</v>
      </c>
    </row>
    <row r="27" spans="1:19" ht="14.25">
      <c r="A27" s="124" t="s">
        <v>14</v>
      </c>
      <c r="B27" s="125"/>
      <c r="C27" s="125"/>
      <c r="D27" s="125"/>
      <c r="E27" s="125"/>
      <c r="F27" s="125"/>
      <c r="G27" s="125"/>
      <c r="H27" s="125"/>
      <c r="I27" s="53">
        <f>L18</f>
        <v>20</v>
      </c>
      <c r="J27" s="28"/>
      <c r="K27" s="14"/>
      <c r="L27" s="14"/>
      <c r="M27" s="14"/>
      <c r="N27" s="14"/>
      <c r="O27" s="89"/>
      <c r="P27" s="141" t="s">
        <v>59</v>
      </c>
      <c r="Q27" s="142"/>
      <c r="R27" s="4">
        <v>5</v>
      </c>
      <c r="S27" s="95" t="s">
        <v>76</v>
      </c>
    </row>
    <row r="28" spans="1:19" ht="14.25">
      <c r="A28" s="124" t="s">
        <v>77</v>
      </c>
      <c r="B28" s="125"/>
      <c r="C28" s="125"/>
      <c r="D28" s="125"/>
      <c r="E28" s="125"/>
      <c r="F28" s="125"/>
      <c r="G28" s="125"/>
      <c r="H28" s="125"/>
      <c r="I28" s="55">
        <f>L21</f>
        <v>3</v>
      </c>
      <c r="J28" s="28"/>
      <c r="K28" s="14"/>
      <c r="L28" s="14"/>
      <c r="M28" s="14"/>
      <c r="N28" s="14"/>
      <c r="O28" s="89"/>
      <c r="P28" s="143" t="s">
        <v>27</v>
      </c>
      <c r="Q28" s="144"/>
      <c r="R28" s="5">
        <v>10</v>
      </c>
      <c r="S28" s="90"/>
    </row>
    <row r="29" spans="1:19" ht="14.25">
      <c r="A29" s="124" t="s">
        <v>15</v>
      </c>
      <c r="B29" s="125"/>
      <c r="C29" s="125"/>
      <c r="D29" s="125"/>
      <c r="E29" s="125"/>
      <c r="F29" s="125"/>
      <c r="G29" s="125"/>
      <c r="H29" s="125"/>
      <c r="I29" s="56">
        <f>L22</f>
        <v>0</v>
      </c>
      <c r="J29" s="28"/>
      <c r="K29" s="14"/>
      <c r="L29" s="14"/>
      <c r="M29" s="14"/>
      <c r="N29" s="14"/>
      <c r="O29" s="89"/>
      <c r="P29" s="128" t="s">
        <v>41</v>
      </c>
      <c r="Q29" s="129"/>
      <c r="R29" s="11">
        <v>0</v>
      </c>
      <c r="S29" s="90"/>
    </row>
    <row r="30" spans="1:19" ht="14.25">
      <c r="A30" s="124" t="s">
        <v>48</v>
      </c>
      <c r="B30" s="125"/>
      <c r="C30" s="125"/>
      <c r="D30" s="125"/>
      <c r="E30" s="125"/>
      <c r="F30" s="125"/>
      <c r="G30" s="125"/>
      <c r="H30" s="125"/>
      <c r="I30" s="73">
        <f>L24</f>
        <v>0</v>
      </c>
      <c r="J30" s="28"/>
      <c r="K30" s="14"/>
      <c r="L30" s="14"/>
      <c r="M30" s="14"/>
      <c r="N30" s="14"/>
      <c r="O30" s="89"/>
      <c r="P30" s="160" t="s">
        <v>47</v>
      </c>
      <c r="Q30" s="161"/>
      <c r="R30" s="74">
        <v>12</v>
      </c>
      <c r="S30" s="90"/>
    </row>
    <row r="31" spans="1:19" ht="15" thickBot="1">
      <c r="A31" s="14"/>
      <c r="B31" s="14"/>
      <c r="C31" s="14"/>
      <c r="D31" s="14"/>
      <c r="E31" s="14"/>
      <c r="F31" s="14"/>
      <c r="G31" s="14"/>
      <c r="H31" s="14"/>
      <c r="I31" s="14"/>
      <c r="J31" s="28"/>
      <c r="K31" s="14"/>
      <c r="L31" s="14"/>
      <c r="M31" s="14"/>
      <c r="N31" s="14"/>
      <c r="O31" s="91"/>
      <c r="P31" s="92"/>
      <c r="Q31" s="92"/>
      <c r="R31" s="92"/>
      <c r="S31" s="93"/>
    </row>
    <row r="32" spans="1:19" ht="15" thickTop="1">
      <c r="A32" s="14"/>
      <c r="B32" s="14"/>
      <c r="C32" s="14"/>
      <c r="D32" s="14"/>
      <c r="E32" s="14"/>
      <c r="F32" s="14"/>
      <c r="G32" s="14"/>
      <c r="H32" s="14"/>
      <c r="I32" s="14"/>
      <c r="J32" s="14"/>
      <c r="K32" s="14"/>
      <c r="L32" s="14"/>
      <c r="M32" s="14"/>
      <c r="N32" s="14"/>
      <c r="O32" s="14"/>
      <c r="P32" s="14"/>
      <c r="Q32" s="14"/>
      <c r="R32" s="14"/>
      <c r="S32" s="14"/>
    </row>
    <row r="33" spans="1:19" ht="14.25">
      <c r="A33" s="14"/>
      <c r="B33" s="14"/>
      <c r="C33" s="14"/>
      <c r="D33" s="14"/>
      <c r="E33" s="14"/>
      <c r="F33" s="14"/>
      <c r="G33" s="14"/>
      <c r="H33" s="67">
        <f>F40-C40-I40+L40-H36</f>
        <v>17</v>
      </c>
      <c r="I33" s="14"/>
      <c r="J33" s="14"/>
      <c r="K33" s="14"/>
      <c r="L33" s="14"/>
      <c r="M33" s="14"/>
      <c r="N33" s="14"/>
      <c r="O33" s="14"/>
      <c r="P33" s="14"/>
      <c r="Q33" s="14"/>
      <c r="R33" s="14"/>
      <c r="S33" s="14"/>
    </row>
    <row r="34" spans="1:19" ht="15" customHeight="1">
      <c r="A34" s="14"/>
      <c r="B34" s="14"/>
      <c r="C34" s="14"/>
      <c r="D34" s="14"/>
      <c r="E34" s="14"/>
      <c r="F34" s="14"/>
      <c r="G34" s="14"/>
      <c r="H34" s="16" t="s">
        <v>5</v>
      </c>
      <c r="I34" s="14"/>
      <c r="J34" s="14"/>
      <c r="K34" s="14"/>
      <c r="L34" s="14"/>
      <c r="M34" s="14"/>
      <c r="N34" s="14"/>
      <c r="O34" s="14"/>
      <c r="P34" s="14"/>
      <c r="Q34" s="14"/>
      <c r="R34" s="14"/>
      <c r="S34" s="14"/>
    </row>
    <row r="35" spans="1:19" ht="15" customHeight="1">
      <c r="A35" s="14"/>
      <c r="B35" s="14"/>
      <c r="C35" s="14"/>
      <c r="D35" s="22"/>
      <c r="E35" s="66"/>
      <c r="F35" s="66"/>
      <c r="G35" s="66"/>
      <c r="H35" s="6"/>
      <c r="I35" s="14"/>
      <c r="J35" s="14"/>
      <c r="K35" s="14"/>
      <c r="L35" s="14"/>
      <c r="M35" s="14"/>
      <c r="N35" s="14"/>
      <c r="O35" s="14"/>
      <c r="P35" s="131" t="s">
        <v>30</v>
      </c>
      <c r="Q35" s="131"/>
      <c r="R35" s="131"/>
      <c r="S35" s="14"/>
    </row>
    <row r="36" spans="1:19" ht="14.25">
      <c r="A36" s="14"/>
      <c r="B36" s="14"/>
      <c r="C36" s="14"/>
      <c r="D36" s="162" t="s">
        <v>40</v>
      </c>
      <c r="E36" s="162"/>
      <c r="F36" s="162"/>
      <c r="G36" s="57"/>
      <c r="H36" s="18">
        <f>R29</f>
        <v>0</v>
      </c>
      <c r="I36" s="14"/>
      <c r="J36" s="14"/>
      <c r="K36" s="14"/>
      <c r="L36" s="14"/>
      <c r="M36" s="14"/>
      <c r="N36" s="14"/>
      <c r="O36" s="14"/>
      <c r="P36" s="131"/>
      <c r="Q36" s="131"/>
      <c r="R36" s="131"/>
      <c r="S36" s="14"/>
    </row>
    <row r="37" spans="1:19" ht="14.25">
      <c r="A37" s="14"/>
      <c r="B37" s="14"/>
      <c r="C37" s="19"/>
      <c r="D37" s="20"/>
      <c r="E37" s="21"/>
      <c r="F37" s="19"/>
      <c r="G37" s="20"/>
      <c r="H37" s="21"/>
      <c r="I37" s="19"/>
      <c r="J37" s="20"/>
      <c r="K37" s="21"/>
      <c r="L37" s="15"/>
      <c r="M37" s="22"/>
      <c r="N37" s="22"/>
      <c r="O37" s="22"/>
      <c r="P37" s="22"/>
      <c r="Q37" s="17"/>
      <c r="R37" s="17"/>
      <c r="S37" s="17"/>
    </row>
    <row r="38" spans="1:19" ht="15" customHeight="1">
      <c r="A38" s="14"/>
      <c r="B38" s="14"/>
      <c r="C38" s="15"/>
      <c r="D38" s="14"/>
      <c r="E38" s="14"/>
      <c r="F38" s="15"/>
      <c r="G38" s="22"/>
      <c r="H38" s="14"/>
      <c r="I38" s="15"/>
      <c r="J38" s="22"/>
      <c r="K38" s="58"/>
      <c r="L38" s="6"/>
      <c r="M38" s="14"/>
      <c r="N38" s="22"/>
      <c r="O38" s="24"/>
      <c r="P38" s="159" t="s">
        <v>28</v>
      </c>
      <c r="Q38" s="131"/>
      <c r="R38" s="131"/>
      <c r="S38" s="17"/>
    </row>
    <row r="39" spans="1:19" ht="14.25">
      <c r="A39" s="14"/>
      <c r="B39" s="59"/>
      <c r="C39" s="6"/>
      <c r="D39" s="14"/>
      <c r="E39" s="14"/>
      <c r="F39" s="15"/>
      <c r="G39" s="22"/>
      <c r="H39" s="14"/>
      <c r="I39" s="15"/>
      <c r="J39" s="22"/>
      <c r="K39" s="14"/>
      <c r="L39" s="15"/>
      <c r="M39" s="14"/>
      <c r="N39" s="22"/>
      <c r="O39" s="22"/>
      <c r="P39" s="22"/>
      <c r="Q39" s="17"/>
      <c r="R39" s="17"/>
      <c r="S39" s="17"/>
    </row>
    <row r="40" spans="1:19" ht="15" customHeight="1">
      <c r="A40" s="14"/>
      <c r="B40" s="60" t="s">
        <v>12</v>
      </c>
      <c r="C40" s="3">
        <f>R27</f>
        <v>5</v>
      </c>
      <c r="D40" s="14"/>
      <c r="E40" s="61" t="s">
        <v>11</v>
      </c>
      <c r="F40" s="9">
        <f>R26</f>
        <v>20</v>
      </c>
      <c r="G40" s="12"/>
      <c r="H40" s="27" t="s">
        <v>3</v>
      </c>
      <c r="I40" s="2">
        <f>R28</f>
        <v>10</v>
      </c>
      <c r="J40" s="12"/>
      <c r="K40" s="75" t="s">
        <v>49</v>
      </c>
      <c r="L40" s="71">
        <f>R30</f>
        <v>12</v>
      </c>
      <c r="M40" s="14"/>
      <c r="N40" s="136"/>
      <c r="O40" s="136"/>
      <c r="P40" s="159" t="s">
        <v>29</v>
      </c>
      <c r="Q40" s="131"/>
      <c r="R40" s="131"/>
      <c r="S40" s="17"/>
    </row>
    <row r="41" spans="1:19" ht="14.25">
      <c r="A41" s="14"/>
      <c r="B41" s="14"/>
      <c r="C41" s="16" t="s">
        <v>4</v>
      </c>
      <c r="D41" s="14"/>
      <c r="E41" s="14"/>
      <c r="F41" s="16" t="s">
        <v>19</v>
      </c>
      <c r="G41" s="28"/>
      <c r="H41" s="14"/>
      <c r="I41" s="15"/>
      <c r="J41" s="22"/>
      <c r="K41" s="14"/>
      <c r="L41" s="29"/>
      <c r="M41" s="14"/>
      <c r="N41" s="22"/>
      <c r="O41" s="22"/>
      <c r="P41" s="28"/>
      <c r="Q41" s="17"/>
      <c r="R41" s="17"/>
      <c r="S41" s="17"/>
    </row>
    <row r="42" spans="1:19" ht="28.5">
      <c r="A42" s="14"/>
      <c r="B42" s="14"/>
      <c r="C42" s="30"/>
      <c r="D42" s="14"/>
      <c r="E42" s="14"/>
      <c r="F42" s="30"/>
      <c r="G42" s="22"/>
      <c r="H42" s="14"/>
      <c r="I42" s="31"/>
      <c r="J42" s="22"/>
      <c r="K42" s="14"/>
      <c r="L42" s="31"/>
      <c r="M42" s="14"/>
      <c r="N42" s="22"/>
      <c r="O42" s="35" t="s">
        <v>51</v>
      </c>
      <c r="P42" s="35" t="s">
        <v>7</v>
      </c>
      <c r="Q42" s="35" t="s">
        <v>56</v>
      </c>
      <c r="R42" s="35" t="s">
        <v>26</v>
      </c>
      <c r="S42" s="35" t="s">
        <v>52</v>
      </c>
    </row>
    <row r="43" spans="1:19" ht="14.25">
      <c r="A43" s="14"/>
      <c r="B43" s="120" t="s">
        <v>23</v>
      </c>
      <c r="C43" s="121"/>
      <c r="D43" s="14"/>
      <c r="E43" s="120" t="s">
        <v>24</v>
      </c>
      <c r="F43" s="121"/>
      <c r="G43" s="32"/>
      <c r="H43" s="120" t="s">
        <v>3</v>
      </c>
      <c r="I43" s="121"/>
      <c r="J43" s="32"/>
      <c r="K43" s="120" t="s">
        <v>49</v>
      </c>
      <c r="L43" s="121"/>
      <c r="M43" s="14"/>
      <c r="N43" s="22"/>
      <c r="O43" s="36">
        <f>L46</f>
        <v>-3</v>
      </c>
      <c r="P43" s="36">
        <f>L48</f>
        <v>5</v>
      </c>
      <c r="Q43" s="36">
        <f>ABS(O43)</f>
        <v>3</v>
      </c>
      <c r="R43" s="37">
        <f>IF(O43&gt;=0,0,IF(AND(O43&lt;0,P43&gt;Q43),Q43,IF(AND(O43&lt;0,P43&lt;=Q43),P43)))</f>
        <v>3</v>
      </c>
      <c r="S43" s="38">
        <f>IF(O43&gt;=0,0,IF(AND(O43&lt;0,P43&gt;Q43),0,IF(AND(O43&lt;0,P43&lt;=Q43),Q43-P43)))</f>
        <v>0</v>
      </c>
    </row>
    <row r="44" spans="1:19" ht="14.25">
      <c r="A44" s="14"/>
      <c r="B44" s="14"/>
      <c r="C44" s="14"/>
      <c r="D44" s="14"/>
      <c r="E44" s="14"/>
      <c r="F44" s="14"/>
      <c r="G44" s="14"/>
      <c r="H44" s="14"/>
      <c r="I44" s="14"/>
      <c r="J44" s="14"/>
      <c r="K44" s="14"/>
      <c r="L44" s="14"/>
      <c r="M44" s="14"/>
      <c r="N44" s="14"/>
      <c r="O44" s="14"/>
      <c r="P44" s="14"/>
      <c r="Q44" s="36"/>
      <c r="R44" s="14"/>
      <c r="S44" s="14"/>
    </row>
    <row r="45" spans="1:19" ht="14.25">
      <c r="A45" s="14"/>
      <c r="B45" s="14"/>
      <c r="C45" s="14"/>
      <c r="D45" s="14"/>
      <c r="E45" s="14"/>
      <c r="F45" s="14"/>
      <c r="G45" s="14"/>
      <c r="H45" s="14"/>
      <c r="I45" s="14"/>
      <c r="J45" s="14"/>
      <c r="K45" s="14"/>
      <c r="L45" s="14"/>
      <c r="M45" s="14"/>
      <c r="N45" s="14"/>
      <c r="O45" s="14"/>
      <c r="P45" s="14"/>
      <c r="Q45" s="14"/>
      <c r="R45" s="14"/>
      <c r="S45" s="14"/>
    </row>
    <row r="46" spans="1:19" ht="14.25">
      <c r="A46" s="124" t="s">
        <v>57</v>
      </c>
      <c r="B46" s="125"/>
      <c r="C46" s="125"/>
      <c r="D46" s="125"/>
      <c r="E46" s="125"/>
      <c r="F46" s="125"/>
      <c r="G46" s="125"/>
      <c r="H46" s="125"/>
      <c r="I46" s="125"/>
      <c r="J46" s="39"/>
      <c r="K46" s="40"/>
      <c r="L46" s="69">
        <f>H33-F40</f>
        <v>-3</v>
      </c>
      <c r="M46" s="24"/>
      <c r="N46" s="14" t="s">
        <v>60</v>
      </c>
      <c r="O46" s="14"/>
      <c r="P46" s="14"/>
      <c r="Q46" s="14"/>
      <c r="R46" s="14"/>
      <c r="S46" s="14"/>
    </row>
    <row r="47" spans="1:20" ht="14.25">
      <c r="A47" s="124" t="s">
        <v>21</v>
      </c>
      <c r="B47" s="125"/>
      <c r="C47" s="125"/>
      <c r="D47" s="125"/>
      <c r="E47" s="125"/>
      <c r="F47" s="125"/>
      <c r="G47" s="125"/>
      <c r="H47" s="125"/>
      <c r="I47" s="125"/>
      <c r="J47" s="39"/>
      <c r="K47" s="40" t="s">
        <v>22</v>
      </c>
      <c r="L47" s="42">
        <f>F40</f>
        <v>20</v>
      </c>
      <c r="M47" s="24"/>
      <c r="N47" s="14" t="s">
        <v>61</v>
      </c>
      <c r="O47" s="14"/>
      <c r="P47" s="14"/>
      <c r="Q47" s="32"/>
      <c r="R47" s="32"/>
      <c r="S47" s="32"/>
      <c r="T47" s="1"/>
    </row>
    <row r="48" spans="1:19" ht="14.25">
      <c r="A48" s="124" t="s">
        <v>58</v>
      </c>
      <c r="B48" s="125"/>
      <c r="C48" s="125"/>
      <c r="D48" s="125"/>
      <c r="E48" s="125"/>
      <c r="F48" s="125"/>
      <c r="G48" s="125"/>
      <c r="H48" s="125"/>
      <c r="I48" s="125"/>
      <c r="J48" s="39"/>
      <c r="K48" s="40" t="s">
        <v>7</v>
      </c>
      <c r="L48" s="43">
        <f>C40</f>
        <v>5</v>
      </c>
      <c r="M48" s="24"/>
      <c r="N48" s="14" t="s">
        <v>62</v>
      </c>
      <c r="O48" s="14"/>
      <c r="P48" s="14"/>
      <c r="Q48" s="131"/>
      <c r="R48" s="131"/>
      <c r="S48" s="131"/>
    </row>
    <row r="49" spans="1:19" ht="15" customHeight="1">
      <c r="A49" s="132" t="s">
        <v>43</v>
      </c>
      <c r="B49" s="133"/>
      <c r="C49" s="133"/>
      <c r="D49" s="133"/>
      <c r="E49" s="133"/>
      <c r="F49" s="133"/>
      <c r="G49" s="133"/>
      <c r="H49" s="133"/>
      <c r="I49" s="133"/>
      <c r="J49" s="44"/>
      <c r="K49" s="40" t="s">
        <v>13</v>
      </c>
      <c r="L49" s="45">
        <f>I40</f>
        <v>10</v>
      </c>
      <c r="M49" s="46"/>
      <c r="N49" s="14" t="s">
        <v>63</v>
      </c>
      <c r="O49" s="14"/>
      <c r="P49" s="14"/>
      <c r="Q49" s="14"/>
      <c r="R49" s="14"/>
      <c r="S49" s="14"/>
    </row>
    <row r="50" spans="1:19" ht="15" customHeight="1">
      <c r="A50" s="132" t="s">
        <v>78</v>
      </c>
      <c r="B50" s="133"/>
      <c r="C50" s="133"/>
      <c r="D50" s="133"/>
      <c r="E50" s="133"/>
      <c r="F50" s="133"/>
      <c r="G50" s="133"/>
      <c r="H50" s="133"/>
      <c r="I50" s="133"/>
      <c r="J50" s="44"/>
      <c r="K50" s="40" t="s">
        <v>26</v>
      </c>
      <c r="L50" s="47">
        <f>R43</f>
        <v>3</v>
      </c>
      <c r="M50" s="46"/>
      <c r="N50" s="14"/>
      <c r="O50" s="14" t="s">
        <v>67</v>
      </c>
      <c r="P50" s="14"/>
      <c r="Q50" s="14"/>
      <c r="R50" s="14"/>
      <c r="S50" s="14"/>
    </row>
    <row r="51" spans="1:19" ht="15" customHeight="1">
      <c r="A51" s="132" t="s">
        <v>69</v>
      </c>
      <c r="B51" s="133"/>
      <c r="C51" s="133"/>
      <c r="D51" s="133"/>
      <c r="E51" s="133"/>
      <c r="F51" s="133"/>
      <c r="G51" s="133"/>
      <c r="H51" s="133"/>
      <c r="I51" s="134"/>
      <c r="J51" s="48"/>
      <c r="K51" s="40" t="s">
        <v>10</v>
      </c>
      <c r="L51" s="49">
        <f>S43</f>
        <v>0</v>
      </c>
      <c r="M51" s="24"/>
      <c r="N51" s="14" t="s">
        <v>63</v>
      </c>
      <c r="O51" s="14"/>
      <c r="P51" s="14"/>
      <c r="Q51" s="14"/>
      <c r="R51" s="14"/>
      <c r="S51" s="14"/>
    </row>
    <row r="52" spans="1:19" ht="15" customHeight="1">
      <c r="A52" s="118" t="s">
        <v>42</v>
      </c>
      <c r="B52" s="119"/>
      <c r="C52" s="119"/>
      <c r="D52" s="119"/>
      <c r="E52" s="119"/>
      <c r="F52" s="119"/>
      <c r="G52" s="119"/>
      <c r="H52" s="119"/>
      <c r="I52" s="119"/>
      <c r="J52" s="50"/>
      <c r="K52" s="40"/>
      <c r="L52" s="51">
        <f>H36</f>
        <v>0</v>
      </c>
      <c r="M52" s="24"/>
      <c r="N52" s="14"/>
      <c r="O52" s="14" t="s">
        <v>50</v>
      </c>
      <c r="P52" s="14"/>
      <c r="Q52" s="14"/>
      <c r="R52" s="14"/>
      <c r="S52" s="14"/>
    </row>
    <row r="53" spans="1:19" ht="15" customHeight="1">
      <c r="A53" s="132" t="s">
        <v>66</v>
      </c>
      <c r="B53" s="133"/>
      <c r="C53" s="133"/>
      <c r="D53" s="133"/>
      <c r="E53" s="133"/>
      <c r="F53" s="133"/>
      <c r="G53" s="133"/>
      <c r="H53" s="133"/>
      <c r="I53" s="134"/>
      <c r="J53" s="48"/>
      <c r="K53" s="40"/>
      <c r="L53" s="72">
        <f>IF(L46&lt;0,0,L46)</f>
        <v>0</v>
      </c>
      <c r="M53" s="24"/>
      <c r="N53" s="14" t="s">
        <v>68</v>
      </c>
      <c r="O53" s="14"/>
      <c r="P53" s="14"/>
      <c r="Q53" s="14"/>
      <c r="R53" s="14"/>
      <c r="S53" s="14"/>
    </row>
    <row r="54" spans="1:19" ht="15" customHeight="1">
      <c r="A54" s="14"/>
      <c r="B54" s="14"/>
      <c r="C54" s="14"/>
      <c r="D54" s="14"/>
      <c r="E54" s="14"/>
      <c r="F54" s="14"/>
      <c r="G54" s="14"/>
      <c r="H54" s="14"/>
      <c r="I54" s="14"/>
      <c r="J54" s="14"/>
      <c r="K54" s="14"/>
      <c r="L54" s="14"/>
      <c r="M54" s="14"/>
      <c r="N54" s="14"/>
      <c r="O54" s="14" t="s">
        <v>54</v>
      </c>
      <c r="P54" s="14"/>
      <c r="Q54" s="14"/>
      <c r="R54" s="14"/>
      <c r="S54" s="14"/>
    </row>
    <row r="55" spans="1:19" ht="14.25">
      <c r="A55" s="120" t="s">
        <v>16</v>
      </c>
      <c r="B55" s="126"/>
      <c r="C55" s="126"/>
      <c r="D55" s="126"/>
      <c r="E55" s="126"/>
      <c r="F55" s="126"/>
      <c r="G55" s="126"/>
      <c r="H55" s="126"/>
      <c r="I55" s="127"/>
      <c r="J55" s="52"/>
      <c r="K55" s="14"/>
      <c r="L55" s="14"/>
      <c r="M55" s="14"/>
      <c r="N55" s="14"/>
      <c r="O55" s="14"/>
      <c r="P55" s="14" t="s">
        <v>64</v>
      </c>
      <c r="Q55" s="14"/>
      <c r="R55" s="14"/>
      <c r="S55" s="14"/>
    </row>
    <row r="56" spans="1:19" ht="14.25">
      <c r="A56" s="124" t="s">
        <v>14</v>
      </c>
      <c r="B56" s="125"/>
      <c r="C56" s="125"/>
      <c r="D56" s="125"/>
      <c r="E56" s="125"/>
      <c r="F56" s="125"/>
      <c r="G56" s="125"/>
      <c r="H56" s="125"/>
      <c r="I56" s="53">
        <f>L47</f>
        <v>20</v>
      </c>
      <c r="J56" s="28"/>
      <c r="K56" s="14"/>
      <c r="L56" s="14"/>
      <c r="M56" s="14"/>
      <c r="N56" s="14"/>
      <c r="O56" s="14"/>
      <c r="P56" s="14" t="s">
        <v>55</v>
      </c>
      <c r="Q56" s="14"/>
      <c r="R56" s="14"/>
      <c r="S56" s="14"/>
    </row>
    <row r="57" spans="1:19" ht="14.25">
      <c r="A57" s="124" t="s">
        <v>77</v>
      </c>
      <c r="B57" s="125"/>
      <c r="C57" s="125"/>
      <c r="D57" s="125"/>
      <c r="E57" s="125"/>
      <c r="F57" s="125"/>
      <c r="G57" s="125"/>
      <c r="H57" s="125"/>
      <c r="I57" s="55">
        <f>L50</f>
        <v>3</v>
      </c>
      <c r="J57" s="28"/>
      <c r="K57" s="14"/>
      <c r="L57" s="14"/>
      <c r="M57" s="14"/>
      <c r="N57" s="14"/>
      <c r="O57" s="14" t="s">
        <v>53</v>
      </c>
      <c r="P57" s="14"/>
      <c r="Q57" s="14"/>
      <c r="R57" s="14"/>
      <c r="S57" s="14"/>
    </row>
    <row r="58" spans="1:19" ht="14.25">
      <c r="A58" s="124" t="s">
        <v>15</v>
      </c>
      <c r="B58" s="125"/>
      <c r="C58" s="125"/>
      <c r="D58" s="125"/>
      <c r="E58" s="125"/>
      <c r="F58" s="125"/>
      <c r="G58" s="125"/>
      <c r="H58" s="125"/>
      <c r="I58" s="56">
        <f>L51</f>
        <v>0</v>
      </c>
      <c r="J58" s="28"/>
      <c r="K58" s="14"/>
      <c r="L58" s="14"/>
      <c r="M58" s="14"/>
      <c r="N58" s="14"/>
      <c r="O58" s="14"/>
      <c r="P58" s="14" t="s">
        <v>65</v>
      </c>
      <c r="Q58" s="14"/>
      <c r="R58" s="14"/>
      <c r="S58" s="14"/>
    </row>
    <row r="59" spans="1:19" ht="14.25">
      <c r="A59" s="124" t="s">
        <v>48</v>
      </c>
      <c r="B59" s="125"/>
      <c r="C59" s="125"/>
      <c r="D59" s="125"/>
      <c r="E59" s="125"/>
      <c r="F59" s="125"/>
      <c r="G59" s="125"/>
      <c r="H59" s="125"/>
      <c r="I59" s="73">
        <f>L53</f>
        <v>0</v>
      </c>
      <c r="J59" s="28"/>
      <c r="K59" s="14"/>
      <c r="L59" s="14"/>
      <c r="M59" s="14"/>
      <c r="N59" s="14"/>
      <c r="O59" s="14"/>
      <c r="P59" s="14" t="s">
        <v>50</v>
      </c>
      <c r="Q59" s="14"/>
      <c r="R59" s="14"/>
      <c r="S59" s="14"/>
    </row>
    <row r="60" spans="1:19" ht="14.25">
      <c r="A60" s="14"/>
      <c r="B60" s="14"/>
      <c r="C60" s="14"/>
      <c r="D60" s="14"/>
      <c r="E60" s="14"/>
      <c r="F60" s="14"/>
      <c r="G60" s="14"/>
      <c r="H60" s="14"/>
      <c r="I60" s="14"/>
      <c r="J60" s="14"/>
      <c r="K60" s="14"/>
      <c r="L60" s="14"/>
      <c r="M60" s="14"/>
      <c r="N60" s="14"/>
      <c r="O60" s="14"/>
      <c r="P60" s="14"/>
      <c r="Q60" s="14"/>
      <c r="R60" s="14"/>
      <c r="S60" s="14"/>
    </row>
    <row r="62" spans="1:20" ht="14.25">
      <c r="A62" s="163" t="s">
        <v>81</v>
      </c>
      <c r="B62" s="164"/>
      <c r="C62" s="164"/>
      <c r="D62" s="164"/>
      <c r="E62" s="164"/>
      <c r="F62" s="164"/>
      <c r="G62" s="164"/>
      <c r="H62" s="164"/>
      <c r="I62" s="164"/>
      <c r="J62" s="164"/>
      <c r="K62" s="164"/>
      <c r="L62" s="164"/>
      <c r="M62" s="164"/>
      <c r="N62" s="164"/>
      <c r="O62" s="164"/>
      <c r="P62" s="164"/>
      <c r="Q62" s="164"/>
      <c r="R62" s="164"/>
      <c r="S62" s="164"/>
      <c r="T62" s="165"/>
    </row>
    <row r="63" spans="1:20" ht="14.25">
      <c r="A63" s="166"/>
      <c r="B63" s="167"/>
      <c r="C63" s="167"/>
      <c r="D63" s="167"/>
      <c r="E63" s="167"/>
      <c r="F63" s="167"/>
      <c r="G63" s="167"/>
      <c r="H63" s="167"/>
      <c r="I63" s="167"/>
      <c r="J63" s="167"/>
      <c r="K63" s="167"/>
      <c r="L63" s="167"/>
      <c r="M63" s="167"/>
      <c r="N63" s="167"/>
      <c r="O63" s="167"/>
      <c r="P63" s="167"/>
      <c r="Q63" s="167"/>
      <c r="R63" s="167"/>
      <c r="S63" s="167"/>
      <c r="T63" s="168"/>
    </row>
    <row r="64" spans="1:20" ht="14.25">
      <c r="A64" s="166"/>
      <c r="B64" s="167"/>
      <c r="C64" s="167"/>
      <c r="D64" s="167"/>
      <c r="E64" s="167"/>
      <c r="F64" s="167"/>
      <c r="G64" s="167"/>
      <c r="H64" s="167"/>
      <c r="I64" s="167"/>
      <c r="J64" s="167"/>
      <c r="K64" s="167"/>
      <c r="L64" s="167"/>
      <c r="M64" s="167"/>
      <c r="N64" s="167"/>
      <c r="O64" s="167"/>
      <c r="P64" s="167"/>
      <c r="Q64" s="167"/>
      <c r="R64" s="167"/>
      <c r="S64" s="167"/>
      <c r="T64" s="168"/>
    </row>
    <row r="65" spans="1:20" ht="14.25">
      <c r="A65" s="169"/>
      <c r="B65" s="170"/>
      <c r="C65" s="170"/>
      <c r="D65" s="170"/>
      <c r="E65" s="170"/>
      <c r="F65" s="170"/>
      <c r="G65" s="170"/>
      <c r="H65" s="170"/>
      <c r="I65" s="170"/>
      <c r="J65" s="170"/>
      <c r="K65" s="170"/>
      <c r="L65" s="170"/>
      <c r="M65" s="170"/>
      <c r="N65" s="170"/>
      <c r="O65" s="170"/>
      <c r="P65" s="170"/>
      <c r="Q65" s="170"/>
      <c r="R65" s="170"/>
      <c r="S65" s="170"/>
      <c r="T65" s="171"/>
    </row>
    <row r="66" spans="1:20" ht="14.25">
      <c r="A66" s="114"/>
      <c r="B66" s="114"/>
      <c r="C66" s="114"/>
      <c r="D66" s="114"/>
      <c r="E66" s="114"/>
      <c r="F66" s="114"/>
      <c r="G66" s="114"/>
      <c r="H66" s="114"/>
      <c r="I66" s="114"/>
      <c r="J66" s="114"/>
      <c r="K66" s="114"/>
      <c r="L66" s="114"/>
      <c r="M66" s="114"/>
      <c r="N66" s="114"/>
      <c r="O66" s="114"/>
      <c r="P66" s="114"/>
      <c r="Q66" s="114"/>
      <c r="R66" s="114"/>
      <c r="S66" s="114"/>
      <c r="T66" s="114"/>
    </row>
    <row r="68" ht="15">
      <c r="A68" s="113"/>
    </row>
    <row r="69" ht="15">
      <c r="A69" s="113"/>
    </row>
    <row r="70" ht="15">
      <c r="A70" s="113"/>
    </row>
  </sheetData>
  <sheetProtection password="C922" sheet="1" objects="1" scenarios="1"/>
  <mergeCells count="51">
    <mergeCell ref="L14:M14"/>
    <mergeCell ref="A17:I17"/>
    <mergeCell ref="A19:I19"/>
    <mergeCell ref="A20:I20"/>
    <mergeCell ref="A22:I22"/>
    <mergeCell ref="A23:I23"/>
    <mergeCell ref="A62:T65"/>
    <mergeCell ref="A18:I18"/>
    <mergeCell ref="B6:D6"/>
    <mergeCell ref="B7:D7"/>
    <mergeCell ref="O10:S10"/>
    <mergeCell ref="O5:Q7"/>
    <mergeCell ref="P11:Q12"/>
    <mergeCell ref="B14:C14"/>
    <mergeCell ref="E14:F14"/>
    <mergeCell ref="H14:I14"/>
    <mergeCell ref="A24:I24"/>
    <mergeCell ref="A21:I21"/>
    <mergeCell ref="A26:I26"/>
    <mergeCell ref="P26:Q26"/>
    <mergeCell ref="A27:H27"/>
    <mergeCell ref="P27:Q27"/>
    <mergeCell ref="A50:I50"/>
    <mergeCell ref="A28:H28"/>
    <mergeCell ref="P28:Q28"/>
    <mergeCell ref="P35:R36"/>
    <mergeCell ref="A29:H29"/>
    <mergeCell ref="P29:Q29"/>
    <mergeCell ref="A30:H30"/>
    <mergeCell ref="P30:Q30"/>
    <mergeCell ref="D36:F36"/>
    <mergeCell ref="B43:C43"/>
    <mergeCell ref="E43:F43"/>
    <mergeCell ref="H43:I43"/>
    <mergeCell ref="K43:L43"/>
    <mergeCell ref="A59:H59"/>
    <mergeCell ref="A49:I49"/>
    <mergeCell ref="A51:I51"/>
    <mergeCell ref="A52:I52"/>
    <mergeCell ref="A53:I53"/>
    <mergeCell ref="A55:I55"/>
    <mergeCell ref="P38:R38"/>
    <mergeCell ref="P40:R40"/>
    <mergeCell ref="A56:H56"/>
    <mergeCell ref="A57:H57"/>
    <mergeCell ref="A58:H58"/>
    <mergeCell ref="A46:I46"/>
    <mergeCell ref="A47:I47"/>
    <mergeCell ref="A48:I48"/>
    <mergeCell ref="Q48:S48"/>
    <mergeCell ref="N40:O40"/>
  </mergeCells>
  <printOptions/>
  <pageMargins left="0.7" right="0.7" top="0.75" bottom="0.75" header="0.3" footer="0.3"/>
  <pageSetup horizontalDpi="600" verticalDpi="600" orientation="portrait" scale="50" r:id="rId1"/>
  <headerFooter>
    <oddFooter>&amp;C&amp;F</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Electric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dtucker</dc:creator>
  <cp:keywords/>
  <dc:description/>
  <cp:lastModifiedBy>Mark J. Bruce</cp:lastModifiedBy>
  <cp:lastPrinted>2012-05-07T18:37:05Z</cp:lastPrinted>
  <dcterms:created xsi:type="dcterms:W3CDTF">2012-04-10T20:12:42Z</dcterms:created>
  <dcterms:modified xsi:type="dcterms:W3CDTF">2012-05-21T13:28:18Z</dcterms:modified>
  <cp:category/>
  <cp:version/>
  <cp:contentType/>
  <cp:contentStatus/>
</cp:coreProperties>
</file>