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035" windowHeight="12270" tabRatio="582"/>
  </bookViews>
  <sheets>
    <sheet name="PNM_Calculation_data" sheetId="3" r:id="rId1"/>
    <sheet name="PNM_Calculation_3001Cases" sheetId="5" state="hidden" r:id="rId2"/>
    <sheet name="PNM change distribution 3001Cas" sheetId="6" state="hidden" r:id="rId3"/>
  </sheets>
  <definedNames>
    <definedName name="_xlnm._FilterDatabase" localSheetId="1" hidden="1">PNM_Calculation_3001Cases!$A$1:$P$1304</definedName>
    <definedName name="_xlnm._FilterDatabase" localSheetId="0" hidden="1">PNM_Calculation_data!$A$1:$M$1304</definedName>
    <definedName name="tb_PBPC">#REF!</definedName>
    <definedName name="tb_PBPC2">#REF!</definedName>
  </definedNames>
  <calcPr calcId="125725"/>
</workbook>
</file>

<file path=xl/calcChain.xml><?xml version="1.0" encoding="utf-8"?>
<calcChain xmlns="http://schemas.openxmlformats.org/spreadsheetml/2006/main">
  <c r="C3" i="6"/>
  <c r="C4"/>
  <c r="C5"/>
  <c r="C6"/>
  <c r="C7"/>
  <c r="C8"/>
  <c r="C9"/>
  <c r="C10"/>
  <c r="C11"/>
  <c r="C12"/>
  <c r="C13"/>
  <c r="C14"/>
  <c r="C2"/>
  <c r="N3" i="5"/>
  <c r="O3" s="1"/>
  <c r="N4"/>
  <c r="O4" s="1"/>
  <c r="N5"/>
  <c r="O5" s="1"/>
  <c r="N6"/>
  <c r="O6" s="1"/>
  <c r="N7"/>
  <c r="O7" s="1"/>
  <c r="N8"/>
  <c r="O8" s="1"/>
  <c r="N9"/>
  <c r="O9" s="1"/>
  <c r="N10"/>
  <c r="O10" s="1"/>
  <c r="N11"/>
  <c r="O11" s="1"/>
  <c r="N12"/>
  <c r="O12" s="1"/>
  <c r="N13"/>
  <c r="O13" s="1"/>
  <c r="N14"/>
  <c r="O14" s="1"/>
  <c r="N15"/>
  <c r="O15" s="1"/>
  <c r="N16"/>
  <c r="O16" s="1"/>
  <c r="N17"/>
  <c r="O17" s="1"/>
  <c r="N18"/>
  <c r="O18" s="1"/>
  <c r="N19"/>
  <c r="O19" s="1"/>
  <c r="N20"/>
  <c r="O20" s="1"/>
  <c r="N21"/>
  <c r="O21" s="1"/>
  <c r="N22"/>
  <c r="O22" s="1"/>
  <c r="N23"/>
  <c r="O23" s="1"/>
  <c r="N24"/>
  <c r="O24" s="1"/>
  <c r="N25"/>
  <c r="O25" s="1"/>
  <c r="N26"/>
  <c r="O26" s="1"/>
  <c r="N27"/>
  <c r="O27" s="1"/>
  <c r="N28"/>
  <c r="O28" s="1"/>
  <c r="N29"/>
  <c r="O29" s="1"/>
  <c r="N30"/>
  <c r="O30" s="1"/>
  <c r="N31"/>
  <c r="O31" s="1"/>
  <c r="N32"/>
  <c r="O32" s="1"/>
  <c r="N33"/>
  <c r="O33" s="1"/>
  <c r="N34"/>
  <c r="O34" s="1"/>
  <c r="N35"/>
  <c r="O35" s="1"/>
  <c r="N36"/>
  <c r="O36" s="1"/>
  <c r="N37"/>
  <c r="O37" s="1"/>
  <c r="N38"/>
  <c r="O38" s="1"/>
  <c r="N39"/>
  <c r="O39" s="1"/>
  <c r="N40"/>
  <c r="O40" s="1"/>
  <c r="N41"/>
  <c r="O41" s="1"/>
  <c r="N42"/>
  <c r="O42" s="1"/>
  <c r="N43"/>
  <c r="O43" s="1"/>
  <c r="N44"/>
  <c r="O44" s="1"/>
  <c r="N45"/>
  <c r="O45" s="1"/>
  <c r="N46"/>
  <c r="O46" s="1"/>
  <c r="N47"/>
  <c r="O47" s="1"/>
  <c r="N48"/>
  <c r="O48" s="1"/>
  <c r="N49"/>
  <c r="O49" s="1"/>
  <c r="N50"/>
  <c r="O50" s="1"/>
  <c r="N51"/>
  <c r="O51" s="1"/>
  <c r="N52"/>
  <c r="O52" s="1"/>
  <c r="N53"/>
  <c r="O53" s="1"/>
  <c r="N54"/>
  <c r="O54" s="1"/>
  <c r="N55"/>
  <c r="O55" s="1"/>
  <c r="N56"/>
  <c r="O56" s="1"/>
  <c r="N57"/>
  <c r="O57" s="1"/>
  <c r="N58"/>
  <c r="O58" s="1"/>
  <c r="N59"/>
  <c r="O59" s="1"/>
  <c r="N60"/>
  <c r="O60" s="1"/>
  <c r="N61"/>
  <c r="O61" s="1"/>
  <c r="N62"/>
  <c r="O62" s="1"/>
  <c r="N63"/>
  <c r="O63" s="1"/>
  <c r="N64"/>
  <c r="O64" s="1"/>
  <c r="N65"/>
  <c r="O65" s="1"/>
  <c r="N66"/>
  <c r="O66" s="1"/>
  <c r="N67"/>
  <c r="O67" s="1"/>
  <c r="N68"/>
  <c r="O68" s="1"/>
  <c r="N69"/>
  <c r="O69" s="1"/>
  <c r="N70"/>
  <c r="O70" s="1"/>
  <c r="N71"/>
  <c r="O71" s="1"/>
  <c r="N72"/>
  <c r="O72" s="1"/>
  <c r="N73"/>
  <c r="O73" s="1"/>
  <c r="N74"/>
  <c r="O74" s="1"/>
  <c r="N75"/>
  <c r="O75" s="1"/>
  <c r="N76"/>
  <c r="O76" s="1"/>
  <c r="N77"/>
  <c r="O77" s="1"/>
  <c r="N78"/>
  <c r="O78" s="1"/>
  <c r="N79"/>
  <c r="O79" s="1"/>
  <c r="N80"/>
  <c r="O80" s="1"/>
  <c r="N81"/>
  <c r="O81" s="1"/>
  <c r="N82"/>
  <c r="O82" s="1"/>
  <c r="N83"/>
  <c r="O83" s="1"/>
  <c r="N84"/>
  <c r="O84" s="1"/>
  <c r="N85"/>
  <c r="O85" s="1"/>
  <c r="N86"/>
  <c r="O86" s="1"/>
  <c r="N87"/>
  <c r="O87" s="1"/>
  <c r="N88"/>
  <c r="O88" s="1"/>
  <c r="N89"/>
  <c r="O89" s="1"/>
  <c r="N90"/>
  <c r="O90" s="1"/>
  <c r="N91"/>
  <c r="O91" s="1"/>
  <c r="N92"/>
  <c r="O92" s="1"/>
  <c r="N93"/>
  <c r="O93" s="1"/>
  <c r="N94"/>
  <c r="O94" s="1"/>
  <c r="N95"/>
  <c r="O95" s="1"/>
  <c r="N96"/>
  <c r="O96" s="1"/>
  <c r="N97"/>
  <c r="O97" s="1"/>
  <c r="N98"/>
  <c r="O98" s="1"/>
  <c r="N99"/>
  <c r="O99" s="1"/>
  <c r="N100"/>
  <c r="O100" s="1"/>
  <c r="N101"/>
  <c r="O101" s="1"/>
  <c r="N102"/>
  <c r="O102" s="1"/>
  <c r="N103"/>
  <c r="O103" s="1"/>
  <c r="N104"/>
  <c r="O104" s="1"/>
  <c r="N105"/>
  <c r="O105" s="1"/>
  <c r="N106"/>
  <c r="O106" s="1"/>
  <c r="N107"/>
  <c r="O107" s="1"/>
  <c r="N108"/>
  <c r="O108" s="1"/>
  <c r="N109"/>
  <c r="O109" s="1"/>
  <c r="N110"/>
  <c r="O110" s="1"/>
  <c r="N111"/>
  <c r="O111" s="1"/>
  <c r="N112"/>
  <c r="O112" s="1"/>
  <c r="N113"/>
  <c r="O113" s="1"/>
  <c r="N114"/>
  <c r="O114" s="1"/>
  <c r="N115"/>
  <c r="O115" s="1"/>
  <c r="N116"/>
  <c r="O116" s="1"/>
  <c r="N117"/>
  <c r="O117" s="1"/>
  <c r="N118"/>
  <c r="O118" s="1"/>
  <c r="N119"/>
  <c r="O119" s="1"/>
  <c r="N120"/>
  <c r="O120" s="1"/>
  <c r="N121"/>
  <c r="O121" s="1"/>
  <c r="N122"/>
  <c r="O122" s="1"/>
  <c r="N123"/>
  <c r="O123" s="1"/>
  <c r="N124"/>
  <c r="O124" s="1"/>
  <c r="N125"/>
  <c r="O125" s="1"/>
  <c r="N126"/>
  <c r="O126" s="1"/>
  <c r="N127"/>
  <c r="O127" s="1"/>
  <c r="N128"/>
  <c r="O128" s="1"/>
  <c r="N129"/>
  <c r="O129" s="1"/>
  <c r="N130"/>
  <c r="O130" s="1"/>
  <c r="N131"/>
  <c r="O131" s="1"/>
  <c r="N132"/>
  <c r="O132" s="1"/>
  <c r="N133"/>
  <c r="O133" s="1"/>
  <c r="N134"/>
  <c r="O134" s="1"/>
  <c r="N135"/>
  <c r="O135" s="1"/>
  <c r="N136"/>
  <c r="O136" s="1"/>
  <c r="N137"/>
  <c r="O137" s="1"/>
  <c r="N138"/>
  <c r="O138" s="1"/>
  <c r="N139"/>
  <c r="O139" s="1"/>
  <c r="N140"/>
  <c r="O140" s="1"/>
  <c r="N141"/>
  <c r="O141" s="1"/>
  <c r="N142"/>
  <c r="O142" s="1"/>
  <c r="N143"/>
  <c r="O143" s="1"/>
  <c r="N144"/>
  <c r="O144" s="1"/>
  <c r="N145"/>
  <c r="O145" s="1"/>
  <c r="N146"/>
  <c r="O146" s="1"/>
  <c r="N147"/>
  <c r="O147" s="1"/>
  <c r="N148"/>
  <c r="O148" s="1"/>
  <c r="N149"/>
  <c r="O149" s="1"/>
  <c r="N150"/>
  <c r="O150" s="1"/>
  <c r="N151"/>
  <c r="O151" s="1"/>
  <c r="N152"/>
  <c r="O152" s="1"/>
  <c r="N153"/>
  <c r="O153" s="1"/>
  <c r="N154"/>
  <c r="O154" s="1"/>
  <c r="N155"/>
  <c r="O155" s="1"/>
  <c r="N156"/>
  <c r="O156" s="1"/>
  <c r="N157"/>
  <c r="O157" s="1"/>
  <c r="N158"/>
  <c r="O158" s="1"/>
  <c r="N159"/>
  <c r="O159" s="1"/>
  <c r="N160"/>
  <c r="O160" s="1"/>
  <c r="N161"/>
  <c r="O161" s="1"/>
  <c r="N162"/>
  <c r="O162" s="1"/>
  <c r="N163"/>
  <c r="O163" s="1"/>
  <c r="N164"/>
  <c r="O164" s="1"/>
  <c r="N165"/>
  <c r="O165" s="1"/>
  <c r="N166"/>
  <c r="O166" s="1"/>
  <c r="N167"/>
  <c r="O167" s="1"/>
  <c r="N168"/>
  <c r="O168" s="1"/>
  <c r="N169"/>
  <c r="O169" s="1"/>
  <c r="N170"/>
  <c r="O170" s="1"/>
  <c r="N171"/>
  <c r="O171" s="1"/>
  <c r="N172"/>
  <c r="O172" s="1"/>
  <c r="N173"/>
  <c r="O173" s="1"/>
  <c r="N174"/>
  <c r="O174" s="1"/>
  <c r="N175"/>
  <c r="O175" s="1"/>
  <c r="N176"/>
  <c r="O176" s="1"/>
  <c r="N177"/>
  <c r="O177" s="1"/>
  <c r="N178"/>
  <c r="O178" s="1"/>
  <c r="N179"/>
  <c r="O179" s="1"/>
  <c r="N180"/>
  <c r="O180" s="1"/>
  <c r="N181"/>
  <c r="O181" s="1"/>
  <c r="N182"/>
  <c r="O182" s="1"/>
  <c r="N183"/>
  <c r="O183" s="1"/>
  <c r="N184"/>
  <c r="O184" s="1"/>
  <c r="N185"/>
  <c r="O185" s="1"/>
  <c r="N186"/>
  <c r="O186" s="1"/>
  <c r="N187"/>
  <c r="O187" s="1"/>
  <c r="N188"/>
  <c r="O188" s="1"/>
  <c r="N189"/>
  <c r="O189" s="1"/>
  <c r="N190"/>
  <c r="O190" s="1"/>
  <c r="N191"/>
  <c r="O191" s="1"/>
  <c r="N192"/>
  <c r="O192" s="1"/>
  <c r="N193"/>
  <c r="O193" s="1"/>
  <c r="N194"/>
  <c r="O194" s="1"/>
  <c r="N195"/>
  <c r="O195" s="1"/>
  <c r="N196"/>
  <c r="O196" s="1"/>
  <c r="N197"/>
  <c r="O197" s="1"/>
  <c r="N198"/>
  <c r="O198" s="1"/>
  <c r="N199"/>
  <c r="O199" s="1"/>
  <c r="N200"/>
  <c r="O200" s="1"/>
  <c r="N201"/>
  <c r="O201" s="1"/>
  <c r="N202"/>
  <c r="O202" s="1"/>
  <c r="N203"/>
  <c r="O203" s="1"/>
  <c r="N204"/>
  <c r="O204" s="1"/>
  <c r="N205"/>
  <c r="O205" s="1"/>
  <c r="N206"/>
  <c r="O206" s="1"/>
  <c r="N207"/>
  <c r="O207" s="1"/>
  <c r="N208"/>
  <c r="O208" s="1"/>
  <c r="N209"/>
  <c r="O209" s="1"/>
  <c r="N210"/>
  <c r="O210" s="1"/>
  <c r="N211"/>
  <c r="O211" s="1"/>
  <c r="N212"/>
  <c r="O212" s="1"/>
  <c r="N213"/>
  <c r="O213" s="1"/>
  <c r="N214"/>
  <c r="O214" s="1"/>
  <c r="N215"/>
  <c r="O215" s="1"/>
  <c r="N216"/>
  <c r="O216" s="1"/>
  <c r="N217"/>
  <c r="O217" s="1"/>
  <c r="N218"/>
  <c r="O218" s="1"/>
  <c r="N219"/>
  <c r="O219" s="1"/>
  <c r="N220"/>
  <c r="O220" s="1"/>
  <c r="N221"/>
  <c r="O221" s="1"/>
  <c r="N222"/>
  <c r="O222" s="1"/>
  <c r="N223"/>
  <c r="O223" s="1"/>
  <c r="N224"/>
  <c r="O224" s="1"/>
  <c r="N225"/>
  <c r="O225" s="1"/>
  <c r="N226"/>
  <c r="O226" s="1"/>
  <c r="N227"/>
  <c r="O227" s="1"/>
  <c r="N228"/>
  <c r="O228" s="1"/>
  <c r="N229"/>
  <c r="O229" s="1"/>
  <c r="N230"/>
  <c r="O230" s="1"/>
  <c r="N231"/>
  <c r="O231" s="1"/>
  <c r="N232"/>
  <c r="O232" s="1"/>
  <c r="N233"/>
  <c r="O233" s="1"/>
  <c r="N234"/>
  <c r="O234" s="1"/>
  <c r="N235"/>
  <c r="O235" s="1"/>
  <c r="N236"/>
  <c r="O236" s="1"/>
  <c r="N237"/>
  <c r="O237" s="1"/>
  <c r="N238"/>
  <c r="O238" s="1"/>
  <c r="N239"/>
  <c r="O239" s="1"/>
  <c r="N240"/>
  <c r="O240" s="1"/>
  <c r="N241"/>
  <c r="O241" s="1"/>
  <c r="N242"/>
  <c r="O242" s="1"/>
  <c r="N243"/>
  <c r="O243" s="1"/>
  <c r="N244"/>
  <c r="O244" s="1"/>
  <c r="N245"/>
  <c r="O245" s="1"/>
  <c r="N246"/>
  <c r="O246" s="1"/>
  <c r="N247"/>
  <c r="O247" s="1"/>
  <c r="N248"/>
  <c r="O248" s="1"/>
  <c r="N249"/>
  <c r="O249" s="1"/>
  <c r="N250"/>
  <c r="O250" s="1"/>
  <c r="N251"/>
  <c r="O251" s="1"/>
  <c r="N252"/>
  <c r="O252" s="1"/>
  <c r="N253"/>
  <c r="O253" s="1"/>
  <c r="N254"/>
  <c r="O254" s="1"/>
  <c r="N255"/>
  <c r="O255" s="1"/>
  <c r="N256"/>
  <c r="O256" s="1"/>
  <c r="N257"/>
  <c r="O257" s="1"/>
  <c r="N258"/>
  <c r="O258" s="1"/>
  <c r="N259"/>
  <c r="O259" s="1"/>
  <c r="N260"/>
  <c r="O260" s="1"/>
  <c r="N261"/>
  <c r="O261" s="1"/>
  <c r="N262"/>
  <c r="O262" s="1"/>
  <c r="N263"/>
  <c r="O263" s="1"/>
  <c r="N264"/>
  <c r="O264" s="1"/>
  <c r="N265"/>
  <c r="O265" s="1"/>
  <c r="N266"/>
  <c r="O266" s="1"/>
  <c r="N267"/>
  <c r="O267" s="1"/>
  <c r="N268"/>
  <c r="O268" s="1"/>
  <c r="N269"/>
  <c r="O269" s="1"/>
  <c r="N270"/>
  <c r="O270" s="1"/>
  <c r="N271"/>
  <c r="O271" s="1"/>
  <c r="N272"/>
  <c r="O272" s="1"/>
  <c r="N273"/>
  <c r="O273" s="1"/>
  <c r="N274"/>
  <c r="O274" s="1"/>
  <c r="N275"/>
  <c r="O275" s="1"/>
  <c r="N276"/>
  <c r="O276" s="1"/>
  <c r="N277"/>
  <c r="O277" s="1"/>
  <c r="N278"/>
  <c r="O278" s="1"/>
  <c r="N279"/>
  <c r="O279" s="1"/>
  <c r="N280"/>
  <c r="O280" s="1"/>
  <c r="N281"/>
  <c r="O281" s="1"/>
  <c r="N282"/>
  <c r="O282" s="1"/>
  <c r="N283"/>
  <c r="O283" s="1"/>
  <c r="N284"/>
  <c r="O284" s="1"/>
  <c r="N285"/>
  <c r="O285" s="1"/>
  <c r="N286"/>
  <c r="O286" s="1"/>
  <c r="N287"/>
  <c r="O287" s="1"/>
  <c r="N288"/>
  <c r="O288" s="1"/>
  <c r="N289"/>
  <c r="O289" s="1"/>
  <c r="N290"/>
  <c r="O290" s="1"/>
  <c r="N291"/>
  <c r="O291" s="1"/>
  <c r="N292"/>
  <c r="O292" s="1"/>
  <c r="N293"/>
  <c r="O293" s="1"/>
  <c r="N294"/>
  <c r="O294" s="1"/>
  <c r="N295"/>
  <c r="O295" s="1"/>
  <c r="N296"/>
  <c r="O296" s="1"/>
  <c r="N297"/>
  <c r="O297" s="1"/>
  <c r="N298"/>
  <c r="O298" s="1"/>
  <c r="N299"/>
  <c r="O299" s="1"/>
  <c r="N300"/>
  <c r="O300" s="1"/>
  <c r="N301"/>
  <c r="O301" s="1"/>
  <c r="N302"/>
  <c r="O302" s="1"/>
  <c r="N303"/>
  <c r="O303" s="1"/>
  <c r="N304"/>
  <c r="O304" s="1"/>
  <c r="N305"/>
  <c r="O305" s="1"/>
  <c r="N306"/>
  <c r="O306" s="1"/>
  <c r="N307"/>
  <c r="O307" s="1"/>
  <c r="N308"/>
  <c r="O308" s="1"/>
  <c r="N309"/>
  <c r="O309" s="1"/>
  <c r="N310"/>
  <c r="O310" s="1"/>
  <c r="N311"/>
  <c r="O311" s="1"/>
  <c r="N312"/>
  <c r="O312" s="1"/>
  <c r="N313"/>
  <c r="O313" s="1"/>
  <c r="N314"/>
  <c r="O314" s="1"/>
  <c r="N315"/>
  <c r="O315" s="1"/>
  <c r="N316"/>
  <c r="O316" s="1"/>
  <c r="N317"/>
  <c r="O317" s="1"/>
  <c r="N318"/>
  <c r="O318" s="1"/>
  <c r="N319"/>
  <c r="O319" s="1"/>
  <c r="N320"/>
  <c r="O320" s="1"/>
  <c r="N321"/>
  <c r="O321" s="1"/>
  <c r="N322"/>
  <c r="O322" s="1"/>
  <c r="N323"/>
  <c r="O323" s="1"/>
  <c r="N324"/>
  <c r="O324" s="1"/>
  <c r="N325"/>
  <c r="O325" s="1"/>
  <c r="N326"/>
  <c r="O326" s="1"/>
  <c r="N327"/>
  <c r="O327" s="1"/>
  <c r="N328"/>
  <c r="O328" s="1"/>
  <c r="N329"/>
  <c r="O329" s="1"/>
  <c r="N330"/>
  <c r="O330" s="1"/>
  <c r="N331"/>
  <c r="O331" s="1"/>
  <c r="N332"/>
  <c r="O332" s="1"/>
  <c r="N333"/>
  <c r="O333" s="1"/>
  <c r="N334"/>
  <c r="O334" s="1"/>
  <c r="N335"/>
  <c r="O335" s="1"/>
  <c r="N336"/>
  <c r="O336" s="1"/>
  <c r="N337"/>
  <c r="O337" s="1"/>
  <c r="N338"/>
  <c r="O338" s="1"/>
  <c r="N339"/>
  <c r="O339" s="1"/>
  <c r="N340"/>
  <c r="O340" s="1"/>
  <c r="N341"/>
  <c r="O341" s="1"/>
  <c r="N342"/>
  <c r="O342" s="1"/>
  <c r="N343"/>
  <c r="O343" s="1"/>
  <c r="N344"/>
  <c r="O344" s="1"/>
  <c r="N345"/>
  <c r="O345" s="1"/>
  <c r="N346"/>
  <c r="O346" s="1"/>
  <c r="N347"/>
  <c r="O347" s="1"/>
  <c r="N348"/>
  <c r="O348" s="1"/>
  <c r="N349"/>
  <c r="O349" s="1"/>
  <c r="N350"/>
  <c r="O350" s="1"/>
  <c r="N351"/>
  <c r="O351" s="1"/>
  <c r="N352"/>
  <c r="O352" s="1"/>
  <c r="N353"/>
  <c r="O353" s="1"/>
  <c r="N354"/>
  <c r="O354" s="1"/>
  <c r="N355"/>
  <c r="O355" s="1"/>
  <c r="N356"/>
  <c r="O356" s="1"/>
  <c r="N357"/>
  <c r="O357" s="1"/>
  <c r="N358"/>
  <c r="O358" s="1"/>
  <c r="N359"/>
  <c r="O359" s="1"/>
  <c r="N360"/>
  <c r="O360" s="1"/>
  <c r="N361"/>
  <c r="O361" s="1"/>
  <c r="N362"/>
  <c r="O362" s="1"/>
  <c r="N363"/>
  <c r="O363" s="1"/>
  <c r="N364"/>
  <c r="O364" s="1"/>
  <c r="N365"/>
  <c r="O365" s="1"/>
  <c r="N366"/>
  <c r="O366" s="1"/>
  <c r="N367"/>
  <c r="O367" s="1"/>
  <c r="N368"/>
  <c r="O368" s="1"/>
  <c r="N369"/>
  <c r="O369" s="1"/>
  <c r="N370"/>
  <c r="O370" s="1"/>
  <c r="N371"/>
  <c r="O371" s="1"/>
  <c r="N372"/>
  <c r="O372" s="1"/>
  <c r="N373"/>
  <c r="O373" s="1"/>
  <c r="N374"/>
  <c r="O374" s="1"/>
  <c r="N375"/>
  <c r="O375" s="1"/>
  <c r="N376"/>
  <c r="O376" s="1"/>
  <c r="N377"/>
  <c r="O377" s="1"/>
  <c r="N378"/>
  <c r="O378" s="1"/>
  <c r="N379"/>
  <c r="O379" s="1"/>
  <c r="N380"/>
  <c r="O380" s="1"/>
  <c r="N381"/>
  <c r="O381" s="1"/>
  <c r="N382"/>
  <c r="O382" s="1"/>
  <c r="N383"/>
  <c r="O383" s="1"/>
  <c r="N384"/>
  <c r="O384" s="1"/>
  <c r="N385"/>
  <c r="O385" s="1"/>
  <c r="N386"/>
  <c r="O386" s="1"/>
  <c r="N387"/>
  <c r="O387" s="1"/>
  <c r="N388"/>
  <c r="O388" s="1"/>
  <c r="N389"/>
  <c r="O389" s="1"/>
  <c r="N390"/>
  <c r="O390" s="1"/>
  <c r="N391"/>
  <c r="O391" s="1"/>
  <c r="N392"/>
  <c r="O392" s="1"/>
  <c r="N393"/>
  <c r="O393" s="1"/>
  <c r="N394"/>
  <c r="O394" s="1"/>
  <c r="N395"/>
  <c r="O395" s="1"/>
  <c r="N396"/>
  <c r="O396" s="1"/>
  <c r="N397"/>
  <c r="O397" s="1"/>
  <c r="N398"/>
  <c r="O398" s="1"/>
  <c r="N399"/>
  <c r="O399" s="1"/>
  <c r="N400"/>
  <c r="O400" s="1"/>
  <c r="N401"/>
  <c r="O401" s="1"/>
  <c r="N402"/>
  <c r="O402" s="1"/>
  <c r="N403"/>
  <c r="O403" s="1"/>
  <c r="N404"/>
  <c r="O404" s="1"/>
  <c r="N405"/>
  <c r="O405" s="1"/>
  <c r="N406"/>
  <c r="O406" s="1"/>
  <c r="N407"/>
  <c r="O407" s="1"/>
  <c r="N408"/>
  <c r="O408" s="1"/>
  <c r="N409"/>
  <c r="O409" s="1"/>
  <c r="N410"/>
  <c r="O410" s="1"/>
  <c r="N411"/>
  <c r="O411" s="1"/>
  <c r="N412"/>
  <c r="O412" s="1"/>
  <c r="N413"/>
  <c r="O413" s="1"/>
  <c r="N414"/>
  <c r="O414" s="1"/>
  <c r="N415"/>
  <c r="O415" s="1"/>
  <c r="N416"/>
  <c r="O416" s="1"/>
  <c r="N417"/>
  <c r="O417" s="1"/>
  <c r="N418"/>
  <c r="O418" s="1"/>
  <c r="N419"/>
  <c r="O419" s="1"/>
  <c r="N420"/>
  <c r="O420" s="1"/>
  <c r="N421"/>
  <c r="O421" s="1"/>
  <c r="N422"/>
  <c r="O422" s="1"/>
  <c r="N423"/>
  <c r="O423" s="1"/>
  <c r="N424"/>
  <c r="O424" s="1"/>
  <c r="N425"/>
  <c r="O425" s="1"/>
  <c r="N426"/>
  <c r="O426" s="1"/>
  <c r="N427"/>
  <c r="O427" s="1"/>
  <c r="N428"/>
  <c r="O428" s="1"/>
  <c r="N429"/>
  <c r="O429" s="1"/>
  <c r="N430"/>
  <c r="O430" s="1"/>
  <c r="N431"/>
  <c r="O431" s="1"/>
  <c r="N432"/>
  <c r="O432" s="1"/>
  <c r="N433"/>
  <c r="O433" s="1"/>
  <c r="N434"/>
  <c r="O434" s="1"/>
  <c r="N435"/>
  <c r="O435" s="1"/>
  <c r="N436"/>
  <c r="O436" s="1"/>
  <c r="N437"/>
  <c r="O437" s="1"/>
  <c r="N438"/>
  <c r="O438" s="1"/>
  <c r="N439"/>
  <c r="O439" s="1"/>
  <c r="N440"/>
  <c r="O440" s="1"/>
  <c r="N441"/>
  <c r="O441" s="1"/>
  <c r="N442"/>
  <c r="O442" s="1"/>
  <c r="N443"/>
  <c r="O443" s="1"/>
  <c r="N444"/>
  <c r="O444" s="1"/>
  <c r="N445"/>
  <c r="O445" s="1"/>
  <c r="N446"/>
  <c r="O446" s="1"/>
  <c r="N447"/>
  <c r="O447" s="1"/>
  <c r="N448"/>
  <c r="O448" s="1"/>
  <c r="N449"/>
  <c r="O449" s="1"/>
  <c r="N450"/>
  <c r="O450" s="1"/>
  <c r="N451"/>
  <c r="O451" s="1"/>
  <c r="N452"/>
  <c r="O452" s="1"/>
  <c r="N453"/>
  <c r="O453" s="1"/>
  <c r="N454"/>
  <c r="O454" s="1"/>
  <c r="N455"/>
  <c r="O455" s="1"/>
  <c r="N456"/>
  <c r="O456" s="1"/>
  <c r="N457"/>
  <c r="O457" s="1"/>
  <c r="N458"/>
  <c r="O458" s="1"/>
  <c r="N459"/>
  <c r="O459" s="1"/>
  <c r="N460"/>
  <c r="O460" s="1"/>
  <c r="N461"/>
  <c r="O461" s="1"/>
  <c r="N462"/>
  <c r="O462" s="1"/>
  <c r="N463"/>
  <c r="O463" s="1"/>
  <c r="N464"/>
  <c r="O464" s="1"/>
  <c r="N465"/>
  <c r="O465" s="1"/>
  <c r="N466"/>
  <c r="O466" s="1"/>
  <c r="N467"/>
  <c r="O467" s="1"/>
  <c r="N468"/>
  <c r="O468" s="1"/>
  <c r="N469"/>
  <c r="O469" s="1"/>
  <c r="N470"/>
  <c r="O470" s="1"/>
  <c r="N471"/>
  <c r="O471" s="1"/>
  <c r="N472"/>
  <c r="O472" s="1"/>
  <c r="N473"/>
  <c r="O473" s="1"/>
  <c r="N474"/>
  <c r="O474" s="1"/>
  <c r="N475"/>
  <c r="O475" s="1"/>
  <c r="N476"/>
  <c r="O476" s="1"/>
  <c r="N477"/>
  <c r="O477" s="1"/>
  <c r="N478"/>
  <c r="O478" s="1"/>
  <c r="N479"/>
  <c r="O479" s="1"/>
  <c r="N480"/>
  <c r="O480" s="1"/>
  <c r="N481"/>
  <c r="O481" s="1"/>
  <c r="N482"/>
  <c r="O482" s="1"/>
  <c r="N483"/>
  <c r="O483" s="1"/>
  <c r="N484"/>
  <c r="O484" s="1"/>
  <c r="N485"/>
  <c r="O485" s="1"/>
  <c r="N486"/>
  <c r="O486" s="1"/>
  <c r="N487"/>
  <c r="O487" s="1"/>
  <c r="N488"/>
  <c r="O488" s="1"/>
  <c r="N489"/>
  <c r="O489" s="1"/>
  <c r="N490"/>
  <c r="O490" s="1"/>
  <c r="N491"/>
  <c r="O491" s="1"/>
  <c r="N492"/>
  <c r="O492" s="1"/>
  <c r="N493"/>
  <c r="O493" s="1"/>
  <c r="N494"/>
  <c r="O494" s="1"/>
  <c r="N495"/>
  <c r="O495" s="1"/>
  <c r="N496"/>
  <c r="O496" s="1"/>
  <c r="N497"/>
  <c r="O497" s="1"/>
  <c r="N498"/>
  <c r="O498" s="1"/>
  <c r="N499"/>
  <c r="O499" s="1"/>
  <c r="N500"/>
  <c r="O500" s="1"/>
  <c r="N501"/>
  <c r="O501" s="1"/>
  <c r="N502"/>
  <c r="O502" s="1"/>
  <c r="N503"/>
  <c r="O503" s="1"/>
  <c r="N504"/>
  <c r="O504" s="1"/>
  <c r="N505"/>
  <c r="O505" s="1"/>
  <c r="N506"/>
  <c r="O506" s="1"/>
  <c r="N507"/>
  <c r="O507" s="1"/>
  <c r="N508"/>
  <c r="O508" s="1"/>
  <c r="N509"/>
  <c r="O509" s="1"/>
  <c r="N510"/>
  <c r="O510" s="1"/>
  <c r="N511"/>
  <c r="O511" s="1"/>
  <c r="N512"/>
  <c r="O512" s="1"/>
  <c r="N513"/>
  <c r="O513" s="1"/>
  <c r="N514"/>
  <c r="O514" s="1"/>
  <c r="N515"/>
  <c r="O515" s="1"/>
  <c r="N516"/>
  <c r="O516" s="1"/>
  <c r="N517"/>
  <c r="O517" s="1"/>
  <c r="N518"/>
  <c r="O518" s="1"/>
  <c r="N519"/>
  <c r="O519" s="1"/>
  <c r="N520"/>
  <c r="O520" s="1"/>
  <c r="N521"/>
  <c r="O521" s="1"/>
  <c r="N522"/>
  <c r="O522" s="1"/>
  <c r="N523"/>
  <c r="O523" s="1"/>
  <c r="N524"/>
  <c r="O524" s="1"/>
  <c r="N525"/>
  <c r="O525" s="1"/>
  <c r="N526"/>
  <c r="O526" s="1"/>
  <c r="N527"/>
  <c r="O527" s="1"/>
  <c r="N528"/>
  <c r="O528" s="1"/>
  <c r="N529"/>
  <c r="O529" s="1"/>
  <c r="N530"/>
  <c r="O530" s="1"/>
  <c r="N531"/>
  <c r="O531" s="1"/>
  <c r="N532"/>
  <c r="O532" s="1"/>
  <c r="N533"/>
  <c r="O533" s="1"/>
  <c r="N534"/>
  <c r="O534" s="1"/>
  <c r="N535"/>
  <c r="O535" s="1"/>
  <c r="N536"/>
  <c r="O536" s="1"/>
  <c r="N537"/>
  <c r="O537" s="1"/>
  <c r="N538"/>
  <c r="O538" s="1"/>
  <c r="N539"/>
  <c r="O539" s="1"/>
  <c r="N540"/>
  <c r="O540" s="1"/>
  <c r="N541"/>
  <c r="O541" s="1"/>
  <c r="N542"/>
  <c r="O542" s="1"/>
  <c r="N543"/>
  <c r="O543" s="1"/>
  <c r="N544"/>
  <c r="O544" s="1"/>
  <c r="N545"/>
  <c r="O545" s="1"/>
  <c r="N546"/>
  <c r="O546" s="1"/>
  <c r="N547"/>
  <c r="O547" s="1"/>
  <c r="N548"/>
  <c r="O548" s="1"/>
  <c r="N549"/>
  <c r="O549" s="1"/>
  <c r="N550"/>
  <c r="O550" s="1"/>
  <c r="N551"/>
  <c r="O551" s="1"/>
  <c r="N552"/>
  <c r="O552" s="1"/>
  <c r="N553"/>
  <c r="O553" s="1"/>
  <c r="N554"/>
  <c r="O554" s="1"/>
  <c r="N555"/>
  <c r="O555" s="1"/>
  <c r="N556"/>
  <c r="O556" s="1"/>
  <c r="N557"/>
  <c r="O557" s="1"/>
  <c r="N558"/>
  <c r="O558" s="1"/>
  <c r="N559"/>
  <c r="O559" s="1"/>
  <c r="N560"/>
  <c r="O560" s="1"/>
  <c r="N561"/>
  <c r="O561" s="1"/>
  <c r="N562"/>
  <c r="O562" s="1"/>
  <c r="N563"/>
  <c r="O563" s="1"/>
  <c r="N564"/>
  <c r="O564" s="1"/>
  <c r="N565"/>
  <c r="O565" s="1"/>
  <c r="N566"/>
  <c r="O566" s="1"/>
  <c r="N567"/>
  <c r="O567" s="1"/>
  <c r="N568"/>
  <c r="O568" s="1"/>
  <c r="N569"/>
  <c r="O569" s="1"/>
  <c r="N570"/>
  <c r="O570" s="1"/>
  <c r="N571"/>
  <c r="O571" s="1"/>
  <c r="N572"/>
  <c r="O572" s="1"/>
  <c r="N573"/>
  <c r="O573" s="1"/>
  <c r="N574"/>
  <c r="O574" s="1"/>
  <c r="N575"/>
  <c r="O575" s="1"/>
  <c r="N576"/>
  <c r="O576" s="1"/>
  <c r="N577"/>
  <c r="O577" s="1"/>
  <c r="N578"/>
  <c r="O578" s="1"/>
  <c r="N579"/>
  <c r="O579" s="1"/>
  <c r="N580"/>
  <c r="O580" s="1"/>
  <c r="N581"/>
  <c r="O581" s="1"/>
  <c r="N582"/>
  <c r="O582" s="1"/>
  <c r="N583"/>
  <c r="O583" s="1"/>
  <c r="N584"/>
  <c r="O584" s="1"/>
  <c r="N585"/>
  <c r="O585" s="1"/>
  <c r="N586"/>
  <c r="O586" s="1"/>
  <c r="N587"/>
  <c r="O587" s="1"/>
  <c r="N588"/>
  <c r="O588" s="1"/>
  <c r="N589"/>
  <c r="O589" s="1"/>
  <c r="N590"/>
  <c r="O590" s="1"/>
  <c r="N591"/>
  <c r="O591" s="1"/>
  <c r="N592"/>
  <c r="O592" s="1"/>
  <c r="N593"/>
  <c r="O593" s="1"/>
  <c r="N594"/>
  <c r="O594" s="1"/>
  <c r="N595"/>
  <c r="O595" s="1"/>
  <c r="N596"/>
  <c r="O596" s="1"/>
  <c r="N597"/>
  <c r="O597" s="1"/>
  <c r="N598"/>
  <c r="O598" s="1"/>
  <c r="N599"/>
  <c r="O599" s="1"/>
  <c r="N600"/>
  <c r="O600" s="1"/>
  <c r="N601"/>
  <c r="O601" s="1"/>
  <c r="N602"/>
  <c r="O602" s="1"/>
  <c r="N603"/>
  <c r="O603" s="1"/>
  <c r="N604"/>
  <c r="O604" s="1"/>
  <c r="N605"/>
  <c r="O605" s="1"/>
  <c r="N606"/>
  <c r="O606" s="1"/>
  <c r="N607"/>
  <c r="O607" s="1"/>
  <c r="N608"/>
  <c r="O608" s="1"/>
  <c r="N609"/>
  <c r="O609" s="1"/>
  <c r="N610"/>
  <c r="O610" s="1"/>
  <c r="N611"/>
  <c r="O611" s="1"/>
  <c r="N612"/>
  <c r="O612" s="1"/>
  <c r="N613"/>
  <c r="O613" s="1"/>
  <c r="N614"/>
  <c r="O614" s="1"/>
  <c r="N615"/>
  <c r="O615" s="1"/>
  <c r="N616"/>
  <c r="O616" s="1"/>
  <c r="N617"/>
  <c r="O617" s="1"/>
  <c r="N618"/>
  <c r="O618" s="1"/>
  <c r="N619"/>
  <c r="O619" s="1"/>
  <c r="N620"/>
  <c r="O620" s="1"/>
  <c r="N621"/>
  <c r="O621" s="1"/>
  <c r="N622"/>
  <c r="O622" s="1"/>
  <c r="N623"/>
  <c r="O623" s="1"/>
  <c r="N624"/>
  <c r="O624" s="1"/>
  <c r="N625"/>
  <c r="O625" s="1"/>
  <c r="N626"/>
  <c r="O626" s="1"/>
  <c r="N627"/>
  <c r="O627" s="1"/>
  <c r="N628"/>
  <c r="O628" s="1"/>
  <c r="N629"/>
  <c r="O629" s="1"/>
  <c r="N630"/>
  <c r="O630" s="1"/>
  <c r="N631"/>
  <c r="O631" s="1"/>
  <c r="N632"/>
  <c r="O632" s="1"/>
  <c r="N633"/>
  <c r="O633" s="1"/>
  <c r="N634"/>
  <c r="O634" s="1"/>
  <c r="N635"/>
  <c r="O635" s="1"/>
  <c r="N636"/>
  <c r="O636" s="1"/>
  <c r="N637"/>
  <c r="O637" s="1"/>
  <c r="N638"/>
  <c r="O638" s="1"/>
  <c r="N639"/>
  <c r="O639" s="1"/>
  <c r="N640"/>
  <c r="O640" s="1"/>
  <c r="N641"/>
  <c r="O641" s="1"/>
  <c r="N642"/>
  <c r="O642" s="1"/>
  <c r="N643"/>
  <c r="O643" s="1"/>
  <c r="N644"/>
  <c r="O644" s="1"/>
  <c r="N645"/>
  <c r="O645" s="1"/>
  <c r="N646"/>
  <c r="O646" s="1"/>
  <c r="N647"/>
  <c r="O647" s="1"/>
  <c r="N648"/>
  <c r="O648" s="1"/>
  <c r="N649"/>
  <c r="O649" s="1"/>
  <c r="N650"/>
  <c r="O650" s="1"/>
  <c r="N651"/>
  <c r="O651" s="1"/>
  <c r="N652"/>
  <c r="O652" s="1"/>
  <c r="N653"/>
  <c r="O653" s="1"/>
  <c r="N654"/>
  <c r="O654" s="1"/>
  <c r="N655"/>
  <c r="O655" s="1"/>
  <c r="N656"/>
  <c r="O656" s="1"/>
  <c r="N657"/>
  <c r="O657" s="1"/>
  <c r="N658"/>
  <c r="O658" s="1"/>
  <c r="N659"/>
  <c r="O659" s="1"/>
  <c r="N660"/>
  <c r="O660" s="1"/>
  <c r="N661"/>
  <c r="O661" s="1"/>
  <c r="N662"/>
  <c r="O662" s="1"/>
  <c r="N663"/>
  <c r="O663" s="1"/>
  <c r="N664"/>
  <c r="O664" s="1"/>
  <c r="N665"/>
  <c r="O665" s="1"/>
  <c r="N666"/>
  <c r="O666" s="1"/>
  <c r="N667"/>
  <c r="O667" s="1"/>
  <c r="N668"/>
  <c r="O668" s="1"/>
  <c r="N669"/>
  <c r="O669" s="1"/>
  <c r="N670"/>
  <c r="O670" s="1"/>
  <c r="N671"/>
  <c r="O671" s="1"/>
  <c r="N672"/>
  <c r="O672" s="1"/>
  <c r="N673"/>
  <c r="O673" s="1"/>
  <c r="N674"/>
  <c r="O674" s="1"/>
  <c r="N675"/>
  <c r="O675" s="1"/>
  <c r="N676"/>
  <c r="O676" s="1"/>
  <c r="N677"/>
  <c r="O677" s="1"/>
  <c r="N678"/>
  <c r="O678" s="1"/>
  <c r="N679"/>
  <c r="O679" s="1"/>
  <c r="N680"/>
  <c r="O680" s="1"/>
  <c r="N681"/>
  <c r="O681" s="1"/>
  <c r="N682"/>
  <c r="O682" s="1"/>
  <c r="N683"/>
  <c r="O683" s="1"/>
  <c r="N684"/>
  <c r="O684" s="1"/>
  <c r="N685"/>
  <c r="O685" s="1"/>
  <c r="N686"/>
  <c r="O686" s="1"/>
  <c r="N687"/>
  <c r="O687" s="1"/>
  <c r="N688"/>
  <c r="O688" s="1"/>
  <c r="N689"/>
  <c r="O689" s="1"/>
  <c r="N690"/>
  <c r="O690" s="1"/>
  <c r="N691"/>
  <c r="O691" s="1"/>
  <c r="N692"/>
  <c r="O692" s="1"/>
  <c r="N693"/>
  <c r="O693" s="1"/>
  <c r="N694"/>
  <c r="O694" s="1"/>
  <c r="N695"/>
  <c r="O695" s="1"/>
  <c r="N696"/>
  <c r="O696" s="1"/>
  <c r="N697"/>
  <c r="O697" s="1"/>
  <c r="N698"/>
  <c r="O698" s="1"/>
  <c r="N699"/>
  <c r="O699" s="1"/>
  <c r="N700"/>
  <c r="O700" s="1"/>
  <c r="N701"/>
  <c r="O701" s="1"/>
  <c r="N702"/>
  <c r="O702" s="1"/>
  <c r="N703"/>
  <c r="O703" s="1"/>
  <c r="N704"/>
  <c r="O704" s="1"/>
  <c r="N705"/>
  <c r="O705" s="1"/>
  <c r="N706"/>
  <c r="O706" s="1"/>
  <c r="N707"/>
  <c r="O707" s="1"/>
  <c r="N708"/>
  <c r="O708" s="1"/>
  <c r="N709"/>
  <c r="O709" s="1"/>
  <c r="N710"/>
  <c r="O710" s="1"/>
  <c r="N711"/>
  <c r="O711" s="1"/>
  <c r="N712"/>
  <c r="O712" s="1"/>
  <c r="N713"/>
  <c r="O713" s="1"/>
  <c r="N714"/>
  <c r="O714" s="1"/>
  <c r="N715"/>
  <c r="O715" s="1"/>
  <c r="N716"/>
  <c r="O716" s="1"/>
  <c r="N717"/>
  <c r="O717" s="1"/>
  <c r="N718"/>
  <c r="O718" s="1"/>
  <c r="N719"/>
  <c r="O719" s="1"/>
  <c r="N720"/>
  <c r="O720" s="1"/>
  <c r="N721"/>
  <c r="O721" s="1"/>
  <c r="N722"/>
  <c r="O722" s="1"/>
  <c r="N723"/>
  <c r="O723" s="1"/>
  <c r="N724"/>
  <c r="O724" s="1"/>
  <c r="N725"/>
  <c r="O725" s="1"/>
  <c r="N726"/>
  <c r="O726" s="1"/>
  <c r="N727"/>
  <c r="O727" s="1"/>
  <c r="N728"/>
  <c r="O728" s="1"/>
  <c r="N729"/>
  <c r="O729" s="1"/>
  <c r="N730"/>
  <c r="O730" s="1"/>
  <c r="N731"/>
  <c r="O731" s="1"/>
  <c r="N732"/>
  <c r="O732" s="1"/>
  <c r="N733"/>
  <c r="O733" s="1"/>
  <c r="N734"/>
  <c r="O734" s="1"/>
  <c r="N735"/>
  <c r="O735" s="1"/>
  <c r="N736"/>
  <c r="O736" s="1"/>
  <c r="N737"/>
  <c r="O737" s="1"/>
  <c r="N738"/>
  <c r="O738" s="1"/>
  <c r="N739"/>
  <c r="O739" s="1"/>
  <c r="N740"/>
  <c r="O740" s="1"/>
  <c r="N741"/>
  <c r="O741" s="1"/>
  <c r="N742"/>
  <c r="O742" s="1"/>
  <c r="N743"/>
  <c r="O743" s="1"/>
  <c r="N744"/>
  <c r="O744" s="1"/>
  <c r="N745"/>
  <c r="O745" s="1"/>
  <c r="N746"/>
  <c r="O746" s="1"/>
  <c r="N747"/>
  <c r="O747" s="1"/>
  <c r="N748"/>
  <c r="O748" s="1"/>
  <c r="N749"/>
  <c r="O749" s="1"/>
  <c r="N750"/>
  <c r="O750" s="1"/>
  <c r="N751"/>
  <c r="O751" s="1"/>
  <c r="N752"/>
  <c r="O752" s="1"/>
  <c r="N753"/>
  <c r="O753" s="1"/>
  <c r="N754"/>
  <c r="O754" s="1"/>
  <c r="N755"/>
  <c r="O755" s="1"/>
  <c r="N756"/>
  <c r="O756" s="1"/>
  <c r="N757"/>
  <c r="O757" s="1"/>
  <c r="N758"/>
  <c r="O758" s="1"/>
  <c r="N759"/>
  <c r="O759" s="1"/>
  <c r="N760"/>
  <c r="O760" s="1"/>
  <c r="N761"/>
  <c r="O761" s="1"/>
  <c r="N762"/>
  <c r="O762" s="1"/>
  <c r="N763"/>
  <c r="O763" s="1"/>
  <c r="N764"/>
  <c r="O764" s="1"/>
  <c r="N765"/>
  <c r="O765" s="1"/>
  <c r="N766"/>
  <c r="O766" s="1"/>
  <c r="N767"/>
  <c r="O767" s="1"/>
  <c r="N768"/>
  <c r="O768" s="1"/>
  <c r="N769"/>
  <c r="O769" s="1"/>
  <c r="N770"/>
  <c r="O770" s="1"/>
  <c r="N771"/>
  <c r="O771" s="1"/>
  <c r="N772"/>
  <c r="O772" s="1"/>
  <c r="N773"/>
  <c r="O773" s="1"/>
  <c r="N774"/>
  <c r="O774" s="1"/>
  <c r="N775"/>
  <c r="O775" s="1"/>
  <c r="N776"/>
  <c r="O776" s="1"/>
  <c r="N777"/>
  <c r="O777" s="1"/>
  <c r="N778"/>
  <c r="O778" s="1"/>
  <c r="N779"/>
  <c r="O779" s="1"/>
  <c r="N780"/>
  <c r="O780" s="1"/>
  <c r="N781"/>
  <c r="O781" s="1"/>
  <c r="N782"/>
  <c r="O782" s="1"/>
  <c r="N783"/>
  <c r="O783" s="1"/>
  <c r="N784"/>
  <c r="O784" s="1"/>
  <c r="N785"/>
  <c r="O785" s="1"/>
  <c r="N786"/>
  <c r="O786" s="1"/>
  <c r="N787"/>
  <c r="O787" s="1"/>
  <c r="N788"/>
  <c r="O788" s="1"/>
  <c r="N789"/>
  <c r="O789" s="1"/>
  <c r="N790"/>
  <c r="O790" s="1"/>
  <c r="N791"/>
  <c r="O791" s="1"/>
  <c r="N792"/>
  <c r="O792" s="1"/>
  <c r="N793"/>
  <c r="O793" s="1"/>
  <c r="N794"/>
  <c r="O794" s="1"/>
  <c r="N795"/>
  <c r="O795" s="1"/>
  <c r="N796"/>
  <c r="O796" s="1"/>
  <c r="N797"/>
  <c r="O797" s="1"/>
  <c r="N798"/>
  <c r="O798" s="1"/>
  <c r="N799"/>
  <c r="O799" s="1"/>
  <c r="N800"/>
  <c r="O800" s="1"/>
  <c r="N801"/>
  <c r="O801" s="1"/>
  <c r="N802"/>
  <c r="O802" s="1"/>
  <c r="N803"/>
  <c r="O803" s="1"/>
  <c r="N804"/>
  <c r="O804" s="1"/>
  <c r="N805"/>
  <c r="O805" s="1"/>
  <c r="N806"/>
  <c r="O806" s="1"/>
  <c r="N807"/>
  <c r="O807" s="1"/>
  <c r="N808"/>
  <c r="O808" s="1"/>
  <c r="N809"/>
  <c r="O809" s="1"/>
  <c r="N810"/>
  <c r="O810" s="1"/>
  <c r="N811"/>
  <c r="O811" s="1"/>
  <c r="N812"/>
  <c r="O812" s="1"/>
  <c r="N813"/>
  <c r="O813" s="1"/>
  <c r="N814"/>
  <c r="O814" s="1"/>
  <c r="N815"/>
  <c r="O815" s="1"/>
  <c r="N816"/>
  <c r="O816" s="1"/>
  <c r="N817"/>
  <c r="O817" s="1"/>
  <c r="N818"/>
  <c r="O818" s="1"/>
  <c r="N819"/>
  <c r="O819" s="1"/>
  <c r="N820"/>
  <c r="O820" s="1"/>
  <c r="N821"/>
  <c r="O821" s="1"/>
  <c r="N822"/>
  <c r="O822" s="1"/>
  <c r="N823"/>
  <c r="O823" s="1"/>
  <c r="N824"/>
  <c r="O824" s="1"/>
  <c r="N825"/>
  <c r="O825" s="1"/>
  <c r="N826"/>
  <c r="O826" s="1"/>
  <c r="N827"/>
  <c r="O827" s="1"/>
  <c r="N828"/>
  <c r="O828" s="1"/>
  <c r="N829"/>
  <c r="O829" s="1"/>
  <c r="N830"/>
  <c r="O830" s="1"/>
  <c r="N831"/>
  <c r="O831" s="1"/>
  <c r="N832"/>
  <c r="O832" s="1"/>
  <c r="N833"/>
  <c r="O833" s="1"/>
  <c r="N834"/>
  <c r="O834" s="1"/>
  <c r="N835"/>
  <c r="O835" s="1"/>
  <c r="N836"/>
  <c r="O836" s="1"/>
  <c r="N837"/>
  <c r="O837" s="1"/>
  <c r="N838"/>
  <c r="O838" s="1"/>
  <c r="N839"/>
  <c r="O839" s="1"/>
  <c r="N840"/>
  <c r="O840" s="1"/>
  <c r="N841"/>
  <c r="O841" s="1"/>
  <c r="N842"/>
  <c r="O842" s="1"/>
  <c r="N843"/>
  <c r="O843" s="1"/>
  <c r="N844"/>
  <c r="O844" s="1"/>
  <c r="N845"/>
  <c r="O845" s="1"/>
  <c r="N846"/>
  <c r="O846" s="1"/>
  <c r="N847"/>
  <c r="O847" s="1"/>
  <c r="N848"/>
  <c r="O848" s="1"/>
  <c r="N849"/>
  <c r="O849" s="1"/>
  <c r="N850"/>
  <c r="O850" s="1"/>
  <c r="N851"/>
  <c r="O851" s="1"/>
  <c r="N852"/>
  <c r="O852" s="1"/>
  <c r="N853"/>
  <c r="O853" s="1"/>
  <c r="N854"/>
  <c r="O854" s="1"/>
  <c r="N855"/>
  <c r="O855" s="1"/>
  <c r="N856"/>
  <c r="O856" s="1"/>
  <c r="N857"/>
  <c r="O857" s="1"/>
  <c r="N858"/>
  <c r="O858" s="1"/>
  <c r="N859"/>
  <c r="O859" s="1"/>
  <c r="N860"/>
  <c r="O860" s="1"/>
  <c r="N861"/>
  <c r="O861" s="1"/>
  <c r="N862"/>
  <c r="O862" s="1"/>
  <c r="N863"/>
  <c r="O863" s="1"/>
  <c r="N864"/>
  <c r="O864" s="1"/>
  <c r="N865"/>
  <c r="O865" s="1"/>
  <c r="N866"/>
  <c r="O866" s="1"/>
  <c r="N867"/>
  <c r="O867" s="1"/>
  <c r="N868"/>
  <c r="O868" s="1"/>
  <c r="N869"/>
  <c r="O869" s="1"/>
  <c r="N870"/>
  <c r="O870" s="1"/>
  <c r="N871"/>
  <c r="O871" s="1"/>
  <c r="N872"/>
  <c r="O872" s="1"/>
  <c r="N873"/>
  <c r="O873" s="1"/>
  <c r="N874"/>
  <c r="O874" s="1"/>
  <c r="N875"/>
  <c r="O875" s="1"/>
  <c r="N876"/>
  <c r="O876" s="1"/>
  <c r="N877"/>
  <c r="O877" s="1"/>
  <c r="N878"/>
  <c r="O878" s="1"/>
  <c r="N879"/>
  <c r="O879" s="1"/>
  <c r="N880"/>
  <c r="O880" s="1"/>
  <c r="N881"/>
  <c r="O881" s="1"/>
  <c r="N882"/>
  <c r="O882" s="1"/>
  <c r="N883"/>
  <c r="O883" s="1"/>
  <c r="N884"/>
  <c r="O884" s="1"/>
  <c r="N885"/>
  <c r="O885" s="1"/>
  <c r="N886"/>
  <c r="O886" s="1"/>
  <c r="N887"/>
  <c r="O887" s="1"/>
  <c r="N888"/>
  <c r="O888" s="1"/>
  <c r="N889"/>
  <c r="O889" s="1"/>
  <c r="N890"/>
  <c r="O890" s="1"/>
  <c r="N891"/>
  <c r="O891" s="1"/>
  <c r="N892"/>
  <c r="O892" s="1"/>
  <c r="N893"/>
  <c r="O893" s="1"/>
  <c r="N894"/>
  <c r="O894" s="1"/>
  <c r="N895"/>
  <c r="O895" s="1"/>
  <c r="N896"/>
  <c r="O896" s="1"/>
  <c r="N897"/>
  <c r="O897" s="1"/>
  <c r="N898"/>
  <c r="O898" s="1"/>
  <c r="N899"/>
  <c r="O899" s="1"/>
  <c r="N900"/>
  <c r="O900" s="1"/>
  <c r="N901"/>
  <c r="O901" s="1"/>
  <c r="N902"/>
  <c r="O902" s="1"/>
  <c r="N903"/>
  <c r="O903" s="1"/>
  <c r="N904"/>
  <c r="O904" s="1"/>
  <c r="N905"/>
  <c r="O905" s="1"/>
  <c r="N906"/>
  <c r="O906" s="1"/>
  <c r="N907"/>
  <c r="O907" s="1"/>
  <c r="N908"/>
  <c r="O908" s="1"/>
  <c r="N909"/>
  <c r="O909" s="1"/>
  <c r="N910"/>
  <c r="O910" s="1"/>
  <c r="N911"/>
  <c r="O911" s="1"/>
  <c r="N912"/>
  <c r="O912" s="1"/>
  <c r="N913"/>
  <c r="O913" s="1"/>
  <c r="N914"/>
  <c r="O914" s="1"/>
  <c r="N915"/>
  <c r="O915" s="1"/>
  <c r="N916"/>
  <c r="O916" s="1"/>
  <c r="N917"/>
  <c r="O917" s="1"/>
  <c r="N918"/>
  <c r="O918" s="1"/>
  <c r="N919"/>
  <c r="O919" s="1"/>
  <c r="N920"/>
  <c r="O920" s="1"/>
  <c r="N921"/>
  <c r="O921" s="1"/>
  <c r="N922"/>
  <c r="O922" s="1"/>
  <c r="N923"/>
  <c r="O923" s="1"/>
  <c r="N924"/>
  <c r="O924" s="1"/>
  <c r="N925"/>
  <c r="O925" s="1"/>
  <c r="N926"/>
  <c r="O926" s="1"/>
  <c r="N927"/>
  <c r="O927" s="1"/>
  <c r="N928"/>
  <c r="O928" s="1"/>
  <c r="N929"/>
  <c r="O929" s="1"/>
  <c r="N930"/>
  <c r="O930" s="1"/>
  <c r="N931"/>
  <c r="O931" s="1"/>
  <c r="N932"/>
  <c r="O932" s="1"/>
  <c r="N933"/>
  <c r="O933" s="1"/>
  <c r="N934"/>
  <c r="O934" s="1"/>
  <c r="N935"/>
  <c r="O935" s="1"/>
  <c r="N936"/>
  <c r="O936" s="1"/>
  <c r="N937"/>
  <c r="O937" s="1"/>
  <c r="N938"/>
  <c r="O938" s="1"/>
  <c r="N939"/>
  <c r="O939" s="1"/>
  <c r="N940"/>
  <c r="O940" s="1"/>
  <c r="N941"/>
  <c r="O941" s="1"/>
  <c r="N942"/>
  <c r="O942" s="1"/>
  <c r="N943"/>
  <c r="O943" s="1"/>
  <c r="N944"/>
  <c r="O944" s="1"/>
  <c r="N945"/>
  <c r="O945" s="1"/>
  <c r="N946"/>
  <c r="O946" s="1"/>
  <c r="N947"/>
  <c r="O947" s="1"/>
  <c r="N948"/>
  <c r="O948" s="1"/>
  <c r="N949"/>
  <c r="O949" s="1"/>
  <c r="N950"/>
  <c r="O950" s="1"/>
  <c r="N951"/>
  <c r="O951" s="1"/>
  <c r="N952"/>
  <c r="O952" s="1"/>
  <c r="N953"/>
  <c r="O953" s="1"/>
  <c r="N954"/>
  <c r="O954" s="1"/>
  <c r="N955"/>
  <c r="O955" s="1"/>
  <c r="N956"/>
  <c r="O956" s="1"/>
  <c r="N957"/>
  <c r="O957" s="1"/>
  <c r="N958"/>
  <c r="O958" s="1"/>
  <c r="N959"/>
  <c r="O959" s="1"/>
  <c r="N960"/>
  <c r="O960" s="1"/>
  <c r="N961"/>
  <c r="O961" s="1"/>
  <c r="N962"/>
  <c r="O962" s="1"/>
  <c r="N963"/>
  <c r="O963" s="1"/>
  <c r="N964"/>
  <c r="O964" s="1"/>
  <c r="N965"/>
  <c r="O965" s="1"/>
  <c r="N966"/>
  <c r="O966" s="1"/>
  <c r="N967"/>
  <c r="O967" s="1"/>
  <c r="N968"/>
  <c r="O968" s="1"/>
  <c r="N969"/>
  <c r="O969" s="1"/>
  <c r="N970"/>
  <c r="O970" s="1"/>
  <c r="N971"/>
  <c r="O971" s="1"/>
  <c r="N972"/>
  <c r="O972" s="1"/>
  <c r="N973"/>
  <c r="O973" s="1"/>
  <c r="N974"/>
  <c r="O974" s="1"/>
  <c r="N975"/>
  <c r="O975" s="1"/>
  <c r="N976"/>
  <c r="O976" s="1"/>
  <c r="N977"/>
  <c r="O977" s="1"/>
  <c r="N978"/>
  <c r="O978" s="1"/>
  <c r="N979"/>
  <c r="O979" s="1"/>
  <c r="N980"/>
  <c r="O980" s="1"/>
  <c r="N981"/>
  <c r="O981" s="1"/>
  <c r="N982"/>
  <c r="O982" s="1"/>
  <c r="N983"/>
  <c r="O983" s="1"/>
  <c r="N984"/>
  <c r="O984" s="1"/>
  <c r="N985"/>
  <c r="O985" s="1"/>
  <c r="N986"/>
  <c r="O986" s="1"/>
  <c r="N987"/>
  <c r="O987" s="1"/>
  <c r="N988"/>
  <c r="O988" s="1"/>
  <c r="N989"/>
  <c r="O989" s="1"/>
  <c r="N990"/>
  <c r="O990" s="1"/>
  <c r="N991"/>
  <c r="O991" s="1"/>
  <c r="N992"/>
  <c r="O992" s="1"/>
  <c r="N993"/>
  <c r="O993" s="1"/>
  <c r="N994"/>
  <c r="O994" s="1"/>
  <c r="N995"/>
  <c r="O995" s="1"/>
  <c r="N996"/>
  <c r="O996" s="1"/>
  <c r="N997"/>
  <c r="O997" s="1"/>
  <c r="N998"/>
  <c r="O998" s="1"/>
  <c r="N999"/>
  <c r="O999" s="1"/>
  <c r="N1000"/>
  <c r="O1000" s="1"/>
  <c r="N1001"/>
  <c r="O1001" s="1"/>
  <c r="N1002"/>
  <c r="O1002" s="1"/>
  <c r="N1003"/>
  <c r="O1003" s="1"/>
  <c r="N1004"/>
  <c r="O1004" s="1"/>
  <c r="N1005"/>
  <c r="O1005" s="1"/>
  <c r="N1006"/>
  <c r="O1006" s="1"/>
  <c r="N1007"/>
  <c r="O1007" s="1"/>
  <c r="N1008"/>
  <c r="O1008" s="1"/>
  <c r="N1009"/>
  <c r="O1009" s="1"/>
  <c r="N1010"/>
  <c r="O1010" s="1"/>
  <c r="N1011"/>
  <c r="O1011" s="1"/>
  <c r="N1012"/>
  <c r="O1012" s="1"/>
  <c r="N1013"/>
  <c r="O1013" s="1"/>
  <c r="N1014"/>
  <c r="O1014" s="1"/>
  <c r="N1015"/>
  <c r="O1015" s="1"/>
  <c r="N1016"/>
  <c r="O1016" s="1"/>
  <c r="N1017"/>
  <c r="O1017" s="1"/>
  <c r="N1018"/>
  <c r="O1018" s="1"/>
  <c r="N1019"/>
  <c r="O1019" s="1"/>
  <c r="N1020"/>
  <c r="O1020" s="1"/>
  <c r="N1021"/>
  <c r="O1021" s="1"/>
  <c r="N1022"/>
  <c r="O1022" s="1"/>
  <c r="N1023"/>
  <c r="O1023" s="1"/>
  <c r="N1024"/>
  <c r="O1024" s="1"/>
  <c r="N1025"/>
  <c r="O1025" s="1"/>
  <c r="N1026"/>
  <c r="O1026" s="1"/>
  <c r="N1027"/>
  <c r="O1027" s="1"/>
  <c r="N1028"/>
  <c r="O1028" s="1"/>
  <c r="N1029"/>
  <c r="O1029" s="1"/>
  <c r="N1030"/>
  <c r="O1030" s="1"/>
  <c r="N1031"/>
  <c r="O1031" s="1"/>
  <c r="N1032"/>
  <c r="O1032" s="1"/>
  <c r="N1033"/>
  <c r="O1033" s="1"/>
  <c r="N1034"/>
  <c r="O1034" s="1"/>
  <c r="N1035"/>
  <c r="O1035" s="1"/>
  <c r="N1036"/>
  <c r="O1036" s="1"/>
  <c r="N1037"/>
  <c r="O1037" s="1"/>
  <c r="N1038"/>
  <c r="O1038" s="1"/>
  <c r="N1039"/>
  <c r="O1039" s="1"/>
  <c r="N1040"/>
  <c r="O1040" s="1"/>
  <c r="N1041"/>
  <c r="O1041" s="1"/>
  <c r="N1042"/>
  <c r="O1042" s="1"/>
  <c r="N1043"/>
  <c r="O1043" s="1"/>
  <c r="N1044"/>
  <c r="O1044" s="1"/>
  <c r="N1045"/>
  <c r="O1045" s="1"/>
  <c r="N1046"/>
  <c r="O1046" s="1"/>
  <c r="N1047"/>
  <c r="O1047" s="1"/>
  <c r="N1048"/>
  <c r="O1048" s="1"/>
  <c r="N1049"/>
  <c r="O1049" s="1"/>
  <c r="N1050"/>
  <c r="O1050" s="1"/>
  <c r="N1051"/>
  <c r="O1051" s="1"/>
  <c r="N1052"/>
  <c r="O1052" s="1"/>
  <c r="N1053"/>
  <c r="O1053" s="1"/>
  <c r="N1054"/>
  <c r="O1054" s="1"/>
  <c r="N1055"/>
  <c r="O1055" s="1"/>
  <c r="N1056"/>
  <c r="O1056" s="1"/>
  <c r="N1057"/>
  <c r="O1057" s="1"/>
  <c r="N1058"/>
  <c r="O1058" s="1"/>
  <c r="N1059"/>
  <c r="O1059" s="1"/>
  <c r="N1060"/>
  <c r="O1060" s="1"/>
  <c r="N1061"/>
  <c r="O1061" s="1"/>
  <c r="N1062"/>
  <c r="O1062" s="1"/>
  <c r="N1063"/>
  <c r="O1063" s="1"/>
  <c r="N1064"/>
  <c r="O1064" s="1"/>
  <c r="N1065"/>
  <c r="O1065" s="1"/>
  <c r="N1066"/>
  <c r="O1066" s="1"/>
  <c r="N1067"/>
  <c r="O1067" s="1"/>
  <c r="N1068"/>
  <c r="O1068" s="1"/>
  <c r="N1069"/>
  <c r="O1069" s="1"/>
  <c r="N1070"/>
  <c r="O1070" s="1"/>
  <c r="N1071"/>
  <c r="O1071" s="1"/>
  <c r="P1071" s="1"/>
  <c r="N1072"/>
  <c r="O1072" s="1"/>
  <c r="N1073"/>
  <c r="O1073" s="1"/>
  <c r="P1073" s="1"/>
  <c r="N1074"/>
  <c r="O1074" s="1"/>
  <c r="N1075"/>
  <c r="O1075" s="1"/>
  <c r="P1075" s="1"/>
  <c r="N1076"/>
  <c r="O1076" s="1"/>
  <c r="N1077"/>
  <c r="O1077" s="1"/>
  <c r="P1077" s="1"/>
  <c r="N1078"/>
  <c r="O1078" s="1"/>
  <c r="N1079"/>
  <c r="O1079" s="1"/>
  <c r="P1079" s="1"/>
  <c r="N1080"/>
  <c r="O1080" s="1"/>
  <c r="N1081"/>
  <c r="O1081" s="1"/>
  <c r="P1081" s="1"/>
  <c r="N1082"/>
  <c r="O1082" s="1"/>
  <c r="N1083"/>
  <c r="O1083" s="1"/>
  <c r="P1083" s="1"/>
  <c r="N1084"/>
  <c r="O1084" s="1"/>
  <c r="N1085"/>
  <c r="O1085" s="1"/>
  <c r="P1085" s="1"/>
  <c r="N1086"/>
  <c r="O1086" s="1"/>
  <c r="N1087"/>
  <c r="O1087" s="1"/>
  <c r="P1087" s="1"/>
  <c r="N1088"/>
  <c r="O1088" s="1"/>
  <c r="N1089"/>
  <c r="O1089" s="1"/>
  <c r="P1089" s="1"/>
  <c r="N1090"/>
  <c r="O1090" s="1"/>
  <c r="N1091"/>
  <c r="O1091" s="1"/>
  <c r="P1091" s="1"/>
  <c r="N1092"/>
  <c r="O1092" s="1"/>
  <c r="N1093"/>
  <c r="O1093" s="1"/>
  <c r="P1093" s="1"/>
  <c r="N1094"/>
  <c r="O1094" s="1"/>
  <c r="N1095"/>
  <c r="O1095" s="1"/>
  <c r="P1095" s="1"/>
  <c r="N1096"/>
  <c r="O1096" s="1"/>
  <c r="N1097"/>
  <c r="O1097" s="1"/>
  <c r="P1097" s="1"/>
  <c r="N1098"/>
  <c r="O1098" s="1"/>
  <c r="N1099"/>
  <c r="O1099" s="1"/>
  <c r="P1099" s="1"/>
  <c r="N1100"/>
  <c r="O1100" s="1"/>
  <c r="N1101"/>
  <c r="O1101" s="1"/>
  <c r="P1101" s="1"/>
  <c r="N1102"/>
  <c r="O1102" s="1"/>
  <c r="N1103"/>
  <c r="O1103" s="1"/>
  <c r="P1103" s="1"/>
  <c r="N1104"/>
  <c r="O1104" s="1"/>
  <c r="N1105"/>
  <c r="O1105" s="1"/>
  <c r="P1105" s="1"/>
  <c r="N1106"/>
  <c r="O1106" s="1"/>
  <c r="N1107"/>
  <c r="O1107" s="1"/>
  <c r="P1107" s="1"/>
  <c r="N1108"/>
  <c r="O1108" s="1"/>
  <c r="N1109"/>
  <c r="O1109" s="1"/>
  <c r="P1109" s="1"/>
  <c r="N1110"/>
  <c r="O1110" s="1"/>
  <c r="N1111"/>
  <c r="O1111" s="1"/>
  <c r="P1111" s="1"/>
  <c r="N1112"/>
  <c r="O1112" s="1"/>
  <c r="N1113"/>
  <c r="O1113" s="1"/>
  <c r="P1113" s="1"/>
  <c r="N1114"/>
  <c r="O1114" s="1"/>
  <c r="N1115"/>
  <c r="O1115" s="1"/>
  <c r="P1115" s="1"/>
  <c r="N1116"/>
  <c r="O1116" s="1"/>
  <c r="N1117"/>
  <c r="O1117" s="1"/>
  <c r="P1117" s="1"/>
  <c r="N1118"/>
  <c r="O1118" s="1"/>
  <c r="N1119"/>
  <c r="O1119" s="1"/>
  <c r="P1119" s="1"/>
  <c r="N1120"/>
  <c r="O1120" s="1"/>
  <c r="N1121"/>
  <c r="O1121" s="1"/>
  <c r="P1121" s="1"/>
  <c r="N1122"/>
  <c r="O1122" s="1"/>
  <c r="N1123"/>
  <c r="O1123" s="1"/>
  <c r="P1123" s="1"/>
  <c r="N1124"/>
  <c r="O1124" s="1"/>
  <c r="N1125"/>
  <c r="O1125" s="1"/>
  <c r="P1125" s="1"/>
  <c r="N1126"/>
  <c r="O1126" s="1"/>
  <c r="N1127"/>
  <c r="O1127" s="1"/>
  <c r="P1127" s="1"/>
  <c r="N1128"/>
  <c r="O1128" s="1"/>
  <c r="N1129"/>
  <c r="O1129" s="1"/>
  <c r="P1129" s="1"/>
  <c r="N1130"/>
  <c r="O1130" s="1"/>
  <c r="N1131"/>
  <c r="O1131" s="1"/>
  <c r="P1131" s="1"/>
  <c r="N1132"/>
  <c r="O1132" s="1"/>
  <c r="N1133"/>
  <c r="O1133" s="1"/>
  <c r="P1133" s="1"/>
  <c r="N1134"/>
  <c r="O1134" s="1"/>
  <c r="N1135"/>
  <c r="O1135" s="1"/>
  <c r="P1135" s="1"/>
  <c r="N1136"/>
  <c r="O1136" s="1"/>
  <c r="N1137"/>
  <c r="O1137" s="1"/>
  <c r="P1137" s="1"/>
  <c r="N1138"/>
  <c r="O1138" s="1"/>
  <c r="N1139"/>
  <c r="O1139" s="1"/>
  <c r="P1139" s="1"/>
  <c r="N1140"/>
  <c r="O1140" s="1"/>
  <c r="N1141"/>
  <c r="O1141" s="1"/>
  <c r="P1141" s="1"/>
  <c r="N1142"/>
  <c r="O1142" s="1"/>
  <c r="N1143"/>
  <c r="O1143" s="1"/>
  <c r="P1143" s="1"/>
  <c r="N1144"/>
  <c r="O1144" s="1"/>
  <c r="N1145"/>
  <c r="O1145" s="1"/>
  <c r="P1145" s="1"/>
  <c r="N1146"/>
  <c r="O1146" s="1"/>
  <c r="N1147"/>
  <c r="O1147" s="1"/>
  <c r="P1147" s="1"/>
  <c r="N1148"/>
  <c r="O1148" s="1"/>
  <c r="N1149"/>
  <c r="O1149" s="1"/>
  <c r="P1149" s="1"/>
  <c r="N1150"/>
  <c r="O1150" s="1"/>
  <c r="N1151"/>
  <c r="O1151" s="1"/>
  <c r="P1151" s="1"/>
  <c r="N1152"/>
  <c r="O1152" s="1"/>
  <c r="N1153"/>
  <c r="O1153" s="1"/>
  <c r="P1153" s="1"/>
  <c r="N1154"/>
  <c r="O1154" s="1"/>
  <c r="N1155"/>
  <c r="O1155" s="1"/>
  <c r="P1155" s="1"/>
  <c r="N1156"/>
  <c r="O1156" s="1"/>
  <c r="N1157"/>
  <c r="O1157" s="1"/>
  <c r="P1157" s="1"/>
  <c r="N1158"/>
  <c r="O1158" s="1"/>
  <c r="N1159"/>
  <c r="O1159" s="1"/>
  <c r="P1159" s="1"/>
  <c r="N1160"/>
  <c r="O1160" s="1"/>
  <c r="N1161"/>
  <c r="O1161" s="1"/>
  <c r="P1161" s="1"/>
  <c r="N1162"/>
  <c r="O1162" s="1"/>
  <c r="N1163"/>
  <c r="O1163" s="1"/>
  <c r="P1163" s="1"/>
  <c r="N1164"/>
  <c r="O1164" s="1"/>
  <c r="N1165"/>
  <c r="O1165" s="1"/>
  <c r="P1165" s="1"/>
  <c r="N1166"/>
  <c r="O1166" s="1"/>
  <c r="N1167"/>
  <c r="O1167" s="1"/>
  <c r="P1167" s="1"/>
  <c r="N1168"/>
  <c r="O1168" s="1"/>
  <c r="N1169"/>
  <c r="O1169" s="1"/>
  <c r="P1169" s="1"/>
  <c r="N1170"/>
  <c r="O1170" s="1"/>
  <c r="N1171"/>
  <c r="O1171" s="1"/>
  <c r="P1171" s="1"/>
  <c r="N1172"/>
  <c r="O1172" s="1"/>
  <c r="N1173"/>
  <c r="O1173" s="1"/>
  <c r="P1173" s="1"/>
  <c r="N1174"/>
  <c r="O1174" s="1"/>
  <c r="N1175"/>
  <c r="O1175" s="1"/>
  <c r="P1175" s="1"/>
  <c r="N1176"/>
  <c r="O1176" s="1"/>
  <c r="N1177"/>
  <c r="O1177" s="1"/>
  <c r="P1177" s="1"/>
  <c r="N1178"/>
  <c r="O1178" s="1"/>
  <c r="N1179"/>
  <c r="O1179" s="1"/>
  <c r="P1179" s="1"/>
  <c r="N1180"/>
  <c r="O1180" s="1"/>
  <c r="N1181"/>
  <c r="O1181" s="1"/>
  <c r="P1181" s="1"/>
  <c r="N1182"/>
  <c r="O1182" s="1"/>
  <c r="N1183"/>
  <c r="O1183" s="1"/>
  <c r="P1183" s="1"/>
  <c r="N1184"/>
  <c r="O1184" s="1"/>
  <c r="N1185"/>
  <c r="O1185" s="1"/>
  <c r="P1185" s="1"/>
  <c r="N1186"/>
  <c r="O1186" s="1"/>
  <c r="N1187"/>
  <c r="O1187" s="1"/>
  <c r="P1187" s="1"/>
  <c r="N1188"/>
  <c r="O1188" s="1"/>
  <c r="N1189"/>
  <c r="O1189" s="1"/>
  <c r="P1189" s="1"/>
  <c r="N1190"/>
  <c r="O1190" s="1"/>
  <c r="N1191"/>
  <c r="O1191" s="1"/>
  <c r="P1191" s="1"/>
  <c r="N1192"/>
  <c r="O1192" s="1"/>
  <c r="N1193"/>
  <c r="O1193" s="1"/>
  <c r="P1193" s="1"/>
  <c r="N1194"/>
  <c r="O1194" s="1"/>
  <c r="N1195"/>
  <c r="O1195" s="1"/>
  <c r="P1195" s="1"/>
  <c r="N1196"/>
  <c r="O1196" s="1"/>
  <c r="N1197"/>
  <c r="O1197" s="1"/>
  <c r="P1197" s="1"/>
  <c r="N1198"/>
  <c r="O1198" s="1"/>
  <c r="N1199"/>
  <c r="O1199" s="1"/>
  <c r="P1199" s="1"/>
  <c r="N1200"/>
  <c r="O1200" s="1"/>
  <c r="N1201"/>
  <c r="O1201" s="1"/>
  <c r="P1201" s="1"/>
  <c r="N1202"/>
  <c r="O1202" s="1"/>
  <c r="N1203"/>
  <c r="O1203" s="1"/>
  <c r="P1203" s="1"/>
  <c r="N1204"/>
  <c r="O1204" s="1"/>
  <c r="N1205"/>
  <c r="O1205" s="1"/>
  <c r="P1205" s="1"/>
  <c r="N1206"/>
  <c r="O1206" s="1"/>
  <c r="N1207"/>
  <c r="O1207" s="1"/>
  <c r="P1207" s="1"/>
  <c r="N1208"/>
  <c r="O1208" s="1"/>
  <c r="N1209"/>
  <c r="O1209" s="1"/>
  <c r="P1209" s="1"/>
  <c r="N1210"/>
  <c r="O1210" s="1"/>
  <c r="N1211"/>
  <c r="O1211" s="1"/>
  <c r="P1211" s="1"/>
  <c r="N1212"/>
  <c r="O1212" s="1"/>
  <c r="N1213"/>
  <c r="O1213" s="1"/>
  <c r="P1213" s="1"/>
  <c r="N1214"/>
  <c r="O1214" s="1"/>
  <c r="N1215"/>
  <c r="O1215" s="1"/>
  <c r="P1215" s="1"/>
  <c r="N1216"/>
  <c r="O1216" s="1"/>
  <c r="N1217"/>
  <c r="O1217" s="1"/>
  <c r="P1217" s="1"/>
  <c r="N1218"/>
  <c r="O1218" s="1"/>
  <c r="N1219"/>
  <c r="O1219" s="1"/>
  <c r="P1219" s="1"/>
  <c r="N1220"/>
  <c r="O1220" s="1"/>
  <c r="N1221"/>
  <c r="O1221" s="1"/>
  <c r="P1221" s="1"/>
  <c r="N1222"/>
  <c r="O1222" s="1"/>
  <c r="N1223"/>
  <c r="O1223" s="1"/>
  <c r="P1223" s="1"/>
  <c r="N1224"/>
  <c r="O1224" s="1"/>
  <c r="N1225"/>
  <c r="O1225" s="1"/>
  <c r="P1225" s="1"/>
  <c r="N1226"/>
  <c r="O1226" s="1"/>
  <c r="N1227"/>
  <c r="O1227" s="1"/>
  <c r="P1227" s="1"/>
  <c r="N1228"/>
  <c r="O1228" s="1"/>
  <c r="N1229"/>
  <c r="O1229" s="1"/>
  <c r="P1229" s="1"/>
  <c r="N1230"/>
  <c r="O1230" s="1"/>
  <c r="N1231"/>
  <c r="O1231" s="1"/>
  <c r="P1231" s="1"/>
  <c r="N1232"/>
  <c r="O1232" s="1"/>
  <c r="N1233"/>
  <c r="O1233" s="1"/>
  <c r="P1233" s="1"/>
  <c r="N1234"/>
  <c r="O1234" s="1"/>
  <c r="N1235"/>
  <c r="O1235" s="1"/>
  <c r="P1235" s="1"/>
  <c r="N1236"/>
  <c r="O1236" s="1"/>
  <c r="N1237"/>
  <c r="O1237" s="1"/>
  <c r="P1237" s="1"/>
  <c r="N1238"/>
  <c r="O1238" s="1"/>
  <c r="N1239"/>
  <c r="O1239" s="1"/>
  <c r="P1239" s="1"/>
  <c r="N1240"/>
  <c r="O1240" s="1"/>
  <c r="N1241"/>
  <c r="O1241" s="1"/>
  <c r="P1241" s="1"/>
  <c r="N1242"/>
  <c r="O1242" s="1"/>
  <c r="N1243"/>
  <c r="O1243" s="1"/>
  <c r="P1243" s="1"/>
  <c r="N1244"/>
  <c r="O1244" s="1"/>
  <c r="N1245"/>
  <c r="O1245" s="1"/>
  <c r="P1245" s="1"/>
  <c r="N1246"/>
  <c r="O1246" s="1"/>
  <c r="N1247"/>
  <c r="O1247" s="1"/>
  <c r="P1247" s="1"/>
  <c r="N1248"/>
  <c r="O1248" s="1"/>
  <c r="N1249"/>
  <c r="O1249" s="1"/>
  <c r="P1249" s="1"/>
  <c r="N1250"/>
  <c r="O1250" s="1"/>
  <c r="N1251"/>
  <c r="O1251" s="1"/>
  <c r="P1251" s="1"/>
  <c r="N1252"/>
  <c r="O1252" s="1"/>
  <c r="N1253"/>
  <c r="O1253" s="1"/>
  <c r="P1253" s="1"/>
  <c r="N1254"/>
  <c r="O1254" s="1"/>
  <c r="N1255"/>
  <c r="O1255" s="1"/>
  <c r="P1255" s="1"/>
  <c r="N1256"/>
  <c r="O1256" s="1"/>
  <c r="N1257"/>
  <c r="O1257" s="1"/>
  <c r="P1257" s="1"/>
  <c r="N1258"/>
  <c r="O1258" s="1"/>
  <c r="N1259"/>
  <c r="O1259" s="1"/>
  <c r="P1259" s="1"/>
  <c r="N1260"/>
  <c r="O1260" s="1"/>
  <c r="N1261"/>
  <c r="O1261" s="1"/>
  <c r="P1261" s="1"/>
  <c r="N1262"/>
  <c r="O1262" s="1"/>
  <c r="N1263"/>
  <c r="O1263" s="1"/>
  <c r="P1263" s="1"/>
  <c r="N1264"/>
  <c r="O1264" s="1"/>
  <c r="N1265"/>
  <c r="O1265" s="1"/>
  <c r="P1265" s="1"/>
  <c r="N1266"/>
  <c r="O1266" s="1"/>
  <c r="N1267"/>
  <c r="O1267" s="1"/>
  <c r="P1267" s="1"/>
  <c r="N1268"/>
  <c r="O1268" s="1"/>
  <c r="N1269"/>
  <c r="O1269" s="1"/>
  <c r="P1269" s="1"/>
  <c r="N1270"/>
  <c r="O1270" s="1"/>
  <c r="N1271"/>
  <c r="O1271" s="1"/>
  <c r="P1271" s="1"/>
  <c r="N1272"/>
  <c r="O1272" s="1"/>
  <c r="P1272" s="1"/>
  <c r="N1273"/>
  <c r="O1273" s="1"/>
  <c r="P1273" s="1"/>
  <c r="N1274"/>
  <c r="O1274" s="1"/>
  <c r="P1274" s="1"/>
  <c r="N1275"/>
  <c r="O1275" s="1"/>
  <c r="P1275" s="1"/>
  <c r="N1276"/>
  <c r="O1276" s="1"/>
  <c r="P1276" s="1"/>
  <c r="N1277"/>
  <c r="O1277" s="1"/>
  <c r="P1277" s="1"/>
  <c r="N1278"/>
  <c r="O1278" s="1"/>
  <c r="P1278" s="1"/>
  <c r="N1279"/>
  <c r="O1279" s="1"/>
  <c r="P1279" s="1"/>
  <c r="N1280"/>
  <c r="O1280" s="1"/>
  <c r="P1280" s="1"/>
  <c r="N1281"/>
  <c r="O1281" s="1"/>
  <c r="P1281" s="1"/>
  <c r="N1282"/>
  <c r="O1282" s="1"/>
  <c r="P1282" s="1"/>
  <c r="N1283"/>
  <c r="O1283" s="1"/>
  <c r="P1283" s="1"/>
  <c r="N1284"/>
  <c r="O1284" s="1"/>
  <c r="P1284" s="1"/>
  <c r="N1285"/>
  <c r="O1285" s="1"/>
  <c r="P1285" s="1"/>
  <c r="N1286"/>
  <c r="O1286" s="1"/>
  <c r="P1286" s="1"/>
  <c r="N1287"/>
  <c r="O1287" s="1"/>
  <c r="P1287" s="1"/>
  <c r="N1288"/>
  <c r="O1288" s="1"/>
  <c r="P1288" s="1"/>
  <c r="N1289"/>
  <c r="O1289" s="1"/>
  <c r="P1289" s="1"/>
  <c r="N1290"/>
  <c r="O1290" s="1"/>
  <c r="P1290" s="1"/>
  <c r="N1291"/>
  <c r="O1291" s="1"/>
  <c r="P1291" s="1"/>
  <c r="N1292"/>
  <c r="O1292" s="1"/>
  <c r="P1292" s="1"/>
  <c r="N1293"/>
  <c r="O1293" s="1"/>
  <c r="P1293" s="1"/>
  <c r="N1294"/>
  <c r="O1294" s="1"/>
  <c r="P1294" s="1"/>
  <c r="N1295"/>
  <c r="O1295" s="1"/>
  <c r="P1295" s="1"/>
  <c r="N1296"/>
  <c r="O1296" s="1"/>
  <c r="P1296" s="1"/>
  <c r="N1297"/>
  <c r="O1297" s="1"/>
  <c r="P1297" s="1"/>
  <c r="N1298"/>
  <c r="O1298" s="1"/>
  <c r="P1298" s="1"/>
  <c r="N1299"/>
  <c r="O1299" s="1"/>
  <c r="P1299" s="1"/>
  <c r="N1300"/>
  <c r="O1300" s="1"/>
  <c r="P1300" s="1"/>
  <c r="N1301"/>
  <c r="O1301" s="1"/>
  <c r="P1301" s="1"/>
  <c r="N1302"/>
  <c r="O1302" s="1"/>
  <c r="P1302" s="1"/>
  <c r="N1303"/>
  <c r="O1303" s="1"/>
  <c r="P1303" s="1"/>
  <c r="N1304"/>
  <c r="O1304" s="1"/>
  <c r="P1304" s="1"/>
  <c r="N2"/>
  <c r="O2" s="1"/>
  <c r="P1270"/>
  <c r="P1268"/>
  <c r="P1266"/>
  <c r="P1264"/>
  <c r="P1262"/>
  <c r="P1260"/>
  <c r="P1258"/>
  <c r="P1256"/>
  <c r="P1254"/>
  <c r="P1252"/>
  <c r="P1250"/>
  <c r="P1248"/>
  <c r="P1246"/>
  <c r="P1244"/>
  <c r="P1242"/>
  <c r="P1240"/>
  <c r="P1238"/>
  <c r="P1236"/>
  <c r="P1234"/>
  <c r="P1232"/>
  <c r="P1230"/>
  <c r="P1228"/>
  <c r="P1226"/>
  <c r="P1224"/>
  <c r="P1222"/>
  <c r="P1220"/>
  <c r="P1218"/>
  <c r="P1216"/>
  <c r="P1214"/>
  <c r="P1212"/>
  <c r="P1210"/>
  <c r="P1208"/>
  <c r="P1206"/>
  <c r="P1204"/>
  <c r="P1202"/>
  <c r="P1200"/>
  <c r="P1198"/>
  <c r="P1196"/>
  <c r="P1194"/>
  <c r="P1192"/>
  <c r="P1190"/>
  <c r="P1188"/>
  <c r="P1186"/>
  <c r="P1184"/>
  <c r="P1182"/>
  <c r="P1180"/>
  <c r="P1178"/>
  <c r="P1176"/>
  <c r="P1174"/>
  <c r="P1172"/>
  <c r="P1170"/>
  <c r="P1168"/>
  <c r="P1166"/>
  <c r="P1164"/>
  <c r="P1162"/>
  <c r="P1160"/>
  <c r="P1158"/>
  <c r="P1156"/>
  <c r="P1154"/>
  <c r="P1152"/>
  <c r="P1150"/>
  <c r="P1148"/>
  <c r="P1146"/>
  <c r="P1144"/>
  <c r="P1142"/>
  <c r="P1140"/>
  <c r="P1138"/>
  <c r="P1136"/>
  <c r="P1134"/>
  <c r="P1132"/>
  <c r="P1130"/>
  <c r="P1128"/>
  <c r="P1126"/>
  <c r="P1124"/>
  <c r="P1122"/>
  <c r="P1120"/>
  <c r="P1118"/>
  <c r="P1116"/>
  <c r="P1114"/>
  <c r="P1112"/>
  <c r="P1110"/>
  <c r="P1108"/>
  <c r="P1106"/>
  <c r="P1104"/>
  <c r="P1102"/>
  <c r="P1100"/>
  <c r="P1098"/>
  <c r="P1096"/>
  <c r="P1094"/>
  <c r="P1092"/>
  <c r="P1090"/>
  <c r="P1088"/>
  <c r="P1086"/>
  <c r="P1084"/>
  <c r="P1082"/>
  <c r="P1080"/>
  <c r="P1078"/>
  <c r="P1076"/>
  <c r="P1074"/>
  <c r="P1072"/>
  <c r="P1070"/>
  <c r="P1069"/>
  <c r="P1068"/>
  <c r="P1067"/>
  <c r="P1066"/>
  <c r="P1064"/>
  <c r="P1062"/>
  <c r="P1060"/>
  <c r="P1059"/>
  <c r="P1058"/>
  <c r="P1057"/>
  <c r="P1056"/>
  <c r="P1055"/>
  <c r="P1054"/>
  <c r="P1053"/>
  <c r="P1052"/>
  <c r="P1051"/>
  <c r="P1050"/>
  <c r="P1048"/>
  <c r="P1047"/>
  <c r="P1046"/>
  <c r="P1045"/>
  <c r="P1044"/>
  <c r="P1043"/>
  <c r="P1042"/>
  <c r="P1041"/>
  <c r="P1040"/>
  <c r="P1039"/>
  <c r="P1038"/>
  <c r="P1037"/>
  <c r="P1036"/>
  <c r="P1035"/>
  <c r="P1034"/>
  <c r="P1033"/>
  <c r="P1032"/>
  <c r="P1031"/>
  <c r="P1030"/>
  <c r="P1029"/>
  <c r="P1028"/>
  <c r="P1027"/>
  <c r="P1026"/>
  <c r="P1025"/>
  <c r="P1024"/>
  <c r="P1023"/>
  <c r="P1022"/>
  <c r="P1021"/>
  <c r="P1020"/>
  <c r="P1019"/>
  <c r="P1018"/>
  <c r="P1017"/>
  <c r="P1016"/>
  <c r="P1015"/>
  <c r="P1014"/>
  <c r="P1013"/>
  <c r="P1012"/>
  <c r="P1011"/>
  <c r="P1010"/>
  <c r="P1009"/>
  <c r="P1008"/>
  <c r="P1007"/>
  <c r="P1006"/>
  <c r="P1005"/>
  <c r="P1004"/>
  <c r="P1003"/>
  <c r="P1002"/>
  <c r="P1001"/>
  <c r="P1000"/>
  <c r="P999"/>
  <c r="P998"/>
  <c r="P997"/>
  <c r="P996"/>
  <c r="P995"/>
  <c r="P994"/>
  <c r="P993"/>
  <c r="P992"/>
  <c r="P991"/>
  <c r="P990"/>
  <c r="P989"/>
  <c r="P988"/>
  <c r="P987"/>
  <c r="P986"/>
  <c r="P985"/>
  <c r="P984"/>
  <c r="P983"/>
  <c r="P982"/>
  <c r="P981"/>
  <c r="P980"/>
  <c r="P979"/>
  <c r="P978"/>
  <c r="P977"/>
  <c r="P976"/>
  <c r="P975"/>
  <c r="P974"/>
  <c r="P973"/>
  <c r="P972"/>
  <c r="P971"/>
  <c r="P970"/>
  <c r="P969"/>
  <c r="P968"/>
  <c r="P967"/>
  <c r="P966"/>
  <c r="P965"/>
  <c r="P964"/>
  <c r="P963"/>
  <c r="P962"/>
  <c r="P961"/>
  <c r="P960"/>
  <c r="P959"/>
  <c r="P958"/>
  <c r="P957"/>
  <c r="P956"/>
  <c r="P955"/>
  <c r="P954"/>
  <c r="P953"/>
  <c r="P952"/>
  <c r="P951"/>
  <c r="P950"/>
  <c r="P949"/>
  <c r="P948"/>
  <c r="P947"/>
  <c r="P946"/>
  <c r="P945"/>
  <c r="P944"/>
  <c r="P943"/>
  <c r="P942"/>
  <c r="P941"/>
  <c r="P940"/>
  <c r="P939"/>
  <c r="P938"/>
  <c r="P937"/>
  <c r="P936"/>
  <c r="P935"/>
  <c r="P934"/>
  <c r="P933"/>
  <c r="P932"/>
  <c r="P931"/>
  <c r="P930"/>
  <c r="P929"/>
  <c r="P928"/>
  <c r="P927"/>
  <c r="P926"/>
  <c r="P925"/>
  <c r="P924"/>
  <c r="P923"/>
  <c r="P922"/>
  <c r="P920"/>
  <c r="P918"/>
  <c r="P916"/>
  <c r="P914"/>
  <c r="P912"/>
  <c r="P910"/>
  <c r="P908"/>
  <c r="P906"/>
  <c r="P905"/>
  <c r="P904"/>
  <c r="P902"/>
  <c r="P900"/>
  <c r="P898"/>
  <c r="P896"/>
  <c r="P894"/>
  <c r="P892"/>
  <c r="P890"/>
  <c r="P888"/>
  <c r="P886"/>
  <c r="P884"/>
  <c r="P882"/>
  <c r="P880"/>
  <c r="P878"/>
  <c r="P876"/>
  <c r="P874"/>
  <c r="P872"/>
  <c r="P870"/>
  <c r="P868"/>
  <c r="P866"/>
  <c r="P864"/>
  <c r="P863"/>
  <c r="P862"/>
  <c r="P860"/>
  <c r="P859"/>
  <c r="P858"/>
  <c r="P856"/>
  <c r="P854"/>
  <c r="P853"/>
  <c r="P852"/>
  <c r="P850"/>
  <c r="P849"/>
  <c r="P848"/>
  <c r="P846"/>
  <c r="P844"/>
  <c r="P842"/>
  <c r="P840"/>
  <c r="P838"/>
  <c r="P836"/>
  <c r="P834"/>
  <c r="P832"/>
  <c r="P830"/>
  <c r="P828"/>
  <c r="P826"/>
  <c r="P824"/>
  <c r="P822"/>
  <c r="P820"/>
  <c r="P819"/>
  <c r="P818"/>
  <c r="P816"/>
  <c r="P814"/>
  <c r="P812"/>
  <c r="P810"/>
  <c r="P808"/>
  <c r="P805"/>
  <c r="P804"/>
  <c r="P803"/>
  <c r="P802"/>
  <c r="P801"/>
  <c r="P800"/>
  <c r="P799"/>
  <c r="P798"/>
  <c r="P797"/>
  <c r="P796"/>
  <c r="P795"/>
  <c r="P794"/>
  <c r="P793"/>
  <c r="P792"/>
  <c r="P791"/>
  <c r="P790"/>
  <c r="P789"/>
  <c r="P788"/>
  <c r="P787"/>
  <c r="P786"/>
  <c r="P785"/>
  <c r="P784"/>
  <c r="P783"/>
  <c r="P782"/>
  <c r="P781"/>
  <c r="P780"/>
  <c r="P779"/>
  <c r="P778"/>
  <c r="P777"/>
  <c r="P776"/>
  <c r="P775"/>
  <c r="P774"/>
  <c r="P773"/>
  <c r="P772"/>
  <c r="P771"/>
  <c r="P770"/>
  <c r="P769"/>
  <c r="P768"/>
  <c r="P767"/>
  <c r="P766"/>
  <c r="P765"/>
  <c r="P764"/>
  <c r="P763"/>
  <c r="P762"/>
  <c r="P761"/>
  <c r="P760"/>
  <c r="P759"/>
  <c r="P758"/>
  <c r="P757"/>
  <c r="P756"/>
  <c r="P755"/>
  <c r="P754"/>
  <c r="P753"/>
  <c r="P752"/>
  <c r="P751"/>
  <c r="P750"/>
  <c r="P749"/>
  <c r="P748"/>
  <c r="P747"/>
  <c r="P746"/>
  <c r="P745"/>
  <c r="P744"/>
  <c r="P743"/>
  <c r="P742"/>
  <c r="P741"/>
  <c r="P740"/>
  <c r="P739"/>
  <c r="P738"/>
  <c r="P737"/>
  <c r="P736"/>
  <c r="P735"/>
  <c r="P734"/>
  <c r="P733"/>
  <c r="P732"/>
  <c r="P731"/>
  <c r="P730"/>
  <c r="P729"/>
  <c r="P728"/>
  <c r="P727"/>
  <c r="P726"/>
  <c r="P725"/>
  <c r="P724"/>
  <c r="P723"/>
  <c r="P722"/>
  <c r="P721"/>
  <c r="P720"/>
  <c r="P719"/>
  <c r="P718"/>
  <c r="P717"/>
  <c r="P716"/>
  <c r="P715"/>
  <c r="P714"/>
  <c r="P713"/>
  <c r="P712"/>
  <c r="P711"/>
  <c r="P710"/>
  <c r="P709"/>
  <c r="P708"/>
  <c r="P707"/>
  <c r="P706"/>
  <c r="P705"/>
  <c r="P704"/>
  <c r="P703"/>
  <c r="P702"/>
  <c r="P701"/>
  <c r="P700"/>
  <c r="P699"/>
  <c r="P698"/>
  <c r="P697"/>
  <c r="P696"/>
  <c r="P695"/>
  <c r="P694"/>
  <c r="P693"/>
  <c r="P692"/>
  <c r="P691"/>
  <c r="P690"/>
  <c r="P689"/>
  <c r="P688"/>
  <c r="P687"/>
  <c r="P686"/>
  <c r="P685"/>
  <c r="P684"/>
  <c r="P683"/>
  <c r="P682"/>
  <c r="P681"/>
  <c r="P680"/>
  <c r="P679"/>
  <c r="P678"/>
  <c r="P677"/>
  <c r="P676"/>
  <c r="P675"/>
  <c r="P674"/>
  <c r="P673"/>
  <c r="P672"/>
  <c r="P671"/>
  <c r="P670"/>
  <c r="P669"/>
  <c r="P668"/>
  <c r="P667"/>
  <c r="P666"/>
  <c r="P665"/>
  <c r="P664"/>
  <c r="P663"/>
  <c r="P662"/>
  <c r="P661"/>
  <c r="P660"/>
  <c r="P659"/>
  <c r="P658"/>
  <c r="P657"/>
  <c r="P656"/>
  <c r="P655"/>
  <c r="P654"/>
  <c r="P653"/>
  <c r="P652"/>
  <c r="P651"/>
  <c r="P650"/>
  <c r="P649"/>
  <c r="P648"/>
  <c r="P647"/>
  <c r="P646"/>
  <c r="P645"/>
  <c r="P644"/>
  <c r="P643"/>
  <c r="P642"/>
  <c r="P641"/>
  <c r="P640"/>
  <c r="P639"/>
  <c r="P638"/>
  <c r="P637"/>
  <c r="P636"/>
  <c r="P635"/>
  <c r="P634"/>
  <c r="P633"/>
  <c r="P632"/>
  <c r="P631"/>
  <c r="P630"/>
  <c r="P629"/>
  <c r="P628"/>
  <c r="P627"/>
  <c r="P626"/>
  <c r="P625"/>
  <c r="P624"/>
  <c r="P623"/>
  <c r="P622"/>
  <c r="P621"/>
  <c r="P620"/>
  <c r="P619"/>
  <c r="P618"/>
  <c r="P617"/>
  <c r="P616"/>
  <c r="P615"/>
  <c r="P614"/>
  <c r="P613"/>
  <c r="P612"/>
  <c r="P611"/>
  <c r="P610"/>
  <c r="P609"/>
  <c r="P608"/>
  <c r="P607"/>
  <c r="P606"/>
  <c r="P605"/>
  <c r="P604"/>
  <c r="P603"/>
  <c r="P602"/>
  <c r="P601"/>
  <c r="P600"/>
  <c r="P599"/>
  <c r="P598"/>
  <c r="P597"/>
  <c r="P596"/>
  <c r="P595"/>
  <c r="P594"/>
  <c r="P593"/>
  <c r="P592"/>
  <c r="P591"/>
  <c r="P590"/>
  <c r="P589"/>
  <c r="P588"/>
  <c r="P587"/>
  <c r="P586"/>
  <c r="P585"/>
  <c r="P584"/>
  <c r="P583"/>
  <c r="P582"/>
  <c r="P581"/>
  <c r="P580"/>
  <c r="P579"/>
  <c r="P578"/>
  <c r="P577"/>
  <c r="P576"/>
  <c r="P575"/>
  <c r="P574"/>
  <c r="P573"/>
  <c r="P572"/>
  <c r="P571"/>
  <c r="P570"/>
  <c r="P569"/>
  <c r="P568"/>
  <c r="P567"/>
  <c r="P566"/>
  <c r="P565"/>
  <c r="P564"/>
  <c r="P563"/>
  <c r="P562"/>
  <c r="P561"/>
  <c r="P560"/>
  <c r="P559"/>
  <c r="P558"/>
  <c r="P557"/>
  <c r="P556"/>
  <c r="P555"/>
  <c r="P554"/>
  <c r="P553"/>
  <c r="P552"/>
  <c r="P551"/>
  <c r="P550"/>
  <c r="P549"/>
  <c r="P548"/>
  <c r="P547"/>
  <c r="P546"/>
  <c r="P545"/>
  <c r="P544"/>
  <c r="P543"/>
  <c r="P542"/>
  <c r="P541"/>
  <c r="P540"/>
  <c r="P539"/>
  <c r="P538"/>
  <c r="P537"/>
  <c r="P536"/>
  <c r="P535"/>
  <c r="P534"/>
  <c r="P533"/>
  <c r="P532"/>
  <c r="P531"/>
  <c r="P530"/>
  <c r="P529"/>
  <c r="P528"/>
  <c r="P527"/>
  <c r="P526"/>
  <c r="P525"/>
  <c r="P524"/>
  <c r="P523"/>
  <c r="P522"/>
  <c r="P521"/>
  <c r="P520"/>
  <c r="P519"/>
  <c r="P518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P60"/>
  <c r="P59"/>
  <c r="P58"/>
  <c r="P57"/>
  <c r="P56"/>
  <c r="P55"/>
  <c r="P54"/>
  <c r="P53"/>
  <c r="P52"/>
  <c r="P51"/>
  <c r="P50"/>
  <c r="P49"/>
  <c r="P48"/>
  <c r="P47"/>
  <c r="P46"/>
  <c r="P45"/>
  <c r="P44"/>
  <c r="P43"/>
  <c r="P42"/>
  <c r="P41"/>
  <c r="P40"/>
  <c r="P39"/>
  <c r="P38"/>
  <c r="P37"/>
  <c r="P36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  <c r="P13"/>
  <c r="P12"/>
  <c r="P11"/>
  <c r="P10"/>
  <c r="P9"/>
  <c r="P8"/>
  <c r="P7"/>
  <c r="P6"/>
  <c r="P5"/>
  <c r="P4"/>
  <c r="P3"/>
  <c r="P2"/>
  <c r="C15" i="6" l="1"/>
  <c r="P472" i="5"/>
  <c r="P807"/>
  <c r="P809"/>
  <c r="P811"/>
  <c r="P813"/>
  <c r="P815"/>
  <c r="P817"/>
  <c r="P821"/>
  <c r="P823"/>
  <c r="P825"/>
  <c r="P827"/>
  <c r="P829"/>
  <c r="P831"/>
  <c r="P833"/>
  <c r="P835"/>
  <c r="P837"/>
  <c r="P839"/>
  <c r="P841"/>
  <c r="P843"/>
  <c r="P845"/>
  <c r="P847"/>
  <c r="P851"/>
  <c r="P855"/>
  <c r="P857"/>
  <c r="P861"/>
  <c r="P865"/>
  <c r="P867"/>
  <c r="P869"/>
  <c r="P871"/>
  <c r="P873"/>
  <c r="P875"/>
  <c r="P877"/>
  <c r="P879"/>
  <c r="P881"/>
  <c r="P883"/>
  <c r="P885"/>
  <c r="P887"/>
  <c r="P889"/>
  <c r="P891"/>
  <c r="P893"/>
  <c r="P895"/>
  <c r="P897"/>
  <c r="P899"/>
  <c r="P901"/>
  <c r="P903"/>
  <c r="P907"/>
  <c r="P909"/>
  <c r="P911"/>
  <c r="P913"/>
  <c r="P915"/>
  <c r="P917"/>
  <c r="P919"/>
  <c r="P921"/>
  <c r="P806"/>
  <c r="P1049"/>
  <c r="P1061"/>
  <c r="P1063"/>
  <c r="P1065"/>
  <c r="A1" l="1"/>
</calcChain>
</file>

<file path=xl/sharedStrings.xml><?xml version="1.0" encoding="utf-8"?>
<sst xmlns="http://schemas.openxmlformats.org/spreadsheetml/2006/main" count="29" uniqueCount="19">
  <si>
    <t>BATCH_ID</t>
  </si>
  <si>
    <t>SCED_TIMESTAMP</t>
  </si>
  <si>
    <t>GEN_REQ</t>
  </si>
  <si>
    <t>GEN_REQ_OFFSET</t>
  </si>
  <si>
    <t>TOTAL_GEN</t>
  </si>
  <si>
    <t>SYSTEM_LAMBDA</t>
  </si>
  <si>
    <t>HDL</t>
  </si>
  <si>
    <t>CAP_BELOW_SWCAP</t>
  </si>
  <si>
    <t>SCED_LENGTH [hrs]</t>
  </si>
  <si>
    <t>GTBD</t>
  </si>
  <si>
    <t>MW_UNDERGEN</t>
  </si>
  <si>
    <t>NEW_SYS_LAMBDA</t>
  </si>
  <si>
    <t>PNM_CHANGE</t>
  </si>
  <si>
    <t>PB Violation FROM (&gt;=)</t>
  </si>
  <si>
    <t>PB Violation TO (&lt;)</t>
  </si>
  <si>
    <t>PNM Change due to PB Curve Change</t>
  </si>
  <si>
    <t>NET</t>
  </si>
  <si>
    <t>(HDL-GTBD) &lt; Violation</t>
  </si>
  <si>
    <t>CAP_BELOW_SWCAP&amp; HDL</t>
  </si>
</sst>
</file>

<file path=xl/styles.xml><?xml version="1.0" encoding="utf-8"?>
<styleSheet xmlns="http://schemas.openxmlformats.org/spreadsheetml/2006/main">
  <numFmts count="2">
    <numFmt numFmtId="164" formatCode="mm/dd/yyyy\ hh:mm:ss"/>
    <numFmt numFmtId="165" formatCode="0.000000"/>
  </numFmts>
  <fonts count="12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2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theme="8" tint="-0.249977111117893"/>
      <name val="Calibri"/>
      <family val="2"/>
      <scheme val="minor"/>
    </font>
    <font>
      <sz val="9"/>
      <color theme="8" tint="-0.249977111117893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7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9" tint="-0.499984740745262"/>
      <name val="Calibri"/>
      <family val="2"/>
      <scheme val="minor"/>
    </font>
    <font>
      <sz val="9"/>
      <name val="Calibri"/>
      <family val="2"/>
      <scheme val="minor"/>
    </font>
    <font>
      <sz val="1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165" fontId="3" fillId="4" borderId="0" xfId="0" applyNumberFormat="1" applyFont="1" applyFill="1"/>
    <xf numFmtId="164" fontId="1" fillId="0" borderId="0" xfId="0" applyNumberFormat="1" applyFont="1"/>
    <xf numFmtId="0" fontId="2" fillId="0" borderId="0" xfId="0" applyFont="1"/>
    <xf numFmtId="164" fontId="3" fillId="3" borderId="0" xfId="0" applyNumberFormat="1" applyFont="1" applyFill="1"/>
    <xf numFmtId="0" fontId="3" fillId="2" borderId="0" xfId="0" applyFont="1" applyFill="1"/>
    <xf numFmtId="0" fontId="3" fillId="0" borderId="0" xfId="0" applyFont="1"/>
    <xf numFmtId="0" fontId="3" fillId="4" borderId="0" xfId="0" applyFont="1" applyFill="1"/>
    <xf numFmtId="164" fontId="2" fillId="0" borderId="0" xfId="0" applyNumberFormat="1" applyFont="1" applyFill="1"/>
    <xf numFmtId="2" fontId="5" fillId="0" borderId="0" xfId="0" applyNumberFormat="1" applyFont="1"/>
    <xf numFmtId="2" fontId="4" fillId="6" borderId="0" xfId="0" applyNumberFormat="1" applyFont="1" applyFill="1"/>
    <xf numFmtId="165" fontId="1" fillId="0" borderId="0" xfId="0" applyNumberFormat="1" applyFont="1"/>
    <xf numFmtId="0" fontId="1" fillId="7" borderId="0" xfId="0" applyFont="1" applyFill="1"/>
    <xf numFmtId="2" fontId="7" fillId="2" borderId="0" xfId="0" applyNumberFormat="1" applyFont="1" applyFill="1"/>
    <xf numFmtId="2" fontId="7" fillId="0" borderId="0" xfId="0" applyNumberFormat="1" applyFont="1"/>
    <xf numFmtId="0" fontId="7" fillId="0" borderId="0" xfId="0" applyFont="1"/>
    <xf numFmtId="165" fontId="6" fillId="4" borderId="0" xfId="0" applyNumberFormat="1" applyFont="1" applyFill="1"/>
    <xf numFmtId="0" fontId="1" fillId="0" borderId="0" xfId="0" applyFont="1"/>
    <xf numFmtId="0" fontId="3" fillId="3" borderId="0" xfId="0" applyFont="1" applyFill="1"/>
    <xf numFmtId="2" fontId="3" fillId="5" borderId="0" xfId="0" applyNumberFormat="1" applyFont="1" applyFill="1"/>
    <xf numFmtId="2" fontId="1" fillId="0" borderId="0" xfId="0" applyNumberFormat="1" applyFont="1"/>
    <xf numFmtId="0" fontId="8" fillId="2" borderId="0" xfId="0" applyFont="1" applyFill="1"/>
    <xf numFmtId="2" fontId="8" fillId="2" borderId="0" xfId="0" applyNumberFormat="1" applyFont="1" applyFill="1"/>
    <xf numFmtId="2" fontId="9" fillId="2" borderId="0" xfId="0" applyNumberFormat="1" applyFont="1" applyFill="1" applyAlignment="1">
      <alignment horizontal="left"/>
    </xf>
    <xf numFmtId="0" fontId="6" fillId="0" borderId="0" xfId="0" applyFont="1" applyFill="1"/>
    <xf numFmtId="0" fontId="10" fillId="0" borderId="0" xfId="0" applyFont="1" applyFill="1"/>
    <xf numFmtId="164" fontId="10" fillId="0" borderId="0" xfId="0" applyNumberFormat="1" applyFont="1" applyFill="1"/>
    <xf numFmtId="2" fontId="10" fillId="0" borderId="0" xfId="0" applyNumberFormat="1" applyFont="1" applyFill="1"/>
    <xf numFmtId="165" fontId="10" fillId="0" borderId="0" xfId="0" applyNumberFormat="1" applyFont="1" applyFill="1"/>
    <xf numFmtId="2" fontId="11" fillId="0" borderId="0" xfId="0" applyNumberFormat="1" applyFont="1" applyFill="1" applyAlignment="1">
      <alignment horizontal="left"/>
    </xf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04"/>
  <sheetViews>
    <sheetView tabSelected="1" workbookViewId="0">
      <selection activeCell="O8" sqref="O8"/>
    </sheetView>
  </sheetViews>
  <sheetFormatPr defaultRowHeight="12"/>
  <cols>
    <col min="1" max="1" width="15.85546875" style="25" bestFit="1" customWidth="1"/>
    <col min="2" max="2" width="10.5703125" style="25" bestFit="1" customWidth="1"/>
    <col min="3" max="3" width="16.5703125" style="25" bestFit="1" customWidth="1"/>
    <col min="4" max="4" width="10.28515625" style="25" bestFit="1" customWidth="1"/>
    <col min="5" max="5" width="16.7109375" style="25" bestFit="1" customWidth="1"/>
    <col min="6" max="6" width="11.85546875" style="25" bestFit="1" customWidth="1"/>
    <col min="7" max="7" width="16.28515625" style="24" bestFit="1" customWidth="1"/>
    <col min="8" max="8" width="7.42578125" style="25" bestFit="1" customWidth="1"/>
    <col min="9" max="9" width="18.28515625" style="25" bestFit="1" customWidth="1"/>
    <col min="10" max="10" width="17.5703125" style="25" bestFit="1" customWidth="1"/>
    <col min="11" max="11" width="7.42578125" style="25" bestFit="1" customWidth="1"/>
    <col min="12" max="12" width="6.140625" style="25" bestFit="1" customWidth="1"/>
    <col min="13" max="13" width="15.7109375" style="25" bestFit="1" customWidth="1"/>
    <col min="14" max="16384" width="9.140625" style="25"/>
  </cols>
  <sheetData>
    <row r="1" spans="1:13" ht="21">
      <c r="A1" s="29"/>
      <c r="B1" s="25" t="s">
        <v>0</v>
      </c>
      <c r="C1" s="26" t="s">
        <v>1</v>
      </c>
      <c r="D1" s="25" t="s">
        <v>2</v>
      </c>
      <c r="E1" s="25" t="s">
        <v>3</v>
      </c>
      <c r="F1" s="25" t="s">
        <v>4</v>
      </c>
      <c r="G1" s="27" t="s">
        <v>5</v>
      </c>
      <c r="H1" s="27" t="s">
        <v>6</v>
      </c>
      <c r="I1" s="27" t="s">
        <v>18</v>
      </c>
      <c r="J1" s="28" t="s">
        <v>8</v>
      </c>
      <c r="K1" s="25" t="s">
        <v>9</v>
      </c>
      <c r="M1" s="25" t="s">
        <v>10</v>
      </c>
    </row>
    <row r="2" spans="1:13">
      <c r="A2" s="26">
        <v>40513.389918981484</v>
      </c>
      <c r="B2" s="25">
        <v>2368436</v>
      </c>
      <c r="C2" s="26">
        <v>40513.389143518521</v>
      </c>
      <c r="D2" s="25">
        <v>36833.800000000003</v>
      </c>
      <c r="E2" s="25">
        <v>100</v>
      </c>
      <c r="F2" s="25">
        <v>36833</v>
      </c>
      <c r="G2" s="27">
        <v>27.053037643432599</v>
      </c>
      <c r="H2" s="27">
        <v>40036.43</v>
      </c>
      <c r="I2" s="27">
        <v>39937.97</v>
      </c>
      <c r="J2" s="28">
        <v>1.861111109610647E-2</v>
      </c>
      <c r="K2" s="25">
        <v>36933</v>
      </c>
      <c r="L2" s="25">
        <v>100</v>
      </c>
      <c r="M2" s="25">
        <v>100</v>
      </c>
    </row>
    <row r="3" spans="1:13">
      <c r="A3" s="26">
        <v>40514.297129629631</v>
      </c>
      <c r="B3" s="25">
        <v>2369089</v>
      </c>
      <c r="C3" s="26">
        <v>40514.296631944446</v>
      </c>
      <c r="D3" s="25">
        <v>38449.699999999997</v>
      </c>
      <c r="E3" s="25">
        <v>100</v>
      </c>
      <c r="F3" s="25">
        <v>38449</v>
      </c>
      <c r="G3" s="27">
        <v>-34.632637023925803</v>
      </c>
      <c r="H3" s="27">
        <v>40261.5</v>
      </c>
      <c r="I3" s="27">
        <v>40243.120000000003</v>
      </c>
      <c r="J3" s="28">
        <v>1.1944444442633539E-2</v>
      </c>
      <c r="K3" s="25">
        <v>38549</v>
      </c>
      <c r="L3" s="25">
        <v>100</v>
      </c>
      <c r="M3" s="25">
        <v>100</v>
      </c>
    </row>
    <row r="4" spans="1:13">
      <c r="A4" s="26">
        <v>40515.37605324074</v>
      </c>
      <c r="B4" s="25">
        <v>2369928</v>
      </c>
      <c r="C4" s="26">
        <v>40515.375578703701</v>
      </c>
      <c r="D4" s="25">
        <v>32993.1</v>
      </c>
      <c r="E4" s="25">
        <v>200</v>
      </c>
      <c r="F4" s="25">
        <v>32993</v>
      </c>
      <c r="G4" s="27">
        <v>26.401771545410199</v>
      </c>
      <c r="H4" s="27">
        <v>34819.5</v>
      </c>
      <c r="I4" s="27">
        <v>34793.129999999997</v>
      </c>
      <c r="J4" s="28">
        <v>1.1388888931833208E-2</v>
      </c>
      <c r="K4" s="25">
        <v>33193</v>
      </c>
      <c r="L4" s="25">
        <v>200</v>
      </c>
      <c r="M4" s="25">
        <v>200</v>
      </c>
    </row>
    <row r="5" spans="1:13">
      <c r="A5" s="26">
        <v>40515.876863425925</v>
      </c>
      <c r="B5" s="25">
        <v>2370314</v>
      </c>
      <c r="C5" s="26">
        <v>40515.876157407409</v>
      </c>
      <c r="D5" s="25">
        <v>31543.599999999999</v>
      </c>
      <c r="E5" s="25">
        <v>200</v>
      </c>
      <c r="F5" s="25">
        <v>31543</v>
      </c>
      <c r="G5" s="27">
        <v>14.995968818664601</v>
      </c>
      <c r="H5" s="27">
        <v>34903.9</v>
      </c>
      <c r="I5" s="27">
        <v>34886.81</v>
      </c>
      <c r="J5" s="28">
        <v>1.6944444389082491E-2</v>
      </c>
      <c r="K5" s="25">
        <v>31743</v>
      </c>
      <c r="L5" s="25">
        <v>200</v>
      </c>
      <c r="M5" s="25">
        <v>200</v>
      </c>
    </row>
    <row r="6" spans="1:13">
      <c r="A6" s="26">
        <v>40516.170428240737</v>
      </c>
      <c r="B6" s="25">
        <v>2370514</v>
      </c>
      <c r="C6" s="26">
        <v>40516.167071759257</v>
      </c>
      <c r="D6" s="25">
        <v>23392</v>
      </c>
      <c r="E6" s="25">
        <v>0</v>
      </c>
      <c r="F6" s="25">
        <v>23241</v>
      </c>
      <c r="G6" s="27">
        <v>-0.988378405570984</v>
      </c>
      <c r="H6" s="27">
        <v>25495.5</v>
      </c>
      <c r="I6" s="27">
        <v>25454.27</v>
      </c>
      <c r="J6" s="28">
        <v>8.0555555527098477E-2</v>
      </c>
      <c r="K6" s="25">
        <v>23392</v>
      </c>
      <c r="L6" s="25">
        <v>151</v>
      </c>
      <c r="M6" s="25">
        <v>151</v>
      </c>
    </row>
    <row r="7" spans="1:13">
      <c r="A7" s="26">
        <v>40516.567708333336</v>
      </c>
      <c r="B7" s="25">
        <v>2370817</v>
      </c>
      <c r="C7" s="26">
        <v>40516.566180555557</v>
      </c>
      <c r="D7" s="25">
        <v>30456.1</v>
      </c>
      <c r="E7" s="25">
        <v>200</v>
      </c>
      <c r="F7" s="25">
        <v>30456</v>
      </c>
      <c r="G7" s="27">
        <v>19.719526290893601</v>
      </c>
      <c r="H7" s="27">
        <v>31946.84</v>
      </c>
      <c r="I7" s="27">
        <v>31913.58</v>
      </c>
      <c r="J7" s="28">
        <v>3.6666666681412607E-2</v>
      </c>
      <c r="K7" s="25">
        <v>30656</v>
      </c>
      <c r="L7" s="25">
        <v>200</v>
      </c>
      <c r="M7" s="25">
        <v>200</v>
      </c>
    </row>
    <row r="8" spans="1:13">
      <c r="A8" s="26">
        <v>40517.001828703702</v>
      </c>
      <c r="B8" s="25">
        <v>2371130</v>
      </c>
      <c r="C8" s="26">
        <v>40517.001354166663</v>
      </c>
      <c r="D8" s="25">
        <v>27551.4</v>
      </c>
      <c r="E8" s="25">
        <v>300</v>
      </c>
      <c r="F8" s="25">
        <v>27551</v>
      </c>
      <c r="G8" s="27">
        <v>17.7821254730225</v>
      </c>
      <c r="H8" s="27">
        <v>29292.400000000001</v>
      </c>
      <c r="I8" s="27">
        <v>29254.52</v>
      </c>
      <c r="J8" s="28">
        <v>1.1388888931833208E-2</v>
      </c>
      <c r="K8" s="25">
        <v>27851</v>
      </c>
      <c r="L8" s="25">
        <v>300</v>
      </c>
      <c r="M8" s="25">
        <v>300</v>
      </c>
    </row>
    <row r="9" spans="1:13">
      <c r="A9" s="26">
        <v>40518.746377314812</v>
      </c>
      <c r="B9" s="25">
        <v>2372419</v>
      </c>
      <c r="C9" s="26">
        <v>40518.745810185188</v>
      </c>
      <c r="D9" s="25">
        <v>38216.5</v>
      </c>
      <c r="E9" s="25">
        <v>0</v>
      </c>
      <c r="F9" s="25">
        <v>37989.9</v>
      </c>
      <c r="G9" s="27">
        <v>2251</v>
      </c>
      <c r="H9" s="27">
        <v>37990.43</v>
      </c>
      <c r="I9" s="27">
        <v>37885.01</v>
      </c>
      <c r="J9" s="28">
        <v>1.3611110975034535E-2</v>
      </c>
      <c r="K9" s="25">
        <v>38216</v>
      </c>
      <c r="L9" s="25">
        <v>226.09999999999854</v>
      </c>
      <c r="M9" s="25">
        <v>226.09999999999854</v>
      </c>
    </row>
    <row r="10" spans="1:13">
      <c r="A10" s="26">
        <v>40518.746874999997</v>
      </c>
      <c r="B10" s="25">
        <v>2372420</v>
      </c>
      <c r="C10" s="26">
        <v>40518.746377314812</v>
      </c>
      <c r="D10" s="25">
        <v>38255.5</v>
      </c>
      <c r="E10" s="25">
        <v>150</v>
      </c>
      <c r="F10" s="25">
        <v>38018.199999999997</v>
      </c>
      <c r="G10" s="27">
        <v>2251</v>
      </c>
      <c r="H10" s="27">
        <v>38018.370000000003</v>
      </c>
      <c r="I10" s="27">
        <v>37914.019999999997</v>
      </c>
      <c r="J10" s="28">
        <v>1.1944444442633539E-2</v>
      </c>
      <c r="K10" s="25">
        <v>38405</v>
      </c>
      <c r="L10" s="25">
        <v>386.80000000000291</v>
      </c>
      <c r="M10" s="25">
        <v>386.80000000000291</v>
      </c>
    </row>
    <row r="11" spans="1:13">
      <c r="A11" s="26">
        <v>40518.750740740739</v>
      </c>
      <c r="B11" s="25">
        <v>2372421</v>
      </c>
      <c r="C11" s="26">
        <v>40518.746874999997</v>
      </c>
      <c r="D11" s="25">
        <v>38333.300000000003</v>
      </c>
      <c r="E11" s="25">
        <v>150</v>
      </c>
      <c r="F11" s="25">
        <v>38007.5</v>
      </c>
      <c r="G11" s="27">
        <v>2251</v>
      </c>
      <c r="H11" s="27">
        <v>38008.15</v>
      </c>
      <c r="I11" s="27">
        <v>37901.56</v>
      </c>
      <c r="J11" s="28">
        <v>9.2777777812443674E-2</v>
      </c>
      <c r="K11" s="25">
        <v>38483</v>
      </c>
      <c r="L11" s="25">
        <v>475.5</v>
      </c>
      <c r="M11" s="25">
        <v>475.5</v>
      </c>
    </row>
    <row r="12" spans="1:13">
      <c r="A12" s="26">
        <v>40518.75377314815</v>
      </c>
      <c r="B12" s="25">
        <v>2372423</v>
      </c>
      <c r="C12" s="26">
        <v>40518.750740740739</v>
      </c>
      <c r="D12" s="25">
        <v>38555.9</v>
      </c>
      <c r="E12" s="25">
        <v>50</v>
      </c>
      <c r="F12" s="25">
        <v>38270.800000000003</v>
      </c>
      <c r="G12" s="27">
        <v>2251</v>
      </c>
      <c r="H12" s="27">
        <v>38271.33</v>
      </c>
      <c r="I12" s="27">
        <v>38170</v>
      </c>
      <c r="J12" s="28">
        <v>7.2777777852024883E-2</v>
      </c>
      <c r="K12" s="25">
        <v>38605</v>
      </c>
      <c r="L12" s="25">
        <v>334.19999999999709</v>
      </c>
      <c r="M12" s="25">
        <v>334.19999999999709</v>
      </c>
    </row>
    <row r="13" spans="1:13">
      <c r="A13" s="26">
        <v>40521.746770833335</v>
      </c>
      <c r="B13" s="25">
        <v>2374635</v>
      </c>
      <c r="C13" s="26">
        <v>40521.743287037039</v>
      </c>
      <c r="D13" s="25">
        <v>35791.699999999997</v>
      </c>
      <c r="E13" s="25">
        <v>200</v>
      </c>
      <c r="F13" s="25">
        <v>35969.5</v>
      </c>
      <c r="G13" s="27">
        <v>500</v>
      </c>
      <c r="H13" s="27">
        <v>35969.74</v>
      </c>
      <c r="I13" s="27">
        <v>35921.760000000002</v>
      </c>
      <c r="J13" s="28">
        <v>8.3611111098434776E-2</v>
      </c>
      <c r="K13" s="25">
        <v>35991</v>
      </c>
      <c r="L13" s="25">
        <v>21.5</v>
      </c>
      <c r="M13" s="25">
        <v>21.5</v>
      </c>
    </row>
    <row r="14" spans="1:13">
      <c r="A14" s="26">
        <v>40522.211921296293</v>
      </c>
      <c r="B14" s="25">
        <v>2374978</v>
      </c>
      <c r="C14" s="26">
        <v>40522.2108912037</v>
      </c>
      <c r="D14" s="25">
        <v>30834.799999999999</v>
      </c>
      <c r="E14" s="25">
        <v>0</v>
      </c>
      <c r="F14" s="25">
        <v>30615.4</v>
      </c>
      <c r="G14" s="27">
        <v>2251</v>
      </c>
      <c r="H14" s="27">
        <v>30615.95</v>
      </c>
      <c r="I14" s="27">
        <v>30532.03</v>
      </c>
      <c r="J14" s="28">
        <v>2.4722222238779068E-2</v>
      </c>
      <c r="K14" s="25">
        <v>30834</v>
      </c>
      <c r="L14" s="25">
        <v>218.59999999999854</v>
      </c>
      <c r="M14" s="25">
        <v>218.59999999999854</v>
      </c>
    </row>
    <row r="15" spans="1:13">
      <c r="A15" s="26">
        <v>40522.213877314818</v>
      </c>
      <c r="B15" s="25">
        <v>2374980</v>
      </c>
      <c r="C15" s="26">
        <v>40522.211921296293</v>
      </c>
      <c r="D15" s="25">
        <v>30993.8</v>
      </c>
      <c r="E15" s="25">
        <v>0</v>
      </c>
      <c r="F15" s="25">
        <v>30842.2</v>
      </c>
      <c r="G15" s="27">
        <v>2251</v>
      </c>
      <c r="H15" s="27">
        <v>30842.560000000001</v>
      </c>
      <c r="I15" s="27">
        <v>30756.25</v>
      </c>
      <c r="J15" s="28">
        <v>4.6944444591645151E-2</v>
      </c>
      <c r="K15" s="25">
        <v>30993</v>
      </c>
      <c r="L15" s="25">
        <v>150.79999999999927</v>
      </c>
      <c r="M15" s="25">
        <v>150.79999999999927</v>
      </c>
    </row>
    <row r="16" spans="1:13">
      <c r="A16" s="26">
        <v>40522.214421296296</v>
      </c>
      <c r="B16" s="25">
        <v>2374981</v>
      </c>
      <c r="C16" s="26">
        <v>40522.213877314818</v>
      </c>
      <c r="D16" s="25">
        <v>31099.8</v>
      </c>
      <c r="E16" s="25">
        <v>0</v>
      </c>
      <c r="F16" s="25">
        <v>30956</v>
      </c>
      <c r="G16" s="27">
        <v>2251</v>
      </c>
      <c r="H16" s="27">
        <v>30956.14</v>
      </c>
      <c r="I16" s="27">
        <v>30880.07</v>
      </c>
      <c r="J16" s="28">
        <v>1.3055555464234203E-2</v>
      </c>
      <c r="K16" s="25">
        <v>31099</v>
      </c>
      <c r="L16" s="25">
        <v>143</v>
      </c>
      <c r="M16" s="25">
        <v>143</v>
      </c>
    </row>
    <row r="17" spans="1:13">
      <c r="A17" s="26">
        <v>40522.21503472222</v>
      </c>
      <c r="B17" s="25">
        <v>2374982</v>
      </c>
      <c r="C17" s="26">
        <v>40522.214421296296</v>
      </c>
      <c r="D17" s="25">
        <v>31196.1</v>
      </c>
      <c r="E17" s="25">
        <v>0</v>
      </c>
      <c r="F17" s="25">
        <v>31052.5</v>
      </c>
      <c r="G17" s="27">
        <v>2251</v>
      </c>
      <c r="H17" s="27">
        <v>31052.95</v>
      </c>
      <c r="I17" s="27">
        <v>30983.52</v>
      </c>
      <c r="J17" s="28">
        <v>1.4722222171258181E-2</v>
      </c>
      <c r="K17" s="25">
        <v>31196</v>
      </c>
      <c r="L17" s="25">
        <v>143.5</v>
      </c>
      <c r="M17" s="25">
        <v>143.5</v>
      </c>
    </row>
    <row r="18" spans="1:13">
      <c r="A18" s="26">
        <v>40522.21534722222</v>
      </c>
      <c r="B18" s="25">
        <v>2374983</v>
      </c>
      <c r="C18" s="26">
        <v>40522.21503472222</v>
      </c>
      <c r="D18" s="25">
        <v>31279.599999999999</v>
      </c>
      <c r="E18" s="25">
        <v>0</v>
      </c>
      <c r="F18" s="25">
        <v>31126.9</v>
      </c>
      <c r="G18" s="27">
        <v>2251</v>
      </c>
      <c r="H18" s="27">
        <v>31127.47</v>
      </c>
      <c r="I18" s="27">
        <v>31063.74</v>
      </c>
      <c r="J18" s="28">
        <v>7.5000000069849193E-3</v>
      </c>
      <c r="K18" s="25">
        <v>31279</v>
      </c>
      <c r="L18" s="25">
        <v>152.09999999999854</v>
      </c>
      <c r="M18" s="25">
        <v>152.09999999999854</v>
      </c>
    </row>
    <row r="19" spans="1:13">
      <c r="A19" s="26">
        <v>40522.215694444443</v>
      </c>
      <c r="B19" s="25">
        <v>2374984</v>
      </c>
      <c r="C19" s="26">
        <v>40522.21534722222</v>
      </c>
      <c r="D19" s="25">
        <v>31229.599999999999</v>
      </c>
      <c r="E19" s="25">
        <v>0</v>
      </c>
      <c r="F19" s="25">
        <v>31160.1</v>
      </c>
      <c r="G19" s="27">
        <v>2251</v>
      </c>
      <c r="H19" s="27">
        <v>31161</v>
      </c>
      <c r="I19" s="27">
        <v>31092.95</v>
      </c>
      <c r="J19" s="28">
        <v>8.3333333604969084E-3</v>
      </c>
      <c r="K19" s="25">
        <v>31229</v>
      </c>
      <c r="L19" s="25">
        <v>68.900000000001455</v>
      </c>
      <c r="M19" s="25">
        <v>68.900000000001455</v>
      </c>
    </row>
    <row r="20" spans="1:13">
      <c r="A20" s="26">
        <v>40522.217893518522</v>
      </c>
      <c r="B20" s="25">
        <v>2374985</v>
      </c>
      <c r="C20" s="26">
        <v>40522.215694444443</v>
      </c>
      <c r="D20" s="25">
        <v>31218.400000000001</v>
      </c>
      <c r="E20" s="25">
        <v>0</v>
      </c>
      <c r="F20" s="25">
        <v>31185.5</v>
      </c>
      <c r="G20" s="27">
        <v>1000.00024414063</v>
      </c>
      <c r="H20" s="27">
        <v>31185.84</v>
      </c>
      <c r="I20" s="27">
        <v>31116.23</v>
      </c>
      <c r="J20" s="28">
        <v>5.2777777891606092E-2</v>
      </c>
      <c r="K20" s="25">
        <v>31218</v>
      </c>
      <c r="L20" s="25">
        <v>32.5</v>
      </c>
      <c r="M20" s="25">
        <v>32.5</v>
      </c>
    </row>
    <row r="21" spans="1:13">
      <c r="A21" s="26">
        <v>40522.244513888887</v>
      </c>
      <c r="B21" s="25">
        <v>2375003</v>
      </c>
      <c r="C21" s="26">
        <v>40522.243171296293</v>
      </c>
      <c r="D21" s="25">
        <v>33318.300000000003</v>
      </c>
      <c r="E21" s="25">
        <v>0</v>
      </c>
      <c r="F21" s="25">
        <v>33182.5</v>
      </c>
      <c r="G21" s="27">
        <v>2251</v>
      </c>
      <c r="H21" s="27">
        <v>33182.36</v>
      </c>
      <c r="I21" s="27">
        <v>33142.67</v>
      </c>
      <c r="J21" s="28">
        <v>3.2222222245763987E-2</v>
      </c>
      <c r="K21" s="25">
        <v>33318</v>
      </c>
      <c r="L21" s="25">
        <v>135.5</v>
      </c>
      <c r="M21" s="25">
        <v>135.5</v>
      </c>
    </row>
    <row r="22" spans="1:13">
      <c r="A22" s="26">
        <v>40522.24664351852</v>
      </c>
      <c r="B22" s="25">
        <v>2375004</v>
      </c>
      <c r="C22" s="26">
        <v>40522.244513888887</v>
      </c>
      <c r="D22" s="25">
        <v>33464.300000000003</v>
      </c>
      <c r="E22" s="25">
        <v>0</v>
      </c>
      <c r="F22" s="25">
        <v>33279.800000000003</v>
      </c>
      <c r="G22" s="27">
        <v>2251</v>
      </c>
      <c r="H22" s="27">
        <v>33280.18</v>
      </c>
      <c r="I22" s="27">
        <v>33238.5</v>
      </c>
      <c r="J22" s="28">
        <v>5.1111111184582114E-2</v>
      </c>
      <c r="K22" s="25">
        <v>33464</v>
      </c>
      <c r="L22" s="25">
        <v>184.19999999999709</v>
      </c>
      <c r="M22" s="25">
        <v>184.19999999999709</v>
      </c>
    </row>
    <row r="23" spans="1:13">
      <c r="A23" s="26">
        <v>40522.2496875</v>
      </c>
      <c r="B23" s="25">
        <v>2375005</v>
      </c>
      <c r="C23" s="26">
        <v>40522.24664351852</v>
      </c>
      <c r="D23" s="25">
        <v>33522.300000000003</v>
      </c>
      <c r="E23" s="25">
        <v>0</v>
      </c>
      <c r="F23" s="25">
        <v>33494.300000000003</v>
      </c>
      <c r="G23" s="27">
        <v>500</v>
      </c>
      <c r="H23" s="27">
        <v>33494.559999999998</v>
      </c>
      <c r="I23" s="27">
        <v>33448.33</v>
      </c>
      <c r="J23" s="28">
        <v>7.3055555520113558E-2</v>
      </c>
      <c r="K23" s="25">
        <v>33522</v>
      </c>
      <c r="L23" s="25">
        <v>27.69999999999709</v>
      </c>
      <c r="M23" s="25">
        <v>27.69999999999709</v>
      </c>
    </row>
    <row r="24" spans="1:13">
      <c r="A24" s="26">
        <v>40527.750243055554</v>
      </c>
      <c r="B24" s="25">
        <v>2379743</v>
      </c>
      <c r="C24" s="26">
        <v>40527.746724537035</v>
      </c>
      <c r="D24" s="25">
        <v>34788.9</v>
      </c>
      <c r="E24" s="25">
        <v>0</v>
      </c>
      <c r="F24" s="25">
        <v>34635</v>
      </c>
      <c r="G24" s="27">
        <v>2251</v>
      </c>
      <c r="H24" s="27">
        <v>34635.17</v>
      </c>
      <c r="I24" s="27">
        <v>34585.300000000003</v>
      </c>
      <c r="J24" s="28">
        <v>8.4444444451946765E-2</v>
      </c>
      <c r="K24" s="25">
        <v>34788</v>
      </c>
      <c r="L24" s="25">
        <v>153</v>
      </c>
      <c r="M24" s="25">
        <v>153</v>
      </c>
    </row>
    <row r="25" spans="1:13">
      <c r="A25" s="26">
        <v>40527.750717592593</v>
      </c>
      <c r="B25" s="25">
        <v>2379745</v>
      </c>
      <c r="C25" s="26">
        <v>40527.750243055554</v>
      </c>
      <c r="D25" s="25">
        <v>35068.9</v>
      </c>
      <c r="E25" s="25">
        <v>0</v>
      </c>
      <c r="F25" s="25">
        <v>34772.5</v>
      </c>
      <c r="G25" s="27">
        <v>2251</v>
      </c>
      <c r="H25" s="27">
        <v>34772.370000000003</v>
      </c>
      <c r="I25" s="27">
        <v>34721.69</v>
      </c>
      <c r="J25" s="28">
        <v>1.1388888931833208E-2</v>
      </c>
      <c r="K25" s="25">
        <v>35068</v>
      </c>
      <c r="L25" s="25">
        <v>295.5</v>
      </c>
      <c r="M25" s="25">
        <v>295.5</v>
      </c>
    </row>
    <row r="26" spans="1:13">
      <c r="A26" s="26">
        <v>40527.752696759257</v>
      </c>
      <c r="B26" s="25">
        <v>2379752</v>
      </c>
      <c r="C26" s="26">
        <v>40527.750717592593</v>
      </c>
      <c r="D26" s="25">
        <v>35087</v>
      </c>
      <c r="E26" s="25">
        <v>0</v>
      </c>
      <c r="F26" s="25">
        <v>34720.300000000003</v>
      </c>
      <c r="G26" s="27">
        <v>2251</v>
      </c>
      <c r="H26" s="27">
        <v>34720.06</v>
      </c>
      <c r="I26" s="27">
        <v>34677.53</v>
      </c>
      <c r="J26" s="28">
        <v>4.74999999278225E-2</v>
      </c>
      <c r="K26" s="25">
        <v>35087</v>
      </c>
      <c r="L26" s="25">
        <v>366.69999999999709</v>
      </c>
      <c r="M26" s="25">
        <v>366.69999999999709</v>
      </c>
    </row>
    <row r="27" spans="1:13">
      <c r="A27" s="26">
        <v>40527.753217592595</v>
      </c>
      <c r="B27" s="25">
        <v>2379753</v>
      </c>
      <c r="C27" s="26">
        <v>40527.752696759257</v>
      </c>
      <c r="D27" s="25">
        <v>34971.4</v>
      </c>
      <c r="E27" s="25">
        <v>0</v>
      </c>
      <c r="F27" s="25">
        <v>34949.9</v>
      </c>
      <c r="G27" s="27">
        <v>500</v>
      </c>
      <c r="H27" s="27">
        <v>35083.46</v>
      </c>
      <c r="I27" s="27">
        <v>35004.620000000003</v>
      </c>
      <c r="J27" s="28">
        <v>1.2500000128056854E-2</v>
      </c>
      <c r="K27" s="25">
        <v>34971</v>
      </c>
      <c r="L27" s="25">
        <v>21.099999999998545</v>
      </c>
      <c r="M27" s="25">
        <v>21.099999999998545</v>
      </c>
    </row>
    <row r="28" spans="1:13">
      <c r="A28" s="26">
        <v>40527.756805555553</v>
      </c>
      <c r="B28" s="25">
        <v>2379756</v>
      </c>
      <c r="C28" s="26">
        <v>40527.753680555557</v>
      </c>
      <c r="D28" s="25">
        <v>35072.5</v>
      </c>
      <c r="E28" s="25">
        <v>0</v>
      </c>
      <c r="F28" s="25">
        <v>35052.800000000003</v>
      </c>
      <c r="G28" s="27">
        <v>400.00091552734398</v>
      </c>
      <c r="H28" s="27">
        <v>35053.58</v>
      </c>
      <c r="I28" s="27">
        <v>34973.29</v>
      </c>
      <c r="J28" s="28">
        <v>7.499999989522621E-2</v>
      </c>
      <c r="K28" s="25">
        <v>35072</v>
      </c>
      <c r="L28" s="25">
        <v>19.19999999999709</v>
      </c>
      <c r="M28" s="25">
        <v>19.19999999999709</v>
      </c>
    </row>
    <row r="29" spans="1:13">
      <c r="A29" s="26">
        <v>40528.73636574074</v>
      </c>
      <c r="B29" s="25">
        <v>2380550</v>
      </c>
      <c r="C29" s="26">
        <v>40528.732858796298</v>
      </c>
      <c r="D29" s="25">
        <v>34247.800000000003</v>
      </c>
      <c r="E29" s="25">
        <v>0</v>
      </c>
      <c r="F29" s="25">
        <v>34246</v>
      </c>
      <c r="G29" s="27">
        <v>217.70137023925801</v>
      </c>
      <c r="H29" s="27">
        <v>35106.94</v>
      </c>
      <c r="I29" s="27">
        <v>35093.86</v>
      </c>
      <c r="J29" s="28">
        <v>8.4166666609235108E-2</v>
      </c>
      <c r="K29" s="25">
        <v>34247</v>
      </c>
      <c r="L29" s="25">
        <v>1</v>
      </c>
      <c r="M29" s="25">
        <v>1</v>
      </c>
    </row>
    <row r="30" spans="1:13">
      <c r="A30" s="26">
        <v>40528.737986111111</v>
      </c>
      <c r="B30" s="25">
        <v>2380551</v>
      </c>
      <c r="C30" s="26">
        <v>40528.73636574074</v>
      </c>
      <c r="D30" s="25">
        <v>34796.699999999997</v>
      </c>
      <c r="E30" s="25">
        <v>0</v>
      </c>
      <c r="F30" s="25">
        <v>34791</v>
      </c>
      <c r="G30" s="27">
        <v>271.440185546875</v>
      </c>
      <c r="H30" s="27">
        <v>35264.559999999998</v>
      </c>
      <c r="I30" s="27">
        <v>35252.39</v>
      </c>
      <c r="J30" s="28">
        <v>3.8888888899236917E-2</v>
      </c>
      <c r="K30" s="25">
        <v>34796</v>
      </c>
      <c r="L30" s="25">
        <v>5</v>
      </c>
      <c r="M30" s="25">
        <v>5</v>
      </c>
    </row>
    <row r="31" spans="1:13">
      <c r="A31" s="26">
        <v>40528.739814814813</v>
      </c>
      <c r="B31" s="25">
        <v>2380552</v>
      </c>
      <c r="C31" s="26">
        <v>40528.737986111111</v>
      </c>
      <c r="D31" s="25">
        <v>35041.800000000003</v>
      </c>
      <c r="E31" s="25">
        <v>0</v>
      </c>
      <c r="F31" s="25">
        <v>35031</v>
      </c>
      <c r="G31" s="27">
        <v>304.53948974609398</v>
      </c>
      <c r="H31" s="27">
        <v>35337.269999999997</v>
      </c>
      <c r="I31" s="27">
        <v>35325.230000000003</v>
      </c>
      <c r="J31" s="28">
        <v>4.3888888845685869E-2</v>
      </c>
      <c r="K31" s="25">
        <v>35041</v>
      </c>
      <c r="L31" s="25">
        <v>10</v>
      </c>
      <c r="M31" s="25">
        <v>10</v>
      </c>
    </row>
    <row r="32" spans="1:13">
      <c r="A32" s="26">
        <v>40528.743287037039</v>
      </c>
      <c r="B32" s="25">
        <v>2380553</v>
      </c>
      <c r="C32" s="26">
        <v>40528.739814814813</v>
      </c>
      <c r="D32" s="25">
        <v>35260.6</v>
      </c>
      <c r="E32" s="25">
        <v>0</v>
      </c>
      <c r="F32" s="25">
        <v>35250</v>
      </c>
      <c r="G32" s="27">
        <v>305.67373657226602</v>
      </c>
      <c r="H32" s="27">
        <v>35427.07</v>
      </c>
      <c r="I32" s="27">
        <v>35415.43</v>
      </c>
      <c r="J32" s="28">
        <v>8.3333333430346102E-2</v>
      </c>
      <c r="K32" s="25">
        <v>35260</v>
      </c>
      <c r="L32" s="25">
        <v>10</v>
      </c>
      <c r="M32" s="25">
        <v>10</v>
      </c>
    </row>
    <row r="33" spans="1:13">
      <c r="A33" s="26">
        <v>40528.745925925927</v>
      </c>
      <c r="B33" s="25">
        <v>2380557</v>
      </c>
      <c r="C33" s="26">
        <v>40528.743287037039</v>
      </c>
      <c r="D33" s="25">
        <v>35607.300000000003</v>
      </c>
      <c r="E33" s="25">
        <v>0</v>
      </c>
      <c r="F33" s="25">
        <v>35597</v>
      </c>
      <c r="G33" s="27">
        <v>309.48477172851602</v>
      </c>
      <c r="H33" s="27">
        <v>35733.24</v>
      </c>
      <c r="I33" s="27">
        <v>35721.089999999997</v>
      </c>
      <c r="J33" s="28">
        <v>6.3333333295304328E-2</v>
      </c>
      <c r="K33" s="25">
        <v>35607</v>
      </c>
      <c r="L33" s="25">
        <v>10</v>
      </c>
      <c r="M33" s="25">
        <v>10</v>
      </c>
    </row>
    <row r="34" spans="1:13">
      <c r="A34" s="26">
        <v>40528.746770833335</v>
      </c>
      <c r="B34" s="25">
        <v>2380558</v>
      </c>
      <c r="C34" s="26">
        <v>40528.745925925927</v>
      </c>
      <c r="D34" s="25">
        <v>35902.1</v>
      </c>
      <c r="E34" s="25">
        <v>0</v>
      </c>
      <c r="F34" s="25">
        <v>35890.800000000003</v>
      </c>
      <c r="G34" s="27">
        <v>400.00012207031301</v>
      </c>
      <c r="H34" s="27">
        <v>35893.440000000002</v>
      </c>
      <c r="I34" s="27">
        <v>35880.92</v>
      </c>
      <c r="J34" s="28">
        <v>2.0277777803130448E-2</v>
      </c>
      <c r="K34" s="25">
        <v>35902</v>
      </c>
      <c r="L34" s="25">
        <v>11.19999999999709</v>
      </c>
      <c r="M34" s="25">
        <v>11.19999999999709</v>
      </c>
    </row>
    <row r="35" spans="1:13">
      <c r="A35" s="26">
        <v>40528.750289351854</v>
      </c>
      <c r="B35" s="25">
        <v>2380559</v>
      </c>
      <c r="C35" s="26">
        <v>40528.746770833335</v>
      </c>
      <c r="D35" s="25">
        <v>35950.6</v>
      </c>
      <c r="E35" s="25">
        <v>0</v>
      </c>
      <c r="F35" s="25">
        <v>35940</v>
      </c>
      <c r="G35" s="27">
        <v>347.01296997070301</v>
      </c>
      <c r="H35" s="27">
        <v>35959.94</v>
      </c>
      <c r="I35" s="27">
        <v>35947.760000000002</v>
      </c>
      <c r="J35" s="28">
        <v>8.4444444451946765E-2</v>
      </c>
      <c r="K35" s="25">
        <v>35950</v>
      </c>
      <c r="L35" s="25">
        <v>10</v>
      </c>
      <c r="M35" s="25">
        <v>10</v>
      </c>
    </row>
    <row r="36" spans="1:13">
      <c r="A36" s="26">
        <v>40528.750891203701</v>
      </c>
      <c r="B36" s="25">
        <v>2380560</v>
      </c>
      <c r="C36" s="26">
        <v>40528.750289351854</v>
      </c>
      <c r="D36" s="25">
        <v>35902.1</v>
      </c>
      <c r="E36" s="25">
        <v>0</v>
      </c>
      <c r="F36" s="25">
        <v>35876.400000000001</v>
      </c>
      <c r="G36" s="27">
        <v>500</v>
      </c>
      <c r="H36" s="27">
        <v>35876.54</v>
      </c>
      <c r="I36" s="27">
        <v>35860.75</v>
      </c>
      <c r="J36" s="28">
        <v>1.4444444328546524E-2</v>
      </c>
      <c r="K36" s="25">
        <v>35902</v>
      </c>
      <c r="L36" s="25">
        <v>25.599999999998545</v>
      </c>
      <c r="M36" s="25">
        <v>25.599999999998545</v>
      </c>
    </row>
    <row r="37" spans="1:13">
      <c r="A37" s="26">
        <v>40528.75372685185</v>
      </c>
      <c r="B37" s="25">
        <v>2380567</v>
      </c>
      <c r="C37" s="26">
        <v>40528.750891203701</v>
      </c>
      <c r="D37" s="25">
        <v>36007.800000000003</v>
      </c>
      <c r="E37" s="25">
        <v>0</v>
      </c>
      <c r="F37" s="25">
        <v>35997</v>
      </c>
      <c r="G37" s="27">
        <v>347.45184326171898</v>
      </c>
      <c r="H37" s="27">
        <v>36093.5</v>
      </c>
      <c r="I37" s="27">
        <v>36077.910000000003</v>
      </c>
      <c r="J37" s="28">
        <v>6.8055555573664606E-2</v>
      </c>
      <c r="K37" s="25">
        <v>36007</v>
      </c>
      <c r="L37" s="25">
        <v>10</v>
      </c>
      <c r="M37" s="25">
        <v>10</v>
      </c>
    </row>
    <row r="38" spans="1:13">
      <c r="A38" s="26">
        <v>40528.757187499999</v>
      </c>
      <c r="B38" s="25">
        <v>2380569</v>
      </c>
      <c r="C38" s="26">
        <v>40528.75372685185</v>
      </c>
      <c r="D38" s="25">
        <v>35812.9</v>
      </c>
      <c r="E38" s="25">
        <v>0</v>
      </c>
      <c r="F38" s="25">
        <v>35807</v>
      </c>
      <c r="G38" s="27">
        <v>271.74069213867199</v>
      </c>
      <c r="H38" s="27">
        <v>36214.86</v>
      </c>
      <c r="I38" s="27">
        <v>36199.18</v>
      </c>
      <c r="J38" s="28">
        <v>8.3055555587634444E-2</v>
      </c>
      <c r="K38" s="25">
        <v>35812</v>
      </c>
      <c r="L38" s="25">
        <v>5</v>
      </c>
      <c r="M38" s="25">
        <v>5</v>
      </c>
    </row>
    <row r="39" spans="1:13">
      <c r="A39" s="26">
        <v>40528.757893518516</v>
      </c>
      <c r="B39" s="25">
        <v>2380570</v>
      </c>
      <c r="C39" s="26">
        <v>40528.757187499999</v>
      </c>
      <c r="D39" s="25">
        <v>35916.699999999997</v>
      </c>
      <c r="E39" s="25">
        <v>0</v>
      </c>
      <c r="F39" s="25">
        <v>35906</v>
      </c>
      <c r="G39" s="27">
        <v>306.34957885742199</v>
      </c>
      <c r="H39" s="27">
        <v>36195.699999999997</v>
      </c>
      <c r="I39" s="27">
        <v>36178.589999999997</v>
      </c>
      <c r="J39" s="28">
        <v>1.6944444389082491E-2</v>
      </c>
      <c r="K39" s="25">
        <v>35916</v>
      </c>
      <c r="L39" s="25">
        <v>10</v>
      </c>
      <c r="M39" s="25">
        <v>10</v>
      </c>
    </row>
    <row r="40" spans="1:13">
      <c r="A40" s="26">
        <v>40528.759467592594</v>
      </c>
      <c r="B40" s="25">
        <v>2380571</v>
      </c>
      <c r="C40" s="26">
        <v>40528.757893518516</v>
      </c>
      <c r="D40" s="25">
        <v>35945.800000000003</v>
      </c>
      <c r="E40" s="25">
        <v>0</v>
      </c>
      <c r="F40" s="25">
        <v>35935</v>
      </c>
      <c r="G40" s="27">
        <v>306.13992309570301</v>
      </c>
      <c r="H40" s="27">
        <v>36208.339999999997</v>
      </c>
      <c r="I40" s="27">
        <v>36190.879999999997</v>
      </c>
      <c r="J40" s="28">
        <v>3.7777777877636254E-2</v>
      </c>
      <c r="K40" s="25">
        <v>35945</v>
      </c>
      <c r="L40" s="25">
        <v>10</v>
      </c>
      <c r="M40" s="25">
        <v>10</v>
      </c>
    </row>
    <row r="41" spans="1:13">
      <c r="A41" s="26">
        <v>40528.760671296295</v>
      </c>
      <c r="B41" s="25">
        <v>2380572</v>
      </c>
      <c r="C41" s="26">
        <v>40528.759467592594</v>
      </c>
      <c r="D41" s="25">
        <v>36014.6</v>
      </c>
      <c r="E41" s="25">
        <v>0</v>
      </c>
      <c r="F41" s="25">
        <v>36004</v>
      </c>
      <c r="G41" s="27">
        <v>306.44305419921898</v>
      </c>
      <c r="H41" s="27">
        <v>36231.08</v>
      </c>
      <c r="I41" s="27">
        <v>36213.42</v>
      </c>
      <c r="J41" s="28">
        <v>2.8888888831716031E-2</v>
      </c>
      <c r="K41" s="25">
        <v>36014</v>
      </c>
      <c r="L41" s="25">
        <v>10</v>
      </c>
      <c r="M41" s="25">
        <v>10</v>
      </c>
    </row>
    <row r="42" spans="1:13">
      <c r="A42" s="26">
        <v>40528.763969907406</v>
      </c>
      <c r="B42" s="25">
        <v>2380573</v>
      </c>
      <c r="C42" s="26">
        <v>40528.760671296295</v>
      </c>
      <c r="D42" s="25">
        <v>36030.9</v>
      </c>
      <c r="E42" s="25">
        <v>0</v>
      </c>
      <c r="F42" s="25">
        <v>36020</v>
      </c>
      <c r="G42" s="27">
        <v>300.77639770507801</v>
      </c>
      <c r="H42" s="27">
        <v>36191.730000000003</v>
      </c>
      <c r="I42" s="27">
        <v>36173.980000000003</v>
      </c>
      <c r="J42" s="28">
        <v>7.9166666662786156E-2</v>
      </c>
      <c r="K42" s="25">
        <v>36030</v>
      </c>
      <c r="L42" s="25">
        <v>10</v>
      </c>
      <c r="M42" s="25">
        <v>10</v>
      </c>
    </row>
    <row r="43" spans="1:13">
      <c r="A43" s="26">
        <v>40528.764328703706</v>
      </c>
      <c r="B43" s="25">
        <v>2380577</v>
      </c>
      <c r="C43" s="26">
        <v>40528.763969907406</v>
      </c>
      <c r="D43" s="25">
        <v>36183.5</v>
      </c>
      <c r="E43" s="25">
        <v>0</v>
      </c>
      <c r="F43" s="25">
        <v>36173</v>
      </c>
      <c r="G43" s="27">
        <v>303.51541137695301</v>
      </c>
      <c r="H43" s="27">
        <v>36325.47</v>
      </c>
      <c r="I43" s="27">
        <v>36305.089999999997</v>
      </c>
      <c r="J43" s="28">
        <v>8.6111112032085657E-3</v>
      </c>
      <c r="K43" s="25">
        <v>36183</v>
      </c>
      <c r="L43" s="25">
        <v>10</v>
      </c>
      <c r="M43" s="25">
        <v>10</v>
      </c>
    </row>
    <row r="44" spans="1:13">
      <c r="A44" s="26">
        <v>40528.765300925923</v>
      </c>
      <c r="B44" s="25">
        <v>2380578</v>
      </c>
      <c r="C44" s="26">
        <v>40528.764328703706</v>
      </c>
      <c r="D44" s="25">
        <v>36167.199999999997</v>
      </c>
      <c r="E44" s="25">
        <v>0</v>
      </c>
      <c r="F44" s="25">
        <v>36157</v>
      </c>
      <c r="G44" s="27">
        <v>300.29382324218699</v>
      </c>
      <c r="H44" s="27">
        <v>36331.15</v>
      </c>
      <c r="I44" s="27">
        <v>36310.720000000001</v>
      </c>
      <c r="J44" s="28">
        <v>2.3333333199843764E-2</v>
      </c>
      <c r="K44" s="25">
        <v>36167</v>
      </c>
      <c r="L44" s="25">
        <v>10</v>
      </c>
      <c r="M44" s="25">
        <v>10</v>
      </c>
    </row>
    <row r="45" spans="1:13">
      <c r="A45" s="26">
        <v>40528.923877314817</v>
      </c>
      <c r="B45" s="25">
        <v>2380732</v>
      </c>
      <c r="C45" s="26">
        <v>40528.920381944445</v>
      </c>
      <c r="D45" s="25">
        <v>33965.300000000003</v>
      </c>
      <c r="E45" s="25">
        <v>300</v>
      </c>
      <c r="F45" s="25">
        <v>34258.1</v>
      </c>
      <c r="G45" s="27">
        <v>300.00036621093699</v>
      </c>
      <c r="H45" s="27">
        <v>34453.03</v>
      </c>
      <c r="I45" s="27">
        <v>34424.17</v>
      </c>
      <c r="J45" s="28">
        <v>8.3888888941146433E-2</v>
      </c>
      <c r="K45" s="25">
        <v>34265</v>
      </c>
      <c r="L45" s="25">
        <v>6.9000000000014552</v>
      </c>
      <c r="M45" s="25">
        <v>6.9000000000014552</v>
      </c>
    </row>
    <row r="46" spans="1:13">
      <c r="A46" s="26">
        <v>40528.927303240744</v>
      </c>
      <c r="B46" s="25">
        <v>2380734</v>
      </c>
      <c r="C46" s="26">
        <v>40528.923877314817</v>
      </c>
      <c r="D46" s="25">
        <v>33650.1</v>
      </c>
      <c r="E46" s="25">
        <v>0</v>
      </c>
      <c r="F46" s="25">
        <v>33649</v>
      </c>
      <c r="G46" s="27">
        <v>209.44766235351599</v>
      </c>
      <c r="H46" s="27">
        <v>34224</v>
      </c>
      <c r="I46" s="27">
        <v>34195.379999999997</v>
      </c>
      <c r="J46" s="28">
        <v>8.2222222234122455E-2</v>
      </c>
      <c r="K46" s="25">
        <v>33650</v>
      </c>
      <c r="L46" s="25">
        <v>1</v>
      </c>
      <c r="M46" s="25">
        <v>1</v>
      </c>
    </row>
    <row r="47" spans="1:13">
      <c r="A47" s="26">
        <v>40528.928807870368</v>
      </c>
      <c r="B47" s="25">
        <v>2380735</v>
      </c>
      <c r="C47" s="26">
        <v>40528.927303240744</v>
      </c>
      <c r="D47" s="25">
        <v>33561.4</v>
      </c>
      <c r="E47" s="25">
        <v>0</v>
      </c>
      <c r="F47" s="25">
        <v>33560</v>
      </c>
      <c r="G47" s="27">
        <v>223.68583679199199</v>
      </c>
      <c r="H47" s="27">
        <v>34036.559999999998</v>
      </c>
      <c r="I47" s="27">
        <v>34008.29</v>
      </c>
      <c r="J47" s="28">
        <v>3.6111110995989293E-2</v>
      </c>
      <c r="K47" s="25">
        <v>33561</v>
      </c>
      <c r="L47" s="25">
        <v>1</v>
      </c>
      <c r="M47" s="25">
        <v>1</v>
      </c>
    </row>
    <row r="48" spans="1:13">
      <c r="A48" s="26">
        <v>40528.929432870369</v>
      </c>
      <c r="B48" s="25">
        <v>2380739</v>
      </c>
      <c r="C48" s="26">
        <v>40528.928807870368</v>
      </c>
      <c r="D48" s="25">
        <v>33530.699999999997</v>
      </c>
      <c r="E48" s="25">
        <v>0</v>
      </c>
      <c r="F48" s="25">
        <v>33529</v>
      </c>
      <c r="G48" s="27">
        <v>221.89805603027301</v>
      </c>
      <c r="H48" s="27">
        <v>34005.99</v>
      </c>
      <c r="I48" s="27">
        <v>33978.21</v>
      </c>
      <c r="J48" s="28">
        <v>1.5000000013969839E-2</v>
      </c>
      <c r="K48" s="25">
        <v>33530</v>
      </c>
      <c r="L48" s="25">
        <v>1</v>
      </c>
      <c r="M48" s="25">
        <v>1</v>
      </c>
    </row>
    <row r="49" spans="1:13">
      <c r="A49" s="26">
        <v>40528.930162037039</v>
      </c>
      <c r="B49" s="25">
        <v>2380740</v>
      </c>
      <c r="C49" s="26">
        <v>40528.929432870369</v>
      </c>
      <c r="D49" s="25">
        <v>33500.5</v>
      </c>
      <c r="E49" s="25">
        <v>0</v>
      </c>
      <c r="F49" s="25">
        <v>33499</v>
      </c>
      <c r="G49" s="27">
        <v>223.68508911132801</v>
      </c>
      <c r="H49" s="27">
        <v>33973.08</v>
      </c>
      <c r="I49" s="27">
        <v>33946.32</v>
      </c>
      <c r="J49" s="28">
        <v>1.7500000074505806E-2</v>
      </c>
      <c r="K49" s="25">
        <v>33500</v>
      </c>
      <c r="L49" s="25">
        <v>1</v>
      </c>
      <c r="M49" s="25">
        <v>1</v>
      </c>
    </row>
    <row r="50" spans="1:13">
      <c r="A50" s="26">
        <v>40533.920520833337</v>
      </c>
      <c r="B50" s="25">
        <v>2384305</v>
      </c>
      <c r="C50" s="26">
        <v>40533.920254629629</v>
      </c>
      <c r="D50" s="25">
        <v>31625.599999999999</v>
      </c>
      <c r="E50" s="25">
        <v>500</v>
      </c>
      <c r="F50" s="25">
        <v>31925</v>
      </c>
      <c r="G50" s="27">
        <v>31.4197177886963</v>
      </c>
      <c r="H50" s="27">
        <v>32669.53</v>
      </c>
      <c r="I50" s="27">
        <v>32650.05</v>
      </c>
      <c r="J50" s="28">
        <v>6.3888889853842556E-3</v>
      </c>
      <c r="K50" s="25">
        <v>32125</v>
      </c>
      <c r="L50" s="25">
        <v>200</v>
      </c>
      <c r="M50" s="25">
        <v>200</v>
      </c>
    </row>
    <row r="51" spans="1:13">
      <c r="A51" s="26">
        <v>40535.209374999999</v>
      </c>
      <c r="B51" s="25">
        <v>2385232</v>
      </c>
      <c r="C51" s="26">
        <v>40535.20890046296</v>
      </c>
      <c r="D51" s="25">
        <v>26953.8</v>
      </c>
      <c r="E51" s="25">
        <v>-100</v>
      </c>
      <c r="F51" s="25">
        <v>26653</v>
      </c>
      <c r="G51" s="27">
        <v>23.980342864990199</v>
      </c>
      <c r="H51" s="27">
        <v>27856.959999999999</v>
      </c>
      <c r="I51" s="27">
        <v>27831.42</v>
      </c>
      <c r="J51" s="28">
        <v>1.1388888931833208E-2</v>
      </c>
      <c r="K51" s="25">
        <v>26853</v>
      </c>
      <c r="L51" s="25">
        <v>200</v>
      </c>
      <c r="M51" s="25">
        <v>200</v>
      </c>
    </row>
    <row r="52" spans="1:13">
      <c r="A52" s="26">
        <v>40548.28496527778</v>
      </c>
      <c r="B52" s="25">
        <v>2394397</v>
      </c>
      <c r="C52" s="26">
        <v>40548.281493055554</v>
      </c>
      <c r="D52" s="25">
        <v>34549.4</v>
      </c>
      <c r="E52" s="25">
        <v>0</v>
      </c>
      <c r="F52" s="25">
        <v>34303.9</v>
      </c>
      <c r="G52" s="27">
        <v>2251</v>
      </c>
      <c r="H52" s="27">
        <v>34522.400000000001</v>
      </c>
      <c r="I52" s="27">
        <v>34508.74</v>
      </c>
      <c r="J52" s="28">
        <v>8.3333333430346102E-2</v>
      </c>
      <c r="K52" s="25">
        <v>34549</v>
      </c>
      <c r="L52" s="25">
        <v>245.09999999999854</v>
      </c>
      <c r="M52" s="25">
        <v>245.09999999999854</v>
      </c>
    </row>
    <row r="53" spans="1:13">
      <c r="A53" s="26">
        <v>40548.288425925923</v>
      </c>
      <c r="B53" s="25">
        <v>2394401</v>
      </c>
      <c r="C53" s="26">
        <v>40548.28496527778</v>
      </c>
      <c r="D53" s="25">
        <v>34869.1</v>
      </c>
      <c r="E53" s="25">
        <v>0</v>
      </c>
      <c r="F53" s="25">
        <v>34636.1</v>
      </c>
      <c r="G53" s="27">
        <v>2251</v>
      </c>
      <c r="H53" s="27">
        <v>34656.6</v>
      </c>
      <c r="I53" s="27">
        <v>34641.35</v>
      </c>
      <c r="J53" s="28">
        <v>8.3055555413011461E-2</v>
      </c>
      <c r="K53" s="25">
        <v>34869</v>
      </c>
      <c r="L53" s="25">
        <v>232.90000000000146</v>
      </c>
      <c r="M53" s="25">
        <v>232.90000000000146</v>
      </c>
    </row>
    <row r="54" spans="1:13">
      <c r="A54" s="26">
        <v>40548.30232638889</v>
      </c>
      <c r="B54" s="25">
        <v>2394412</v>
      </c>
      <c r="C54" s="26">
        <v>40548.298854166664</v>
      </c>
      <c r="D54" s="25">
        <v>35510.400000000001</v>
      </c>
      <c r="E54" s="25">
        <v>200</v>
      </c>
      <c r="F54" s="25">
        <v>35507.300000000003</v>
      </c>
      <c r="G54" s="27">
        <v>2251</v>
      </c>
      <c r="H54" s="27">
        <v>35670.160000000003</v>
      </c>
      <c r="I54" s="27">
        <v>35624.870000000003</v>
      </c>
      <c r="J54" s="28">
        <v>8.3333333430346102E-2</v>
      </c>
      <c r="K54" s="25">
        <v>35710</v>
      </c>
      <c r="L54" s="25">
        <v>202.69999999999709</v>
      </c>
      <c r="M54" s="25">
        <v>202.69999999999709</v>
      </c>
    </row>
    <row r="55" spans="1:13">
      <c r="A55" s="26">
        <v>40548.757106481484</v>
      </c>
      <c r="B55" s="25">
        <v>2394745</v>
      </c>
      <c r="C55" s="26">
        <v>40548.756215277775</v>
      </c>
      <c r="D55" s="25">
        <v>34442.1</v>
      </c>
      <c r="E55" s="25">
        <v>200</v>
      </c>
      <c r="F55" s="25">
        <v>34621.4</v>
      </c>
      <c r="G55" s="27">
        <v>500</v>
      </c>
      <c r="H55" s="27">
        <v>34621.230000000003</v>
      </c>
      <c r="I55" s="27">
        <v>34595.22</v>
      </c>
      <c r="J55" s="28">
        <v>2.1388888999354094E-2</v>
      </c>
      <c r="K55" s="25">
        <v>34642</v>
      </c>
      <c r="L55" s="25">
        <v>20.599999999998545</v>
      </c>
      <c r="M55" s="25">
        <v>20.599999999998545</v>
      </c>
    </row>
    <row r="56" spans="1:13">
      <c r="A56" s="26">
        <v>40548.760509259257</v>
      </c>
      <c r="B56" s="25">
        <v>2394746</v>
      </c>
      <c r="C56" s="26">
        <v>40548.757106481484</v>
      </c>
      <c r="D56" s="25">
        <v>34491.300000000003</v>
      </c>
      <c r="E56" s="25">
        <v>200</v>
      </c>
      <c r="F56" s="25">
        <v>34611.4</v>
      </c>
      <c r="G56" s="27">
        <v>2251</v>
      </c>
      <c r="H56" s="27">
        <v>34611.71</v>
      </c>
      <c r="I56" s="27">
        <v>34586.089999999997</v>
      </c>
      <c r="J56" s="28">
        <v>8.1666666548699141E-2</v>
      </c>
      <c r="K56" s="25">
        <v>34691</v>
      </c>
      <c r="L56" s="25">
        <v>79.599999999998545</v>
      </c>
      <c r="M56" s="25">
        <v>79.599999999998545</v>
      </c>
    </row>
    <row r="57" spans="1:13">
      <c r="A57" s="26">
        <v>40548.762175925927</v>
      </c>
      <c r="B57" s="25">
        <v>2394747</v>
      </c>
      <c r="C57" s="26">
        <v>40548.760509259257</v>
      </c>
      <c r="D57" s="25">
        <v>34684.9</v>
      </c>
      <c r="E57" s="25">
        <v>0</v>
      </c>
      <c r="F57" s="25">
        <v>34673.300000000003</v>
      </c>
      <c r="G57" s="27">
        <v>400.00006103515602</v>
      </c>
      <c r="H57" s="27">
        <v>34673.86</v>
      </c>
      <c r="I57" s="27">
        <v>34649.550000000003</v>
      </c>
      <c r="J57" s="28">
        <v>4.0000000095460564E-2</v>
      </c>
      <c r="K57" s="25">
        <v>34684</v>
      </c>
      <c r="L57" s="25">
        <v>10.69999999999709</v>
      </c>
      <c r="M57" s="25">
        <v>10.69999999999709</v>
      </c>
    </row>
    <row r="58" spans="1:13">
      <c r="A58" s="26">
        <v>40548.763981481483</v>
      </c>
      <c r="B58" s="25">
        <v>2394751</v>
      </c>
      <c r="C58" s="26">
        <v>40548.762175925927</v>
      </c>
      <c r="D58" s="25">
        <v>34783.4</v>
      </c>
      <c r="E58" s="25">
        <v>0</v>
      </c>
      <c r="F58" s="25">
        <v>34732.1</v>
      </c>
      <c r="G58" s="27">
        <v>2251</v>
      </c>
      <c r="H58" s="27">
        <v>34732.269999999997</v>
      </c>
      <c r="I58" s="27">
        <v>34704.29</v>
      </c>
      <c r="J58" s="28">
        <v>4.3333333334885538E-2</v>
      </c>
      <c r="K58" s="25">
        <v>34783</v>
      </c>
      <c r="L58" s="25">
        <v>50.900000000001455</v>
      </c>
      <c r="M58" s="25">
        <v>50.900000000001455</v>
      </c>
    </row>
    <row r="59" spans="1:13">
      <c r="A59" s="26">
        <v>40548.767465277779</v>
      </c>
      <c r="B59" s="25">
        <v>2394752</v>
      </c>
      <c r="C59" s="26">
        <v>40548.763981481483</v>
      </c>
      <c r="D59" s="25">
        <v>34850.800000000003</v>
      </c>
      <c r="E59" s="25">
        <v>0</v>
      </c>
      <c r="F59" s="25">
        <v>34821.300000000003</v>
      </c>
      <c r="G59" s="27">
        <v>500</v>
      </c>
      <c r="H59" s="27">
        <v>34821.53</v>
      </c>
      <c r="I59" s="27">
        <v>34792.99</v>
      </c>
      <c r="J59" s="28">
        <v>8.3611111098434776E-2</v>
      </c>
      <c r="K59" s="25">
        <v>34850</v>
      </c>
      <c r="L59" s="25">
        <v>28.69999999999709</v>
      </c>
      <c r="M59" s="25">
        <v>28.69999999999709</v>
      </c>
    </row>
    <row r="60" spans="1:13">
      <c r="A60" s="26">
        <v>40549.177187499998</v>
      </c>
      <c r="B60" s="25">
        <v>2395037</v>
      </c>
      <c r="C60" s="26">
        <v>40549.173726851855</v>
      </c>
      <c r="D60" s="25">
        <v>29265</v>
      </c>
      <c r="E60" s="25">
        <v>0</v>
      </c>
      <c r="F60" s="25">
        <v>29263.200000000001</v>
      </c>
      <c r="G60" s="27">
        <v>250.00019836425801</v>
      </c>
      <c r="H60" s="27">
        <v>29263.18</v>
      </c>
      <c r="I60" s="27">
        <v>29245.59</v>
      </c>
      <c r="J60" s="28">
        <v>8.3055555413011461E-2</v>
      </c>
      <c r="K60" s="25">
        <v>29265</v>
      </c>
      <c r="L60" s="25">
        <v>1.7999999999992724</v>
      </c>
      <c r="M60" s="25">
        <v>1.7999999999992724</v>
      </c>
    </row>
    <row r="61" spans="1:13">
      <c r="A61" s="26">
        <v>40549.180659722224</v>
      </c>
      <c r="B61" s="25">
        <v>2395038</v>
      </c>
      <c r="C61" s="26">
        <v>40549.177187499998</v>
      </c>
      <c r="D61" s="25">
        <v>29402.799999999999</v>
      </c>
      <c r="E61" s="25">
        <v>0</v>
      </c>
      <c r="F61" s="25">
        <v>29282.3</v>
      </c>
      <c r="G61" s="27">
        <v>2251</v>
      </c>
      <c r="H61" s="27">
        <v>29282.959999999999</v>
      </c>
      <c r="I61" s="27">
        <v>29266.880000000001</v>
      </c>
      <c r="J61" s="28">
        <v>8.3333333430346102E-2</v>
      </c>
      <c r="K61" s="25">
        <v>29402</v>
      </c>
      <c r="L61" s="25">
        <v>119.70000000000073</v>
      </c>
      <c r="M61" s="25">
        <v>119.70000000000073</v>
      </c>
    </row>
    <row r="62" spans="1:13">
      <c r="A62" s="26">
        <v>40549.184120370373</v>
      </c>
      <c r="B62" s="25">
        <v>2395042</v>
      </c>
      <c r="C62" s="26">
        <v>40549.180659722224</v>
      </c>
      <c r="D62" s="25">
        <v>29524.799999999999</v>
      </c>
      <c r="E62" s="25">
        <v>0</v>
      </c>
      <c r="F62" s="25">
        <v>29444.6</v>
      </c>
      <c r="G62" s="27">
        <v>2251</v>
      </c>
      <c r="H62" s="27">
        <v>29444.63</v>
      </c>
      <c r="I62" s="27">
        <v>29427.66</v>
      </c>
      <c r="J62" s="28">
        <v>8.3055555587634444E-2</v>
      </c>
      <c r="K62" s="25">
        <v>29524</v>
      </c>
      <c r="L62" s="25">
        <v>79.400000000001455</v>
      </c>
      <c r="M62" s="25">
        <v>79.400000000001455</v>
      </c>
    </row>
    <row r="63" spans="1:13">
      <c r="A63" s="26">
        <v>40549.187604166669</v>
      </c>
      <c r="B63" s="25">
        <v>2395043</v>
      </c>
      <c r="C63" s="26">
        <v>40549.184120370373</v>
      </c>
      <c r="D63" s="25">
        <v>29660.9</v>
      </c>
      <c r="E63" s="25">
        <v>0</v>
      </c>
      <c r="F63" s="25">
        <v>29584.400000000001</v>
      </c>
      <c r="G63" s="27">
        <v>2251</v>
      </c>
      <c r="H63" s="27">
        <v>29584.31</v>
      </c>
      <c r="I63" s="27">
        <v>29565.8</v>
      </c>
      <c r="J63" s="28">
        <v>8.3611111098434776E-2</v>
      </c>
      <c r="K63" s="25">
        <v>29660</v>
      </c>
      <c r="L63" s="25">
        <v>75.599999999998545</v>
      </c>
      <c r="M63" s="25">
        <v>75.599999999998545</v>
      </c>
    </row>
    <row r="64" spans="1:13">
      <c r="A64" s="26">
        <v>40549.194548611114</v>
      </c>
      <c r="B64" s="25">
        <v>2395048</v>
      </c>
      <c r="C64" s="26">
        <v>40549.191076388888</v>
      </c>
      <c r="D64" s="25">
        <v>29937.8</v>
      </c>
      <c r="E64" s="25">
        <v>0</v>
      </c>
      <c r="F64" s="25">
        <v>29932.799999999999</v>
      </c>
      <c r="G64" s="27">
        <v>250.00079345703099</v>
      </c>
      <c r="H64" s="27">
        <v>29933.33</v>
      </c>
      <c r="I64" s="27">
        <v>29915.48</v>
      </c>
      <c r="J64" s="28">
        <v>8.3333333430346102E-2</v>
      </c>
      <c r="K64" s="25">
        <v>29937</v>
      </c>
      <c r="L64" s="25">
        <v>4.2000000000007276</v>
      </c>
      <c r="M64" s="25">
        <v>4.2000000000007276</v>
      </c>
    </row>
    <row r="65" spans="1:13">
      <c r="A65" s="26">
        <v>40550.252905092595</v>
      </c>
      <c r="B65" s="25">
        <v>2395789</v>
      </c>
      <c r="C65" s="26">
        <v>40550.25240740741</v>
      </c>
      <c r="D65" s="25">
        <v>34893.5</v>
      </c>
      <c r="E65" s="25">
        <v>700</v>
      </c>
      <c r="F65" s="25">
        <v>35587.9</v>
      </c>
      <c r="G65" s="27">
        <v>300.00003051757801</v>
      </c>
      <c r="H65" s="27">
        <v>35587.949999999997</v>
      </c>
      <c r="I65" s="27">
        <v>35564.07</v>
      </c>
      <c r="J65" s="28">
        <v>1.1944444442633539E-2</v>
      </c>
      <c r="K65" s="25">
        <v>35593</v>
      </c>
      <c r="L65" s="25">
        <v>5.0999999999985448</v>
      </c>
      <c r="M65" s="25">
        <v>5.0999999999985448</v>
      </c>
    </row>
    <row r="66" spans="1:13">
      <c r="A66" s="26">
        <v>40550.253576388888</v>
      </c>
      <c r="B66" s="25">
        <v>2395790</v>
      </c>
      <c r="C66" s="26">
        <v>40550.252905092595</v>
      </c>
      <c r="D66" s="25">
        <v>35031</v>
      </c>
      <c r="E66" s="25">
        <v>700</v>
      </c>
      <c r="F66" s="25">
        <v>35649.599999999999</v>
      </c>
      <c r="G66" s="27">
        <v>2251</v>
      </c>
      <c r="H66" s="27">
        <v>35649.78</v>
      </c>
      <c r="I66" s="27">
        <v>35624.800000000003</v>
      </c>
      <c r="J66" s="28">
        <v>1.6111111035570502E-2</v>
      </c>
      <c r="K66" s="25">
        <v>35731</v>
      </c>
      <c r="L66" s="25">
        <v>81.400000000001455</v>
      </c>
      <c r="M66" s="25">
        <v>81.400000000001455</v>
      </c>
    </row>
    <row r="67" spans="1:13">
      <c r="A67" s="26">
        <v>40550.254189814812</v>
      </c>
      <c r="B67" s="25">
        <v>2395792</v>
      </c>
      <c r="C67" s="26">
        <v>40550.253576388888</v>
      </c>
      <c r="D67" s="25">
        <v>35189.9</v>
      </c>
      <c r="E67" s="25">
        <v>700</v>
      </c>
      <c r="F67" s="25">
        <v>35689.9</v>
      </c>
      <c r="G67" s="27">
        <v>2251</v>
      </c>
      <c r="H67" s="27">
        <v>35690.82</v>
      </c>
      <c r="I67" s="27">
        <v>35666.379999999997</v>
      </c>
      <c r="J67" s="28">
        <v>1.4722222171258181E-2</v>
      </c>
      <c r="K67" s="25">
        <v>35889</v>
      </c>
      <c r="L67" s="25">
        <v>199.09999999999854</v>
      </c>
      <c r="M67" s="25">
        <v>199.09999999999854</v>
      </c>
    </row>
    <row r="68" spans="1:13">
      <c r="A68" s="26">
        <v>40550.255462962959</v>
      </c>
      <c r="B68" s="25">
        <v>2395793</v>
      </c>
      <c r="C68" s="26">
        <v>40550.254189814812</v>
      </c>
      <c r="D68" s="25">
        <v>35405.5</v>
      </c>
      <c r="E68" s="25">
        <v>700</v>
      </c>
      <c r="F68" s="25">
        <v>35789.699999999997</v>
      </c>
      <c r="G68" s="27">
        <v>2251</v>
      </c>
      <c r="H68" s="27">
        <v>35790.22</v>
      </c>
      <c r="I68" s="27">
        <v>35767.199999999997</v>
      </c>
      <c r="J68" s="28">
        <v>3.0555555538740009E-2</v>
      </c>
      <c r="K68" s="25">
        <v>36105</v>
      </c>
      <c r="L68" s="25">
        <v>315.30000000000291</v>
      </c>
      <c r="M68" s="25">
        <v>315.30000000000291</v>
      </c>
    </row>
    <row r="69" spans="1:13">
      <c r="A69" s="26">
        <v>40550.256331018521</v>
      </c>
      <c r="B69" s="25">
        <v>2395794</v>
      </c>
      <c r="C69" s="26">
        <v>40550.255462962959</v>
      </c>
      <c r="D69" s="25">
        <v>35694.5</v>
      </c>
      <c r="E69" s="25">
        <v>400</v>
      </c>
      <c r="F69" s="25">
        <v>35945.699999999997</v>
      </c>
      <c r="G69" s="27">
        <v>2251</v>
      </c>
      <c r="H69" s="27">
        <v>35945.919999999998</v>
      </c>
      <c r="I69" s="27">
        <v>35921.01</v>
      </c>
      <c r="J69" s="28">
        <v>2.0833333488553762E-2</v>
      </c>
      <c r="K69" s="25">
        <v>36094</v>
      </c>
      <c r="L69" s="25">
        <v>148.30000000000291</v>
      </c>
      <c r="M69" s="25">
        <v>148.30000000000291</v>
      </c>
    </row>
    <row r="70" spans="1:13">
      <c r="A70" s="26">
        <v>40550.257048611114</v>
      </c>
      <c r="B70" s="25">
        <v>2395795</v>
      </c>
      <c r="C70" s="26">
        <v>40550.256331018521</v>
      </c>
      <c r="D70" s="25">
        <v>35826.800000000003</v>
      </c>
      <c r="E70" s="25">
        <v>400</v>
      </c>
      <c r="F70" s="25">
        <v>36031.9</v>
      </c>
      <c r="G70" s="27">
        <v>2251</v>
      </c>
      <c r="H70" s="27">
        <v>36032.019999999997</v>
      </c>
      <c r="I70" s="27">
        <v>36007.69</v>
      </c>
      <c r="J70" s="28">
        <v>1.7222222231794149E-2</v>
      </c>
      <c r="K70" s="25">
        <v>36226</v>
      </c>
      <c r="L70" s="25">
        <v>194.09999999999854</v>
      </c>
      <c r="M70" s="25">
        <v>194.09999999999854</v>
      </c>
    </row>
    <row r="71" spans="1:13">
      <c r="A71" s="26">
        <v>40550.258553240739</v>
      </c>
      <c r="B71" s="25">
        <v>2395796</v>
      </c>
      <c r="C71" s="26">
        <v>40550.257048611114</v>
      </c>
      <c r="D71" s="25">
        <v>35923.199999999997</v>
      </c>
      <c r="E71" s="25">
        <v>400</v>
      </c>
      <c r="F71" s="25">
        <v>35982.800000000003</v>
      </c>
      <c r="G71" s="27">
        <v>2251</v>
      </c>
      <c r="H71" s="27">
        <v>35983.42</v>
      </c>
      <c r="I71" s="27">
        <v>35959.440000000002</v>
      </c>
      <c r="J71" s="28">
        <v>3.6111110995989293E-2</v>
      </c>
      <c r="K71" s="25">
        <v>36323</v>
      </c>
      <c r="L71" s="25">
        <v>340.19999999999709</v>
      </c>
      <c r="M71" s="25">
        <v>340.19999999999709</v>
      </c>
    </row>
    <row r="72" spans="1:13">
      <c r="A72" s="26">
        <v>40550.27789351852</v>
      </c>
      <c r="B72" s="25">
        <v>2395808</v>
      </c>
      <c r="C72" s="26">
        <v>40550.274409722224</v>
      </c>
      <c r="D72" s="25">
        <v>37568.5</v>
      </c>
      <c r="E72" s="25">
        <v>0</v>
      </c>
      <c r="F72" s="25">
        <v>37495.699999999997</v>
      </c>
      <c r="G72" s="27">
        <v>2251</v>
      </c>
      <c r="H72" s="27">
        <v>37495.83</v>
      </c>
      <c r="I72" s="27">
        <v>37434.04</v>
      </c>
      <c r="J72" s="28">
        <v>8.3611111098434776E-2</v>
      </c>
      <c r="K72" s="25">
        <v>37568</v>
      </c>
      <c r="L72" s="25">
        <v>72.30000000000291</v>
      </c>
      <c r="M72" s="25">
        <v>72.30000000000291</v>
      </c>
    </row>
    <row r="73" spans="1:13">
      <c r="A73" s="26">
        <v>40550.281365740739</v>
      </c>
      <c r="B73" s="25">
        <v>2395809</v>
      </c>
      <c r="C73" s="26">
        <v>40550.27789351852</v>
      </c>
      <c r="D73" s="25">
        <v>37766.6</v>
      </c>
      <c r="E73" s="25">
        <v>0</v>
      </c>
      <c r="F73" s="25">
        <v>37616.6</v>
      </c>
      <c r="G73" s="27">
        <v>2251</v>
      </c>
      <c r="H73" s="27">
        <v>37617.42</v>
      </c>
      <c r="I73" s="27">
        <v>37558.17</v>
      </c>
      <c r="J73" s="28">
        <v>8.3333333255723119E-2</v>
      </c>
      <c r="K73" s="25">
        <v>37766</v>
      </c>
      <c r="L73" s="25">
        <v>149.40000000000146</v>
      </c>
      <c r="M73" s="25">
        <v>149.40000000000146</v>
      </c>
    </row>
    <row r="74" spans="1:13">
      <c r="A74" s="26">
        <v>40550.284826388888</v>
      </c>
      <c r="B74" s="25">
        <v>2395810</v>
      </c>
      <c r="C74" s="26">
        <v>40550.281365740739</v>
      </c>
      <c r="D74" s="25">
        <v>38003.599999999999</v>
      </c>
      <c r="E74" s="25">
        <v>0</v>
      </c>
      <c r="F74" s="25">
        <v>37875.4</v>
      </c>
      <c r="G74" s="27">
        <v>2251</v>
      </c>
      <c r="H74" s="27">
        <v>37875.760000000002</v>
      </c>
      <c r="I74" s="27">
        <v>37804.43</v>
      </c>
      <c r="J74" s="28">
        <v>8.3055555587634444E-2</v>
      </c>
      <c r="K74" s="25">
        <v>38003</v>
      </c>
      <c r="L74" s="25">
        <v>127.59999999999854</v>
      </c>
      <c r="M74" s="25">
        <v>127.59999999999854</v>
      </c>
    </row>
    <row r="75" spans="1:13">
      <c r="A75" s="26">
        <v>40550.288298611114</v>
      </c>
      <c r="B75" s="25">
        <v>2395815</v>
      </c>
      <c r="C75" s="26">
        <v>40550.284826388888</v>
      </c>
      <c r="D75" s="25">
        <v>38148.9</v>
      </c>
      <c r="E75" s="25">
        <v>0</v>
      </c>
      <c r="F75" s="25">
        <v>38038.300000000003</v>
      </c>
      <c r="G75" s="27">
        <v>2251</v>
      </c>
      <c r="H75" s="27">
        <v>38038.85</v>
      </c>
      <c r="I75" s="27">
        <v>37962.43</v>
      </c>
      <c r="J75" s="28">
        <v>8.3333333430346102E-2</v>
      </c>
      <c r="K75" s="25">
        <v>38148</v>
      </c>
      <c r="L75" s="25">
        <v>109.69999999999709</v>
      </c>
      <c r="M75" s="25">
        <v>109.69999999999709</v>
      </c>
    </row>
    <row r="76" spans="1:13">
      <c r="A76" s="26">
        <v>40554.312731481485</v>
      </c>
      <c r="B76" s="25">
        <v>2398658</v>
      </c>
      <c r="C76" s="26">
        <v>40554.309317129628</v>
      </c>
      <c r="D76" s="25">
        <v>48581.4</v>
      </c>
      <c r="E76" s="25">
        <v>0</v>
      </c>
      <c r="F76" s="25">
        <v>48571</v>
      </c>
      <c r="G76" s="27">
        <v>364.20172119140602</v>
      </c>
      <c r="H76" s="27">
        <v>50233.39</v>
      </c>
      <c r="I76" s="27">
        <v>50052.44</v>
      </c>
      <c r="J76" s="28">
        <v>8.1944444566033781E-2</v>
      </c>
      <c r="K76" s="25">
        <v>48581</v>
      </c>
      <c r="L76" s="25">
        <v>10</v>
      </c>
      <c r="M76" s="25">
        <v>10</v>
      </c>
    </row>
    <row r="77" spans="1:13">
      <c r="A77" s="26">
        <v>40555.788449074076</v>
      </c>
      <c r="B77" s="25">
        <v>2399700</v>
      </c>
      <c r="C77" s="26">
        <v>40555.784953703704</v>
      </c>
      <c r="D77" s="25">
        <v>48856.800000000003</v>
      </c>
      <c r="E77" s="25">
        <v>0</v>
      </c>
      <c r="F77" s="25">
        <v>48855</v>
      </c>
      <c r="G77" s="27">
        <v>223.07122802734401</v>
      </c>
      <c r="H77" s="27">
        <v>50544</v>
      </c>
      <c r="I77" s="27">
        <v>50412.78</v>
      </c>
      <c r="J77" s="28">
        <v>8.3888888941146433E-2</v>
      </c>
      <c r="K77" s="25">
        <v>48856</v>
      </c>
      <c r="L77" s="25">
        <v>1</v>
      </c>
      <c r="M77" s="25">
        <v>1</v>
      </c>
    </row>
    <row r="78" spans="1:13">
      <c r="A78" s="26">
        <v>40555.791990740741</v>
      </c>
      <c r="B78" s="25">
        <v>2399701</v>
      </c>
      <c r="C78" s="26">
        <v>40555.788449074076</v>
      </c>
      <c r="D78" s="25">
        <v>48844.9</v>
      </c>
      <c r="E78" s="25">
        <v>0</v>
      </c>
      <c r="F78" s="25">
        <v>48843</v>
      </c>
      <c r="G78" s="27">
        <v>221.11831665039099</v>
      </c>
      <c r="H78" s="27">
        <v>50901.54</v>
      </c>
      <c r="I78" s="27">
        <v>50773.24</v>
      </c>
      <c r="J78" s="28">
        <v>8.4999999962747097E-2</v>
      </c>
      <c r="K78" s="25">
        <v>48844</v>
      </c>
      <c r="L78" s="25">
        <v>1</v>
      </c>
      <c r="M78" s="25">
        <v>1</v>
      </c>
    </row>
    <row r="79" spans="1:13">
      <c r="A79" s="26">
        <v>40555.795381944445</v>
      </c>
      <c r="B79" s="25">
        <v>2399702</v>
      </c>
      <c r="C79" s="26">
        <v>40555.791990740741</v>
      </c>
      <c r="D79" s="25">
        <v>48665</v>
      </c>
      <c r="E79" s="25">
        <v>0</v>
      </c>
      <c r="F79" s="25">
        <v>48664</v>
      </c>
      <c r="G79" s="27">
        <v>220.89804077148401</v>
      </c>
      <c r="H79" s="27">
        <v>50484.4</v>
      </c>
      <c r="I79" s="27">
        <v>50361.21</v>
      </c>
      <c r="J79" s="28">
        <v>8.1388888880610466E-2</v>
      </c>
      <c r="K79" s="25">
        <v>48665</v>
      </c>
      <c r="L79" s="25">
        <v>1</v>
      </c>
      <c r="M79" s="25">
        <v>1</v>
      </c>
    </row>
    <row r="80" spans="1:13">
      <c r="A80" s="26">
        <v>40555.798842592594</v>
      </c>
      <c r="B80" s="25">
        <v>2399710</v>
      </c>
      <c r="C80" s="26">
        <v>40555.795381944445</v>
      </c>
      <c r="D80" s="25">
        <v>48580.7</v>
      </c>
      <c r="E80" s="25">
        <v>0</v>
      </c>
      <c r="F80" s="25">
        <v>48579</v>
      </c>
      <c r="G80" s="27">
        <v>222.09686279296901</v>
      </c>
      <c r="H80" s="27">
        <v>50541.67</v>
      </c>
      <c r="I80" s="27">
        <v>50428.14</v>
      </c>
      <c r="J80" s="28">
        <v>8.3055555587634444E-2</v>
      </c>
      <c r="K80" s="25">
        <v>48580</v>
      </c>
      <c r="L80" s="25">
        <v>1</v>
      </c>
      <c r="M80" s="25">
        <v>1</v>
      </c>
    </row>
    <row r="81" spans="1:13">
      <c r="A81" s="26">
        <v>40555.80232638889</v>
      </c>
      <c r="B81" s="25">
        <v>2399711</v>
      </c>
      <c r="C81" s="26">
        <v>40555.798842592594</v>
      </c>
      <c r="D81" s="25">
        <v>48479.6</v>
      </c>
      <c r="E81" s="25">
        <v>0</v>
      </c>
      <c r="F81" s="25">
        <v>48478</v>
      </c>
      <c r="G81" s="27">
        <v>219.95913696289099</v>
      </c>
      <c r="H81" s="27">
        <v>50396.74</v>
      </c>
      <c r="I81" s="27">
        <v>50285.65</v>
      </c>
      <c r="J81" s="28">
        <v>8.3611111098434776E-2</v>
      </c>
      <c r="K81" s="25">
        <v>48479</v>
      </c>
      <c r="L81" s="25">
        <v>1</v>
      </c>
      <c r="M81" s="25">
        <v>1</v>
      </c>
    </row>
    <row r="82" spans="1:13">
      <c r="A82" s="26">
        <v>40555.819675925923</v>
      </c>
      <c r="B82" s="25">
        <v>2399722</v>
      </c>
      <c r="C82" s="26">
        <v>40555.816261574073</v>
      </c>
      <c r="D82" s="25">
        <v>48392</v>
      </c>
      <c r="E82" s="25">
        <v>0</v>
      </c>
      <c r="F82" s="25">
        <v>48390</v>
      </c>
      <c r="G82" s="27">
        <v>221.716796875</v>
      </c>
      <c r="H82" s="27">
        <v>50273.36</v>
      </c>
      <c r="I82" s="27">
        <v>50144.68</v>
      </c>
      <c r="J82" s="28">
        <v>8.1944444391410798E-2</v>
      </c>
      <c r="K82" s="25">
        <v>48392</v>
      </c>
      <c r="L82" s="25">
        <v>2</v>
      </c>
      <c r="M82" s="25">
        <v>1</v>
      </c>
    </row>
    <row r="83" spans="1:13">
      <c r="A83" s="26">
        <v>40555.833645833336</v>
      </c>
      <c r="B83" s="25">
        <v>2399729</v>
      </c>
      <c r="C83" s="26">
        <v>40555.83011574074</v>
      </c>
      <c r="D83" s="25">
        <v>48226.400000000001</v>
      </c>
      <c r="E83" s="25">
        <v>0</v>
      </c>
      <c r="F83" s="25">
        <v>48225</v>
      </c>
      <c r="G83" s="27">
        <v>221.25881958007801</v>
      </c>
      <c r="H83" s="27">
        <v>50086.28</v>
      </c>
      <c r="I83" s="27">
        <v>49979.41</v>
      </c>
      <c r="J83" s="28">
        <v>8.4722222294658422E-2</v>
      </c>
      <c r="K83" s="25">
        <v>48226</v>
      </c>
      <c r="L83" s="25">
        <v>1</v>
      </c>
      <c r="M83" s="25">
        <v>1</v>
      </c>
    </row>
    <row r="84" spans="1:13">
      <c r="A84" s="26">
        <v>40556.680798611109</v>
      </c>
      <c r="B84" s="25">
        <v>2400322</v>
      </c>
      <c r="C84" s="26">
        <v>40556.677303240744</v>
      </c>
      <c r="D84" s="25">
        <v>42568.4</v>
      </c>
      <c r="E84" s="25">
        <v>0</v>
      </c>
      <c r="F84" s="25">
        <v>42567</v>
      </c>
      <c r="G84" s="27">
        <v>224.27862548828099</v>
      </c>
      <c r="H84" s="27">
        <v>45670.42</v>
      </c>
      <c r="I84" s="27">
        <v>45589.56</v>
      </c>
      <c r="J84" s="28">
        <v>8.3888888766523451E-2</v>
      </c>
      <c r="K84" s="25">
        <v>42568</v>
      </c>
      <c r="L84" s="25">
        <v>1</v>
      </c>
      <c r="M84" s="25">
        <v>1</v>
      </c>
    </row>
    <row r="85" spans="1:13">
      <c r="A85" s="26">
        <v>40556.684247685182</v>
      </c>
      <c r="B85" s="25">
        <v>2400326</v>
      </c>
      <c r="C85" s="26">
        <v>40556.680798611109</v>
      </c>
      <c r="D85" s="25">
        <v>42731.3</v>
      </c>
      <c r="E85" s="25">
        <v>0</v>
      </c>
      <c r="F85" s="25">
        <v>42730</v>
      </c>
      <c r="G85" s="27">
        <v>225.93315124511699</v>
      </c>
      <c r="H85" s="27">
        <v>45643.02</v>
      </c>
      <c r="I85" s="27">
        <v>45563.74</v>
      </c>
      <c r="J85" s="28">
        <v>8.2777777744922787E-2</v>
      </c>
      <c r="K85" s="25">
        <v>42731</v>
      </c>
      <c r="L85" s="25">
        <v>1</v>
      </c>
      <c r="M85" s="25">
        <v>1</v>
      </c>
    </row>
    <row r="86" spans="1:13">
      <c r="A86" s="26">
        <v>40556.729351851849</v>
      </c>
      <c r="B86" s="25">
        <v>2400355</v>
      </c>
      <c r="C86" s="26">
        <v>40556.725925925923</v>
      </c>
      <c r="D86" s="25">
        <v>44619.1</v>
      </c>
      <c r="E86" s="25">
        <v>0</v>
      </c>
      <c r="F86" s="25">
        <v>44618</v>
      </c>
      <c r="G86" s="27">
        <v>231.39685058593699</v>
      </c>
      <c r="H86" s="27">
        <v>46908.05</v>
      </c>
      <c r="I86" s="27">
        <v>46725.98</v>
      </c>
      <c r="J86" s="28">
        <v>8.2222222234122455E-2</v>
      </c>
      <c r="K86" s="25">
        <v>44619</v>
      </c>
      <c r="L86" s="25">
        <v>1</v>
      </c>
      <c r="M86" s="25">
        <v>1</v>
      </c>
    </row>
    <row r="87" spans="1:13">
      <c r="A87" s="26">
        <v>40556.732870370368</v>
      </c>
      <c r="B87" s="25">
        <v>2400356</v>
      </c>
      <c r="C87" s="26">
        <v>40556.729351851849</v>
      </c>
      <c r="D87" s="25">
        <v>44792.6</v>
      </c>
      <c r="E87" s="25">
        <v>0</v>
      </c>
      <c r="F87" s="25">
        <v>44791</v>
      </c>
      <c r="G87" s="27">
        <v>232.554763793945</v>
      </c>
      <c r="H87" s="27">
        <v>46851.18</v>
      </c>
      <c r="I87" s="27">
        <v>46631.87</v>
      </c>
      <c r="J87" s="28">
        <v>8.4444444451946765E-2</v>
      </c>
      <c r="K87" s="25">
        <v>44792</v>
      </c>
      <c r="L87" s="25">
        <v>1</v>
      </c>
      <c r="M87" s="25">
        <v>1</v>
      </c>
    </row>
    <row r="88" spans="1:13">
      <c r="A88" s="26">
        <v>40556.736331018517</v>
      </c>
      <c r="B88" s="25">
        <v>2400360</v>
      </c>
      <c r="C88" s="26">
        <v>40556.732870370368</v>
      </c>
      <c r="D88" s="25">
        <v>45058.1</v>
      </c>
      <c r="E88" s="25">
        <v>0</v>
      </c>
      <c r="F88" s="25">
        <v>45057</v>
      </c>
      <c r="G88" s="27">
        <v>233.39666748046901</v>
      </c>
      <c r="H88" s="27">
        <v>46831.45</v>
      </c>
      <c r="I88" s="27">
        <v>46711.66</v>
      </c>
      <c r="J88" s="28">
        <v>8.3055555587634444E-2</v>
      </c>
      <c r="K88" s="25">
        <v>45058</v>
      </c>
      <c r="L88" s="25">
        <v>1</v>
      </c>
      <c r="M88" s="25">
        <v>1</v>
      </c>
    </row>
    <row r="89" spans="1:13">
      <c r="A89" s="26">
        <v>40556.739837962959</v>
      </c>
      <c r="B89" s="25">
        <v>2400361</v>
      </c>
      <c r="C89" s="26">
        <v>40556.736331018517</v>
      </c>
      <c r="D89" s="25">
        <v>45331.5</v>
      </c>
      <c r="E89" s="25">
        <v>0</v>
      </c>
      <c r="F89" s="25">
        <v>45330</v>
      </c>
      <c r="G89" s="27">
        <v>234.09811401367199</v>
      </c>
      <c r="H89" s="27">
        <v>46909.33</v>
      </c>
      <c r="I89" s="27">
        <v>46779.08</v>
      </c>
      <c r="J89" s="28">
        <v>8.4166666609235108E-2</v>
      </c>
      <c r="K89" s="25">
        <v>45331</v>
      </c>
      <c r="L89" s="25">
        <v>1</v>
      </c>
      <c r="M89" s="25">
        <v>1</v>
      </c>
    </row>
    <row r="90" spans="1:13">
      <c r="A90" s="26">
        <v>40556.743310185186</v>
      </c>
      <c r="B90" s="25">
        <v>2400362</v>
      </c>
      <c r="C90" s="26">
        <v>40556.739837962959</v>
      </c>
      <c r="D90" s="25">
        <v>45670.8</v>
      </c>
      <c r="E90" s="25">
        <v>0</v>
      </c>
      <c r="F90" s="25">
        <v>45669</v>
      </c>
      <c r="G90" s="27">
        <v>237.87875366210901</v>
      </c>
      <c r="H90" s="27">
        <v>47018.36</v>
      </c>
      <c r="I90" s="27">
        <v>46880.33</v>
      </c>
      <c r="J90" s="28">
        <v>8.3333333430346102E-2</v>
      </c>
      <c r="K90" s="25">
        <v>45670</v>
      </c>
      <c r="L90" s="25">
        <v>1</v>
      </c>
      <c r="M90" s="25">
        <v>1</v>
      </c>
    </row>
    <row r="91" spans="1:13">
      <c r="A91" s="26">
        <v>40556.746736111112</v>
      </c>
      <c r="B91" s="25">
        <v>2400366</v>
      </c>
      <c r="C91" s="26">
        <v>40556.743310185186</v>
      </c>
      <c r="D91" s="25">
        <v>46092</v>
      </c>
      <c r="E91" s="25">
        <v>0</v>
      </c>
      <c r="F91" s="25">
        <v>46091</v>
      </c>
      <c r="G91" s="27">
        <v>242.352462768555</v>
      </c>
      <c r="H91" s="27">
        <v>47101.599999999999</v>
      </c>
      <c r="I91" s="27">
        <v>46963.56</v>
      </c>
      <c r="J91" s="28">
        <v>8.2222222234122455E-2</v>
      </c>
      <c r="K91" s="25">
        <v>46092</v>
      </c>
      <c r="L91" s="25">
        <v>1</v>
      </c>
      <c r="M91" s="25">
        <v>1</v>
      </c>
    </row>
    <row r="92" spans="1:13">
      <c r="A92" s="26">
        <v>40556.750520833331</v>
      </c>
      <c r="B92" s="25">
        <v>2400367</v>
      </c>
      <c r="C92" s="26">
        <v>40556.746736111112</v>
      </c>
      <c r="D92" s="25">
        <v>46395.5</v>
      </c>
      <c r="E92" s="25">
        <v>0</v>
      </c>
      <c r="F92" s="25">
        <v>46394</v>
      </c>
      <c r="G92" s="27">
        <v>242.81785583496099</v>
      </c>
      <c r="H92" s="27">
        <v>47442.19</v>
      </c>
      <c r="I92" s="27">
        <v>47302.87</v>
      </c>
      <c r="J92" s="28">
        <v>9.0833333262708038E-2</v>
      </c>
      <c r="K92" s="25">
        <v>46395</v>
      </c>
      <c r="L92" s="25">
        <v>1</v>
      </c>
      <c r="M92" s="25">
        <v>1</v>
      </c>
    </row>
    <row r="93" spans="1:13">
      <c r="A93" s="26">
        <v>40556.75371527778</v>
      </c>
      <c r="B93" s="25">
        <v>2400368</v>
      </c>
      <c r="C93" s="26">
        <v>40556.750520833331</v>
      </c>
      <c r="D93" s="25">
        <v>46511.6</v>
      </c>
      <c r="E93" s="25">
        <v>0</v>
      </c>
      <c r="F93" s="25">
        <v>46510</v>
      </c>
      <c r="G93" s="27">
        <v>243.29754638671901</v>
      </c>
      <c r="H93" s="27">
        <v>47623.12</v>
      </c>
      <c r="I93" s="27">
        <v>47542.5</v>
      </c>
      <c r="J93" s="28">
        <v>7.6666666776873171E-2</v>
      </c>
      <c r="K93" s="25">
        <v>46511</v>
      </c>
      <c r="L93" s="25">
        <v>1</v>
      </c>
      <c r="M93" s="25">
        <v>1</v>
      </c>
    </row>
    <row r="94" spans="1:13">
      <c r="A94" s="26">
        <v>40556.757187499999</v>
      </c>
      <c r="B94" s="25">
        <v>2400376</v>
      </c>
      <c r="C94" s="26">
        <v>40556.75371527778</v>
      </c>
      <c r="D94" s="25">
        <v>46617.7</v>
      </c>
      <c r="E94" s="25">
        <v>0</v>
      </c>
      <c r="F94" s="25">
        <v>46616</v>
      </c>
      <c r="G94" s="27">
        <v>242.44137573242199</v>
      </c>
      <c r="H94" s="27">
        <v>48016.08</v>
      </c>
      <c r="I94" s="27">
        <v>47937.82</v>
      </c>
      <c r="J94" s="28">
        <v>8.3333333255723119E-2</v>
      </c>
      <c r="K94" s="25">
        <v>46617</v>
      </c>
      <c r="L94" s="25">
        <v>1</v>
      </c>
      <c r="M94" s="25">
        <v>1</v>
      </c>
    </row>
    <row r="95" spans="1:13">
      <c r="A95" s="26">
        <v>40556.760648148149</v>
      </c>
      <c r="B95" s="25">
        <v>2400377</v>
      </c>
      <c r="C95" s="26">
        <v>40556.757187499999</v>
      </c>
      <c r="D95" s="25">
        <v>46778.9</v>
      </c>
      <c r="E95" s="25">
        <v>0</v>
      </c>
      <c r="F95" s="25">
        <v>46777</v>
      </c>
      <c r="G95" s="27">
        <v>243.79048156738301</v>
      </c>
      <c r="H95" s="27">
        <v>47951.35</v>
      </c>
      <c r="I95" s="27">
        <v>47872.12</v>
      </c>
      <c r="J95" s="28">
        <v>8.3055555587634444E-2</v>
      </c>
      <c r="K95" s="25">
        <v>46778</v>
      </c>
      <c r="L95" s="25">
        <v>1</v>
      </c>
      <c r="M95" s="25">
        <v>1</v>
      </c>
    </row>
    <row r="96" spans="1:13">
      <c r="A96" s="26">
        <v>40556.764131944445</v>
      </c>
      <c r="B96" s="25">
        <v>2400378</v>
      </c>
      <c r="C96" s="26">
        <v>40556.760648148149</v>
      </c>
      <c r="D96" s="25">
        <v>46902.6</v>
      </c>
      <c r="E96" s="25">
        <v>0</v>
      </c>
      <c r="F96" s="25">
        <v>46901</v>
      </c>
      <c r="G96" s="27">
        <v>244.30528259277301</v>
      </c>
      <c r="H96" s="27">
        <v>48138.18</v>
      </c>
      <c r="I96" s="27">
        <v>48039.9</v>
      </c>
      <c r="J96" s="28">
        <v>8.3611111098434776E-2</v>
      </c>
      <c r="K96" s="25">
        <v>46902</v>
      </c>
      <c r="L96" s="25">
        <v>1</v>
      </c>
      <c r="M96" s="25">
        <v>1</v>
      </c>
    </row>
    <row r="97" spans="1:13">
      <c r="A97" s="26">
        <v>40556.767581018517</v>
      </c>
      <c r="B97" s="25">
        <v>2400382</v>
      </c>
      <c r="C97" s="26">
        <v>40556.764131944445</v>
      </c>
      <c r="D97" s="25">
        <v>47017.5</v>
      </c>
      <c r="E97" s="25">
        <v>0</v>
      </c>
      <c r="F97" s="25">
        <v>47016</v>
      </c>
      <c r="G97" s="27">
        <v>246.10073852539099</v>
      </c>
      <c r="H97" s="27">
        <v>48172.55</v>
      </c>
      <c r="I97" s="27">
        <v>48074.18</v>
      </c>
      <c r="J97" s="28">
        <v>8.2777777744922787E-2</v>
      </c>
      <c r="K97" s="25">
        <v>47017</v>
      </c>
      <c r="L97" s="25">
        <v>1</v>
      </c>
      <c r="M97" s="25">
        <v>1</v>
      </c>
    </row>
    <row r="98" spans="1:13">
      <c r="A98" s="26">
        <v>40556.889120370368</v>
      </c>
      <c r="B98" s="25">
        <v>2400464</v>
      </c>
      <c r="C98" s="26">
        <v>40556.885682870372</v>
      </c>
      <c r="D98" s="25">
        <v>45036.9</v>
      </c>
      <c r="E98" s="25">
        <v>0</v>
      </c>
      <c r="F98" s="25">
        <v>45035</v>
      </c>
      <c r="G98" s="27">
        <v>233.81300354003901</v>
      </c>
      <c r="H98" s="27">
        <v>47962.28</v>
      </c>
      <c r="I98" s="27">
        <v>47802.54</v>
      </c>
      <c r="J98" s="28">
        <v>8.249999990221113E-2</v>
      </c>
      <c r="K98" s="25">
        <v>45036</v>
      </c>
      <c r="L98" s="25">
        <v>1</v>
      </c>
      <c r="M98" s="25">
        <v>1</v>
      </c>
    </row>
    <row r="99" spans="1:13">
      <c r="A99" s="26">
        <v>40556.892592592594</v>
      </c>
      <c r="B99" s="25">
        <v>2400468</v>
      </c>
      <c r="C99" s="26">
        <v>40556.889120370368</v>
      </c>
      <c r="D99" s="25">
        <v>44796.1</v>
      </c>
      <c r="E99" s="25">
        <v>0</v>
      </c>
      <c r="F99" s="25">
        <v>44795</v>
      </c>
      <c r="G99" s="27">
        <v>233.87628173828099</v>
      </c>
      <c r="H99" s="27">
        <v>47809.8</v>
      </c>
      <c r="I99" s="27">
        <v>47667.12</v>
      </c>
      <c r="J99" s="28">
        <v>8.3333333430346102E-2</v>
      </c>
      <c r="K99" s="25">
        <v>44796</v>
      </c>
      <c r="L99" s="25">
        <v>1</v>
      </c>
      <c r="M99" s="25">
        <v>1</v>
      </c>
    </row>
    <row r="100" spans="1:13">
      <c r="A100" s="26">
        <v>40556.89607638889</v>
      </c>
      <c r="B100" s="25">
        <v>2400469</v>
      </c>
      <c r="C100" s="26">
        <v>40556.892592592594</v>
      </c>
      <c r="D100" s="25">
        <v>44551.6</v>
      </c>
      <c r="E100" s="25">
        <v>0</v>
      </c>
      <c r="F100" s="25">
        <v>44550</v>
      </c>
      <c r="G100" s="27">
        <v>233.63877868652301</v>
      </c>
      <c r="H100" s="27">
        <v>47642.58</v>
      </c>
      <c r="I100" s="27">
        <v>47501.02</v>
      </c>
      <c r="J100" s="28">
        <v>8.3611111098434776E-2</v>
      </c>
      <c r="K100" s="25">
        <v>44551</v>
      </c>
      <c r="L100" s="25">
        <v>1</v>
      </c>
      <c r="M100" s="25">
        <v>1</v>
      </c>
    </row>
    <row r="101" spans="1:13">
      <c r="A101" s="26">
        <v>40556.899560185186</v>
      </c>
      <c r="B101" s="25">
        <v>2400470</v>
      </c>
      <c r="C101" s="26">
        <v>40556.89607638889</v>
      </c>
      <c r="D101" s="25">
        <v>44395.8</v>
      </c>
      <c r="E101" s="25">
        <v>0</v>
      </c>
      <c r="F101" s="25">
        <v>44394</v>
      </c>
      <c r="G101" s="27">
        <v>232.69412231445301</v>
      </c>
      <c r="H101" s="27">
        <v>47552.94</v>
      </c>
      <c r="I101" s="27">
        <v>47414.04</v>
      </c>
      <c r="J101" s="28">
        <v>8.3611111098434776E-2</v>
      </c>
      <c r="K101" s="25">
        <v>44395</v>
      </c>
      <c r="L101" s="25">
        <v>1</v>
      </c>
      <c r="M101" s="25">
        <v>1</v>
      </c>
    </row>
    <row r="102" spans="1:13">
      <c r="A102" s="26">
        <v>40563.427291666667</v>
      </c>
      <c r="B102" s="25">
        <v>2405167</v>
      </c>
      <c r="C102" s="26">
        <v>40563.426064814812</v>
      </c>
      <c r="D102" s="25">
        <v>38499.9</v>
      </c>
      <c r="E102" s="25">
        <v>0</v>
      </c>
      <c r="F102" s="25">
        <v>38459</v>
      </c>
      <c r="G102" s="27">
        <v>2249.99145507813</v>
      </c>
      <c r="H102" s="27">
        <v>38482.43</v>
      </c>
      <c r="I102" s="27">
        <v>38482.43</v>
      </c>
      <c r="J102" s="28">
        <v>2.9444444517139345E-2</v>
      </c>
      <c r="K102" s="25">
        <v>38499</v>
      </c>
      <c r="L102" s="25">
        <v>40</v>
      </c>
      <c r="M102" s="25">
        <v>40</v>
      </c>
    </row>
    <row r="103" spans="1:13">
      <c r="A103" s="26">
        <v>40563.434340277781</v>
      </c>
      <c r="B103" s="25">
        <v>2405173</v>
      </c>
      <c r="C103" s="26">
        <v>40563.430763888886</v>
      </c>
      <c r="D103" s="25">
        <v>38590.300000000003</v>
      </c>
      <c r="E103" s="25">
        <v>0</v>
      </c>
      <c r="F103" s="25">
        <v>38571.5</v>
      </c>
      <c r="G103" s="27">
        <v>400.00085449218699</v>
      </c>
      <c r="H103" s="27">
        <v>38605.5</v>
      </c>
      <c r="I103" s="27">
        <v>38605.5</v>
      </c>
      <c r="J103" s="28">
        <v>8.5833333490882069E-2</v>
      </c>
      <c r="K103" s="25">
        <v>38590</v>
      </c>
      <c r="L103" s="25">
        <v>18.5</v>
      </c>
      <c r="M103" s="25">
        <v>18.5</v>
      </c>
    </row>
    <row r="104" spans="1:13">
      <c r="A104" s="26">
        <v>40565.014027777775</v>
      </c>
      <c r="B104" s="25">
        <v>2406436</v>
      </c>
      <c r="C104" s="26">
        <v>40565.01053240741</v>
      </c>
      <c r="D104" s="25">
        <v>37208.199999999997</v>
      </c>
      <c r="E104" s="25">
        <v>0</v>
      </c>
      <c r="F104" s="25">
        <v>37203</v>
      </c>
      <c r="G104" s="27">
        <v>250.07878112793</v>
      </c>
      <c r="H104" s="27">
        <v>37348.92</v>
      </c>
      <c r="I104" s="27">
        <v>37346.92</v>
      </c>
      <c r="J104" s="28">
        <v>8.3888888766523451E-2</v>
      </c>
      <c r="K104" s="25">
        <v>37208</v>
      </c>
      <c r="L104" s="25">
        <v>5</v>
      </c>
      <c r="M104" s="25">
        <v>5</v>
      </c>
    </row>
    <row r="105" spans="1:13">
      <c r="A105" s="26">
        <v>40568.285000000003</v>
      </c>
      <c r="B105" s="25">
        <v>2408917</v>
      </c>
      <c r="C105" s="26">
        <v>40568.281539351854</v>
      </c>
      <c r="D105" s="25">
        <v>40449.4</v>
      </c>
      <c r="E105" s="25">
        <v>0</v>
      </c>
      <c r="F105" s="25">
        <v>40448</v>
      </c>
      <c r="G105" s="27">
        <v>201.68740844726599</v>
      </c>
      <c r="H105" s="27">
        <v>41296.11</v>
      </c>
      <c r="I105" s="27">
        <v>41229.699999999997</v>
      </c>
      <c r="J105" s="28">
        <v>8.3055555587634444E-2</v>
      </c>
      <c r="K105" s="25">
        <v>40449</v>
      </c>
      <c r="L105" s="25">
        <v>1</v>
      </c>
      <c r="M105" s="25">
        <v>1</v>
      </c>
    </row>
    <row r="106" spans="1:13">
      <c r="A106" s="26">
        <v>40568.288495370369</v>
      </c>
      <c r="B106" s="25">
        <v>2408921</v>
      </c>
      <c r="C106" s="26">
        <v>40568.285000000003</v>
      </c>
      <c r="D106" s="25">
        <v>40664.199999999997</v>
      </c>
      <c r="E106" s="25">
        <v>0</v>
      </c>
      <c r="F106" s="25">
        <v>40663</v>
      </c>
      <c r="G106" s="27">
        <v>217.826904296875</v>
      </c>
      <c r="H106" s="27">
        <v>41170.370000000003</v>
      </c>
      <c r="I106" s="27">
        <v>41099.43</v>
      </c>
      <c r="J106" s="28">
        <v>8.3888888766523451E-2</v>
      </c>
      <c r="K106" s="25">
        <v>40664</v>
      </c>
      <c r="L106" s="25">
        <v>1</v>
      </c>
      <c r="M106" s="25">
        <v>1</v>
      </c>
    </row>
    <row r="107" spans="1:13">
      <c r="A107" s="26">
        <v>40568.292094907411</v>
      </c>
      <c r="B107" s="25">
        <v>2408922</v>
      </c>
      <c r="C107" s="26">
        <v>40568.288495370369</v>
      </c>
      <c r="D107" s="25">
        <v>40792.699999999997</v>
      </c>
      <c r="E107" s="25">
        <v>0</v>
      </c>
      <c r="F107" s="25">
        <v>40791</v>
      </c>
      <c r="G107" s="27">
        <v>216.23553466796901</v>
      </c>
      <c r="H107" s="27">
        <v>41482.959999999999</v>
      </c>
      <c r="I107" s="27">
        <v>41409.08</v>
      </c>
      <c r="J107" s="28">
        <v>8.6388889001682401E-2</v>
      </c>
      <c r="K107" s="25">
        <v>40792</v>
      </c>
      <c r="L107" s="25">
        <v>1</v>
      </c>
      <c r="M107" s="25">
        <v>1</v>
      </c>
    </row>
    <row r="108" spans="1:13">
      <c r="A108" s="26">
        <v>40568.295393518521</v>
      </c>
      <c r="B108" s="25">
        <v>2408923</v>
      </c>
      <c r="C108" s="26">
        <v>40568.292094907411</v>
      </c>
      <c r="D108" s="25">
        <v>40885</v>
      </c>
      <c r="E108" s="25">
        <v>0</v>
      </c>
      <c r="F108" s="25">
        <v>40883</v>
      </c>
      <c r="G108" s="27">
        <v>213.14752197265599</v>
      </c>
      <c r="H108" s="27">
        <v>41759.9</v>
      </c>
      <c r="I108" s="27">
        <v>41673.71</v>
      </c>
      <c r="J108" s="28">
        <v>7.9166666662786156E-2</v>
      </c>
      <c r="K108" s="25">
        <v>40885</v>
      </c>
      <c r="L108" s="25">
        <v>2</v>
      </c>
      <c r="M108" s="25">
        <v>1</v>
      </c>
    </row>
    <row r="109" spans="1:13">
      <c r="A109" s="26">
        <v>40568.298900462964</v>
      </c>
      <c r="B109" s="25">
        <v>2408931</v>
      </c>
      <c r="C109" s="26">
        <v>40568.295393518521</v>
      </c>
      <c r="D109" s="25">
        <v>41020.400000000001</v>
      </c>
      <c r="E109" s="25">
        <v>0</v>
      </c>
      <c r="F109" s="25">
        <v>41019</v>
      </c>
      <c r="G109" s="27">
        <v>211.01776123046901</v>
      </c>
      <c r="H109" s="27">
        <v>42024.71</v>
      </c>
      <c r="I109" s="27">
        <v>41937.43</v>
      </c>
      <c r="J109" s="28">
        <v>8.4166666609235108E-2</v>
      </c>
      <c r="K109" s="25">
        <v>41020</v>
      </c>
      <c r="L109" s="25">
        <v>1</v>
      </c>
      <c r="M109" s="25">
        <v>1</v>
      </c>
    </row>
    <row r="110" spans="1:13">
      <c r="A110" s="26">
        <v>40568.302337962959</v>
      </c>
      <c r="B110" s="25">
        <v>2408932</v>
      </c>
      <c r="C110" s="26">
        <v>40568.298900462964</v>
      </c>
      <c r="D110" s="25">
        <v>41222.699999999997</v>
      </c>
      <c r="E110" s="25">
        <v>0</v>
      </c>
      <c r="F110" s="25">
        <v>41221</v>
      </c>
      <c r="G110" s="27">
        <v>212.88948059082</v>
      </c>
      <c r="H110" s="27">
        <v>42076.55</v>
      </c>
      <c r="I110" s="27">
        <v>41992.800000000003</v>
      </c>
      <c r="J110" s="28">
        <v>8.249999990221113E-2</v>
      </c>
      <c r="K110" s="25">
        <v>41222</v>
      </c>
      <c r="L110" s="25">
        <v>1</v>
      </c>
      <c r="M110" s="25">
        <v>1</v>
      </c>
    </row>
    <row r="111" spans="1:13">
      <c r="A111" s="26">
        <v>40568.305833333332</v>
      </c>
      <c r="B111" s="25">
        <v>2408933</v>
      </c>
      <c r="C111" s="26">
        <v>40568.302337962959</v>
      </c>
      <c r="D111" s="25">
        <v>41247.1</v>
      </c>
      <c r="E111" s="25">
        <v>0</v>
      </c>
      <c r="F111" s="25">
        <v>41246</v>
      </c>
      <c r="G111" s="27">
        <v>214.86807250976599</v>
      </c>
      <c r="H111" s="27">
        <v>42065.33</v>
      </c>
      <c r="I111" s="27">
        <v>41996.99</v>
      </c>
      <c r="J111" s="28">
        <v>8.3888888941146433E-2</v>
      </c>
      <c r="K111" s="25">
        <v>41247</v>
      </c>
      <c r="L111" s="25">
        <v>1</v>
      </c>
      <c r="M111" s="25">
        <v>1</v>
      </c>
    </row>
    <row r="112" spans="1:13">
      <c r="A112" s="26">
        <v>40568.309282407405</v>
      </c>
      <c r="B112" s="25">
        <v>2408937</v>
      </c>
      <c r="C112" s="26">
        <v>40568.305833333332</v>
      </c>
      <c r="D112" s="25">
        <v>40970.300000000003</v>
      </c>
      <c r="E112" s="25">
        <v>0</v>
      </c>
      <c r="F112" s="25">
        <v>40969</v>
      </c>
      <c r="G112" s="27">
        <v>212.05465698242199</v>
      </c>
      <c r="H112" s="27">
        <v>41939.81</v>
      </c>
      <c r="I112" s="27">
        <v>41872.79</v>
      </c>
      <c r="J112" s="28">
        <v>8.2777777744922787E-2</v>
      </c>
      <c r="K112" s="25">
        <v>40970</v>
      </c>
      <c r="L112" s="25">
        <v>1</v>
      </c>
      <c r="M112" s="25">
        <v>1</v>
      </c>
    </row>
    <row r="113" spans="1:13">
      <c r="A113" s="26">
        <v>40568.312789351854</v>
      </c>
      <c r="B113" s="25">
        <v>2408938</v>
      </c>
      <c r="C113" s="26">
        <v>40568.309282407405</v>
      </c>
      <c r="D113" s="25">
        <v>40808.5</v>
      </c>
      <c r="E113" s="25">
        <v>0</v>
      </c>
      <c r="F113" s="25">
        <v>40807</v>
      </c>
      <c r="G113" s="27">
        <v>204.37509155273401</v>
      </c>
      <c r="H113" s="27">
        <v>41870.74</v>
      </c>
      <c r="I113" s="27">
        <v>41800.730000000003</v>
      </c>
      <c r="J113" s="28">
        <v>8.4166666783858091E-2</v>
      </c>
      <c r="K113" s="25">
        <v>40808</v>
      </c>
      <c r="L113" s="25">
        <v>1</v>
      </c>
      <c r="M113" s="25">
        <v>1</v>
      </c>
    </row>
    <row r="114" spans="1:13">
      <c r="A114" s="26">
        <v>40568.316238425927</v>
      </c>
      <c r="B114" s="25">
        <v>2408939</v>
      </c>
      <c r="C114" s="26">
        <v>40568.312789351854</v>
      </c>
      <c r="D114" s="25">
        <v>40477.300000000003</v>
      </c>
      <c r="E114" s="25">
        <v>0</v>
      </c>
      <c r="F114" s="25">
        <v>40476</v>
      </c>
      <c r="G114" s="27">
        <v>202.49461364746099</v>
      </c>
      <c r="H114" s="27">
        <v>41634.54</v>
      </c>
      <c r="I114" s="27">
        <v>41567.21</v>
      </c>
      <c r="J114" s="28">
        <v>8.2777777744922787E-2</v>
      </c>
      <c r="K114" s="25">
        <v>40477</v>
      </c>
      <c r="L114" s="25">
        <v>1</v>
      </c>
      <c r="M114" s="25">
        <v>1</v>
      </c>
    </row>
    <row r="115" spans="1:13">
      <c r="A115" s="26">
        <v>40570.260613425926</v>
      </c>
      <c r="B115" s="25">
        <v>2410301</v>
      </c>
      <c r="C115" s="26">
        <v>40570.257187499999</v>
      </c>
      <c r="D115" s="25">
        <v>40180.1</v>
      </c>
      <c r="E115" s="25">
        <v>0</v>
      </c>
      <c r="F115" s="25">
        <v>40179</v>
      </c>
      <c r="G115" s="27">
        <v>207.84951782226599</v>
      </c>
      <c r="H115" s="27">
        <v>40590.199999999997</v>
      </c>
      <c r="I115" s="27">
        <v>40552.230000000003</v>
      </c>
      <c r="J115" s="28">
        <v>8.2222222234122455E-2</v>
      </c>
      <c r="K115" s="25">
        <v>40180</v>
      </c>
      <c r="L115" s="25">
        <v>1</v>
      </c>
      <c r="M115" s="25">
        <v>1</v>
      </c>
    </row>
    <row r="116" spans="1:13">
      <c r="A116" s="26">
        <v>40570.267581018517</v>
      </c>
      <c r="B116" s="25">
        <v>2410306</v>
      </c>
      <c r="C116" s="26">
        <v>40570.264097222222</v>
      </c>
      <c r="D116" s="25">
        <v>40788.1</v>
      </c>
      <c r="E116" s="25">
        <v>0</v>
      </c>
      <c r="F116" s="25">
        <v>40787</v>
      </c>
      <c r="G116" s="27">
        <v>210.81678771972699</v>
      </c>
      <c r="H116" s="27">
        <v>40988.9</v>
      </c>
      <c r="I116" s="27">
        <v>40951.120000000003</v>
      </c>
      <c r="J116" s="28">
        <v>8.3611111098434776E-2</v>
      </c>
      <c r="K116" s="25">
        <v>40788</v>
      </c>
      <c r="L116" s="25">
        <v>1</v>
      </c>
      <c r="M116" s="25">
        <v>1</v>
      </c>
    </row>
    <row r="117" spans="1:13">
      <c r="A117" s="26">
        <v>40570.271041666667</v>
      </c>
      <c r="B117" s="25">
        <v>2410307</v>
      </c>
      <c r="C117" s="26">
        <v>40570.267581018517</v>
      </c>
      <c r="D117" s="25">
        <v>41134.5</v>
      </c>
      <c r="E117" s="25">
        <v>0</v>
      </c>
      <c r="F117" s="25">
        <v>41133</v>
      </c>
      <c r="G117" s="27">
        <v>210.86161804199199</v>
      </c>
      <c r="H117" s="27">
        <v>41321.81</v>
      </c>
      <c r="I117" s="27">
        <v>41277.129999999997</v>
      </c>
      <c r="J117" s="28">
        <v>8.3055555587634444E-2</v>
      </c>
      <c r="K117" s="25">
        <v>41134</v>
      </c>
      <c r="L117" s="25">
        <v>1</v>
      </c>
      <c r="M117" s="25">
        <v>1</v>
      </c>
    </row>
    <row r="118" spans="1:13">
      <c r="A118" s="26">
        <v>40570.274513888886</v>
      </c>
      <c r="B118" s="25">
        <v>2410308</v>
      </c>
      <c r="C118" s="26">
        <v>40570.271041666667</v>
      </c>
      <c r="D118" s="25">
        <v>41496.9</v>
      </c>
      <c r="E118" s="25">
        <v>0</v>
      </c>
      <c r="F118" s="25">
        <v>41495</v>
      </c>
      <c r="G118" s="27">
        <v>209.32415771484401</v>
      </c>
      <c r="H118" s="27">
        <v>41806.129999999997</v>
      </c>
      <c r="I118" s="27">
        <v>41750.269999999997</v>
      </c>
      <c r="J118" s="28">
        <v>8.3333333255723119E-2</v>
      </c>
      <c r="K118" s="25">
        <v>41496</v>
      </c>
      <c r="L118" s="25">
        <v>1</v>
      </c>
      <c r="M118" s="25">
        <v>1</v>
      </c>
    </row>
    <row r="119" spans="1:13">
      <c r="A119" s="26">
        <v>40570.278009259258</v>
      </c>
      <c r="B119" s="25">
        <v>2410312</v>
      </c>
      <c r="C119" s="26">
        <v>40570.274513888886</v>
      </c>
      <c r="D119" s="25">
        <v>41848.699999999997</v>
      </c>
      <c r="E119" s="25">
        <v>0</v>
      </c>
      <c r="F119" s="25">
        <v>41847</v>
      </c>
      <c r="G119" s="27">
        <v>212.07408142089801</v>
      </c>
      <c r="H119" s="27">
        <v>41953.91</v>
      </c>
      <c r="I119" s="27">
        <v>41895.550000000003</v>
      </c>
      <c r="J119" s="28">
        <v>8.3888888941146433E-2</v>
      </c>
      <c r="K119" s="25">
        <v>41848</v>
      </c>
      <c r="L119" s="25">
        <v>1</v>
      </c>
      <c r="M119" s="25">
        <v>1</v>
      </c>
    </row>
    <row r="120" spans="1:13">
      <c r="A120" s="26">
        <v>40570.281493055554</v>
      </c>
      <c r="B120" s="25">
        <v>2410313</v>
      </c>
      <c r="C120" s="26">
        <v>40570.278009259258</v>
      </c>
      <c r="D120" s="25">
        <v>42148</v>
      </c>
      <c r="E120" s="25">
        <v>0</v>
      </c>
      <c r="F120" s="25">
        <v>42023.9</v>
      </c>
      <c r="G120" s="27">
        <v>2251</v>
      </c>
      <c r="H120" s="27">
        <v>42208.09</v>
      </c>
      <c r="I120" s="27">
        <v>42022.97</v>
      </c>
      <c r="J120" s="28">
        <v>8.3611111098434776E-2</v>
      </c>
      <c r="K120" s="25">
        <v>42148</v>
      </c>
      <c r="L120" s="25">
        <v>124.09999999999854</v>
      </c>
      <c r="M120" s="25">
        <v>124.09999999999854</v>
      </c>
    </row>
    <row r="121" spans="1:13">
      <c r="A121" s="26">
        <v>40570.284930555557</v>
      </c>
      <c r="B121" s="25">
        <v>2410315</v>
      </c>
      <c r="C121" s="26">
        <v>40570.281493055554</v>
      </c>
      <c r="D121" s="25">
        <v>42293.5</v>
      </c>
      <c r="E121" s="25">
        <v>0</v>
      </c>
      <c r="F121" s="25">
        <v>42113.5</v>
      </c>
      <c r="G121" s="27">
        <v>2251</v>
      </c>
      <c r="H121" s="27">
        <v>42303.03</v>
      </c>
      <c r="I121" s="27">
        <v>42112.85</v>
      </c>
      <c r="J121" s="28">
        <v>8.2500000076834112E-2</v>
      </c>
      <c r="K121" s="25">
        <v>42293</v>
      </c>
      <c r="L121" s="25">
        <v>179.5</v>
      </c>
      <c r="M121" s="25">
        <v>179.5</v>
      </c>
    </row>
    <row r="122" spans="1:13">
      <c r="A122" s="26">
        <v>40570.288414351853</v>
      </c>
      <c r="B122" s="25">
        <v>2410319</v>
      </c>
      <c r="C122" s="26">
        <v>40570.284930555557</v>
      </c>
      <c r="D122" s="25">
        <v>42399.8</v>
      </c>
      <c r="E122" s="25">
        <v>0</v>
      </c>
      <c r="F122" s="25">
        <v>42177.8</v>
      </c>
      <c r="G122" s="27">
        <v>2251</v>
      </c>
      <c r="H122" s="27">
        <v>42366.46</v>
      </c>
      <c r="I122" s="27">
        <v>42177.31</v>
      </c>
      <c r="J122" s="28">
        <v>8.3611111098434776E-2</v>
      </c>
      <c r="K122" s="25">
        <v>42399</v>
      </c>
      <c r="L122" s="25">
        <v>221.19999999999709</v>
      </c>
      <c r="M122" s="25">
        <v>221.19999999999709</v>
      </c>
    </row>
    <row r="123" spans="1:13">
      <c r="A123" s="26">
        <v>40570.291990740741</v>
      </c>
      <c r="B123" s="25">
        <v>2410320</v>
      </c>
      <c r="C123" s="26">
        <v>40570.288414351853</v>
      </c>
      <c r="D123" s="25">
        <v>42523.6</v>
      </c>
      <c r="E123" s="25">
        <v>0</v>
      </c>
      <c r="F123" s="25">
        <v>42357.4</v>
      </c>
      <c r="G123" s="27">
        <v>2251</v>
      </c>
      <c r="H123" s="27">
        <v>42562.68</v>
      </c>
      <c r="I123" s="27">
        <v>42357.38</v>
      </c>
      <c r="J123" s="28">
        <v>8.5833333316259086E-2</v>
      </c>
      <c r="K123" s="25">
        <v>42523</v>
      </c>
      <c r="L123" s="25">
        <v>165.59999999999854</v>
      </c>
      <c r="M123" s="25">
        <v>165.59999999999854</v>
      </c>
    </row>
    <row r="124" spans="1:13">
      <c r="A124" s="26">
        <v>40576.153020833335</v>
      </c>
      <c r="B124" s="25">
        <v>2414445</v>
      </c>
      <c r="C124" s="26">
        <v>40576.152511574073</v>
      </c>
      <c r="D124" s="25">
        <v>49692</v>
      </c>
      <c r="E124" s="25">
        <v>400</v>
      </c>
      <c r="F124" s="25">
        <v>49984.2</v>
      </c>
      <c r="G124" s="27">
        <v>3001</v>
      </c>
      <c r="H124" s="27">
        <v>50051.01</v>
      </c>
      <c r="I124" s="27">
        <v>49968.12</v>
      </c>
      <c r="J124" s="28">
        <v>1.2222222285345197E-2</v>
      </c>
      <c r="K124" s="25">
        <v>50092</v>
      </c>
      <c r="L124" s="25">
        <v>107.80000000000291</v>
      </c>
      <c r="M124" s="25">
        <v>107.80000000000291</v>
      </c>
    </row>
    <row r="125" spans="1:13">
      <c r="A125" s="26">
        <v>40576.156504629631</v>
      </c>
      <c r="B125" s="25">
        <v>2414446</v>
      </c>
      <c r="C125" s="26">
        <v>40576.153020833335</v>
      </c>
      <c r="D125" s="25">
        <v>49737.3</v>
      </c>
      <c r="E125" s="25">
        <v>400</v>
      </c>
      <c r="F125" s="25">
        <v>50000.4</v>
      </c>
      <c r="G125" s="27">
        <v>3001</v>
      </c>
      <c r="H125" s="27">
        <v>50066.12</v>
      </c>
      <c r="I125" s="27">
        <v>49984.34</v>
      </c>
      <c r="J125" s="28">
        <v>8.3611111098434776E-2</v>
      </c>
      <c r="K125" s="25">
        <v>50137</v>
      </c>
      <c r="L125" s="25">
        <v>136.59999999999854</v>
      </c>
      <c r="M125" s="25">
        <v>136.59999999999854</v>
      </c>
    </row>
    <row r="126" spans="1:13">
      <c r="A126" s="26">
        <v>40576.159953703704</v>
      </c>
      <c r="B126" s="25">
        <v>2414447</v>
      </c>
      <c r="C126" s="26">
        <v>40576.156504629631</v>
      </c>
      <c r="D126" s="25">
        <v>49847.7</v>
      </c>
      <c r="E126" s="25">
        <v>0</v>
      </c>
      <c r="F126" s="25">
        <v>49842</v>
      </c>
      <c r="G126" s="27">
        <v>276.75042724609398</v>
      </c>
      <c r="H126" s="27">
        <v>50192.65</v>
      </c>
      <c r="I126" s="27">
        <v>50109.54</v>
      </c>
      <c r="J126" s="28">
        <v>8.2777777744922787E-2</v>
      </c>
      <c r="K126" s="25">
        <v>49847</v>
      </c>
      <c r="L126" s="25">
        <v>5</v>
      </c>
      <c r="M126" s="25">
        <v>5</v>
      </c>
    </row>
    <row r="127" spans="1:13">
      <c r="A127" s="26">
        <v>40576.163414351853</v>
      </c>
      <c r="B127" s="25">
        <v>2414451</v>
      </c>
      <c r="C127" s="26">
        <v>40576.159953703704</v>
      </c>
      <c r="D127" s="25">
        <v>49918.1</v>
      </c>
      <c r="E127" s="25">
        <v>0</v>
      </c>
      <c r="F127" s="25">
        <v>49917</v>
      </c>
      <c r="G127" s="27">
        <v>215.11540222168</v>
      </c>
      <c r="H127" s="27">
        <v>50117.47</v>
      </c>
      <c r="I127" s="27">
        <v>50037.07</v>
      </c>
      <c r="J127" s="28">
        <v>8.3055555587634444E-2</v>
      </c>
      <c r="K127" s="25">
        <v>49918</v>
      </c>
      <c r="L127" s="25">
        <v>1</v>
      </c>
      <c r="M127" s="25">
        <v>1</v>
      </c>
    </row>
    <row r="128" spans="1:13">
      <c r="A128" s="26">
        <v>40576.167222222219</v>
      </c>
      <c r="B128" s="25">
        <v>2414452</v>
      </c>
      <c r="C128" s="26">
        <v>40576.163414351853</v>
      </c>
      <c r="D128" s="25">
        <v>50078.5</v>
      </c>
      <c r="E128" s="25">
        <v>0</v>
      </c>
      <c r="F128" s="25">
        <v>50058</v>
      </c>
      <c r="G128" s="27">
        <v>500</v>
      </c>
      <c r="H128" s="27">
        <v>50249.760000000002</v>
      </c>
      <c r="I128" s="27">
        <v>50164.08</v>
      </c>
      <c r="J128" s="28">
        <v>9.138888877350837E-2</v>
      </c>
      <c r="K128" s="25">
        <v>50078</v>
      </c>
      <c r="L128" s="25">
        <v>20</v>
      </c>
      <c r="M128" s="25">
        <v>20</v>
      </c>
    </row>
    <row r="129" spans="1:13">
      <c r="A129" s="26">
        <v>40576.177314814813</v>
      </c>
      <c r="B129" s="25">
        <v>2414462</v>
      </c>
      <c r="C129" s="26">
        <v>40576.173854166664</v>
      </c>
      <c r="D129" s="25">
        <v>50487.9</v>
      </c>
      <c r="E129" s="25">
        <v>0</v>
      </c>
      <c r="F129" s="25">
        <v>50457</v>
      </c>
      <c r="G129" s="27">
        <v>662.98669433593795</v>
      </c>
      <c r="H129" s="27">
        <v>50605.72</v>
      </c>
      <c r="I129" s="27">
        <v>50517.09</v>
      </c>
      <c r="J129" s="28">
        <v>8.3055555587634444E-2</v>
      </c>
      <c r="K129" s="25">
        <v>50487</v>
      </c>
      <c r="L129" s="25">
        <v>30</v>
      </c>
      <c r="M129" s="25">
        <v>30</v>
      </c>
    </row>
    <row r="130" spans="1:13">
      <c r="A130" s="26">
        <v>40576.180821759262</v>
      </c>
      <c r="B130" s="25">
        <v>2414463</v>
      </c>
      <c r="C130" s="26">
        <v>40576.177314814813</v>
      </c>
      <c r="D130" s="25">
        <v>50639.1</v>
      </c>
      <c r="E130" s="25">
        <v>0</v>
      </c>
      <c r="F130" s="25">
        <v>50629</v>
      </c>
      <c r="G130" s="27">
        <v>369.69485473632801</v>
      </c>
      <c r="H130" s="27">
        <v>50822.84</v>
      </c>
      <c r="I130" s="27">
        <v>50737.35</v>
      </c>
      <c r="J130" s="28">
        <v>8.4166666783858091E-2</v>
      </c>
      <c r="K130" s="25">
        <v>50639</v>
      </c>
      <c r="L130" s="25">
        <v>10</v>
      </c>
      <c r="M130" s="25">
        <v>10</v>
      </c>
    </row>
    <row r="131" spans="1:13">
      <c r="A131" s="26">
        <v>40576.184293981481</v>
      </c>
      <c r="B131" s="25">
        <v>2414467</v>
      </c>
      <c r="C131" s="26">
        <v>40576.180821759262</v>
      </c>
      <c r="D131" s="25">
        <v>50703.5</v>
      </c>
      <c r="E131" s="25">
        <v>0</v>
      </c>
      <c r="F131" s="25">
        <v>50673</v>
      </c>
      <c r="G131" s="27">
        <v>662.51232910156295</v>
      </c>
      <c r="H131" s="27">
        <v>50887.5</v>
      </c>
      <c r="I131" s="27">
        <v>50801.75</v>
      </c>
      <c r="J131" s="28">
        <v>8.3333333255723119E-2</v>
      </c>
      <c r="K131" s="25">
        <v>50703</v>
      </c>
      <c r="L131" s="25">
        <v>30</v>
      </c>
      <c r="M131" s="25">
        <v>30</v>
      </c>
    </row>
    <row r="132" spans="1:13">
      <c r="A132" s="26">
        <v>40576.187754629631</v>
      </c>
      <c r="B132" s="25">
        <v>2414468</v>
      </c>
      <c r="C132" s="26">
        <v>40576.184293981481</v>
      </c>
      <c r="D132" s="25">
        <v>50730.2</v>
      </c>
      <c r="E132" s="25">
        <v>0</v>
      </c>
      <c r="F132" s="25">
        <v>50725</v>
      </c>
      <c r="G132" s="27">
        <v>280.42913818359398</v>
      </c>
      <c r="H132" s="27">
        <v>51009.56</v>
      </c>
      <c r="I132" s="27">
        <v>50924.06</v>
      </c>
      <c r="J132" s="28">
        <v>8.3055555587634444E-2</v>
      </c>
      <c r="K132" s="25">
        <v>50730</v>
      </c>
      <c r="L132" s="25">
        <v>5</v>
      </c>
      <c r="M132" s="25">
        <v>5</v>
      </c>
    </row>
    <row r="133" spans="1:13">
      <c r="A133" s="26">
        <v>40576.19122685185</v>
      </c>
      <c r="B133" s="25">
        <v>2414470</v>
      </c>
      <c r="C133" s="26">
        <v>40576.187754629631</v>
      </c>
      <c r="D133" s="25">
        <v>50722.2</v>
      </c>
      <c r="E133" s="25">
        <v>0</v>
      </c>
      <c r="F133" s="25">
        <v>50717</v>
      </c>
      <c r="G133" s="27">
        <v>294.54281616210898</v>
      </c>
      <c r="H133" s="27">
        <v>50952.24</v>
      </c>
      <c r="I133" s="27">
        <v>50841.65</v>
      </c>
      <c r="J133" s="28">
        <v>8.3333333255723119E-2</v>
      </c>
      <c r="K133" s="25">
        <v>50722</v>
      </c>
      <c r="L133" s="25">
        <v>5</v>
      </c>
      <c r="M133" s="25">
        <v>5</v>
      </c>
    </row>
    <row r="134" spans="1:13">
      <c r="A134" s="26">
        <v>40576.194687499999</v>
      </c>
      <c r="B134" s="25">
        <v>2414474</v>
      </c>
      <c r="C134" s="26">
        <v>40576.19122685185</v>
      </c>
      <c r="D134" s="25">
        <v>50925.3</v>
      </c>
      <c r="E134" s="25">
        <v>0</v>
      </c>
      <c r="F134" s="25">
        <v>50924</v>
      </c>
      <c r="G134" s="27">
        <v>216.413818359375</v>
      </c>
      <c r="H134" s="27">
        <v>51181.77</v>
      </c>
      <c r="I134" s="27">
        <v>51059.77</v>
      </c>
      <c r="J134" s="28">
        <v>8.3055555587634444E-2</v>
      </c>
      <c r="K134" s="25">
        <v>50925</v>
      </c>
      <c r="L134" s="25">
        <v>1</v>
      </c>
      <c r="M134" s="25">
        <v>1</v>
      </c>
    </row>
    <row r="135" spans="1:13">
      <c r="A135" s="26">
        <v>40576.198194444441</v>
      </c>
      <c r="B135" s="25">
        <v>2414475</v>
      </c>
      <c r="C135" s="26">
        <v>40576.194687499999</v>
      </c>
      <c r="D135" s="25">
        <v>51044.3</v>
      </c>
      <c r="E135" s="25">
        <v>0</v>
      </c>
      <c r="F135" s="25">
        <v>51043</v>
      </c>
      <c r="G135" s="27">
        <v>200.08702087402301</v>
      </c>
      <c r="H135" s="27">
        <v>51296.480000000003</v>
      </c>
      <c r="I135" s="27">
        <v>51175.03</v>
      </c>
      <c r="J135" s="28">
        <v>8.4166666609235108E-2</v>
      </c>
      <c r="K135" s="25">
        <v>51044</v>
      </c>
      <c r="L135" s="25">
        <v>1</v>
      </c>
      <c r="M135" s="25">
        <v>1</v>
      </c>
    </row>
    <row r="136" spans="1:13">
      <c r="A136" s="26">
        <v>40576.205104166664</v>
      </c>
      <c r="B136" s="25">
        <v>2414480</v>
      </c>
      <c r="C136" s="26">
        <v>40576.201655092591</v>
      </c>
      <c r="D136" s="25">
        <v>51202.1</v>
      </c>
      <c r="E136" s="25">
        <v>0</v>
      </c>
      <c r="F136" s="25">
        <v>51192</v>
      </c>
      <c r="G136" s="27">
        <v>337.77066040039102</v>
      </c>
      <c r="H136" s="27">
        <v>51353.53</v>
      </c>
      <c r="I136" s="27">
        <v>51243.74</v>
      </c>
      <c r="J136" s="28">
        <v>8.2777777744922787E-2</v>
      </c>
      <c r="K136" s="25">
        <v>51202</v>
      </c>
      <c r="L136" s="25">
        <v>10</v>
      </c>
      <c r="M136" s="25">
        <v>10</v>
      </c>
    </row>
    <row r="137" spans="1:13">
      <c r="A137" s="26">
        <v>40576.208912037036</v>
      </c>
      <c r="B137" s="25">
        <v>2414481</v>
      </c>
      <c r="C137" s="26">
        <v>40576.205104166664</v>
      </c>
      <c r="D137" s="25">
        <v>51339.4</v>
      </c>
      <c r="E137" s="25">
        <v>0</v>
      </c>
      <c r="F137" s="25">
        <v>51127.8</v>
      </c>
      <c r="G137" s="27">
        <v>3001</v>
      </c>
      <c r="H137" s="27">
        <v>51220.59</v>
      </c>
      <c r="I137" s="27">
        <v>51112.02</v>
      </c>
      <c r="J137" s="28">
        <v>9.1388888948131353E-2</v>
      </c>
      <c r="K137" s="25">
        <v>51339</v>
      </c>
      <c r="L137" s="25">
        <v>211.19999999999709</v>
      </c>
      <c r="M137" s="25">
        <v>211.19999999999709</v>
      </c>
    </row>
    <row r="138" spans="1:13">
      <c r="A138" s="26">
        <v>40576.209293981483</v>
      </c>
      <c r="B138" s="25">
        <v>2414482</v>
      </c>
      <c r="C138" s="26">
        <v>40576.208912037036</v>
      </c>
      <c r="D138" s="25">
        <v>51508.2</v>
      </c>
      <c r="E138" s="25">
        <v>0</v>
      </c>
      <c r="F138" s="25">
        <v>51158.9</v>
      </c>
      <c r="G138" s="27">
        <v>3001</v>
      </c>
      <c r="H138" s="27">
        <v>51252.99</v>
      </c>
      <c r="I138" s="27">
        <v>51141.71</v>
      </c>
      <c r="J138" s="28">
        <v>9.1666667140088975E-3</v>
      </c>
      <c r="K138" s="25">
        <v>51508</v>
      </c>
      <c r="L138" s="25">
        <v>349.09999999999854</v>
      </c>
      <c r="M138" s="25">
        <v>349.09999999999854</v>
      </c>
    </row>
    <row r="139" spans="1:13">
      <c r="A139" s="26">
        <v>40576.211689814816</v>
      </c>
      <c r="B139" s="25">
        <v>2414489</v>
      </c>
      <c r="C139" s="26">
        <v>40576.209293981483</v>
      </c>
      <c r="D139" s="25">
        <v>51507.6</v>
      </c>
      <c r="E139" s="25">
        <v>0</v>
      </c>
      <c r="F139" s="25">
        <v>51031.6</v>
      </c>
      <c r="G139" s="27">
        <v>3001</v>
      </c>
      <c r="H139" s="27">
        <v>51108.82</v>
      </c>
      <c r="I139" s="27">
        <v>51014.48</v>
      </c>
      <c r="J139" s="28">
        <v>5.7499999995343387E-2</v>
      </c>
      <c r="K139" s="25">
        <v>51507</v>
      </c>
      <c r="L139" s="25">
        <v>475.40000000000146</v>
      </c>
      <c r="M139" s="25">
        <v>475.40000000000146</v>
      </c>
    </row>
    <row r="140" spans="1:13">
      <c r="A140" s="26">
        <v>40576.212037037039</v>
      </c>
      <c r="B140" s="25">
        <v>2414490</v>
      </c>
      <c r="C140" s="26">
        <v>40576.211689814816</v>
      </c>
      <c r="D140" s="25">
        <v>51726.8</v>
      </c>
      <c r="E140" s="25">
        <v>0</v>
      </c>
      <c r="F140" s="25">
        <v>51228.6</v>
      </c>
      <c r="G140" s="27">
        <v>3001</v>
      </c>
      <c r="H140" s="27">
        <v>51311.12</v>
      </c>
      <c r="I140" s="27">
        <v>51210.43</v>
      </c>
      <c r="J140" s="28">
        <v>8.3333333604969084E-3</v>
      </c>
      <c r="K140" s="25">
        <v>51726</v>
      </c>
      <c r="L140" s="25">
        <v>497.40000000000146</v>
      </c>
      <c r="M140" s="25">
        <v>497.40000000000146</v>
      </c>
    </row>
    <row r="141" spans="1:13">
      <c r="A141" s="26">
        <v>40576.215520833335</v>
      </c>
      <c r="B141" s="25">
        <v>2414492</v>
      </c>
      <c r="C141" s="26">
        <v>40576.212037037039</v>
      </c>
      <c r="D141" s="25">
        <v>51739.199999999997</v>
      </c>
      <c r="E141" s="25">
        <v>0</v>
      </c>
      <c r="F141" s="25">
        <v>51247.9</v>
      </c>
      <c r="G141" s="27">
        <v>3001</v>
      </c>
      <c r="H141" s="27">
        <v>51329.22</v>
      </c>
      <c r="I141" s="27">
        <v>51229.41</v>
      </c>
      <c r="J141" s="28">
        <v>8.3611111098434776E-2</v>
      </c>
      <c r="K141" s="25">
        <v>51739</v>
      </c>
      <c r="L141" s="25">
        <v>491.09999999999854</v>
      </c>
      <c r="M141" s="25">
        <v>491.09999999999854</v>
      </c>
    </row>
    <row r="142" spans="1:13">
      <c r="A142" s="26">
        <v>40576.218958333331</v>
      </c>
      <c r="B142" s="25">
        <v>2414493</v>
      </c>
      <c r="C142" s="26">
        <v>40576.215520833335</v>
      </c>
      <c r="D142" s="25">
        <v>51891.3</v>
      </c>
      <c r="E142" s="25">
        <v>0</v>
      </c>
      <c r="F142" s="25">
        <v>51319.9</v>
      </c>
      <c r="G142" s="27">
        <v>3001</v>
      </c>
      <c r="H142" s="27">
        <v>51401.14</v>
      </c>
      <c r="I142" s="27">
        <v>51301.19</v>
      </c>
      <c r="J142" s="28">
        <v>8.249999990221113E-2</v>
      </c>
      <c r="K142" s="25">
        <v>51891</v>
      </c>
      <c r="L142" s="25">
        <v>571.09999999999854</v>
      </c>
      <c r="M142" s="25">
        <v>571.09999999999854</v>
      </c>
    </row>
    <row r="143" spans="1:13">
      <c r="A143" s="26">
        <v>40576.222453703704</v>
      </c>
      <c r="B143" s="25">
        <v>2414494</v>
      </c>
      <c r="C143" s="26">
        <v>40576.218958333331</v>
      </c>
      <c r="D143" s="25">
        <v>52018.8</v>
      </c>
      <c r="E143" s="25">
        <v>0</v>
      </c>
      <c r="F143" s="25">
        <v>51593.599999999999</v>
      </c>
      <c r="G143" s="27">
        <v>3001</v>
      </c>
      <c r="H143" s="27">
        <v>51676.19</v>
      </c>
      <c r="I143" s="27">
        <v>51574.77</v>
      </c>
      <c r="J143" s="28">
        <v>8.3888888941146433E-2</v>
      </c>
      <c r="K143" s="25">
        <v>52018</v>
      </c>
      <c r="L143" s="25">
        <v>424.40000000000146</v>
      </c>
      <c r="M143" s="25">
        <v>424.40000000000146</v>
      </c>
    </row>
    <row r="144" spans="1:13">
      <c r="A144" s="26">
        <v>40576.225937499999</v>
      </c>
      <c r="B144" s="25">
        <v>2414498</v>
      </c>
      <c r="C144" s="26">
        <v>40576.222453703704</v>
      </c>
      <c r="D144" s="25">
        <v>52322.7</v>
      </c>
      <c r="E144" s="25">
        <v>0</v>
      </c>
      <c r="F144" s="25">
        <v>51767.3</v>
      </c>
      <c r="G144" s="27">
        <v>3001</v>
      </c>
      <c r="H144" s="27">
        <v>51865.36</v>
      </c>
      <c r="I144" s="27">
        <v>51748.13</v>
      </c>
      <c r="J144" s="28">
        <v>8.3611111098434776E-2</v>
      </c>
      <c r="K144" s="25">
        <v>52322</v>
      </c>
      <c r="L144" s="25">
        <v>554.69999999999709</v>
      </c>
      <c r="M144" s="25">
        <v>554.69999999999709</v>
      </c>
    </row>
    <row r="145" spans="1:13">
      <c r="A145" s="26">
        <v>40576.229409722226</v>
      </c>
      <c r="B145" s="25">
        <v>2414500</v>
      </c>
      <c r="C145" s="26">
        <v>40576.225937499999</v>
      </c>
      <c r="D145" s="25">
        <v>52414.2</v>
      </c>
      <c r="E145" s="25">
        <v>0</v>
      </c>
      <c r="F145" s="25">
        <v>51771.4</v>
      </c>
      <c r="G145" s="27">
        <v>3001</v>
      </c>
      <c r="H145" s="27">
        <v>51868.73</v>
      </c>
      <c r="I145" s="27">
        <v>51752.74</v>
      </c>
      <c r="J145" s="28">
        <v>8.3333333430346102E-2</v>
      </c>
      <c r="K145" s="25">
        <v>52414</v>
      </c>
      <c r="L145" s="25">
        <v>642.59999999999854</v>
      </c>
      <c r="M145" s="25">
        <v>642.59999999999854</v>
      </c>
    </row>
    <row r="146" spans="1:13">
      <c r="A146" s="26">
        <v>40576.232858796298</v>
      </c>
      <c r="B146" s="25">
        <v>2414501</v>
      </c>
      <c r="C146" s="26">
        <v>40576.229409722226</v>
      </c>
      <c r="D146" s="25">
        <v>52362.3</v>
      </c>
      <c r="E146" s="25">
        <v>0</v>
      </c>
      <c r="F146" s="25">
        <v>51873.7</v>
      </c>
      <c r="G146" s="27">
        <v>3001</v>
      </c>
      <c r="H146" s="27">
        <v>51958.2</v>
      </c>
      <c r="I146" s="27">
        <v>51855.25</v>
      </c>
      <c r="J146" s="28">
        <v>8.2777777744922787E-2</v>
      </c>
      <c r="K146" s="25">
        <v>52362</v>
      </c>
      <c r="L146" s="25">
        <v>488.30000000000291</v>
      </c>
      <c r="M146" s="25">
        <v>488.30000000000291</v>
      </c>
    </row>
    <row r="147" spans="1:13">
      <c r="A147" s="26">
        <v>40576.235358796293</v>
      </c>
      <c r="B147" s="25">
        <v>2414505</v>
      </c>
      <c r="C147" s="26">
        <v>40576.232858796298</v>
      </c>
      <c r="D147" s="25">
        <v>52516.7</v>
      </c>
      <c r="E147" s="25">
        <v>0</v>
      </c>
      <c r="F147" s="25">
        <v>51708.6</v>
      </c>
      <c r="G147" s="27">
        <v>3001</v>
      </c>
      <c r="H147" s="27">
        <v>51793.05</v>
      </c>
      <c r="I147" s="27">
        <v>51690.05</v>
      </c>
      <c r="J147" s="28">
        <v>5.9999999881256372E-2</v>
      </c>
      <c r="K147" s="25">
        <v>52516</v>
      </c>
      <c r="L147" s="25">
        <v>807.40000000000146</v>
      </c>
      <c r="M147" s="25">
        <v>807.40000000000146</v>
      </c>
    </row>
    <row r="148" spans="1:13">
      <c r="A148" s="26">
        <v>40576.236342592594</v>
      </c>
      <c r="B148" s="25">
        <v>2414506</v>
      </c>
      <c r="C148" s="26">
        <v>40576.235358796293</v>
      </c>
      <c r="D148" s="25">
        <v>52876.5</v>
      </c>
      <c r="E148" s="25">
        <v>0</v>
      </c>
      <c r="F148" s="25">
        <v>51947.4</v>
      </c>
      <c r="G148" s="27">
        <v>3001</v>
      </c>
      <c r="H148" s="27">
        <v>52031.21</v>
      </c>
      <c r="I148" s="27">
        <v>51928.2</v>
      </c>
      <c r="J148" s="28">
        <v>2.3611111217178404E-2</v>
      </c>
      <c r="K148" s="25">
        <v>52876</v>
      </c>
      <c r="L148" s="25">
        <v>928.59999999999854</v>
      </c>
      <c r="M148" s="25">
        <v>928.59999999999854</v>
      </c>
    </row>
    <row r="149" spans="1:13">
      <c r="A149" s="26">
        <v>40576.23982638889</v>
      </c>
      <c r="B149" s="25">
        <v>2414507</v>
      </c>
      <c r="C149" s="26">
        <v>40576.236342592594</v>
      </c>
      <c r="D149" s="25">
        <v>52848.6</v>
      </c>
      <c r="E149" s="25">
        <v>0</v>
      </c>
      <c r="F149" s="25">
        <v>52209.1</v>
      </c>
      <c r="G149" s="27">
        <v>3001</v>
      </c>
      <c r="H149" s="27">
        <v>52341.84</v>
      </c>
      <c r="I149" s="27">
        <v>52190.5</v>
      </c>
      <c r="J149" s="28">
        <v>8.3611111098434776E-2</v>
      </c>
      <c r="K149" s="25">
        <v>52848</v>
      </c>
      <c r="L149" s="25">
        <v>638.90000000000146</v>
      </c>
      <c r="M149" s="25">
        <v>638.90000000000146</v>
      </c>
    </row>
    <row r="150" spans="1:13">
      <c r="A150" s="26">
        <v>40576.243263888886</v>
      </c>
      <c r="B150" s="25">
        <v>2414509</v>
      </c>
      <c r="C150" s="26">
        <v>40576.23982638889</v>
      </c>
      <c r="D150" s="25">
        <v>53370.8</v>
      </c>
      <c r="E150" s="25">
        <v>0</v>
      </c>
      <c r="F150" s="25">
        <v>52558.3</v>
      </c>
      <c r="G150" s="27">
        <v>3001</v>
      </c>
      <c r="H150" s="27">
        <v>52702.94</v>
      </c>
      <c r="I150" s="27">
        <v>52539.73</v>
      </c>
      <c r="J150" s="28">
        <v>8.249999990221113E-2</v>
      </c>
      <c r="K150" s="25">
        <v>53370</v>
      </c>
      <c r="L150" s="25">
        <v>811.69999999999709</v>
      </c>
      <c r="M150" s="25">
        <v>811.69999999999709</v>
      </c>
    </row>
    <row r="151" spans="1:13">
      <c r="A151" s="26">
        <v>40576.244525462964</v>
      </c>
      <c r="B151" s="25">
        <v>2414513</v>
      </c>
      <c r="C151" s="26">
        <v>40576.243263888886</v>
      </c>
      <c r="D151" s="25">
        <v>52904.1</v>
      </c>
      <c r="E151" s="25">
        <v>0</v>
      </c>
      <c r="F151" s="25">
        <v>51837.5</v>
      </c>
      <c r="G151" s="27">
        <v>3001</v>
      </c>
      <c r="H151" s="27">
        <v>51837.4</v>
      </c>
      <c r="I151" s="27">
        <v>51704.97</v>
      </c>
      <c r="J151" s="28">
        <v>3.0277777870651335E-2</v>
      </c>
      <c r="K151" s="25">
        <v>52904</v>
      </c>
      <c r="L151" s="25">
        <v>1066.5</v>
      </c>
      <c r="M151" s="25">
        <v>1066.5</v>
      </c>
    </row>
    <row r="152" spans="1:13">
      <c r="A152" s="26">
        <v>40576.246631944443</v>
      </c>
      <c r="B152" s="25">
        <v>2414514</v>
      </c>
      <c r="C152" s="26">
        <v>40576.244525462964</v>
      </c>
      <c r="D152" s="25">
        <v>52817.9</v>
      </c>
      <c r="E152" s="25">
        <v>0</v>
      </c>
      <c r="F152" s="25">
        <v>52199.5</v>
      </c>
      <c r="G152" s="27">
        <v>3001</v>
      </c>
      <c r="H152" s="27">
        <v>52199.5</v>
      </c>
      <c r="I152" s="27">
        <v>52003.46</v>
      </c>
      <c r="J152" s="28">
        <v>5.05555554991588E-2</v>
      </c>
      <c r="K152" s="25">
        <v>52817</v>
      </c>
      <c r="L152" s="25">
        <v>617.5</v>
      </c>
      <c r="M152" s="25">
        <v>617.5</v>
      </c>
    </row>
    <row r="153" spans="1:13">
      <c r="A153" s="26">
        <v>40576.250555555554</v>
      </c>
      <c r="B153" s="25">
        <v>2414515</v>
      </c>
      <c r="C153" s="26">
        <v>40576.246631944443</v>
      </c>
      <c r="D153" s="25">
        <v>52819.7</v>
      </c>
      <c r="E153" s="25">
        <v>0</v>
      </c>
      <c r="F153" s="25">
        <v>52028</v>
      </c>
      <c r="G153" s="27">
        <v>3001</v>
      </c>
      <c r="H153" s="27">
        <v>52028.13</v>
      </c>
      <c r="I153" s="27">
        <v>51837.87</v>
      </c>
      <c r="J153" s="28">
        <v>9.4166666676755995E-2</v>
      </c>
      <c r="K153" s="25">
        <v>52819</v>
      </c>
      <c r="L153" s="25">
        <v>791</v>
      </c>
      <c r="M153" s="25">
        <v>791</v>
      </c>
    </row>
    <row r="154" spans="1:13">
      <c r="A154" s="26">
        <v>40576.253576388888</v>
      </c>
      <c r="B154" s="25">
        <v>2414516</v>
      </c>
      <c r="C154" s="26">
        <v>40576.250555555554</v>
      </c>
      <c r="D154" s="25">
        <v>52852.4</v>
      </c>
      <c r="E154" s="25">
        <v>0</v>
      </c>
      <c r="F154" s="25">
        <v>51829.3</v>
      </c>
      <c r="G154" s="27">
        <v>3001</v>
      </c>
      <c r="H154" s="27">
        <v>51829.55</v>
      </c>
      <c r="I154" s="27">
        <v>51644.43</v>
      </c>
      <c r="J154" s="28">
        <v>7.2500000009313226E-2</v>
      </c>
      <c r="K154" s="25">
        <v>52852</v>
      </c>
      <c r="L154" s="25">
        <v>1022.6999999999971</v>
      </c>
      <c r="M154" s="25">
        <v>1022.6999999999971</v>
      </c>
    </row>
    <row r="155" spans="1:13">
      <c r="A155" s="26">
        <v>40576.257071759261</v>
      </c>
      <c r="B155" s="25">
        <v>2414524</v>
      </c>
      <c r="C155" s="26">
        <v>40576.253576388888</v>
      </c>
      <c r="D155" s="25">
        <v>53145.599999999999</v>
      </c>
      <c r="E155" s="25">
        <v>0</v>
      </c>
      <c r="F155" s="25">
        <v>52037.5</v>
      </c>
      <c r="G155" s="27">
        <v>3001</v>
      </c>
      <c r="H155" s="27">
        <v>52037.97</v>
      </c>
      <c r="I155" s="27">
        <v>51843.35</v>
      </c>
      <c r="J155" s="28">
        <v>8.3888888941146433E-2</v>
      </c>
      <c r="K155" s="25">
        <v>53145</v>
      </c>
      <c r="L155" s="25">
        <v>1107.5</v>
      </c>
      <c r="M155" s="25">
        <v>1107.5</v>
      </c>
    </row>
    <row r="156" spans="1:13">
      <c r="A156" s="26">
        <v>40576.260520833333</v>
      </c>
      <c r="B156" s="25">
        <v>2414525</v>
      </c>
      <c r="C156" s="26">
        <v>40576.257071759261</v>
      </c>
      <c r="D156" s="25">
        <v>52716.2</v>
      </c>
      <c r="E156" s="25">
        <v>0</v>
      </c>
      <c r="F156" s="25">
        <v>51931.199999999997</v>
      </c>
      <c r="G156" s="27">
        <v>3001</v>
      </c>
      <c r="H156" s="27">
        <v>51931.4</v>
      </c>
      <c r="I156" s="27">
        <v>51705.29</v>
      </c>
      <c r="J156" s="28">
        <v>8.2777777744922787E-2</v>
      </c>
      <c r="K156" s="25">
        <v>52716</v>
      </c>
      <c r="L156" s="25">
        <v>784.80000000000291</v>
      </c>
      <c r="M156" s="25">
        <v>784.80000000000291</v>
      </c>
    </row>
    <row r="157" spans="1:13">
      <c r="A157" s="26">
        <v>40576.263993055552</v>
      </c>
      <c r="B157" s="25">
        <v>2414526</v>
      </c>
      <c r="C157" s="26">
        <v>40576.260520833333</v>
      </c>
      <c r="D157" s="25">
        <v>52710.400000000001</v>
      </c>
      <c r="E157" s="25">
        <v>0</v>
      </c>
      <c r="F157" s="25">
        <v>51963.9</v>
      </c>
      <c r="G157" s="27">
        <v>3001</v>
      </c>
      <c r="H157" s="27">
        <v>51964.6</v>
      </c>
      <c r="I157" s="27">
        <v>51722.76</v>
      </c>
      <c r="J157" s="28">
        <v>8.3333333255723119E-2</v>
      </c>
      <c r="K157" s="25">
        <v>52710</v>
      </c>
      <c r="L157" s="25">
        <v>746.09999999999854</v>
      </c>
      <c r="M157" s="25">
        <v>746.09999999999854</v>
      </c>
    </row>
    <row r="158" spans="1:13">
      <c r="A158" s="26">
        <v>40576.267488425925</v>
      </c>
      <c r="B158" s="25">
        <v>2414530</v>
      </c>
      <c r="C158" s="26">
        <v>40576.263993055552</v>
      </c>
      <c r="D158" s="25">
        <v>52753.4</v>
      </c>
      <c r="E158" s="25">
        <v>0</v>
      </c>
      <c r="F158" s="25">
        <v>51873.3</v>
      </c>
      <c r="G158" s="27">
        <v>3001</v>
      </c>
      <c r="H158" s="27">
        <v>51873.33</v>
      </c>
      <c r="I158" s="27">
        <v>51629.52</v>
      </c>
      <c r="J158" s="28">
        <v>8.3888888941146433E-2</v>
      </c>
      <c r="K158" s="25">
        <v>52753</v>
      </c>
      <c r="L158" s="25">
        <v>879.69999999999709</v>
      </c>
      <c r="M158" s="25">
        <v>879.69999999999709</v>
      </c>
    </row>
    <row r="159" spans="1:13">
      <c r="A159" s="26">
        <v>40576.269907407404</v>
      </c>
      <c r="B159" s="25">
        <v>2414531</v>
      </c>
      <c r="C159" s="26">
        <v>40576.267488425925</v>
      </c>
      <c r="D159" s="25">
        <v>52870.8</v>
      </c>
      <c r="E159" s="25">
        <v>0</v>
      </c>
      <c r="F159" s="25">
        <v>51845.9</v>
      </c>
      <c r="G159" s="27">
        <v>3001</v>
      </c>
      <c r="H159" s="27">
        <v>51845.84</v>
      </c>
      <c r="I159" s="27">
        <v>51602.6</v>
      </c>
      <c r="J159" s="28">
        <v>5.8055555506143719E-2</v>
      </c>
      <c r="K159" s="25">
        <v>52870</v>
      </c>
      <c r="L159" s="25">
        <v>1024.0999999999985</v>
      </c>
      <c r="M159" s="25">
        <v>1024.0999999999985</v>
      </c>
    </row>
    <row r="160" spans="1:13">
      <c r="A160" s="26">
        <v>40576.270937499998</v>
      </c>
      <c r="B160" s="25">
        <v>2414532</v>
      </c>
      <c r="C160" s="26">
        <v>40576.269907407404</v>
      </c>
      <c r="D160" s="25">
        <v>52259.4</v>
      </c>
      <c r="E160" s="25">
        <v>0</v>
      </c>
      <c r="F160" s="25">
        <v>51100.3</v>
      </c>
      <c r="G160" s="27">
        <v>3001</v>
      </c>
      <c r="H160" s="27">
        <v>51100.54</v>
      </c>
      <c r="I160" s="27">
        <v>50824.21</v>
      </c>
      <c r="J160" s="28">
        <v>2.4722222238779068E-2</v>
      </c>
      <c r="K160" s="25">
        <v>52259</v>
      </c>
      <c r="L160" s="25">
        <v>1158.6999999999971</v>
      </c>
      <c r="M160" s="25">
        <v>1158.6999999999971</v>
      </c>
    </row>
    <row r="161" spans="1:13">
      <c r="A161" s="26">
        <v>40576.274409722224</v>
      </c>
      <c r="B161" s="25">
        <v>2414533</v>
      </c>
      <c r="C161" s="26">
        <v>40576.270937499998</v>
      </c>
      <c r="D161" s="25">
        <v>51965.8</v>
      </c>
      <c r="E161" s="25">
        <v>0</v>
      </c>
      <c r="F161" s="25">
        <v>50993.599999999999</v>
      </c>
      <c r="G161" s="27">
        <v>3001</v>
      </c>
      <c r="H161" s="27">
        <v>50993.73</v>
      </c>
      <c r="I161" s="27">
        <v>50714.21</v>
      </c>
      <c r="J161" s="28">
        <v>8.3333333430346102E-2</v>
      </c>
      <c r="K161" s="25">
        <v>51965</v>
      </c>
      <c r="L161" s="25">
        <v>971.40000000000146</v>
      </c>
      <c r="M161" s="25">
        <v>971.40000000000146</v>
      </c>
    </row>
    <row r="162" spans="1:13">
      <c r="A162" s="26">
        <v>40576.277870370373</v>
      </c>
      <c r="B162" s="25">
        <v>2414537</v>
      </c>
      <c r="C162" s="26">
        <v>40576.274409722224</v>
      </c>
      <c r="D162" s="25">
        <v>51660.800000000003</v>
      </c>
      <c r="E162" s="25">
        <v>0</v>
      </c>
      <c r="F162" s="25">
        <v>50889.7</v>
      </c>
      <c r="G162" s="27">
        <v>3001</v>
      </c>
      <c r="H162" s="27">
        <v>50889.63</v>
      </c>
      <c r="I162" s="27">
        <v>50655.34</v>
      </c>
      <c r="J162" s="28">
        <v>8.3055555587634444E-2</v>
      </c>
      <c r="K162" s="25">
        <v>51660</v>
      </c>
      <c r="L162" s="25">
        <v>770.30000000000291</v>
      </c>
      <c r="M162" s="25">
        <v>770.30000000000291</v>
      </c>
    </row>
    <row r="163" spans="1:13">
      <c r="A163" s="26">
        <v>40576.281388888892</v>
      </c>
      <c r="B163" s="25">
        <v>2414538</v>
      </c>
      <c r="C163" s="26">
        <v>40576.277870370373</v>
      </c>
      <c r="D163" s="25">
        <v>51551.7</v>
      </c>
      <c r="E163" s="25">
        <v>0</v>
      </c>
      <c r="F163" s="25">
        <v>50771.199999999997</v>
      </c>
      <c r="G163" s="27">
        <v>3001</v>
      </c>
      <c r="H163" s="27">
        <v>50771.03</v>
      </c>
      <c r="I163" s="27">
        <v>50538.96</v>
      </c>
      <c r="J163" s="28">
        <v>8.4444444451946765E-2</v>
      </c>
      <c r="K163" s="25">
        <v>51551</v>
      </c>
      <c r="L163" s="25">
        <v>779.80000000000291</v>
      </c>
      <c r="M163" s="25">
        <v>779.80000000000291</v>
      </c>
    </row>
    <row r="164" spans="1:13">
      <c r="A164" s="26">
        <v>40576.284837962965</v>
      </c>
      <c r="B164" s="25">
        <v>2414539</v>
      </c>
      <c r="C164" s="26">
        <v>40576.281388888892</v>
      </c>
      <c r="D164" s="25">
        <v>51673.599999999999</v>
      </c>
      <c r="E164" s="25">
        <v>0</v>
      </c>
      <c r="F164" s="25">
        <v>50864.3</v>
      </c>
      <c r="G164" s="27">
        <v>3001</v>
      </c>
      <c r="H164" s="27">
        <v>50864.22</v>
      </c>
      <c r="I164" s="27">
        <v>50602.78</v>
      </c>
      <c r="J164" s="28">
        <v>8.2777777744922787E-2</v>
      </c>
      <c r="K164" s="25">
        <v>51673</v>
      </c>
      <c r="L164" s="25">
        <v>808.69999999999709</v>
      </c>
      <c r="M164" s="25">
        <v>808.69999999999709</v>
      </c>
    </row>
    <row r="165" spans="1:13">
      <c r="A165" s="26">
        <v>40576.288310185184</v>
      </c>
      <c r="B165" s="25">
        <v>2414543</v>
      </c>
      <c r="C165" s="26">
        <v>40576.284837962965</v>
      </c>
      <c r="D165" s="25">
        <v>51698.6</v>
      </c>
      <c r="E165" s="25">
        <v>0</v>
      </c>
      <c r="F165" s="25">
        <v>51004.2</v>
      </c>
      <c r="G165" s="27">
        <v>3001</v>
      </c>
      <c r="H165" s="27">
        <v>51004.31</v>
      </c>
      <c r="I165" s="27">
        <v>50740.79</v>
      </c>
      <c r="J165" s="28">
        <v>8.3333333255723119E-2</v>
      </c>
      <c r="K165" s="25">
        <v>51698</v>
      </c>
      <c r="L165" s="25">
        <v>693.80000000000291</v>
      </c>
      <c r="M165" s="25">
        <v>693.80000000000291</v>
      </c>
    </row>
    <row r="166" spans="1:13">
      <c r="A166" s="26">
        <v>40576.291851851849</v>
      </c>
      <c r="B166" s="25">
        <v>2414544</v>
      </c>
      <c r="C166" s="26">
        <v>40576.288310185184</v>
      </c>
      <c r="D166" s="25">
        <v>51745</v>
      </c>
      <c r="E166" s="25">
        <v>0</v>
      </c>
      <c r="F166" s="25">
        <v>51236.5</v>
      </c>
      <c r="G166" s="27">
        <v>3001</v>
      </c>
      <c r="H166" s="27">
        <v>51236.53</v>
      </c>
      <c r="I166" s="27">
        <v>50899.8</v>
      </c>
      <c r="J166" s="28">
        <v>8.4999999962747097E-2</v>
      </c>
      <c r="K166" s="25">
        <v>51745</v>
      </c>
      <c r="L166" s="25">
        <v>508.5</v>
      </c>
      <c r="M166" s="25">
        <v>508.5</v>
      </c>
    </row>
    <row r="167" spans="1:13">
      <c r="A167" s="26">
        <v>40576.295243055552</v>
      </c>
      <c r="B167" s="25">
        <v>2414545</v>
      </c>
      <c r="C167" s="26">
        <v>40576.291851851849</v>
      </c>
      <c r="D167" s="25">
        <v>51903.4</v>
      </c>
      <c r="E167" s="25">
        <v>0</v>
      </c>
      <c r="F167" s="25">
        <v>51407.9</v>
      </c>
      <c r="G167" s="27">
        <v>3001</v>
      </c>
      <c r="H167" s="27">
        <v>51407.72</v>
      </c>
      <c r="I167" s="27">
        <v>51070.84</v>
      </c>
      <c r="J167" s="28">
        <v>8.1388888880610466E-2</v>
      </c>
      <c r="K167" s="25">
        <v>51903</v>
      </c>
      <c r="L167" s="25">
        <v>495.09999999999854</v>
      </c>
      <c r="M167" s="25">
        <v>495.09999999999854</v>
      </c>
    </row>
    <row r="168" spans="1:13">
      <c r="A168" s="26">
        <v>40576.298715277779</v>
      </c>
      <c r="B168" s="25">
        <v>2414553</v>
      </c>
      <c r="C168" s="26">
        <v>40576.295243055552</v>
      </c>
      <c r="D168" s="25">
        <v>51976.5</v>
      </c>
      <c r="E168" s="25">
        <v>0</v>
      </c>
      <c r="F168" s="25">
        <v>51825.7</v>
      </c>
      <c r="G168" s="27">
        <v>3001</v>
      </c>
      <c r="H168" s="27">
        <v>51825.51</v>
      </c>
      <c r="I168" s="27">
        <v>51571.32</v>
      </c>
      <c r="J168" s="28">
        <v>8.3333333430346102E-2</v>
      </c>
      <c r="K168" s="25">
        <v>51976</v>
      </c>
      <c r="L168" s="25">
        <v>150.30000000000291</v>
      </c>
      <c r="M168" s="25">
        <v>150.30000000000291</v>
      </c>
    </row>
    <row r="169" spans="1:13">
      <c r="A169" s="26">
        <v>40576.302187499998</v>
      </c>
      <c r="B169" s="25">
        <v>2414554</v>
      </c>
      <c r="C169" s="26">
        <v>40576.298715277779</v>
      </c>
      <c r="D169" s="25">
        <v>51875.6</v>
      </c>
      <c r="E169" s="25">
        <v>0</v>
      </c>
      <c r="F169" s="25">
        <v>51599.5</v>
      </c>
      <c r="G169" s="27">
        <v>3001</v>
      </c>
      <c r="H169" s="27">
        <v>51599.85</v>
      </c>
      <c r="I169" s="27">
        <v>51326.44</v>
      </c>
      <c r="J169" s="28">
        <v>8.3333333255723119E-2</v>
      </c>
      <c r="K169" s="25">
        <v>51875</v>
      </c>
      <c r="L169" s="25">
        <v>275.5</v>
      </c>
      <c r="M169" s="25">
        <v>275.5</v>
      </c>
    </row>
    <row r="170" spans="1:13">
      <c r="A170" s="26">
        <v>40576.303136574075</v>
      </c>
      <c r="B170" s="25">
        <v>2414555</v>
      </c>
      <c r="C170" s="26">
        <v>40576.302187499998</v>
      </c>
      <c r="D170" s="25">
        <v>51882.9</v>
      </c>
      <c r="E170" s="25">
        <v>0</v>
      </c>
      <c r="F170" s="25">
        <v>51493.7</v>
      </c>
      <c r="G170" s="27">
        <v>3001</v>
      </c>
      <c r="H170" s="27">
        <v>51493.53</v>
      </c>
      <c r="I170" s="27">
        <v>51222.53</v>
      </c>
      <c r="J170" s="28">
        <v>2.2777777863666415E-2</v>
      </c>
      <c r="K170" s="25">
        <v>51882</v>
      </c>
      <c r="L170" s="25">
        <v>388.30000000000291</v>
      </c>
      <c r="M170" s="25">
        <v>388.30000000000291</v>
      </c>
    </row>
    <row r="171" spans="1:13">
      <c r="A171" s="26">
        <v>40576.305659722224</v>
      </c>
      <c r="B171" s="25">
        <v>2414559</v>
      </c>
      <c r="C171" s="26">
        <v>40576.303136574075</v>
      </c>
      <c r="D171" s="25">
        <v>51907.199999999997</v>
      </c>
      <c r="E171" s="25">
        <v>0</v>
      </c>
      <c r="F171" s="25">
        <v>51540</v>
      </c>
      <c r="G171" s="27">
        <v>3001</v>
      </c>
      <c r="H171" s="27">
        <v>51539.75</v>
      </c>
      <c r="I171" s="27">
        <v>51251.58</v>
      </c>
      <c r="J171" s="28">
        <v>6.0555555566679686E-2</v>
      </c>
      <c r="K171" s="25">
        <v>51907</v>
      </c>
      <c r="L171" s="25">
        <v>367</v>
      </c>
      <c r="M171" s="25">
        <v>367</v>
      </c>
    </row>
    <row r="172" spans="1:13">
      <c r="A172" s="26">
        <v>40576.309131944443</v>
      </c>
      <c r="B172" s="25">
        <v>2414560</v>
      </c>
      <c r="C172" s="26">
        <v>40576.305659722224</v>
      </c>
      <c r="D172" s="25">
        <v>52003.6</v>
      </c>
      <c r="E172" s="25">
        <v>0</v>
      </c>
      <c r="F172" s="25">
        <v>51929</v>
      </c>
      <c r="G172" s="27">
        <v>3001</v>
      </c>
      <c r="H172" s="27">
        <v>51929.51</v>
      </c>
      <c r="I172" s="27">
        <v>51636.73</v>
      </c>
      <c r="J172" s="28">
        <v>8.3333333255723119E-2</v>
      </c>
      <c r="K172" s="25">
        <v>52003</v>
      </c>
      <c r="L172" s="25">
        <v>74</v>
      </c>
      <c r="M172" s="25">
        <v>74</v>
      </c>
    </row>
    <row r="173" spans="1:13">
      <c r="A173" s="26">
        <v>40576.312615740739</v>
      </c>
      <c r="B173" s="25">
        <v>2414561</v>
      </c>
      <c r="C173" s="26">
        <v>40576.309131944443</v>
      </c>
      <c r="D173" s="25">
        <v>51933.7</v>
      </c>
      <c r="E173" s="25">
        <v>0</v>
      </c>
      <c r="F173" s="25">
        <v>51674.9</v>
      </c>
      <c r="G173" s="27">
        <v>3001</v>
      </c>
      <c r="H173" s="27">
        <v>51675.35</v>
      </c>
      <c r="I173" s="27">
        <v>51370.38</v>
      </c>
      <c r="J173" s="28">
        <v>8.3611111098434776E-2</v>
      </c>
      <c r="K173" s="25">
        <v>51933</v>
      </c>
      <c r="L173" s="25">
        <v>258.09999999999854</v>
      </c>
      <c r="M173" s="25">
        <v>258.09999999999854</v>
      </c>
    </row>
    <row r="174" spans="1:13">
      <c r="A174" s="26">
        <v>40576.316076388888</v>
      </c>
      <c r="B174" s="25">
        <v>2414562</v>
      </c>
      <c r="C174" s="26">
        <v>40576.312615740739</v>
      </c>
      <c r="D174" s="25">
        <v>51679.6</v>
      </c>
      <c r="E174" s="25">
        <v>0</v>
      </c>
      <c r="F174" s="25">
        <v>51639</v>
      </c>
      <c r="G174" s="27">
        <v>2999.99975585938</v>
      </c>
      <c r="H174" s="27">
        <v>51648.59</v>
      </c>
      <c r="I174" s="27">
        <v>51339.12</v>
      </c>
      <c r="J174" s="28">
        <v>8.3055555587634444E-2</v>
      </c>
      <c r="K174" s="25">
        <v>51679</v>
      </c>
      <c r="L174" s="25">
        <v>40</v>
      </c>
      <c r="M174" s="25">
        <v>40</v>
      </c>
    </row>
    <row r="175" spans="1:13">
      <c r="A175" s="26">
        <v>40576.319560185184</v>
      </c>
      <c r="B175" s="25">
        <v>2414566</v>
      </c>
      <c r="C175" s="26">
        <v>40576.316076388888</v>
      </c>
      <c r="D175" s="25">
        <v>51311.8</v>
      </c>
      <c r="E175" s="25">
        <v>0</v>
      </c>
      <c r="F175" s="25">
        <v>51271</v>
      </c>
      <c r="G175" s="27">
        <v>2999.99633789063</v>
      </c>
      <c r="H175" s="27">
        <v>51375.66</v>
      </c>
      <c r="I175" s="27">
        <v>51058.81</v>
      </c>
      <c r="J175" s="28">
        <v>8.3611111098434776E-2</v>
      </c>
      <c r="K175" s="25">
        <v>51311</v>
      </c>
      <c r="L175" s="25">
        <v>40</v>
      </c>
      <c r="M175" s="25">
        <v>40</v>
      </c>
    </row>
    <row r="176" spans="1:13">
      <c r="A176" s="26">
        <v>40576.32304398148</v>
      </c>
      <c r="B176" s="25">
        <v>2414567</v>
      </c>
      <c r="C176" s="26">
        <v>40576.319560185184</v>
      </c>
      <c r="D176" s="25">
        <v>51471.1</v>
      </c>
      <c r="E176" s="25">
        <v>0</v>
      </c>
      <c r="F176" s="25">
        <v>51431</v>
      </c>
      <c r="G176" s="27">
        <v>2999.98999023437</v>
      </c>
      <c r="H176" s="27">
        <v>51740.58</v>
      </c>
      <c r="I176" s="27">
        <v>51428.7</v>
      </c>
      <c r="J176" s="28">
        <v>8.3611111098434776E-2</v>
      </c>
      <c r="K176" s="25">
        <v>51471</v>
      </c>
      <c r="L176" s="25">
        <v>40</v>
      </c>
      <c r="M176" s="25">
        <v>40</v>
      </c>
    </row>
    <row r="177" spans="1:13">
      <c r="A177" s="26">
        <v>40576.329965277779</v>
      </c>
      <c r="B177" s="25">
        <v>2414572</v>
      </c>
      <c r="C177" s="26">
        <v>40576.326481481483</v>
      </c>
      <c r="D177" s="25">
        <v>51774</v>
      </c>
      <c r="E177" s="25">
        <v>0</v>
      </c>
      <c r="F177" s="25">
        <v>51733</v>
      </c>
      <c r="G177" s="27">
        <v>2999.99047851563</v>
      </c>
      <c r="H177" s="27">
        <v>52010.93</v>
      </c>
      <c r="I177" s="27">
        <v>51715.33</v>
      </c>
      <c r="J177" s="28">
        <v>8.3611111098434776E-2</v>
      </c>
      <c r="K177" s="25">
        <v>51774</v>
      </c>
      <c r="L177" s="25">
        <v>41</v>
      </c>
      <c r="M177" s="25">
        <v>41</v>
      </c>
    </row>
    <row r="178" spans="1:13">
      <c r="A178" s="26">
        <v>40576.340370370373</v>
      </c>
      <c r="B178" s="25">
        <v>2414583</v>
      </c>
      <c r="C178" s="26">
        <v>40576.336909722224</v>
      </c>
      <c r="D178" s="25">
        <v>51292.5</v>
      </c>
      <c r="E178" s="25">
        <v>0</v>
      </c>
      <c r="F178" s="25">
        <v>51282</v>
      </c>
      <c r="G178" s="27">
        <v>329.99209594726602</v>
      </c>
      <c r="H178" s="27">
        <v>51666.06</v>
      </c>
      <c r="I178" s="27">
        <v>51343.71</v>
      </c>
      <c r="J178" s="28">
        <v>8.3055555587634444E-2</v>
      </c>
      <c r="K178" s="25">
        <v>51292</v>
      </c>
      <c r="L178" s="25">
        <v>10</v>
      </c>
      <c r="M178" s="25">
        <v>10</v>
      </c>
    </row>
    <row r="179" spans="1:13">
      <c r="A179" s="26">
        <v>40576.343842592592</v>
      </c>
      <c r="B179" s="25">
        <v>2414584</v>
      </c>
      <c r="C179" s="26">
        <v>40576.340370370373</v>
      </c>
      <c r="D179" s="25">
        <v>51514.8</v>
      </c>
      <c r="E179" s="25">
        <v>0</v>
      </c>
      <c r="F179" s="25">
        <v>51474</v>
      </c>
      <c r="G179" s="27">
        <v>2999.99633789063</v>
      </c>
      <c r="H179" s="27">
        <v>51584.97</v>
      </c>
      <c r="I179" s="27">
        <v>51233.52</v>
      </c>
      <c r="J179" s="28">
        <v>8.3333333255723119E-2</v>
      </c>
      <c r="K179" s="25">
        <v>51514</v>
      </c>
      <c r="L179" s="25">
        <v>40</v>
      </c>
      <c r="M179" s="25">
        <v>40</v>
      </c>
    </row>
    <row r="180" spans="1:13">
      <c r="A180" s="26">
        <v>40576.347326388888</v>
      </c>
      <c r="B180" s="25">
        <v>2414585</v>
      </c>
      <c r="C180" s="26">
        <v>40576.343842592592</v>
      </c>
      <c r="D180" s="25">
        <v>51365</v>
      </c>
      <c r="E180" s="25">
        <v>0</v>
      </c>
      <c r="F180" s="25">
        <v>51324</v>
      </c>
      <c r="G180" s="27">
        <v>2999.99291992188</v>
      </c>
      <c r="H180" s="27">
        <v>51584.4</v>
      </c>
      <c r="I180" s="27">
        <v>51219.27</v>
      </c>
      <c r="J180" s="28">
        <v>8.3611111098434776E-2</v>
      </c>
      <c r="K180" s="25">
        <v>51365</v>
      </c>
      <c r="L180" s="25">
        <v>41</v>
      </c>
      <c r="M180" s="25">
        <v>41</v>
      </c>
    </row>
    <row r="181" spans="1:13">
      <c r="A181" s="26">
        <v>40576.351273148146</v>
      </c>
      <c r="B181" s="25">
        <v>2414590</v>
      </c>
      <c r="C181" s="26">
        <v>40576.350787037038</v>
      </c>
      <c r="D181" s="25">
        <v>51214.6</v>
      </c>
      <c r="E181" s="25">
        <v>0</v>
      </c>
      <c r="F181" s="25">
        <v>51204</v>
      </c>
      <c r="G181" s="27">
        <v>321.05035400390602</v>
      </c>
      <c r="H181" s="27">
        <v>51661.71</v>
      </c>
      <c r="I181" s="27">
        <v>51291.6</v>
      </c>
      <c r="J181" s="28">
        <v>1.1666666599921882E-2</v>
      </c>
      <c r="K181" s="25">
        <v>51214</v>
      </c>
      <c r="L181" s="25">
        <v>10</v>
      </c>
      <c r="M181" s="25">
        <v>10</v>
      </c>
    </row>
    <row r="182" spans="1:13">
      <c r="A182" s="26">
        <v>40576.353252314817</v>
      </c>
      <c r="B182" s="25">
        <v>2414591</v>
      </c>
      <c r="C182" s="26">
        <v>40576.351273148146</v>
      </c>
      <c r="D182" s="25">
        <v>51288.7</v>
      </c>
      <c r="E182" s="25">
        <v>0</v>
      </c>
      <c r="F182" s="25">
        <v>51248</v>
      </c>
      <c r="G182" s="27">
        <v>2999.9912109375</v>
      </c>
      <c r="H182" s="27">
        <v>51571.74</v>
      </c>
      <c r="I182" s="27">
        <v>51202.87</v>
      </c>
      <c r="J182" s="28">
        <v>4.7500000102445483E-2</v>
      </c>
      <c r="K182" s="25">
        <v>51288</v>
      </c>
      <c r="L182" s="25">
        <v>40</v>
      </c>
      <c r="M182" s="25">
        <v>40</v>
      </c>
    </row>
    <row r="183" spans="1:13">
      <c r="A183" s="26">
        <v>40576.354270833333</v>
      </c>
      <c r="B183" s="25">
        <v>2414592</v>
      </c>
      <c r="C183" s="26">
        <v>40576.353252314817</v>
      </c>
      <c r="D183" s="25">
        <v>51527.7</v>
      </c>
      <c r="E183" s="25">
        <v>0</v>
      </c>
      <c r="F183" s="25">
        <v>51487</v>
      </c>
      <c r="G183" s="27">
        <v>2999.99340820312</v>
      </c>
      <c r="H183" s="27">
        <v>51723.67</v>
      </c>
      <c r="I183" s="27">
        <v>51357.34</v>
      </c>
      <c r="J183" s="28">
        <v>2.4444444396067411E-2</v>
      </c>
      <c r="K183" s="25">
        <v>51527</v>
      </c>
      <c r="L183" s="25">
        <v>40</v>
      </c>
      <c r="M183" s="25">
        <v>40</v>
      </c>
    </row>
    <row r="184" spans="1:13">
      <c r="A184" s="26">
        <v>40576.357719907406</v>
      </c>
      <c r="B184" s="25">
        <v>2414593</v>
      </c>
      <c r="C184" s="26">
        <v>40576.354270833333</v>
      </c>
      <c r="D184" s="25">
        <v>51612.9</v>
      </c>
      <c r="E184" s="25">
        <v>0</v>
      </c>
      <c r="F184" s="25">
        <v>51572</v>
      </c>
      <c r="G184" s="27">
        <v>2999.99462890625</v>
      </c>
      <c r="H184" s="27">
        <v>51763.76</v>
      </c>
      <c r="I184" s="27">
        <v>51402.85</v>
      </c>
      <c r="J184" s="28">
        <v>8.2777777744922787E-2</v>
      </c>
      <c r="K184" s="25">
        <v>51612</v>
      </c>
      <c r="L184" s="25">
        <v>40</v>
      </c>
      <c r="M184" s="25">
        <v>40</v>
      </c>
    </row>
    <row r="185" spans="1:13">
      <c r="A185" s="26">
        <v>40576.361203703702</v>
      </c>
      <c r="B185" s="25">
        <v>2414597</v>
      </c>
      <c r="C185" s="26">
        <v>40576.357719907406</v>
      </c>
      <c r="D185" s="25">
        <v>51875.6</v>
      </c>
      <c r="E185" s="25">
        <v>0</v>
      </c>
      <c r="F185" s="25">
        <v>51835</v>
      </c>
      <c r="G185" s="27">
        <v>2999.99169921875</v>
      </c>
      <c r="H185" s="27">
        <v>52133.67</v>
      </c>
      <c r="I185" s="27">
        <v>51774.49</v>
      </c>
      <c r="J185" s="28">
        <v>8.3611111098434776E-2</v>
      </c>
      <c r="K185" s="25">
        <v>51875</v>
      </c>
      <c r="L185" s="25">
        <v>40</v>
      </c>
      <c r="M185" s="25">
        <v>40</v>
      </c>
    </row>
    <row r="186" spans="1:13">
      <c r="A186" s="26">
        <v>40576.364699074074</v>
      </c>
      <c r="B186" s="25">
        <v>2414598</v>
      </c>
      <c r="C186" s="26">
        <v>40576.361203703702</v>
      </c>
      <c r="D186" s="25">
        <v>52122.400000000001</v>
      </c>
      <c r="E186" s="25">
        <v>0</v>
      </c>
      <c r="F186" s="25">
        <v>52082</v>
      </c>
      <c r="G186" s="27">
        <v>2999.99389648438</v>
      </c>
      <c r="H186" s="27">
        <v>52295.4</v>
      </c>
      <c r="I186" s="27">
        <v>51924.959999999999</v>
      </c>
      <c r="J186" s="28">
        <v>8.3888888941146433E-2</v>
      </c>
      <c r="K186" s="25">
        <v>52122</v>
      </c>
      <c r="L186" s="25">
        <v>40</v>
      </c>
      <c r="M186" s="25">
        <v>40</v>
      </c>
    </row>
    <row r="187" spans="1:13">
      <c r="A187" s="26">
        <v>40576.368159722224</v>
      </c>
      <c r="B187" s="25">
        <v>2414599</v>
      </c>
      <c r="C187" s="26">
        <v>40576.364699074074</v>
      </c>
      <c r="D187" s="25">
        <v>52491.8</v>
      </c>
      <c r="E187" s="25">
        <v>0</v>
      </c>
      <c r="F187" s="25">
        <v>52451</v>
      </c>
      <c r="G187" s="27">
        <v>2999.99755859375</v>
      </c>
      <c r="H187" s="27">
        <v>52525.56</v>
      </c>
      <c r="I187" s="27">
        <v>52162.64</v>
      </c>
      <c r="J187" s="28">
        <v>8.3055555587634444E-2</v>
      </c>
      <c r="K187" s="25">
        <v>52491</v>
      </c>
      <c r="L187" s="25">
        <v>40</v>
      </c>
      <c r="M187" s="25">
        <v>40</v>
      </c>
    </row>
    <row r="188" spans="1:13">
      <c r="A188" s="26">
        <v>40576.371631944443</v>
      </c>
      <c r="B188" s="25">
        <v>2414603</v>
      </c>
      <c r="C188" s="26">
        <v>40576.368159722224</v>
      </c>
      <c r="D188" s="25">
        <v>52495</v>
      </c>
      <c r="E188" s="25">
        <v>0</v>
      </c>
      <c r="F188" s="25">
        <v>52215.4</v>
      </c>
      <c r="G188" s="27">
        <v>3001</v>
      </c>
      <c r="H188" s="27">
        <v>52215.71</v>
      </c>
      <c r="I188" s="27">
        <v>51854.77</v>
      </c>
      <c r="J188" s="28">
        <v>8.3333333255723119E-2</v>
      </c>
      <c r="K188" s="25">
        <v>52495</v>
      </c>
      <c r="L188" s="25">
        <v>279.59999999999854</v>
      </c>
      <c r="M188" s="25">
        <v>279.59999999999854</v>
      </c>
    </row>
    <row r="189" spans="1:13">
      <c r="A189" s="26">
        <v>40576.375208333331</v>
      </c>
      <c r="B189" s="25">
        <v>2414604</v>
      </c>
      <c r="C189" s="26">
        <v>40576.371631944443</v>
      </c>
      <c r="D189" s="25">
        <v>52348.5</v>
      </c>
      <c r="E189" s="25">
        <v>0</v>
      </c>
      <c r="F189" s="25">
        <v>52308</v>
      </c>
      <c r="G189" s="27">
        <v>2999.99682617187</v>
      </c>
      <c r="H189" s="27">
        <v>52409.39</v>
      </c>
      <c r="I189" s="27">
        <v>52044.21</v>
      </c>
      <c r="J189" s="28">
        <v>8.5833333316259086E-2</v>
      </c>
      <c r="K189" s="25">
        <v>52348</v>
      </c>
      <c r="L189" s="25">
        <v>40</v>
      </c>
      <c r="M189" s="25">
        <v>40</v>
      </c>
    </row>
    <row r="190" spans="1:13">
      <c r="A190" s="26">
        <v>40576.378587962965</v>
      </c>
      <c r="B190" s="25">
        <v>2414605</v>
      </c>
      <c r="C190" s="26">
        <v>40576.375208333331</v>
      </c>
      <c r="D190" s="25">
        <v>52320.4</v>
      </c>
      <c r="E190" s="25">
        <v>0</v>
      </c>
      <c r="F190" s="25">
        <v>52280</v>
      </c>
      <c r="G190" s="27">
        <v>2999.998046875</v>
      </c>
      <c r="H190" s="27">
        <v>52340.66</v>
      </c>
      <c r="I190" s="27">
        <v>51955.72</v>
      </c>
      <c r="J190" s="28">
        <v>8.1111111212521791E-2</v>
      </c>
      <c r="K190" s="25">
        <v>52320</v>
      </c>
      <c r="L190" s="25">
        <v>40</v>
      </c>
      <c r="M190" s="25">
        <v>40</v>
      </c>
    </row>
    <row r="191" spans="1:13">
      <c r="A191" s="26">
        <v>40576.382048611114</v>
      </c>
      <c r="B191" s="25">
        <v>2414613</v>
      </c>
      <c r="C191" s="26">
        <v>40576.378587962965</v>
      </c>
      <c r="D191" s="25">
        <v>52423.6</v>
      </c>
      <c r="E191" s="25">
        <v>0</v>
      </c>
      <c r="F191" s="25">
        <v>52383</v>
      </c>
      <c r="G191" s="27">
        <v>2999.99633789063</v>
      </c>
      <c r="H191" s="27">
        <v>52509.13</v>
      </c>
      <c r="I191" s="27">
        <v>52125.58</v>
      </c>
      <c r="J191" s="28">
        <v>8.3055555587634444E-2</v>
      </c>
      <c r="K191" s="25">
        <v>52423</v>
      </c>
      <c r="L191" s="25">
        <v>40</v>
      </c>
      <c r="M191" s="25">
        <v>40</v>
      </c>
    </row>
    <row r="192" spans="1:13">
      <c r="A192" s="26">
        <v>40576.385520833333</v>
      </c>
      <c r="B192" s="25">
        <v>2414614</v>
      </c>
      <c r="C192" s="26">
        <v>40576.382048611114</v>
      </c>
      <c r="D192" s="25">
        <v>52376</v>
      </c>
      <c r="E192" s="25">
        <v>0</v>
      </c>
      <c r="F192" s="25">
        <v>52336</v>
      </c>
      <c r="G192" s="27">
        <v>2999.99536132812</v>
      </c>
      <c r="H192" s="27">
        <v>52505.98</v>
      </c>
      <c r="I192" s="27">
        <v>52127.3</v>
      </c>
      <c r="J192" s="28">
        <v>8.3333333255723119E-2</v>
      </c>
      <c r="K192" s="25">
        <v>52376</v>
      </c>
      <c r="L192" s="25">
        <v>40</v>
      </c>
      <c r="M192" s="25">
        <v>40</v>
      </c>
    </row>
    <row r="193" spans="1:13">
      <c r="A193" s="26">
        <v>40576.388993055552</v>
      </c>
      <c r="B193" s="25">
        <v>2414615</v>
      </c>
      <c r="C193" s="26">
        <v>40576.385520833333</v>
      </c>
      <c r="D193" s="25">
        <v>52388.5</v>
      </c>
      <c r="E193" s="25">
        <v>0</v>
      </c>
      <c r="F193" s="25">
        <v>52378.9</v>
      </c>
      <c r="G193" s="27">
        <v>300.00082397460898</v>
      </c>
      <c r="H193" s="27">
        <v>52784.959999999999</v>
      </c>
      <c r="I193" s="27">
        <v>52403.45</v>
      </c>
      <c r="J193" s="28">
        <v>8.3333333255723119E-2</v>
      </c>
      <c r="K193" s="25">
        <v>52388</v>
      </c>
      <c r="L193" s="25">
        <v>9.0999999999985448</v>
      </c>
      <c r="M193" s="25">
        <v>9.0999999999985448</v>
      </c>
    </row>
    <row r="194" spans="1:13">
      <c r="A194" s="26">
        <v>40576.392476851855</v>
      </c>
      <c r="B194" s="25">
        <v>2414619</v>
      </c>
      <c r="C194" s="26">
        <v>40576.388993055552</v>
      </c>
      <c r="D194" s="25">
        <v>52384.7</v>
      </c>
      <c r="E194" s="25">
        <v>0</v>
      </c>
      <c r="F194" s="25">
        <v>52383</v>
      </c>
      <c r="G194" s="27">
        <v>239.21113586425801</v>
      </c>
      <c r="H194" s="27">
        <v>52875.31</v>
      </c>
      <c r="I194" s="27">
        <v>52491.18</v>
      </c>
      <c r="J194" s="28">
        <v>8.3611111273057759E-2</v>
      </c>
      <c r="K194" s="25">
        <v>52384</v>
      </c>
      <c r="L194" s="25">
        <v>1</v>
      </c>
      <c r="M194" s="25">
        <v>1</v>
      </c>
    </row>
    <row r="195" spans="1:13">
      <c r="A195" s="26">
        <v>40576.399398148147</v>
      </c>
      <c r="B195" s="25">
        <v>2414621</v>
      </c>
      <c r="C195" s="26">
        <v>40576.395960648151</v>
      </c>
      <c r="D195" s="25">
        <v>52502.9</v>
      </c>
      <c r="E195" s="25">
        <v>0</v>
      </c>
      <c r="F195" s="25">
        <v>52472</v>
      </c>
      <c r="G195" s="27">
        <v>500.01882934570301</v>
      </c>
      <c r="H195" s="27">
        <v>52871.74</v>
      </c>
      <c r="I195" s="27">
        <v>52489.78</v>
      </c>
      <c r="J195" s="28">
        <v>8.249999990221113E-2</v>
      </c>
      <c r="K195" s="25">
        <v>52502</v>
      </c>
      <c r="L195" s="25">
        <v>30</v>
      </c>
      <c r="M195" s="25">
        <v>30</v>
      </c>
    </row>
    <row r="196" spans="1:13">
      <c r="A196" s="26">
        <v>40576.402870370373</v>
      </c>
      <c r="B196" s="25">
        <v>2414625</v>
      </c>
      <c r="C196" s="26">
        <v>40576.399398148147</v>
      </c>
      <c r="D196" s="25">
        <v>52336.3</v>
      </c>
      <c r="E196" s="25">
        <v>0</v>
      </c>
      <c r="F196" s="25">
        <v>52335</v>
      </c>
      <c r="G196" s="27">
        <v>238.897384643555</v>
      </c>
      <c r="H196" s="27">
        <v>52886.29</v>
      </c>
      <c r="I196" s="27">
        <v>52505.16</v>
      </c>
      <c r="J196" s="28">
        <v>8.3333333430346102E-2</v>
      </c>
      <c r="K196" s="25">
        <v>52336</v>
      </c>
      <c r="L196" s="25">
        <v>1</v>
      </c>
      <c r="M196" s="25">
        <v>1</v>
      </c>
    </row>
    <row r="197" spans="1:13">
      <c r="A197" s="26">
        <v>40576.406365740739</v>
      </c>
      <c r="B197" s="25">
        <v>2414626</v>
      </c>
      <c r="C197" s="26">
        <v>40576.402870370373</v>
      </c>
      <c r="D197" s="25">
        <v>52790.9</v>
      </c>
      <c r="E197" s="25">
        <v>0</v>
      </c>
      <c r="F197" s="25">
        <v>52697.2</v>
      </c>
      <c r="G197" s="27">
        <v>3001</v>
      </c>
      <c r="H197" s="27">
        <v>52696.84</v>
      </c>
      <c r="I197" s="27">
        <v>52312.75</v>
      </c>
      <c r="J197" s="28">
        <v>8.3888888766523451E-2</v>
      </c>
      <c r="K197" s="25">
        <v>52790</v>
      </c>
      <c r="L197" s="25">
        <v>92.80000000000291</v>
      </c>
      <c r="M197" s="25">
        <v>92.80000000000291</v>
      </c>
    </row>
    <row r="198" spans="1:13">
      <c r="A198" s="26">
        <v>40576.406585648147</v>
      </c>
      <c r="B198" s="25">
        <v>2414628</v>
      </c>
      <c r="C198" s="26">
        <v>40576.406365740739</v>
      </c>
      <c r="D198" s="25">
        <v>52775.8</v>
      </c>
      <c r="E198" s="25">
        <v>0</v>
      </c>
      <c r="F198" s="25">
        <v>52542.400000000001</v>
      </c>
      <c r="G198" s="27">
        <v>3001</v>
      </c>
      <c r="H198" s="27">
        <v>52542.559999999998</v>
      </c>
      <c r="I198" s="27">
        <v>52163.12</v>
      </c>
      <c r="J198" s="28">
        <v>5.2777777891606092E-3</v>
      </c>
      <c r="K198" s="25">
        <v>52775</v>
      </c>
      <c r="L198" s="25">
        <v>232.59999999999854</v>
      </c>
      <c r="M198" s="25">
        <v>232.59999999999854</v>
      </c>
    </row>
    <row r="199" spans="1:13">
      <c r="A199" s="26">
        <v>40576.409826388888</v>
      </c>
      <c r="B199" s="25">
        <v>2414632</v>
      </c>
      <c r="C199" s="26">
        <v>40576.406585648147</v>
      </c>
      <c r="D199" s="25">
        <v>52784.5</v>
      </c>
      <c r="E199" s="25">
        <v>0</v>
      </c>
      <c r="F199" s="25">
        <v>52555.7</v>
      </c>
      <c r="G199" s="27">
        <v>3001</v>
      </c>
      <c r="H199" s="27">
        <v>52555.59</v>
      </c>
      <c r="I199" s="27">
        <v>52172.1</v>
      </c>
      <c r="J199" s="28">
        <v>7.7777777798473835E-2</v>
      </c>
      <c r="K199" s="25">
        <v>52784</v>
      </c>
      <c r="L199" s="25">
        <v>228.30000000000291</v>
      </c>
      <c r="M199" s="25">
        <v>228.30000000000291</v>
      </c>
    </row>
    <row r="200" spans="1:13">
      <c r="A200" s="26">
        <v>40576.413287037038</v>
      </c>
      <c r="B200" s="25">
        <v>2414633</v>
      </c>
      <c r="C200" s="26">
        <v>40576.409826388888</v>
      </c>
      <c r="D200" s="25">
        <v>52800.7</v>
      </c>
      <c r="E200" s="25">
        <v>0</v>
      </c>
      <c r="F200" s="25">
        <v>52463.7</v>
      </c>
      <c r="G200" s="27">
        <v>3001</v>
      </c>
      <c r="H200" s="27">
        <v>52463.62</v>
      </c>
      <c r="I200" s="27">
        <v>52083.38</v>
      </c>
      <c r="J200" s="28">
        <v>8.3055555587634444E-2</v>
      </c>
      <c r="K200" s="25">
        <v>52800</v>
      </c>
      <c r="L200" s="25">
        <v>336.30000000000291</v>
      </c>
      <c r="M200" s="25">
        <v>336.30000000000291</v>
      </c>
    </row>
    <row r="201" spans="1:13">
      <c r="A201" s="26">
        <v>40576.416851851849</v>
      </c>
      <c r="B201" s="25">
        <v>2414634</v>
      </c>
      <c r="C201" s="26">
        <v>40576.413287037038</v>
      </c>
      <c r="D201" s="25">
        <v>52954.1</v>
      </c>
      <c r="E201" s="25">
        <v>0</v>
      </c>
      <c r="F201" s="25">
        <v>52494.6</v>
      </c>
      <c r="G201" s="27">
        <v>3001</v>
      </c>
      <c r="H201" s="27">
        <v>52493.86</v>
      </c>
      <c r="I201" s="27">
        <v>52112.31</v>
      </c>
      <c r="J201" s="28">
        <v>8.5555555473547429E-2</v>
      </c>
      <c r="K201" s="25">
        <v>52954</v>
      </c>
      <c r="L201" s="25">
        <v>459.40000000000146</v>
      </c>
      <c r="M201" s="25">
        <v>459.40000000000146</v>
      </c>
    </row>
    <row r="202" spans="1:13">
      <c r="A202" s="26">
        <v>40576.420243055552</v>
      </c>
      <c r="B202" s="25">
        <v>2414635</v>
      </c>
      <c r="C202" s="26">
        <v>40576.416851851849</v>
      </c>
      <c r="D202" s="25">
        <v>52632.7</v>
      </c>
      <c r="E202" s="25">
        <v>0</v>
      </c>
      <c r="F202" s="25">
        <v>52592</v>
      </c>
      <c r="G202" s="27">
        <v>2999.99536132812</v>
      </c>
      <c r="H202" s="27">
        <v>52740.33</v>
      </c>
      <c r="I202" s="27">
        <v>52399.73</v>
      </c>
      <c r="J202" s="28">
        <v>8.1388888880610466E-2</v>
      </c>
      <c r="K202" s="25">
        <v>52632</v>
      </c>
      <c r="L202" s="25">
        <v>40</v>
      </c>
      <c r="M202" s="25">
        <v>40</v>
      </c>
    </row>
    <row r="203" spans="1:13">
      <c r="A203" s="26">
        <v>40576.423715277779</v>
      </c>
      <c r="B203" s="25">
        <v>2414644</v>
      </c>
      <c r="C203" s="26">
        <v>40576.420243055552</v>
      </c>
      <c r="D203" s="25">
        <v>52612.9</v>
      </c>
      <c r="E203" s="25">
        <v>0</v>
      </c>
      <c r="F203" s="25">
        <v>52572</v>
      </c>
      <c r="G203" s="27">
        <v>2999.99584960938</v>
      </c>
      <c r="H203" s="27">
        <v>52702.36</v>
      </c>
      <c r="I203" s="27">
        <v>52367.75</v>
      </c>
      <c r="J203" s="28">
        <v>8.3333333430346102E-2</v>
      </c>
      <c r="K203" s="25">
        <v>52612</v>
      </c>
      <c r="L203" s="25">
        <v>40</v>
      </c>
      <c r="M203" s="25">
        <v>40</v>
      </c>
    </row>
    <row r="204" spans="1:13">
      <c r="A204" s="26">
        <v>40576.424571759257</v>
      </c>
      <c r="B204" s="25">
        <v>2414646</v>
      </c>
      <c r="C204" s="26">
        <v>40576.423715277779</v>
      </c>
      <c r="D204" s="25">
        <v>52458.7</v>
      </c>
      <c r="E204" s="25">
        <v>0</v>
      </c>
      <c r="F204" s="25">
        <v>52418</v>
      </c>
      <c r="G204" s="27">
        <v>2999.99438476563</v>
      </c>
      <c r="H204" s="27">
        <v>52606.83</v>
      </c>
      <c r="I204" s="27">
        <v>52265.9</v>
      </c>
      <c r="J204" s="28">
        <v>2.0555555471219122E-2</v>
      </c>
      <c r="K204" s="25">
        <v>52458</v>
      </c>
      <c r="L204" s="25">
        <v>40</v>
      </c>
      <c r="M204" s="25">
        <v>40</v>
      </c>
    </row>
    <row r="205" spans="1:13">
      <c r="A205" s="26">
        <v>40576.426053240742</v>
      </c>
      <c r="B205" s="25">
        <v>2414647</v>
      </c>
      <c r="C205" s="26">
        <v>40576.424571759257</v>
      </c>
      <c r="D205" s="25">
        <v>52474.5</v>
      </c>
      <c r="E205" s="25">
        <v>0</v>
      </c>
      <c r="F205" s="25">
        <v>52434</v>
      </c>
      <c r="G205" s="27">
        <v>2999.99438476563</v>
      </c>
      <c r="H205" s="27">
        <v>52624.98</v>
      </c>
      <c r="I205" s="27">
        <v>52285.15</v>
      </c>
      <c r="J205" s="28">
        <v>3.5555555659811944E-2</v>
      </c>
      <c r="K205" s="25">
        <v>52474</v>
      </c>
      <c r="L205" s="25">
        <v>40</v>
      </c>
      <c r="M205" s="25">
        <v>40</v>
      </c>
    </row>
    <row r="206" spans="1:13">
      <c r="A206" s="26">
        <v>40576.426736111112</v>
      </c>
      <c r="B206" s="25">
        <v>2414648</v>
      </c>
      <c r="C206" s="26">
        <v>40576.426053240742</v>
      </c>
      <c r="D206" s="25">
        <v>52528.9</v>
      </c>
      <c r="E206" s="25">
        <v>0</v>
      </c>
      <c r="F206" s="25">
        <v>52488</v>
      </c>
      <c r="G206" s="27">
        <v>2999.99633789063</v>
      </c>
      <c r="H206" s="27">
        <v>52604.36</v>
      </c>
      <c r="I206" s="27">
        <v>52267.75</v>
      </c>
      <c r="J206" s="28">
        <v>1.638888887828216E-2</v>
      </c>
      <c r="K206" s="25">
        <v>52528</v>
      </c>
      <c r="L206" s="25">
        <v>40</v>
      </c>
      <c r="M206" s="25">
        <v>40</v>
      </c>
    </row>
    <row r="207" spans="1:13">
      <c r="A207" s="26">
        <v>40576.427291666667</v>
      </c>
      <c r="B207" s="25">
        <v>2414649</v>
      </c>
      <c r="C207" s="26">
        <v>40576.426736111112</v>
      </c>
      <c r="D207" s="25">
        <v>52525</v>
      </c>
      <c r="E207" s="25">
        <v>0</v>
      </c>
      <c r="F207" s="25">
        <v>52485</v>
      </c>
      <c r="G207" s="27">
        <v>2999.99658203125</v>
      </c>
      <c r="H207" s="27">
        <v>52594.66</v>
      </c>
      <c r="I207" s="27">
        <v>52254.18</v>
      </c>
      <c r="J207" s="28">
        <v>1.333333330694586E-2</v>
      </c>
      <c r="K207" s="25">
        <v>52525</v>
      </c>
      <c r="L207" s="25">
        <v>40</v>
      </c>
      <c r="M207" s="25">
        <v>40</v>
      </c>
    </row>
    <row r="208" spans="1:13">
      <c r="A208" s="26">
        <v>40576.430659722224</v>
      </c>
      <c r="B208" s="25">
        <v>2414650</v>
      </c>
      <c r="C208" s="26">
        <v>40576.427291666667</v>
      </c>
      <c r="D208" s="25">
        <v>52479.3</v>
      </c>
      <c r="E208" s="25">
        <v>0</v>
      </c>
      <c r="F208" s="25">
        <v>52439</v>
      </c>
      <c r="G208" s="27">
        <v>2999.9951171875</v>
      </c>
      <c r="H208" s="27">
        <v>52607.13</v>
      </c>
      <c r="I208" s="27">
        <v>52270.12</v>
      </c>
      <c r="J208" s="28">
        <v>8.0833333369810134E-2</v>
      </c>
      <c r="K208" s="25">
        <v>52479</v>
      </c>
      <c r="L208" s="25">
        <v>40</v>
      </c>
      <c r="M208" s="25">
        <v>40</v>
      </c>
    </row>
    <row r="209" spans="1:13">
      <c r="A209" s="26">
        <v>40576.434120370373</v>
      </c>
      <c r="B209" s="25">
        <v>2414655</v>
      </c>
      <c r="C209" s="26">
        <v>40576.430659722224</v>
      </c>
      <c r="D209" s="25">
        <v>52521.9</v>
      </c>
      <c r="E209" s="25">
        <v>0</v>
      </c>
      <c r="F209" s="25">
        <v>52481</v>
      </c>
      <c r="G209" s="27">
        <v>2999.99536132812</v>
      </c>
      <c r="H209" s="27">
        <v>52635.27</v>
      </c>
      <c r="I209" s="27">
        <v>52295.93</v>
      </c>
      <c r="J209" s="28">
        <v>8.3055555587634444E-2</v>
      </c>
      <c r="K209" s="25">
        <v>52521</v>
      </c>
      <c r="L209" s="25">
        <v>40</v>
      </c>
      <c r="M209" s="25">
        <v>40</v>
      </c>
    </row>
    <row r="210" spans="1:13">
      <c r="A210" s="26">
        <v>40576.437604166669</v>
      </c>
      <c r="B210" s="25">
        <v>2414656</v>
      </c>
      <c r="C210" s="26">
        <v>40576.434120370373</v>
      </c>
      <c r="D210" s="25">
        <v>52429.1</v>
      </c>
      <c r="E210" s="25">
        <v>0</v>
      </c>
      <c r="F210" s="25">
        <v>52399</v>
      </c>
      <c r="G210" s="27">
        <v>500.01721191406301</v>
      </c>
      <c r="H210" s="27">
        <v>52762.12</v>
      </c>
      <c r="I210" s="27">
        <v>52416.66</v>
      </c>
      <c r="J210" s="28">
        <v>8.3611111098434776E-2</v>
      </c>
      <c r="K210" s="25">
        <v>52429</v>
      </c>
      <c r="L210" s="25">
        <v>30</v>
      </c>
      <c r="M210" s="25">
        <v>30</v>
      </c>
    </row>
    <row r="211" spans="1:13">
      <c r="A211" s="26">
        <v>40576.441064814811</v>
      </c>
      <c r="B211" s="25">
        <v>2414657</v>
      </c>
      <c r="C211" s="26">
        <v>40576.437604166669</v>
      </c>
      <c r="D211" s="25">
        <v>52459.6</v>
      </c>
      <c r="E211" s="25">
        <v>0</v>
      </c>
      <c r="F211" s="25">
        <v>52419</v>
      </c>
      <c r="G211" s="27">
        <v>2999.99047851563</v>
      </c>
      <c r="H211" s="27">
        <v>52745.52</v>
      </c>
      <c r="I211" s="27">
        <v>52401</v>
      </c>
      <c r="J211" s="28">
        <v>8.3055555413011461E-2</v>
      </c>
      <c r="K211" s="25">
        <v>52459</v>
      </c>
      <c r="L211" s="25">
        <v>40</v>
      </c>
      <c r="M211" s="25">
        <v>40</v>
      </c>
    </row>
    <row r="212" spans="1:13">
      <c r="A212" s="26">
        <v>40576.444525462961</v>
      </c>
      <c r="B212" s="25">
        <v>2414661</v>
      </c>
      <c r="C212" s="26">
        <v>40576.441064814811</v>
      </c>
      <c r="D212" s="25">
        <v>52377</v>
      </c>
      <c r="E212" s="25">
        <v>0</v>
      </c>
      <c r="F212" s="25">
        <v>52337</v>
      </c>
      <c r="G212" s="27">
        <v>2999.99560546875</v>
      </c>
      <c r="H212" s="27">
        <v>52486.62</v>
      </c>
      <c r="I212" s="27">
        <v>52146.35</v>
      </c>
      <c r="J212" s="28">
        <v>8.3055555587634444E-2</v>
      </c>
      <c r="K212" s="25">
        <v>52377</v>
      </c>
      <c r="L212" s="25">
        <v>40</v>
      </c>
      <c r="M212" s="25">
        <v>40</v>
      </c>
    </row>
    <row r="213" spans="1:13">
      <c r="A213" s="26">
        <v>40576.44804398148</v>
      </c>
      <c r="B213" s="25">
        <v>2414662</v>
      </c>
      <c r="C213" s="26">
        <v>40576.444525462961</v>
      </c>
      <c r="D213" s="25">
        <v>52276.6</v>
      </c>
      <c r="E213" s="25">
        <v>0</v>
      </c>
      <c r="F213" s="25">
        <v>52236</v>
      </c>
      <c r="G213" s="27">
        <v>2999.99194335937</v>
      </c>
      <c r="H213" s="27">
        <v>52520.73</v>
      </c>
      <c r="I213" s="27">
        <v>52175.83</v>
      </c>
      <c r="J213" s="28">
        <v>8.4444444451946765E-2</v>
      </c>
      <c r="K213" s="25">
        <v>52276</v>
      </c>
      <c r="L213" s="25">
        <v>40</v>
      </c>
      <c r="M213" s="25">
        <v>40</v>
      </c>
    </row>
    <row r="214" spans="1:13">
      <c r="A214" s="26">
        <v>40576.451493055552</v>
      </c>
      <c r="B214" s="25">
        <v>2414663</v>
      </c>
      <c r="C214" s="26">
        <v>40576.44804398148</v>
      </c>
      <c r="D214" s="25">
        <v>52247.6</v>
      </c>
      <c r="E214" s="25">
        <v>0</v>
      </c>
      <c r="F214" s="25">
        <v>52207</v>
      </c>
      <c r="G214" s="27">
        <v>2999.99584960938</v>
      </c>
      <c r="H214" s="27">
        <v>52350.16</v>
      </c>
      <c r="I214" s="27">
        <v>51999.93</v>
      </c>
      <c r="J214" s="28">
        <v>8.2777777744922787E-2</v>
      </c>
      <c r="K214" s="25">
        <v>52247</v>
      </c>
      <c r="L214" s="25">
        <v>40</v>
      </c>
      <c r="M214" s="25">
        <v>40</v>
      </c>
    </row>
    <row r="215" spans="1:13">
      <c r="A215" s="26">
        <v>40576.454965277779</v>
      </c>
      <c r="B215" s="25">
        <v>2414667</v>
      </c>
      <c r="C215" s="26">
        <v>40576.451493055552</v>
      </c>
      <c r="D215" s="25">
        <v>52087.6</v>
      </c>
      <c r="E215" s="25">
        <v>0</v>
      </c>
      <c r="F215" s="25">
        <v>52047</v>
      </c>
      <c r="G215" s="27">
        <v>2999.99487304688</v>
      </c>
      <c r="H215" s="27">
        <v>52228.31</v>
      </c>
      <c r="I215" s="27">
        <v>51887.62</v>
      </c>
      <c r="J215" s="28">
        <v>8.3333333430346102E-2</v>
      </c>
      <c r="K215" s="25">
        <v>52087</v>
      </c>
      <c r="L215" s="25">
        <v>40</v>
      </c>
      <c r="M215" s="25">
        <v>40</v>
      </c>
    </row>
    <row r="216" spans="1:13">
      <c r="A216" s="26">
        <v>40576.456226851849</v>
      </c>
      <c r="B216" s="25">
        <v>2414670</v>
      </c>
      <c r="C216" s="26">
        <v>40576.454965277779</v>
      </c>
      <c r="D216" s="25">
        <v>51952.9</v>
      </c>
      <c r="E216" s="25">
        <v>0</v>
      </c>
      <c r="F216" s="25">
        <v>51912</v>
      </c>
      <c r="G216" s="27">
        <v>2999.99829101563</v>
      </c>
      <c r="H216" s="27">
        <v>51966.94</v>
      </c>
      <c r="I216" s="27">
        <v>51620.21</v>
      </c>
      <c r="J216" s="28">
        <v>3.0277777696028352E-2</v>
      </c>
      <c r="K216" s="25">
        <v>51952</v>
      </c>
      <c r="L216" s="25">
        <v>40</v>
      </c>
      <c r="M216" s="25">
        <v>40</v>
      </c>
    </row>
    <row r="217" spans="1:13">
      <c r="A217" s="26">
        <v>40576.456782407404</v>
      </c>
      <c r="B217" s="25">
        <v>2414671</v>
      </c>
      <c r="C217" s="26">
        <v>40576.456226851849</v>
      </c>
      <c r="D217" s="25">
        <v>51819.4</v>
      </c>
      <c r="E217" s="25">
        <v>0</v>
      </c>
      <c r="F217" s="25">
        <v>51779</v>
      </c>
      <c r="G217" s="27">
        <v>2999.99047851563</v>
      </c>
      <c r="H217" s="27">
        <v>52111.7</v>
      </c>
      <c r="I217" s="27">
        <v>51766.58</v>
      </c>
      <c r="J217" s="28">
        <v>1.333333330694586E-2</v>
      </c>
      <c r="K217" s="25">
        <v>51819</v>
      </c>
      <c r="L217" s="25">
        <v>40</v>
      </c>
      <c r="M217" s="25">
        <v>40</v>
      </c>
    </row>
    <row r="218" spans="1:13">
      <c r="A218" s="26">
        <v>40576.458518518521</v>
      </c>
      <c r="B218" s="25">
        <v>2414672</v>
      </c>
      <c r="C218" s="26">
        <v>40576.456782407404</v>
      </c>
      <c r="D218" s="25">
        <v>51828.6</v>
      </c>
      <c r="E218" s="25">
        <v>0</v>
      </c>
      <c r="F218" s="25">
        <v>51793.1</v>
      </c>
      <c r="G218" s="27">
        <v>1000.00048828125</v>
      </c>
      <c r="H218" s="27">
        <v>52142.35</v>
      </c>
      <c r="I218" s="27">
        <v>51792.72</v>
      </c>
      <c r="J218" s="28">
        <v>4.1666666802484542E-2</v>
      </c>
      <c r="K218" s="25">
        <v>51828</v>
      </c>
      <c r="L218" s="25">
        <v>34.900000000001455</v>
      </c>
      <c r="M218" s="25">
        <v>34.900000000001455</v>
      </c>
    </row>
    <row r="219" spans="1:13">
      <c r="A219" s="26">
        <v>40576.461909722224</v>
      </c>
      <c r="B219" s="25">
        <v>2414674</v>
      </c>
      <c r="C219" s="26">
        <v>40576.458518518521</v>
      </c>
      <c r="D219" s="25">
        <v>51715.199999999997</v>
      </c>
      <c r="E219" s="25">
        <v>0</v>
      </c>
      <c r="F219" s="25">
        <v>51675</v>
      </c>
      <c r="G219" s="27">
        <v>2999.99658203125</v>
      </c>
      <c r="H219" s="27">
        <v>51783.65</v>
      </c>
      <c r="I219" s="27">
        <v>51434.01</v>
      </c>
      <c r="J219" s="28">
        <v>8.1388888880610466E-2</v>
      </c>
      <c r="K219" s="25">
        <v>51715</v>
      </c>
      <c r="L219" s="25">
        <v>40</v>
      </c>
      <c r="M219" s="25">
        <v>40</v>
      </c>
    </row>
    <row r="220" spans="1:13">
      <c r="A220" s="26">
        <v>40576.465381944443</v>
      </c>
      <c r="B220" s="25">
        <v>2414682</v>
      </c>
      <c r="C220" s="26">
        <v>40576.461909722224</v>
      </c>
      <c r="D220" s="25">
        <v>51515.6</v>
      </c>
      <c r="E220" s="25">
        <v>0</v>
      </c>
      <c r="F220" s="25">
        <v>51175.3</v>
      </c>
      <c r="G220" s="27">
        <v>3001</v>
      </c>
      <c r="H220" s="27">
        <v>51175.3</v>
      </c>
      <c r="I220" s="27">
        <v>50848.02</v>
      </c>
      <c r="J220" s="28">
        <v>8.3333333255723119E-2</v>
      </c>
      <c r="K220" s="25">
        <v>51515</v>
      </c>
      <c r="L220" s="25">
        <v>339.69999999999709</v>
      </c>
      <c r="M220" s="25">
        <v>339.69999999999709</v>
      </c>
    </row>
    <row r="221" spans="1:13">
      <c r="A221" s="26">
        <v>40576.468842592592</v>
      </c>
      <c r="B221" s="25">
        <v>2414683</v>
      </c>
      <c r="C221" s="26">
        <v>40576.465381944443</v>
      </c>
      <c r="D221" s="25">
        <v>51405.3</v>
      </c>
      <c r="E221" s="25">
        <v>0</v>
      </c>
      <c r="F221" s="25">
        <v>51192.9</v>
      </c>
      <c r="G221" s="27">
        <v>3001</v>
      </c>
      <c r="H221" s="27">
        <v>51192.95</v>
      </c>
      <c r="I221" s="27">
        <v>50867.3</v>
      </c>
      <c r="J221" s="28">
        <v>8.3055555587634444E-2</v>
      </c>
      <c r="K221" s="25">
        <v>51405</v>
      </c>
      <c r="L221" s="25">
        <v>212.09999999999854</v>
      </c>
      <c r="M221" s="25">
        <v>212.09999999999854</v>
      </c>
    </row>
    <row r="222" spans="1:13">
      <c r="A222" s="26">
        <v>40576.472314814811</v>
      </c>
      <c r="B222" s="25">
        <v>2414685</v>
      </c>
      <c r="C222" s="26">
        <v>40576.468842592592</v>
      </c>
      <c r="D222" s="25">
        <v>51357.599999999999</v>
      </c>
      <c r="E222" s="25">
        <v>0</v>
      </c>
      <c r="F222" s="25">
        <v>51223.4</v>
      </c>
      <c r="G222" s="27">
        <v>3001</v>
      </c>
      <c r="H222" s="27">
        <v>51223.1</v>
      </c>
      <c r="I222" s="27">
        <v>50911.58</v>
      </c>
      <c r="J222" s="28">
        <v>8.3333333255723119E-2</v>
      </c>
      <c r="K222" s="25">
        <v>51357</v>
      </c>
      <c r="L222" s="25">
        <v>133.59999999999854</v>
      </c>
      <c r="M222" s="25">
        <v>133.59999999999854</v>
      </c>
    </row>
    <row r="223" spans="1:13">
      <c r="A223" s="26">
        <v>40576.475787037038</v>
      </c>
      <c r="B223" s="25">
        <v>2414689</v>
      </c>
      <c r="C223" s="26">
        <v>40576.472314814811</v>
      </c>
      <c r="D223" s="25">
        <v>51182.400000000001</v>
      </c>
      <c r="E223" s="25">
        <v>0</v>
      </c>
      <c r="F223" s="25">
        <v>51142</v>
      </c>
      <c r="G223" s="27">
        <v>2999.99731445312</v>
      </c>
      <c r="H223" s="27">
        <v>51212.49</v>
      </c>
      <c r="I223" s="27">
        <v>50891.44</v>
      </c>
      <c r="J223" s="28">
        <v>8.3333333430346102E-2</v>
      </c>
      <c r="K223" s="25">
        <v>51182</v>
      </c>
      <c r="L223" s="25">
        <v>40</v>
      </c>
      <c r="M223" s="25">
        <v>40</v>
      </c>
    </row>
    <row r="224" spans="1:13">
      <c r="A224" s="26">
        <v>40576.47928240741</v>
      </c>
      <c r="B224" s="25">
        <v>2414690</v>
      </c>
      <c r="C224" s="26">
        <v>40576.475787037038</v>
      </c>
      <c r="D224" s="25">
        <v>51217.9</v>
      </c>
      <c r="E224" s="25">
        <v>0</v>
      </c>
      <c r="F224" s="25">
        <v>51177</v>
      </c>
      <c r="G224" s="27">
        <v>2999.99609375</v>
      </c>
      <c r="H224" s="27">
        <v>51302.26</v>
      </c>
      <c r="I224" s="27">
        <v>50967.72</v>
      </c>
      <c r="J224" s="28">
        <v>8.3888888941146433E-2</v>
      </c>
      <c r="K224" s="25">
        <v>51217</v>
      </c>
      <c r="L224" s="25">
        <v>40</v>
      </c>
      <c r="M224" s="25">
        <v>40</v>
      </c>
    </row>
    <row r="225" spans="1:13">
      <c r="A225" s="26">
        <v>40576.482743055552</v>
      </c>
      <c r="B225" s="25">
        <v>2414691</v>
      </c>
      <c r="C225" s="26">
        <v>40576.47928240741</v>
      </c>
      <c r="D225" s="25">
        <v>51034.400000000001</v>
      </c>
      <c r="E225" s="25">
        <v>0</v>
      </c>
      <c r="F225" s="25">
        <v>51033</v>
      </c>
      <c r="G225" s="27">
        <v>239.62504577636699</v>
      </c>
      <c r="H225" s="27">
        <v>51378.080000000002</v>
      </c>
      <c r="I225" s="27">
        <v>51045.34</v>
      </c>
      <c r="J225" s="28">
        <v>8.3055555413011461E-2</v>
      </c>
      <c r="K225" s="25">
        <v>51034</v>
      </c>
      <c r="L225" s="25">
        <v>1</v>
      </c>
      <c r="M225" s="25">
        <v>1</v>
      </c>
    </row>
    <row r="226" spans="1:13">
      <c r="A226" s="26">
        <v>40576.527870370373</v>
      </c>
      <c r="B226" s="25">
        <v>2414728</v>
      </c>
      <c r="C226" s="26">
        <v>40576.524409722224</v>
      </c>
      <c r="D226" s="25">
        <v>50311.8</v>
      </c>
      <c r="E226" s="25">
        <v>0</v>
      </c>
      <c r="F226" s="25">
        <v>50310</v>
      </c>
      <c r="G226" s="27">
        <v>238.84718322753901</v>
      </c>
      <c r="H226" s="27">
        <v>50860.76</v>
      </c>
      <c r="I226" s="27">
        <v>50433.38</v>
      </c>
      <c r="J226" s="28">
        <v>8.3055555587634444E-2</v>
      </c>
      <c r="K226" s="25">
        <v>50311</v>
      </c>
      <c r="L226" s="25">
        <v>1</v>
      </c>
      <c r="M226" s="25">
        <v>1</v>
      </c>
    </row>
    <row r="227" spans="1:13">
      <c r="A227" s="26">
        <v>40576.531354166669</v>
      </c>
      <c r="B227" s="25">
        <v>2414729</v>
      </c>
      <c r="C227" s="26">
        <v>40576.527870370373</v>
      </c>
      <c r="D227" s="25">
        <v>50309.1</v>
      </c>
      <c r="E227" s="25">
        <v>0</v>
      </c>
      <c r="F227" s="25">
        <v>50308</v>
      </c>
      <c r="G227" s="27">
        <v>238.80122375488301</v>
      </c>
      <c r="H227" s="27">
        <v>50860.23</v>
      </c>
      <c r="I227" s="27">
        <v>50434.78</v>
      </c>
      <c r="J227" s="28">
        <v>8.3611111098434776E-2</v>
      </c>
      <c r="K227" s="25">
        <v>50309</v>
      </c>
      <c r="L227" s="25">
        <v>1</v>
      </c>
      <c r="M227" s="25">
        <v>1</v>
      </c>
    </row>
    <row r="228" spans="1:13">
      <c r="A228" s="26">
        <v>40576.732858796298</v>
      </c>
      <c r="B228" s="25">
        <v>2414877</v>
      </c>
      <c r="C228" s="26">
        <v>40576.729386574072</v>
      </c>
      <c r="D228" s="25">
        <v>52414.5</v>
      </c>
      <c r="E228" s="25">
        <v>0</v>
      </c>
      <c r="F228" s="25">
        <v>52409</v>
      </c>
      <c r="G228" s="27">
        <v>267.02545166015602</v>
      </c>
      <c r="H228" s="27">
        <v>53410.97</v>
      </c>
      <c r="I228" s="27">
        <v>53145.83</v>
      </c>
      <c r="J228" s="28">
        <v>8.3333333430346102E-2</v>
      </c>
      <c r="K228" s="25">
        <v>52414</v>
      </c>
      <c r="L228" s="25">
        <v>5</v>
      </c>
      <c r="M228" s="25">
        <v>5</v>
      </c>
    </row>
    <row r="229" spans="1:13">
      <c r="A229" s="26">
        <v>40576.736331018517</v>
      </c>
      <c r="B229" s="25">
        <v>2414881</v>
      </c>
      <c r="C229" s="26">
        <v>40576.732858796298</v>
      </c>
      <c r="D229" s="25">
        <v>52619</v>
      </c>
      <c r="E229" s="25">
        <v>0</v>
      </c>
      <c r="F229" s="25">
        <v>52614</v>
      </c>
      <c r="G229" s="27">
        <v>265.327392578125</v>
      </c>
      <c r="H229" s="27">
        <v>53737.33</v>
      </c>
      <c r="I229" s="27">
        <v>53493.23</v>
      </c>
      <c r="J229" s="28">
        <v>8.3333333255723119E-2</v>
      </c>
      <c r="K229" s="25">
        <v>52619</v>
      </c>
      <c r="L229" s="25">
        <v>5</v>
      </c>
      <c r="M229" s="25">
        <v>5</v>
      </c>
    </row>
    <row r="230" spans="1:13">
      <c r="A230" s="26">
        <v>40576.739814814813</v>
      </c>
      <c r="B230" s="25">
        <v>2414882</v>
      </c>
      <c r="C230" s="26">
        <v>40576.736331018517</v>
      </c>
      <c r="D230" s="25">
        <v>52923.4</v>
      </c>
      <c r="E230" s="25">
        <v>0</v>
      </c>
      <c r="F230" s="25">
        <v>52918</v>
      </c>
      <c r="G230" s="27">
        <v>275.14865112304699</v>
      </c>
      <c r="H230" s="27">
        <v>53808.93</v>
      </c>
      <c r="I230" s="27">
        <v>53572.49</v>
      </c>
      <c r="J230" s="28">
        <v>8.3611111098434776E-2</v>
      </c>
      <c r="K230" s="25">
        <v>52923</v>
      </c>
      <c r="L230" s="25">
        <v>5</v>
      </c>
      <c r="M230" s="25">
        <v>5</v>
      </c>
    </row>
    <row r="231" spans="1:13">
      <c r="A231" s="26">
        <v>40576.746747685182</v>
      </c>
      <c r="B231" s="25">
        <v>2414887</v>
      </c>
      <c r="C231" s="26">
        <v>40576.743263888886</v>
      </c>
      <c r="D231" s="25">
        <v>53609.5</v>
      </c>
      <c r="E231" s="25">
        <v>0</v>
      </c>
      <c r="F231" s="25">
        <v>53608</v>
      </c>
      <c r="G231" s="27">
        <v>230.99819946289099</v>
      </c>
      <c r="H231" s="27">
        <v>53856.13</v>
      </c>
      <c r="I231" s="27">
        <v>53725.99</v>
      </c>
      <c r="J231" s="28">
        <v>8.3611111098434776E-2</v>
      </c>
      <c r="K231" s="25">
        <v>53609</v>
      </c>
      <c r="L231" s="25">
        <v>1</v>
      </c>
      <c r="M231" s="25">
        <v>1</v>
      </c>
    </row>
    <row r="232" spans="1:13">
      <c r="A232" s="26">
        <v>40576.750196759262</v>
      </c>
      <c r="B232" s="25">
        <v>2414888</v>
      </c>
      <c r="C232" s="26">
        <v>40576.746747685182</v>
      </c>
      <c r="D232" s="25">
        <v>54016.9</v>
      </c>
      <c r="E232" s="25">
        <v>0</v>
      </c>
      <c r="F232" s="25">
        <v>54015</v>
      </c>
      <c r="G232" s="27">
        <v>224.365158081055</v>
      </c>
      <c r="H232" s="27">
        <v>54289.55</v>
      </c>
      <c r="I232" s="27">
        <v>54159.06</v>
      </c>
      <c r="J232" s="28">
        <v>8.277777791954577E-2</v>
      </c>
      <c r="K232" s="25">
        <v>54016</v>
      </c>
      <c r="L232" s="25">
        <v>1</v>
      </c>
      <c r="M232" s="25">
        <v>1</v>
      </c>
    </row>
    <row r="233" spans="1:13">
      <c r="A233" s="26">
        <v>40576.753692129627</v>
      </c>
      <c r="B233" s="25">
        <v>2414889</v>
      </c>
      <c r="C233" s="26">
        <v>40576.750196759262</v>
      </c>
      <c r="D233" s="25">
        <v>54293.4</v>
      </c>
      <c r="E233" s="25">
        <v>0</v>
      </c>
      <c r="F233" s="25">
        <v>54283</v>
      </c>
      <c r="G233" s="27">
        <v>348.58566284179699</v>
      </c>
      <c r="H233" s="27">
        <v>54502.39</v>
      </c>
      <c r="I233" s="27">
        <v>54309.97</v>
      </c>
      <c r="J233" s="28">
        <v>8.3888888766523451E-2</v>
      </c>
      <c r="K233" s="25">
        <v>54293</v>
      </c>
      <c r="L233" s="25">
        <v>10</v>
      </c>
      <c r="M233" s="25">
        <v>10</v>
      </c>
    </row>
    <row r="234" spans="1:13">
      <c r="A234" s="26">
        <v>40576.764120370368</v>
      </c>
      <c r="B234" s="25">
        <v>2414899</v>
      </c>
      <c r="C234" s="26">
        <v>40576.760659722226</v>
      </c>
      <c r="D234" s="25">
        <v>54948.2</v>
      </c>
      <c r="E234" s="25">
        <v>0</v>
      </c>
      <c r="F234" s="25">
        <v>54947</v>
      </c>
      <c r="G234" s="27">
        <v>209.16055297851599</v>
      </c>
      <c r="H234" s="27">
        <v>55468.76</v>
      </c>
      <c r="I234" s="27">
        <v>55219.839999999997</v>
      </c>
      <c r="J234" s="28">
        <v>8.3055555413011461E-2</v>
      </c>
      <c r="K234" s="25">
        <v>54948</v>
      </c>
      <c r="L234" s="25">
        <v>1</v>
      </c>
      <c r="M234" s="25">
        <v>1</v>
      </c>
    </row>
    <row r="235" spans="1:13">
      <c r="A235" s="26">
        <v>40576.767592592594</v>
      </c>
      <c r="B235" s="25">
        <v>2414903</v>
      </c>
      <c r="C235" s="26">
        <v>40576.764120370368</v>
      </c>
      <c r="D235" s="25">
        <v>55164.6</v>
      </c>
      <c r="E235" s="25">
        <v>0</v>
      </c>
      <c r="F235" s="25">
        <v>55163</v>
      </c>
      <c r="G235" s="27">
        <v>209.42321777343801</v>
      </c>
      <c r="H235" s="27">
        <v>55739.37</v>
      </c>
      <c r="I235" s="27">
        <v>55488.63</v>
      </c>
      <c r="J235" s="28">
        <v>8.3333333430346102E-2</v>
      </c>
      <c r="K235" s="25">
        <v>55164</v>
      </c>
      <c r="L235" s="25">
        <v>1</v>
      </c>
      <c r="M235" s="25">
        <v>1</v>
      </c>
    </row>
    <row r="236" spans="1:13">
      <c r="A236" s="26">
        <v>40576.77107638889</v>
      </c>
      <c r="B236" s="25">
        <v>2414904</v>
      </c>
      <c r="C236" s="26">
        <v>40576.767592592594</v>
      </c>
      <c r="D236" s="25">
        <v>55267.4</v>
      </c>
      <c r="E236" s="25">
        <v>0</v>
      </c>
      <c r="F236" s="25">
        <v>55266</v>
      </c>
      <c r="G236" s="27">
        <v>209.66354370117199</v>
      </c>
      <c r="H236" s="27">
        <v>55906.080000000002</v>
      </c>
      <c r="I236" s="27">
        <v>55659.9</v>
      </c>
      <c r="J236" s="28">
        <v>8.3611111098434776E-2</v>
      </c>
      <c r="K236" s="25">
        <v>55267</v>
      </c>
      <c r="L236" s="25">
        <v>1</v>
      </c>
      <c r="M236" s="25">
        <v>1</v>
      </c>
    </row>
    <row r="237" spans="1:13">
      <c r="A237" s="26">
        <v>40576.777986111112</v>
      </c>
      <c r="B237" s="25">
        <v>2414909</v>
      </c>
      <c r="C237" s="26">
        <v>40576.774548611109</v>
      </c>
      <c r="D237" s="25">
        <v>55452.6</v>
      </c>
      <c r="E237" s="25">
        <v>0</v>
      </c>
      <c r="F237" s="25">
        <v>55451</v>
      </c>
      <c r="G237" s="27">
        <v>209.65913391113301</v>
      </c>
      <c r="H237" s="27">
        <v>56093.97</v>
      </c>
      <c r="I237" s="27">
        <v>55838.42</v>
      </c>
      <c r="J237" s="28">
        <v>8.2500000076834112E-2</v>
      </c>
      <c r="K237" s="25">
        <v>55452</v>
      </c>
      <c r="L237" s="25">
        <v>1</v>
      </c>
      <c r="M237" s="25">
        <v>1</v>
      </c>
    </row>
    <row r="238" spans="1:13">
      <c r="A238" s="26">
        <v>40577.257256944446</v>
      </c>
      <c r="B238" s="25">
        <v>2415237</v>
      </c>
      <c r="C238" s="26">
        <v>40577.25371527778</v>
      </c>
      <c r="D238" s="25">
        <v>52374.6</v>
      </c>
      <c r="E238" s="25">
        <v>0</v>
      </c>
      <c r="F238" s="25">
        <v>52369</v>
      </c>
      <c r="G238" s="27">
        <v>253.43617248535199</v>
      </c>
      <c r="H238" s="27">
        <v>54972.81</v>
      </c>
      <c r="I238" s="27">
        <v>54787.83</v>
      </c>
      <c r="J238" s="28">
        <v>8.4999999962747097E-2</v>
      </c>
      <c r="K238" s="25">
        <v>52374</v>
      </c>
      <c r="L238" s="25">
        <v>5</v>
      </c>
      <c r="M238" s="25">
        <v>5</v>
      </c>
    </row>
    <row r="239" spans="1:13">
      <c r="A239" s="26">
        <v>40577.260659722226</v>
      </c>
      <c r="B239" s="25">
        <v>2415238</v>
      </c>
      <c r="C239" s="26">
        <v>40577.257256944446</v>
      </c>
      <c r="D239" s="25">
        <v>52754.7</v>
      </c>
      <c r="E239" s="25">
        <v>0</v>
      </c>
      <c r="F239" s="25">
        <v>52749</v>
      </c>
      <c r="G239" s="27">
        <v>256.72079467773398</v>
      </c>
      <c r="H239" s="27">
        <v>55203.040000000001</v>
      </c>
      <c r="I239" s="27">
        <v>55018.73</v>
      </c>
      <c r="J239" s="28">
        <v>8.1666666723322123E-2</v>
      </c>
      <c r="K239" s="25">
        <v>52754</v>
      </c>
      <c r="L239" s="25">
        <v>5</v>
      </c>
      <c r="M239" s="25">
        <v>5</v>
      </c>
    </row>
    <row r="240" spans="1:13">
      <c r="A240" s="26">
        <v>40577.264143518521</v>
      </c>
      <c r="B240" s="25">
        <v>2415255</v>
      </c>
      <c r="C240" s="26">
        <v>40577.260659722226</v>
      </c>
      <c r="D240" s="25">
        <v>52983.7</v>
      </c>
      <c r="E240" s="25">
        <v>0</v>
      </c>
      <c r="F240" s="25">
        <v>52978</v>
      </c>
      <c r="G240" s="27">
        <v>259.63351440429699</v>
      </c>
      <c r="H240" s="27">
        <v>55419.75</v>
      </c>
      <c r="I240" s="27">
        <v>55244.54</v>
      </c>
      <c r="J240" s="28">
        <v>8.3611111098434776E-2</v>
      </c>
      <c r="K240" s="25">
        <v>52983</v>
      </c>
      <c r="L240" s="25">
        <v>5</v>
      </c>
      <c r="M240" s="25">
        <v>5</v>
      </c>
    </row>
    <row r="241" spans="1:13">
      <c r="A241" s="26">
        <v>40577.267233796294</v>
      </c>
      <c r="B241" s="25">
        <v>2415259</v>
      </c>
      <c r="C241" s="26">
        <v>40577.264143518521</v>
      </c>
      <c r="D241" s="25">
        <v>53193.9</v>
      </c>
      <c r="E241" s="25">
        <v>0</v>
      </c>
      <c r="F241" s="25">
        <v>53188</v>
      </c>
      <c r="G241" s="27">
        <v>263.29669189453102</v>
      </c>
      <c r="H241" s="27">
        <v>55457.5</v>
      </c>
      <c r="I241" s="27">
        <v>55276.17</v>
      </c>
      <c r="J241" s="28">
        <v>7.4166666541714221E-2</v>
      </c>
      <c r="K241" s="25">
        <v>53193</v>
      </c>
      <c r="L241" s="25">
        <v>5</v>
      </c>
      <c r="M241" s="25">
        <v>5</v>
      </c>
    </row>
    <row r="242" spans="1:13">
      <c r="A242" s="26">
        <v>40577.267638888887</v>
      </c>
      <c r="B242" s="25">
        <v>2415260</v>
      </c>
      <c r="C242" s="26">
        <v>40577.267233796294</v>
      </c>
      <c r="D242" s="25">
        <v>53387.8</v>
      </c>
      <c r="E242" s="25">
        <v>0</v>
      </c>
      <c r="F242" s="25">
        <v>53382</v>
      </c>
      <c r="G242" s="27">
        <v>266.68948364257801</v>
      </c>
      <c r="H242" s="27">
        <v>55459.97</v>
      </c>
      <c r="I242" s="27">
        <v>55260.77</v>
      </c>
      <c r="J242" s="28">
        <v>9.7222222248092294E-3</v>
      </c>
      <c r="K242" s="25">
        <v>53387</v>
      </c>
      <c r="L242" s="25">
        <v>5</v>
      </c>
      <c r="M242" s="25">
        <v>5</v>
      </c>
    </row>
    <row r="243" spans="1:13">
      <c r="A243" s="26">
        <v>40577.271087962959</v>
      </c>
      <c r="B243" s="25">
        <v>2415261</v>
      </c>
      <c r="C243" s="26">
        <v>40577.267638888887</v>
      </c>
      <c r="D243" s="25">
        <v>53393.2</v>
      </c>
      <c r="E243" s="25">
        <v>0</v>
      </c>
      <c r="F243" s="25">
        <v>53388</v>
      </c>
      <c r="G243" s="27">
        <v>267.07794189453102</v>
      </c>
      <c r="H243" s="27">
        <v>55435.09</v>
      </c>
      <c r="I243" s="27">
        <v>55238.63</v>
      </c>
      <c r="J243" s="28">
        <v>8.2777777744922787E-2</v>
      </c>
      <c r="K243" s="25">
        <v>53393</v>
      </c>
      <c r="L243" s="25">
        <v>5</v>
      </c>
      <c r="M243" s="25">
        <v>5</v>
      </c>
    </row>
    <row r="244" spans="1:13">
      <c r="A244" s="26">
        <v>40577.274525462963</v>
      </c>
      <c r="B244" s="25">
        <v>2415262</v>
      </c>
      <c r="C244" s="26">
        <v>40577.271087962959</v>
      </c>
      <c r="D244" s="25">
        <v>53607.3</v>
      </c>
      <c r="E244" s="25">
        <v>0</v>
      </c>
      <c r="F244" s="25">
        <v>53602</v>
      </c>
      <c r="G244" s="27">
        <v>279.43566894531199</v>
      </c>
      <c r="H244" s="27">
        <v>55246.11</v>
      </c>
      <c r="I244" s="27">
        <v>55027.01</v>
      </c>
      <c r="J244" s="28">
        <v>8.2500000076834112E-2</v>
      </c>
      <c r="K244" s="25">
        <v>53607</v>
      </c>
      <c r="L244" s="25">
        <v>5</v>
      </c>
      <c r="M244" s="25">
        <v>5</v>
      </c>
    </row>
    <row r="245" spans="1:13">
      <c r="A245" s="26">
        <v>40577.277997685182</v>
      </c>
      <c r="B245" s="25">
        <v>2415266</v>
      </c>
      <c r="C245" s="26">
        <v>40577.274525462963</v>
      </c>
      <c r="D245" s="25">
        <v>53741.5</v>
      </c>
      <c r="E245" s="25">
        <v>0</v>
      </c>
      <c r="F245" s="25">
        <v>53736</v>
      </c>
      <c r="G245" s="27">
        <v>280.43478393554699</v>
      </c>
      <c r="H245" s="27">
        <v>55273.9</v>
      </c>
      <c r="I245" s="27">
        <v>55064.29</v>
      </c>
      <c r="J245" s="28">
        <v>8.3333333255723119E-2</v>
      </c>
      <c r="K245" s="25">
        <v>53741</v>
      </c>
      <c r="L245" s="25">
        <v>5</v>
      </c>
      <c r="M245" s="25">
        <v>5</v>
      </c>
    </row>
    <row r="246" spans="1:13">
      <c r="A246" s="26">
        <v>40577.281504629631</v>
      </c>
      <c r="B246" s="25">
        <v>2415267</v>
      </c>
      <c r="C246" s="26">
        <v>40577.277997685182</v>
      </c>
      <c r="D246" s="25">
        <v>53968.5</v>
      </c>
      <c r="E246" s="25">
        <v>0</v>
      </c>
      <c r="F246" s="25">
        <v>53963</v>
      </c>
      <c r="G246" s="27">
        <v>283.4794921875</v>
      </c>
      <c r="H246" s="27">
        <v>55428.06</v>
      </c>
      <c r="I246" s="27">
        <v>55222.64</v>
      </c>
      <c r="J246" s="28">
        <v>8.4166666783858091E-2</v>
      </c>
      <c r="K246" s="25">
        <v>53968</v>
      </c>
      <c r="L246" s="25">
        <v>5</v>
      </c>
      <c r="M246" s="25">
        <v>5</v>
      </c>
    </row>
    <row r="247" spans="1:13">
      <c r="A247" s="26">
        <v>40577.284942129627</v>
      </c>
      <c r="B247" s="25">
        <v>2415268</v>
      </c>
      <c r="C247" s="26">
        <v>40577.281504629631</v>
      </c>
      <c r="D247" s="25">
        <v>54007.199999999997</v>
      </c>
      <c r="E247" s="25">
        <v>0</v>
      </c>
      <c r="F247" s="25">
        <v>54002</v>
      </c>
      <c r="G247" s="27">
        <v>281.00411987304699</v>
      </c>
      <c r="H247" s="27">
        <v>55660.73</v>
      </c>
      <c r="I247" s="27">
        <v>55443.13</v>
      </c>
      <c r="J247" s="28">
        <v>8.249999990221113E-2</v>
      </c>
      <c r="K247" s="25">
        <v>54007</v>
      </c>
      <c r="L247" s="25">
        <v>5</v>
      </c>
      <c r="M247" s="25">
        <v>5</v>
      </c>
    </row>
    <row r="248" spans="1:13">
      <c r="A248" s="26">
        <v>40577.288437499999</v>
      </c>
      <c r="B248" s="25">
        <v>2415272</v>
      </c>
      <c r="C248" s="26">
        <v>40577.284942129627</v>
      </c>
      <c r="D248" s="25">
        <v>54080.800000000003</v>
      </c>
      <c r="E248" s="25">
        <v>0</v>
      </c>
      <c r="F248" s="25">
        <v>54075</v>
      </c>
      <c r="G248" s="27">
        <v>285.74185180664102</v>
      </c>
      <c r="H248" s="27">
        <v>55538.64</v>
      </c>
      <c r="I248" s="27">
        <v>55324.88</v>
      </c>
      <c r="J248" s="28">
        <v>8.3888888941146433E-2</v>
      </c>
      <c r="K248" s="25">
        <v>54080</v>
      </c>
      <c r="L248" s="25">
        <v>5</v>
      </c>
      <c r="M248" s="25">
        <v>5</v>
      </c>
    </row>
    <row r="249" spans="1:13">
      <c r="A249" s="26">
        <v>40577.292175925926</v>
      </c>
      <c r="B249" s="25">
        <v>2415273</v>
      </c>
      <c r="C249" s="26">
        <v>40577.288437499999</v>
      </c>
      <c r="D249" s="25">
        <v>54190</v>
      </c>
      <c r="E249" s="25">
        <v>0</v>
      </c>
      <c r="F249" s="25">
        <v>54184</v>
      </c>
      <c r="G249" s="27">
        <v>283.79061889648398</v>
      </c>
      <c r="H249" s="27">
        <v>55758.75</v>
      </c>
      <c r="I249" s="27">
        <v>55539.06</v>
      </c>
      <c r="J249" s="28">
        <v>8.9722222241107374E-2</v>
      </c>
      <c r="K249" s="25">
        <v>54190</v>
      </c>
      <c r="L249" s="25">
        <v>6</v>
      </c>
      <c r="M249" s="25">
        <v>5</v>
      </c>
    </row>
    <row r="250" spans="1:13">
      <c r="A250" s="26">
        <v>40577.293715277781</v>
      </c>
      <c r="B250" s="25">
        <v>2415274</v>
      </c>
      <c r="C250" s="26">
        <v>40577.292175925926</v>
      </c>
      <c r="D250" s="25">
        <v>54328.3</v>
      </c>
      <c r="E250" s="25">
        <v>0</v>
      </c>
      <c r="F250" s="25">
        <v>54323</v>
      </c>
      <c r="G250" s="27">
        <v>282.48269653320301</v>
      </c>
      <c r="H250" s="27">
        <v>55854.7</v>
      </c>
      <c r="I250" s="27">
        <v>55692.15</v>
      </c>
      <c r="J250" s="28">
        <v>3.6944444524124265E-2</v>
      </c>
      <c r="K250" s="25">
        <v>54328</v>
      </c>
      <c r="L250" s="25">
        <v>5</v>
      </c>
      <c r="M250" s="25">
        <v>5</v>
      </c>
    </row>
    <row r="251" spans="1:13">
      <c r="A251" s="26">
        <v>40577.295011574075</v>
      </c>
      <c r="B251" s="25">
        <v>2415281</v>
      </c>
      <c r="C251" s="26">
        <v>40577.293715277781</v>
      </c>
      <c r="D251" s="25">
        <v>54461.9</v>
      </c>
      <c r="E251" s="25">
        <v>0</v>
      </c>
      <c r="F251" s="25">
        <v>54456</v>
      </c>
      <c r="G251" s="27">
        <v>281.80856323242199</v>
      </c>
      <c r="H251" s="27">
        <v>56055.040000000001</v>
      </c>
      <c r="I251" s="27">
        <v>55877.88</v>
      </c>
      <c r="J251" s="28">
        <v>3.1111111049540341E-2</v>
      </c>
      <c r="K251" s="25">
        <v>54461</v>
      </c>
      <c r="L251" s="25">
        <v>5</v>
      </c>
      <c r="M251" s="25">
        <v>5</v>
      </c>
    </row>
    <row r="252" spans="1:13">
      <c r="A252" s="26">
        <v>40577.295381944445</v>
      </c>
      <c r="B252" s="25">
        <v>2415283</v>
      </c>
      <c r="C252" s="26">
        <v>40577.295011574075</v>
      </c>
      <c r="D252" s="25">
        <v>54673.2</v>
      </c>
      <c r="E252" s="25">
        <v>300</v>
      </c>
      <c r="F252" s="25">
        <v>54968</v>
      </c>
      <c r="G252" s="27">
        <v>297.10317993164102</v>
      </c>
      <c r="H252" s="27">
        <v>56086.31</v>
      </c>
      <c r="I252" s="27">
        <v>55904.45</v>
      </c>
      <c r="J252" s="28">
        <v>8.8888888712972403E-3</v>
      </c>
      <c r="K252" s="25">
        <v>54973</v>
      </c>
      <c r="L252" s="25">
        <v>5</v>
      </c>
      <c r="M252" s="25">
        <v>5</v>
      </c>
    </row>
    <row r="253" spans="1:13">
      <c r="A253" s="26">
        <v>40577.29787037037</v>
      </c>
      <c r="B253" s="25">
        <v>2415284</v>
      </c>
      <c r="C253" s="26">
        <v>40577.295381944445</v>
      </c>
      <c r="D253" s="25">
        <v>54693</v>
      </c>
      <c r="E253" s="25">
        <v>300</v>
      </c>
      <c r="F253" s="25">
        <v>54987</v>
      </c>
      <c r="G253" s="27">
        <v>296.30914306640602</v>
      </c>
      <c r="H253" s="27">
        <v>56185.23</v>
      </c>
      <c r="I253" s="27">
        <v>56006.62</v>
      </c>
      <c r="J253" s="28">
        <v>5.9722222213167697E-2</v>
      </c>
      <c r="K253" s="25">
        <v>54993</v>
      </c>
      <c r="L253" s="25">
        <v>6</v>
      </c>
      <c r="M253" s="25">
        <v>5</v>
      </c>
    </row>
    <row r="254" spans="1:13">
      <c r="A254" s="26">
        <v>40577.298842592594</v>
      </c>
      <c r="B254" s="25">
        <v>2415285</v>
      </c>
      <c r="C254" s="26">
        <v>40577.29787037037</v>
      </c>
      <c r="D254" s="25">
        <v>54825</v>
      </c>
      <c r="E254" s="25">
        <v>400</v>
      </c>
      <c r="F254" s="25">
        <v>55215</v>
      </c>
      <c r="G254" s="27">
        <v>308.92965698242199</v>
      </c>
      <c r="H254" s="27">
        <v>56323.7</v>
      </c>
      <c r="I254" s="27">
        <v>56139.44</v>
      </c>
      <c r="J254" s="28">
        <v>2.3333333374466747E-2</v>
      </c>
      <c r="K254" s="25">
        <v>55225</v>
      </c>
      <c r="L254" s="25">
        <v>10</v>
      </c>
      <c r="M254" s="25">
        <v>10</v>
      </c>
    </row>
    <row r="255" spans="1:13">
      <c r="A255" s="26">
        <v>40577.30228009259</v>
      </c>
      <c r="B255" s="25">
        <v>2415286</v>
      </c>
      <c r="C255" s="26">
        <v>40577.298842592594</v>
      </c>
      <c r="D255" s="25">
        <v>54868.3</v>
      </c>
      <c r="E255" s="25">
        <v>400</v>
      </c>
      <c r="F255" s="25">
        <v>55258</v>
      </c>
      <c r="G255" s="27">
        <v>314.91021728515602</v>
      </c>
      <c r="H255" s="27">
        <v>56361.8</v>
      </c>
      <c r="I255" s="27">
        <v>56170.69</v>
      </c>
      <c r="J255" s="28">
        <v>8.249999990221113E-2</v>
      </c>
      <c r="K255" s="25">
        <v>55268</v>
      </c>
      <c r="L255" s="25">
        <v>10</v>
      </c>
      <c r="M255" s="25">
        <v>10</v>
      </c>
    </row>
    <row r="256" spans="1:13">
      <c r="A256" s="26">
        <v>40577.305787037039</v>
      </c>
      <c r="B256" s="25">
        <v>2415287</v>
      </c>
      <c r="C256" s="26">
        <v>40577.30228009259</v>
      </c>
      <c r="D256" s="25">
        <v>54965.5</v>
      </c>
      <c r="E256" s="25">
        <v>200</v>
      </c>
      <c r="F256" s="25">
        <v>55155</v>
      </c>
      <c r="G256" s="27">
        <v>304.13839721679699</v>
      </c>
      <c r="H256" s="27">
        <v>56274.11</v>
      </c>
      <c r="I256" s="27">
        <v>56086.3</v>
      </c>
      <c r="J256" s="28">
        <v>8.4166666783858091E-2</v>
      </c>
      <c r="K256" s="25">
        <v>55165</v>
      </c>
      <c r="L256" s="25">
        <v>10</v>
      </c>
      <c r="M256" s="25">
        <v>10</v>
      </c>
    </row>
    <row r="257" spans="1:13">
      <c r="A257" s="26">
        <v>40577.309259259258</v>
      </c>
      <c r="B257" s="25">
        <v>2415291</v>
      </c>
      <c r="C257" s="26">
        <v>40577.305787037039</v>
      </c>
      <c r="D257" s="25">
        <v>54820.4</v>
      </c>
      <c r="E257" s="25">
        <v>0</v>
      </c>
      <c r="F257" s="25">
        <v>54815</v>
      </c>
      <c r="G257" s="27">
        <v>297.06500244140602</v>
      </c>
      <c r="H257" s="27">
        <v>56258.75</v>
      </c>
      <c r="I257" s="27">
        <v>56089.3</v>
      </c>
      <c r="J257" s="28">
        <v>8.3333333255723119E-2</v>
      </c>
      <c r="K257" s="25">
        <v>54820</v>
      </c>
      <c r="L257" s="25">
        <v>5</v>
      </c>
      <c r="M257" s="25">
        <v>5</v>
      </c>
    </row>
    <row r="258" spans="1:13">
      <c r="A258" s="26">
        <v>40577.312743055554</v>
      </c>
      <c r="B258" s="25">
        <v>2415292</v>
      </c>
      <c r="C258" s="26">
        <v>40577.309259259258</v>
      </c>
      <c r="D258" s="25">
        <v>54684.4</v>
      </c>
      <c r="E258" s="25">
        <v>0</v>
      </c>
      <c r="F258" s="25">
        <v>54674</v>
      </c>
      <c r="G258" s="27">
        <v>307.796875</v>
      </c>
      <c r="H258" s="27">
        <v>56013.36</v>
      </c>
      <c r="I258" s="27">
        <v>55845.120000000003</v>
      </c>
      <c r="J258" s="28">
        <v>8.3611111098434776E-2</v>
      </c>
      <c r="K258" s="25">
        <v>54684</v>
      </c>
      <c r="L258" s="25">
        <v>10</v>
      </c>
      <c r="M258" s="25">
        <v>10</v>
      </c>
    </row>
    <row r="259" spans="1:13">
      <c r="A259" s="26">
        <v>40577.316192129627</v>
      </c>
      <c r="B259" s="25">
        <v>2415293</v>
      </c>
      <c r="C259" s="26">
        <v>40577.312743055554</v>
      </c>
      <c r="D259" s="25">
        <v>54609</v>
      </c>
      <c r="E259" s="25">
        <v>0</v>
      </c>
      <c r="F259" s="25">
        <v>54599</v>
      </c>
      <c r="G259" s="27">
        <v>307.26129150390602</v>
      </c>
      <c r="H259" s="27">
        <v>56221.98</v>
      </c>
      <c r="I259" s="27">
        <v>56051.72</v>
      </c>
      <c r="J259" s="28">
        <v>8.2777777744922787E-2</v>
      </c>
      <c r="K259" s="25">
        <v>54609</v>
      </c>
      <c r="L259" s="25">
        <v>10</v>
      </c>
      <c r="M259" s="25">
        <v>10</v>
      </c>
    </row>
    <row r="260" spans="1:13">
      <c r="A260" s="26">
        <v>40577.319664351853</v>
      </c>
      <c r="B260" s="25">
        <v>2415297</v>
      </c>
      <c r="C260" s="26">
        <v>40577.316192129627</v>
      </c>
      <c r="D260" s="25">
        <v>54497.8</v>
      </c>
      <c r="E260" s="25">
        <v>0</v>
      </c>
      <c r="F260" s="25">
        <v>54487</v>
      </c>
      <c r="G260" s="27">
        <v>305.91146850585898</v>
      </c>
      <c r="H260" s="27">
        <v>56310.59</v>
      </c>
      <c r="I260" s="27">
        <v>56142.720000000001</v>
      </c>
      <c r="J260" s="28">
        <v>8.3333333430346102E-2</v>
      </c>
      <c r="K260" s="25">
        <v>54497</v>
      </c>
      <c r="L260" s="25">
        <v>10</v>
      </c>
      <c r="M260" s="25">
        <v>10</v>
      </c>
    </row>
    <row r="261" spans="1:13">
      <c r="A261" s="26">
        <v>40577.323159722226</v>
      </c>
      <c r="B261" s="25">
        <v>2415298</v>
      </c>
      <c r="C261" s="26">
        <v>40577.319664351853</v>
      </c>
      <c r="D261" s="25">
        <v>54369</v>
      </c>
      <c r="E261" s="25">
        <v>0</v>
      </c>
      <c r="F261" s="25">
        <v>54363</v>
      </c>
      <c r="G261" s="27">
        <v>290.01809692382801</v>
      </c>
      <c r="H261" s="27">
        <v>56196.04</v>
      </c>
      <c r="I261" s="27">
        <v>56025.89</v>
      </c>
      <c r="J261" s="28">
        <v>8.3888888941146433E-2</v>
      </c>
      <c r="K261" s="25">
        <v>54369</v>
      </c>
      <c r="L261" s="25">
        <v>6</v>
      </c>
      <c r="M261" s="25">
        <v>5</v>
      </c>
    </row>
    <row r="262" spans="1:13">
      <c r="A262" s="26">
        <v>40577.326608796298</v>
      </c>
      <c r="B262" s="25">
        <v>2415299</v>
      </c>
      <c r="C262" s="26">
        <v>40577.323159722226</v>
      </c>
      <c r="D262" s="25">
        <v>54265.7</v>
      </c>
      <c r="E262" s="25">
        <v>0</v>
      </c>
      <c r="F262" s="25">
        <v>54260</v>
      </c>
      <c r="G262" s="27">
        <v>282.53680419921898</v>
      </c>
      <c r="H262" s="27">
        <v>56344.38</v>
      </c>
      <c r="I262" s="27">
        <v>56166.14</v>
      </c>
      <c r="J262" s="28">
        <v>8.2777777744922787E-2</v>
      </c>
      <c r="K262" s="25">
        <v>54265</v>
      </c>
      <c r="L262" s="25">
        <v>5</v>
      </c>
      <c r="M262" s="25">
        <v>5</v>
      </c>
    </row>
    <row r="263" spans="1:13">
      <c r="A263" s="26">
        <v>40577.330069444448</v>
      </c>
      <c r="B263" s="25">
        <v>2415303</v>
      </c>
      <c r="C263" s="26">
        <v>40577.326608796298</v>
      </c>
      <c r="D263" s="25">
        <v>54194.400000000001</v>
      </c>
      <c r="E263" s="25">
        <v>0</v>
      </c>
      <c r="F263" s="25">
        <v>54189</v>
      </c>
      <c r="G263" s="27">
        <v>278.59851074218801</v>
      </c>
      <c r="H263" s="27">
        <v>56147.74</v>
      </c>
      <c r="I263" s="27">
        <v>55976.88</v>
      </c>
      <c r="J263" s="28">
        <v>8.3055555587634444E-2</v>
      </c>
      <c r="K263" s="25">
        <v>54194</v>
      </c>
      <c r="L263" s="25">
        <v>5</v>
      </c>
      <c r="M263" s="25">
        <v>5</v>
      </c>
    </row>
    <row r="264" spans="1:13">
      <c r="A264" s="26">
        <v>40577.333796296298</v>
      </c>
      <c r="B264" s="25">
        <v>2415304</v>
      </c>
      <c r="C264" s="26">
        <v>40577.330069444448</v>
      </c>
      <c r="D264" s="25">
        <v>54203.7</v>
      </c>
      <c r="E264" s="25">
        <v>0</v>
      </c>
      <c r="F264" s="25">
        <v>54198</v>
      </c>
      <c r="G264" s="27">
        <v>277.63906860351602</v>
      </c>
      <c r="H264" s="27">
        <v>56149.279999999999</v>
      </c>
      <c r="I264" s="27">
        <v>55976.35</v>
      </c>
      <c r="J264" s="28">
        <v>8.9444444398395717E-2</v>
      </c>
      <c r="K264" s="25">
        <v>54203</v>
      </c>
      <c r="L264" s="25">
        <v>5</v>
      </c>
      <c r="M264" s="25">
        <v>5</v>
      </c>
    </row>
    <row r="265" spans="1:13">
      <c r="A265" s="26">
        <v>40577.337025462963</v>
      </c>
      <c r="B265" s="25">
        <v>2415305</v>
      </c>
      <c r="C265" s="26">
        <v>40577.333796296298</v>
      </c>
      <c r="D265" s="25">
        <v>54202.1</v>
      </c>
      <c r="E265" s="25">
        <v>0</v>
      </c>
      <c r="F265" s="25">
        <v>54197</v>
      </c>
      <c r="G265" s="27">
        <v>291.37448120117199</v>
      </c>
      <c r="H265" s="27">
        <v>55855.75</v>
      </c>
      <c r="I265" s="27">
        <v>55679.83</v>
      </c>
      <c r="J265" s="28">
        <v>7.7499999955762178E-2</v>
      </c>
      <c r="K265" s="25">
        <v>54202</v>
      </c>
      <c r="L265" s="25">
        <v>5</v>
      </c>
      <c r="M265" s="25">
        <v>5</v>
      </c>
    </row>
    <row r="266" spans="1:13">
      <c r="A266" s="26">
        <v>40577.340497685182</v>
      </c>
      <c r="B266" s="25">
        <v>2415313</v>
      </c>
      <c r="C266" s="26">
        <v>40577.337025462963</v>
      </c>
      <c r="D266" s="25">
        <v>54220.3</v>
      </c>
      <c r="E266" s="25">
        <v>0</v>
      </c>
      <c r="F266" s="25">
        <v>54215</v>
      </c>
      <c r="G266" s="27">
        <v>286.89834594726602</v>
      </c>
      <c r="H266" s="27">
        <v>56170.79</v>
      </c>
      <c r="I266" s="27">
        <v>55908.93</v>
      </c>
      <c r="J266" s="28">
        <v>8.3333333255723119E-2</v>
      </c>
      <c r="K266" s="25">
        <v>54220</v>
      </c>
      <c r="L266" s="25">
        <v>5</v>
      </c>
      <c r="M266" s="25">
        <v>5</v>
      </c>
    </row>
    <row r="267" spans="1:13">
      <c r="A267" s="26">
        <v>40577.343969907408</v>
      </c>
      <c r="B267" s="25">
        <v>2415314</v>
      </c>
      <c r="C267" s="26">
        <v>40577.340497685182</v>
      </c>
      <c r="D267" s="25">
        <v>54188.7</v>
      </c>
      <c r="E267" s="25">
        <v>0</v>
      </c>
      <c r="F267" s="25">
        <v>54183</v>
      </c>
      <c r="G267" s="27">
        <v>288.92263793945301</v>
      </c>
      <c r="H267" s="27">
        <v>56088.26</v>
      </c>
      <c r="I267" s="27">
        <v>55820.56</v>
      </c>
      <c r="J267" s="28">
        <v>8.3333333430346102E-2</v>
      </c>
      <c r="K267" s="25">
        <v>54188</v>
      </c>
      <c r="L267" s="25">
        <v>5</v>
      </c>
      <c r="M267" s="25">
        <v>5</v>
      </c>
    </row>
    <row r="268" spans="1:13">
      <c r="A268" s="26">
        <v>40577.347430555557</v>
      </c>
      <c r="B268" s="25">
        <v>2415315</v>
      </c>
      <c r="C268" s="26">
        <v>40577.343969907408</v>
      </c>
      <c r="D268" s="25">
        <v>54247.1</v>
      </c>
      <c r="E268" s="25">
        <v>0</v>
      </c>
      <c r="F268" s="25">
        <v>54242</v>
      </c>
      <c r="G268" s="27">
        <v>287.72888183593801</v>
      </c>
      <c r="H268" s="27">
        <v>56156.99</v>
      </c>
      <c r="I268" s="27">
        <v>55879.87</v>
      </c>
      <c r="J268" s="28">
        <v>8.3055555587634444E-2</v>
      </c>
      <c r="K268" s="25">
        <v>54247</v>
      </c>
      <c r="L268" s="25">
        <v>5</v>
      </c>
      <c r="M268" s="25">
        <v>5</v>
      </c>
    </row>
    <row r="269" spans="1:13">
      <c r="A269" s="26">
        <v>40577.350914351853</v>
      </c>
      <c r="B269" s="25">
        <v>2415319</v>
      </c>
      <c r="C269" s="26">
        <v>40577.347430555557</v>
      </c>
      <c r="D269" s="25">
        <v>54258.3</v>
      </c>
      <c r="E269" s="25">
        <v>0</v>
      </c>
      <c r="F269" s="25">
        <v>54253</v>
      </c>
      <c r="G269" s="27">
        <v>293.19058227539102</v>
      </c>
      <c r="H269" s="27">
        <v>55982.7</v>
      </c>
      <c r="I269" s="27">
        <v>55701.98</v>
      </c>
      <c r="J269" s="28">
        <v>8.3611111098434776E-2</v>
      </c>
      <c r="K269" s="25">
        <v>54258</v>
      </c>
      <c r="L269" s="25">
        <v>5</v>
      </c>
      <c r="M269" s="25">
        <v>5</v>
      </c>
    </row>
    <row r="270" spans="1:13">
      <c r="A270" s="26">
        <v>40577.354386574072</v>
      </c>
      <c r="B270" s="25">
        <v>2415320</v>
      </c>
      <c r="C270" s="26">
        <v>40577.350914351853</v>
      </c>
      <c r="D270" s="25">
        <v>54306.5</v>
      </c>
      <c r="E270" s="25">
        <v>0</v>
      </c>
      <c r="F270" s="25">
        <v>54301</v>
      </c>
      <c r="G270" s="27">
        <v>295.44406127929699</v>
      </c>
      <c r="H270" s="27">
        <v>55931.09</v>
      </c>
      <c r="I270" s="27">
        <v>55666.05</v>
      </c>
      <c r="J270" s="28">
        <v>8.3333333255723119E-2</v>
      </c>
      <c r="K270" s="25">
        <v>54306</v>
      </c>
      <c r="L270" s="25">
        <v>5</v>
      </c>
      <c r="M270" s="25">
        <v>5</v>
      </c>
    </row>
    <row r="271" spans="1:13">
      <c r="A271" s="26">
        <v>40577.357847222222</v>
      </c>
      <c r="B271" s="25">
        <v>2415321</v>
      </c>
      <c r="C271" s="26">
        <v>40577.354386574072</v>
      </c>
      <c r="D271" s="25">
        <v>54335.5</v>
      </c>
      <c r="E271" s="25">
        <v>0</v>
      </c>
      <c r="F271" s="25">
        <v>54330</v>
      </c>
      <c r="G271" s="27">
        <v>296.02777099609398</v>
      </c>
      <c r="H271" s="27">
        <v>56023.59</v>
      </c>
      <c r="I271" s="27">
        <v>55758.85</v>
      </c>
      <c r="J271" s="28">
        <v>8.3055555587634444E-2</v>
      </c>
      <c r="K271" s="25">
        <v>54335</v>
      </c>
      <c r="L271" s="25">
        <v>5</v>
      </c>
      <c r="M271" s="25">
        <v>5</v>
      </c>
    </row>
    <row r="272" spans="1:13">
      <c r="A272" s="26">
        <v>40577.361319444448</v>
      </c>
      <c r="B272" s="25">
        <v>2415325</v>
      </c>
      <c r="C272" s="26">
        <v>40577.357847222222</v>
      </c>
      <c r="D272" s="25">
        <v>54397.8</v>
      </c>
      <c r="E272" s="25">
        <v>0</v>
      </c>
      <c r="F272" s="25">
        <v>54392</v>
      </c>
      <c r="G272" s="27">
        <v>297.49453735351602</v>
      </c>
      <c r="H272" s="27">
        <v>56082.29</v>
      </c>
      <c r="I272" s="27">
        <v>55797.64</v>
      </c>
      <c r="J272" s="28">
        <v>8.3333333430346102E-2</v>
      </c>
      <c r="K272" s="25">
        <v>54397</v>
      </c>
      <c r="L272" s="25">
        <v>5</v>
      </c>
      <c r="M272" s="25">
        <v>5</v>
      </c>
    </row>
    <row r="273" spans="1:13">
      <c r="A273" s="26">
        <v>40577.364814814813</v>
      </c>
      <c r="B273" s="25">
        <v>2415326</v>
      </c>
      <c r="C273" s="26">
        <v>40577.361319444448</v>
      </c>
      <c r="D273" s="25">
        <v>54443.6</v>
      </c>
      <c r="E273" s="25">
        <v>0</v>
      </c>
      <c r="F273" s="25">
        <v>54438</v>
      </c>
      <c r="G273" s="27">
        <v>295.66073608398398</v>
      </c>
      <c r="H273" s="27">
        <v>56111.81</v>
      </c>
      <c r="I273" s="27">
        <v>55839.86</v>
      </c>
      <c r="J273" s="28">
        <v>8.3888888766523451E-2</v>
      </c>
      <c r="K273" s="25">
        <v>54443</v>
      </c>
      <c r="L273" s="25">
        <v>5</v>
      </c>
      <c r="M273" s="25">
        <v>5</v>
      </c>
    </row>
    <row r="274" spans="1:13">
      <c r="A274" s="26">
        <v>40577.368287037039</v>
      </c>
      <c r="B274" s="25">
        <v>2415327</v>
      </c>
      <c r="C274" s="26">
        <v>40577.364814814813</v>
      </c>
      <c r="D274" s="25">
        <v>54440.1</v>
      </c>
      <c r="E274" s="25">
        <v>0</v>
      </c>
      <c r="F274" s="25">
        <v>54435</v>
      </c>
      <c r="G274" s="27">
        <v>297.24475097656301</v>
      </c>
      <c r="H274" s="27">
        <v>55930.07</v>
      </c>
      <c r="I274" s="27">
        <v>55680.08</v>
      </c>
      <c r="J274" s="28">
        <v>8.3333333430346102E-2</v>
      </c>
      <c r="K274" s="25">
        <v>54440</v>
      </c>
      <c r="L274" s="25">
        <v>5</v>
      </c>
      <c r="M274" s="25">
        <v>5</v>
      </c>
    </row>
    <row r="275" spans="1:13">
      <c r="A275" s="26">
        <v>40577.371736111112</v>
      </c>
      <c r="B275" s="25">
        <v>2415331</v>
      </c>
      <c r="C275" s="26">
        <v>40577.368287037039</v>
      </c>
      <c r="D275" s="25">
        <v>54492.4</v>
      </c>
      <c r="E275" s="25">
        <v>0</v>
      </c>
      <c r="F275" s="25">
        <v>54487</v>
      </c>
      <c r="G275" s="27">
        <v>298.89056396484398</v>
      </c>
      <c r="H275" s="27">
        <v>55821.5</v>
      </c>
      <c r="I275" s="27">
        <v>55643.93</v>
      </c>
      <c r="J275" s="28">
        <v>8.2777777744922787E-2</v>
      </c>
      <c r="K275" s="25">
        <v>54492</v>
      </c>
      <c r="L275" s="25">
        <v>5</v>
      </c>
      <c r="M275" s="25">
        <v>5</v>
      </c>
    </row>
    <row r="276" spans="1:13">
      <c r="A276" s="26">
        <v>40577.375474537039</v>
      </c>
      <c r="B276" s="25">
        <v>2415332</v>
      </c>
      <c r="C276" s="26">
        <v>40577.371736111112</v>
      </c>
      <c r="D276" s="25">
        <v>54536.4</v>
      </c>
      <c r="E276" s="25">
        <v>0</v>
      </c>
      <c r="F276" s="25">
        <v>54526</v>
      </c>
      <c r="G276" s="27">
        <v>302.01565551757801</v>
      </c>
      <c r="H276" s="27">
        <v>55860.7</v>
      </c>
      <c r="I276" s="27">
        <v>55683.23</v>
      </c>
      <c r="J276" s="28">
        <v>8.9722222241107374E-2</v>
      </c>
      <c r="K276" s="25">
        <v>54536</v>
      </c>
      <c r="L276" s="25">
        <v>10</v>
      </c>
      <c r="M276" s="25">
        <v>10</v>
      </c>
    </row>
    <row r="277" spans="1:13">
      <c r="A277" s="26">
        <v>40577.378703703704</v>
      </c>
      <c r="B277" s="25">
        <v>2415333</v>
      </c>
      <c r="C277" s="26">
        <v>40577.375474537039</v>
      </c>
      <c r="D277" s="25">
        <v>54658.6</v>
      </c>
      <c r="E277" s="25">
        <v>0</v>
      </c>
      <c r="F277" s="25">
        <v>54648</v>
      </c>
      <c r="G277" s="27">
        <v>326.27893066406301</v>
      </c>
      <c r="H277" s="27">
        <v>55710.09</v>
      </c>
      <c r="I277" s="27">
        <v>55514.76</v>
      </c>
      <c r="J277" s="28">
        <v>7.7499999955762178E-2</v>
      </c>
      <c r="K277" s="25">
        <v>54658</v>
      </c>
      <c r="L277" s="25">
        <v>10</v>
      </c>
      <c r="M277" s="25">
        <v>10</v>
      </c>
    </row>
    <row r="278" spans="1:13">
      <c r="A278" s="26">
        <v>40577.382164351853</v>
      </c>
      <c r="B278" s="25">
        <v>2415341</v>
      </c>
      <c r="C278" s="26">
        <v>40577.378703703704</v>
      </c>
      <c r="D278" s="25">
        <v>54545.1</v>
      </c>
      <c r="E278" s="25">
        <v>0</v>
      </c>
      <c r="F278" s="25">
        <v>54535</v>
      </c>
      <c r="G278" s="27">
        <v>323.41470336914102</v>
      </c>
      <c r="H278" s="27">
        <v>55677.67</v>
      </c>
      <c r="I278" s="27">
        <v>55491.46</v>
      </c>
      <c r="J278" s="28">
        <v>8.3055555587634444E-2</v>
      </c>
      <c r="K278" s="25">
        <v>54545</v>
      </c>
      <c r="L278" s="25">
        <v>10</v>
      </c>
      <c r="M278" s="25">
        <v>10</v>
      </c>
    </row>
    <row r="279" spans="1:13">
      <c r="A279" s="26">
        <v>40577.385625000003</v>
      </c>
      <c r="B279" s="25">
        <v>2415342</v>
      </c>
      <c r="C279" s="26">
        <v>40577.382164351853</v>
      </c>
      <c r="D279" s="25">
        <v>54715.4</v>
      </c>
      <c r="E279" s="25">
        <v>0</v>
      </c>
      <c r="F279" s="25">
        <v>54705</v>
      </c>
      <c r="G279" s="27">
        <v>329.70248413085898</v>
      </c>
      <c r="H279" s="27">
        <v>55826.79</v>
      </c>
      <c r="I279" s="27">
        <v>55636.55</v>
      </c>
      <c r="J279" s="28">
        <v>8.3055555587634444E-2</v>
      </c>
      <c r="K279" s="25">
        <v>54715</v>
      </c>
      <c r="L279" s="25">
        <v>10</v>
      </c>
      <c r="M279" s="25">
        <v>10</v>
      </c>
    </row>
    <row r="280" spans="1:13">
      <c r="A280" s="26">
        <v>40577.389108796298</v>
      </c>
      <c r="B280" s="25">
        <v>2415343</v>
      </c>
      <c r="C280" s="26">
        <v>40577.385625000003</v>
      </c>
      <c r="D280" s="25">
        <v>54735</v>
      </c>
      <c r="E280" s="25">
        <v>0</v>
      </c>
      <c r="F280" s="25">
        <v>54724</v>
      </c>
      <c r="G280" s="27">
        <v>327.28131103515602</v>
      </c>
      <c r="H280" s="27">
        <v>55805.73</v>
      </c>
      <c r="I280" s="27">
        <v>55587.839999999997</v>
      </c>
      <c r="J280" s="28">
        <v>8.3611111098434776E-2</v>
      </c>
      <c r="K280" s="25">
        <v>54735</v>
      </c>
      <c r="L280" s="25">
        <v>11</v>
      </c>
      <c r="M280" s="25">
        <v>10</v>
      </c>
    </row>
    <row r="281" spans="1:13">
      <c r="A281" s="26">
        <v>40577.392534722225</v>
      </c>
      <c r="B281" s="25">
        <v>2415347</v>
      </c>
      <c r="C281" s="26">
        <v>40577.389108796298</v>
      </c>
      <c r="D281" s="25">
        <v>54704.2</v>
      </c>
      <c r="E281" s="25">
        <v>0</v>
      </c>
      <c r="F281" s="25">
        <v>54694</v>
      </c>
      <c r="G281" s="27">
        <v>334.61688232421898</v>
      </c>
      <c r="H281" s="27">
        <v>55555.81</v>
      </c>
      <c r="I281" s="27">
        <v>55327.71</v>
      </c>
      <c r="J281" s="28">
        <v>8.2222222234122455E-2</v>
      </c>
      <c r="K281" s="25">
        <v>54704</v>
      </c>
      <c r="L281" s="25">
        <v>10</v>
      </c>
      <c r="M281" s="25">
        <v>10</v>
      </c>
    </row>
    <row r="282" spans="1:13">
      <c r="A282" s="26">
        <v>40577.396064814813</v>
      </c>
      <c r="B282" s="25">
        <v>2415348</v>
      </c>
      <c r="C282" s="26">
        <v>40577.392534722225</v>
      </c>
      <c r="D282" s="25">
        <v>54585.8</v>
      </c>
      <c r="E282" s="25">
        <v>0</v>
      </c>
      <c r="F282" s="25">
        <v>54575</v>
      </c>
      <c r="G282" s="27">
        <v>333.72955322265602</v>
      </c>
      <c r="H282" s="27">
        <v>55482.75</v>
      </c>
      <c r="I282" s="27">
        <v>55254.94</v>
      </c>
      <c r="J282" s="28">
        <v>8.472222212003544E-2</v>
      </c>
      <c r="K282" s="25">
        <v>54585</v>
      </c>
      <c r="L282" s="25">
        <v>10</v>
      </c>
      <c r="M282" s="25">
        <v>10</v>
      </c>
    </row>
    <row r="283" spans="1:13">
      <c r="A283" s="26">
        <v>40577.399525462963</v>
      </c>
      <c r="B283" s="25">
        <v>2415349</v>
      </c>
      <c r="C283" s="26">
        <v>40577.396064814813</v>
      </c>
      <c r="D283" s="25">
        <v>54728.1</v>
      </c>
      <c r="E283" s="25">
        <v>0</v>
      </c>
      <c r="F283" s="25">
        <v>54718</v>
      </c>
      <c r="G283" s="27">
        <v>340.72814941406301</v>
      </c>
      <c r="H283" s="27">
        <v>55644.47</v>
      </c>
      <c r="I283" s="27">
        <v>55416.69</v>
      </c>
      <c r="J283" s="28">
        <v>8.3055555587634444E-2</v>
      </c>
      <c r="K283" s="25">
        <v>54728</v>
      </c>
      <c r="L283" s="25">
        <v>10</v>
      </c>
      <c r="M283" s="25">
        <v>10</v>
      </c>
    </row>
    <row r="284" spans="1:13">
      <c r="A284" s="26">
        <v>40577.402986111112</v>
      </c>
      <c r="B284" s="25">
        <v>2415353</v>
      </c>
      <c r="C284" s="26">
        <v>40577.399525462963</v>
      </c>
      <c r="D284" s="25">
        <v>54696.800000000003</v>
      </c>
      <c r="E284" s="25">
        <v>0</v>
      </c>
      <c r="F284" s="25">
        <v>54686</v>
      </c>
      <c r="G284" s="27">
        <v>337.71090698242199</v>
      </c>
      <c r="H284" s="27">
        <v>55677.27</v>
      </c>
      <c r="I284" s="27">
        <v>55445.4</v>
      </c>
      <c r="J284" s="28">
        <v>8.3055555587634444E-2</v>
      </c>
      <c r="K284" s="25">
        <v>54696</v>
      </c>
      <c r="L284" s="25">
        <v>10</v>
      </c>
      <c r="M284" s="25">
        <v>10</v>
      </c>
    </row>
    <row r="285" spans="1:13">
      <c r="A285" s="26">
        <v>40577.406481481485</v>
      </c>
      <c r="B285" s="25">
        <v>2415354</v>
      </c>
      <c r="C285" s="26">
        <v>40577.402986111112</v>
      </c>
      <c r="D285" s="25">
        <v>54704.3</v>
      </c>
      <c r="E285" s="25">
        <v>0</v>
      </c>
      <c r="F285" s="25">
        <v>54694</v>
      </c>
      <c r="G285" s="27">
        <v>351.49407958984398</v>
      </c>
      <c r="H285" s="27">
        <v>55325.37</v>
      </c>
      <c r="I285" s="27">
        <v>55093.67</v>
      </c>
      <c r="J285" s="28">
        <v>8.3888888941146433E-2</v>
      </c>
      <c r="K285" s="25">
        <v>54704</v>
      </c>
      <c r="L285" s="25">
        <v>10</v>
      </c>
      <c r="M285" s="25">
        <v>10</v>
      </c>
    </row>
    <row r="286" spans="1:13">
      <c r="A286" s="26">
        <v>40577.40997685185</v>
      </c>
      <c r="B286" s="25">
        <v>2415355</v>
      </c>
      <c r="C286" s="26">
        <v>40577.406481481485</v>
      </c>
      <c r="D286" s="25">
        <v>54722.400000000001</v>
      </c>
      <c r="E286" s="25">
        <v>0</v>
      </c>
      <c r="F286" s="25">
        <v>54712</v>
      </c>
      <c r="G286" s="27">
        <v>350.697021484375</v>
      </c>
      <c r="H286" s="27">
        <v>55422.69</v>
      </c>
      <c r="I286" s="27">
        <v>55226.04</v>
      </c>
      <c r="J286" s="28">
        <v>8.3888888766523451E-2</v>
      </c>
      <c r="K286" s="25">
        <v>54722</v>
      </c>
      <c r="L286" s="25">
        <v>10</v>
      </c>
      <c r="M286" s="25">
        <v>10</v>
      </c>
    </row>
    <row r="287" spans="1:13">
      <c r="A287" s="26">
        <v>40577.413391203707</v>
      </c>
      <c r="B287" s="25">
        <v>2415360</v>
      </c>
      <c r="C287" s="26">
        <v>40577.40997685185</v>
      </c>
      <c r="D287" s="25">
        <v>54588.7</v>
      </c>
      <c r="E287" s="25">
        <v>0</v>
      </c>
      <c r="F287" s="25">
        <v>54578</v>
      </c>
      <c r="G287" s="27">
        <v>351.36389160156199</v>
      </c>
      <c r="H287" s="27">
        <v>55331.86</v>
      </c>
      <c r="I287" s="27">
        <v>55129.72</v>
      </c>
      <c r="J287" s="28">
        <v>8.1944444566033781E-2</v>
      </c>
      <c r="K287" s="25">
        <v>54588</v>
      </c>
      <c r="L287" s="25">
        <v>10</v>
      </c>
      <c r="M287" s="25">
        <v>10</v>
      </c>
    </row>
    <row r="288" spans="1:13">
      <c r="A288" s="26">
        <v>40577.455069444448</v>
      </c>
      <c r="B288" s="25">
        <v>2415393</v>
      </c>
      <c r="C288" s="26">
        <v>40577.451597222222</v>
      </c>
      <c r="D288" s="25">
        <v>54549.9</v>
      </c>
      <c r="E288" s="25">
        <v>0</v>
      </c>
      <c r="F288" s="25">
        <v>54544</v>
      </c>
      <c r="G288" s="27">
        <v>263.3134765625</v>
      </c>
      <c r="H288" s="27">
        <v>55682.06</v>
      </c>
      <c r="I288" s="27">
        <v>55498.36</v>
      </c>
      <c r="J288" s="28">
        <v>8.3333333430346102E-2</v>
      </c>
      <c r="K288" s="25">
        <v>54549</v>
      </c>
      <c r="L288" s="25">
        <v>5</v>
      </c>
      <c r="M288" s="25">
        <v>5</v>
      </c>
    </row>
    <row r="289" spans="1:13">
      <c r="A289" s="26">
        <v>40577.458854166667</v>
      </c>
      <c r="B289" s="25">
        <v>2415394</v>
      </c>
      <c r="C289" s="26">
        <v>40577.455069444448</v>
      </c>
      <c r="D289" s="25">
        <v>54448.7</v>
      </c>
      <c r="E289" s="25">
        <v>0</v>
      </c>
      <c r="F289" s="25">
        <v>54443</v>
      </c>
      <c r="G289" s="27">
        <v>254.79611206054699</v>
      </c>
      <c r="H289" s="27">
        <v>55744.41</v>
      </c>
      <c r="I289" s="27">
        <v>55563.64</v>
      </c>
      <c r="J289" s="28">
        <v>9.0833333262708038E-2</v>
      </c>
      <c r="K289" s="25">
        <v>54448</v>
      </c>
      <c r="L289" s="25">
        <v>5</v>
      </c>
      <c r="M289" s="25">
        <v>5</v>
      </c>
    </row>
    <row r="290" spans="1:13">
      <c r="A290" s="26">
        <v>40577.462025462963</v>
      </c>
      <c r="B290" s="25">
        <v>2415397</v>
      </c>
      <c r="C290" s="26">
        <v>40577.458854166667</v>
      </c>
      <c r="D290" s="25">
        <v>54232.9</v>
      </c>
      <c r="E290" s="25">
        <v>0</v>
      </c>
      <c r="F290" s="25">
        <v>54227</v>
      </c>
      <c r="G290" s="27">
        <v>253.13671875</v>
      </c>
      <c r="H290" s="27">
        <v>55570.13</v>
      </c>
      <c r="I290" s="27">
        <v>55372.94</v>
      </c>
      <c r="J290" s="28">
        <v>7.6111111091449857E-2</v>
      </c>
      <c r="K290" s="25">
        <v>54232</v>
      </c>
      <c r="L290" s="25">
        <v>5</v>
      </c>
      <c r="M290" s="25">
        <v>5</v>
      </c>
    </row>
    <row r="291" spans="1:13">
      <c r="A291" s="26">
        <v>40577.465497685182</v>
      </c>
      <c r="B291" s="25">
        <v>2415405</v>
      </c>
      <c r="C291" s="26">
        <v>40577.462025462963</v>
      </c>
      <c r="D291" s="25">
        <v>54421</v>
      </c>
      <c r="E291" s="25">
        <v>0</v>
      </c>
      <c r="F291" s="25">
        <v>54415</v>
      </c>
      <c r="G291" s="27">
        <v>262.71533203125</v>
      </c>
      <c r="H291" s="27">
        <v>55604.86</v>
      </c>
      <c r="I291" s="27">
        <v>55407.74</v>
      </c>
      <c r="J291" s="28">
        <v>8.3333333255723119E-2</v>
      </c>
      <c r="K291" s="25">
        <v>54421</v>
      </c>
      <c r="L291" s="25">
        <v>6</v>
      </c>
      <c r="M291" s="25">
        <v>5</v>
      </c>
    </row>
    <row r="292" spans="1:13">
      <c r="A292" s="26">
        <v>40577.468935185185</v>
      </c>
      <c r="B292" s="25">
        <v>2415406</v>
      </c>
      <c r="C292" s="26">
        <v>40577.465497685182</v>
      </c>
      <c r="D292" s="25">
        <v>54523.9</v>
      </c>
      <c r="E292" s="25">
        <v>0</v>
      </c>
      <c r="F292" s="25">
        <v>54518</v>
      </c>
      <c r="G292" s="27">
        <v>260.85568237304699</v>
      </c>
      <c r="H292" s="27">
        <v>55761.86</v>
      </c>
      <c r="I292" s="27">
        <v>55568.31</v>
      </c>
      <c r="J292" s="28">
        <v>8.2500000076834112E-2</v>
      </c>
      <c r="K292" s="25">
        <v>54523</v>
      </c>
      <c r="L292" s="25">
        <v>5</v>
      </c>
      <c r="M292" s="25">
        <v>5</v>
      </c>
    </row>
    <row r="293" spans="1:13">
      <c r="A293" s="26">
        <v>40577.472430555557</v>
      </c>
      <c r="B293" s="25">
        <v>2415407</v>
      </c>
      <c r="C293" s="26">
        <v>40577.468935185185</v>
      </c>
      <c r="D293" s="25">
        <v>54254.7</v>
      </c>
      <c r="E293" s="25">
        <v>0</v>
      </c>
      <c r="F293" s="25">
        <v>54249</v>
      </c>
      <c r="G293" s="27">
        <v>251.16075134277301</v>
      </c>
      <c r="H293" s="27">
        <v>55522.14</v>
      </c>
      <c r="I293" s="27">
        <v>55332.63</v>
      </c>
      <c r="J293" s="28">
        <v>8.3888888941146433E-2</v>
      </c>
      <c r="K293" s="25">
        <v>54254</v>
      </c>
      <c r="L293" s="25">
        <v>5</v>
      </c>
      <c r="M293" s="25">
        <v>5</v>
      </c>
    </row>
    <row r="294" spans="1:13">
      <c r="A294" s="26">
        <v>40577.475868055553</v>
      </c>
      <c r="B294" s="25">
        <v>2415411</v>
      </c>
      <c r="C294" s="26">
        <v>40577.472430555557</v>
      </c>
      <c r="D294" s="25">
        <v>54227.199999999997</v>
      </c>
      <c r="E294" s="25">
        <v>0</v>
      </c>
      <c r="F294" s="25">
        <v>54226</v>
      </c>
      <c r="G294" s="27">
        <v>245.33448791503901</v>
      </c>
      <c r="H294" s="27">
        <v>55620.44</v>
      </c>
      <c r="I294" s="27">
        <v>55422.67</v>
      </c>
      <c r="J294" s="28">
        <v>8.249999990221113E-2</v>
      </c>
      <c r="K294" s="25">
        <v>54227</v>
      </c>
      <c r="L294" s="25">
        <v>1</v>
      </c>
      <c r="M294" s="25">
        <v>1</v>
      </c>
    </row>
    <row r="295" spans="1:13">
      <c r="A295" s="26">
        <v>40577.479375000003</v>
      </c>
      <c r="B295" s="25">
        <v>2415412</v>
      </c>
      <c r="C295" s="26">
        <v>40577.475868055553</v>
      </c>
      <c r="D295" s="25">
        <v>54239.6</v>
      </c>
      <c r="E295" s="25">
        <v>0</v>
      </c>
      <c r="F295" s="25">
        <v>54238</v>
      </c>
      <c r="G295" s="27">
        <v>238.85534667968699</v>
      </c>
      <c r="H295" s="27">
        <v>55736.43</v>
      </c>
      <c r="I295" s="27">
        <v>55544.54</v>
      </c>
      <c r="J295" s="28">
        <v>8.4166666783858091E-2</v>
      </c>
      <c r="K295" s="25">
        <v>54239</v>
      </c>
      <c r="L295" s="25">
        <v>1</v>
      </c>
      <c r="M295" s="25">
        <v>1</v>
      </c>
    </row>
    <row r="296" spans="1:13">
      <c r="A296" s="26">
        <v>40577.482870370368</v>
      </c>
      <c r="B296" s="25">
        <v>2415413</v>
      </c>
      <c r="C296" s="26">
        <v>40577.479375000003</v>
      </c>
      <c r="D296" s="25">
        <v>54004.4</v>
      </c>
      <c r="E296" s="25">
        <v>0</v>
      </c>
      <c r="F296" s="25">
        <v>54003</v>
      </c>
      <c r="G296" s="27">
        <v>239.283203125</v>
      </c>
      <c r="H296" s="27">
        <v>55624.43</v>
      </c>
      <c r="I296" s="27">
        <v>55425.71</v>
      </c>
      <c r="J296" s="28">
        <v>8.3888888766523451E-2</v>
      </c>
      <c r="K296" s="25">
        <v>54004</v>
      </c>
      <c r="L296" s="25">
        <v>1</v>
      </c>
      <c r="M296" s="25">
        <v>1</v>
      </c>
    </row>
    <row r="297" spans="1:13">
      <c r="A297" s="26">
        <v>40577.486307870371</v>
      </c>
      <c r="B297" s="25">
        <v>2415417</v>
      </c>
      <c r="C297" s="26">
        <v>40577.482870370368</v>
      </c>
      <c r="D297" s="25">
        <v>53947.199999999997</v>
      </c>
      <c r="E297" s="25">
        <v>0</v>
      </c>
      <c r="F297" s="25">
        <v>53946</v>
      </c>
      <c r="G297" s="27">
        <v>232.262771606445</v>
      </c>
      <c r="H297" s="27">
        <v>55624.09</v>
      </c>
      <c r="I297" s="27">
        <v>55432.2</v>
      </c>
      <c r="J297" s="28">
        <v>8.2500000076834112E-2</v>
      </c>
      <c r="K297" s="25">
        <v>53947</v>
      </c>
      <c r="L297" s="25">
        <v>1</v>
      </c>
      <c r="M297" s="25">
        <v>1</v>
      </c>
    </row>
    <row r="298" spans="1:13">
      <c r="A298" s="26">
        <v>40577.489814814813</v>
      </c>
      <c r="B298" s="25">
        <v>2415418</v>
      </c>
      <c r="C298" s="26">
        <v>40577.486307870371</v>
      </c>
      <c r="D298" s="25">
        <v>53867.9</v>
      </c>
      <c r="E298" s="25">
        <v>0</v>
      </c>
      <c r="F298" s="25">
        <v>53866</v>
      </c>
      <c r="G298" s="27">
        <v>232.70132446289099</v>
      </c>
      <c r="H298" s="27">
        <v>55596.87</v>
      </c>
      <c r="I298" s="27">
        <v>55420.54</v>
      </c>
      <c r="J298" s="28">
        <v>8.4166666609235108E-2</v>
      </c>
      <c r="K298" s="25">
        <v>53867</v>
      </c>
      <c r="L298" s="25">
        <v>1</v>
      </c>
      <c r="M298" s="25">
        <v>1</v>
      </c>
    </row>
    <row r="299" spans="1:13">
      <c r="A299" s="26">
        <v>40577.493356481478</v>
      </c>
      <c r="B299" s="25">
        <v>2415419</v>
      </c>
      <c r="C299" s="26">
        <v>40577.489814814813</v>
      </c>
      <c r="D299" s="25">
        <v>53746.8</v>
      </c>
      <c r="E299" s="25">
        <v>0</v>
      </c>
      <c r="F299" s="25">
        <v>53745</v>
      </c>
      <c r="G299" s="27">
        <v>229.86994934082</v>
      </c>
      <c r="H299" s="27">
        <v>55477.7</v>
      </c>
      <c r="I299" s="27">
        <v>55296.19</v>
      </c>
      <c r="J299" s="28">
        <v>8.4999999962747097E-2</v>
      </c>
      <c r="K299" s="25">
        <v>53746</v>
      </c>
      <c r="L299" s="25">
        <v>1</v>
      </c>
      <c r="M299" s="25">
        <v>1</v>
      </c>
    </row>
    <row r="300" spans="1:13">
      <c r="A300" s="26">
        <v>40577.496747685182</v>
      </c>
      <c r="B300" s="25">
        <v>2415423</v>
      </c>
      <c r="C300" s="26">
        <v>40577.493356481478</v>
      </c>
      <c r="D300" s="25">
        <v>53668.6</v>
      </c>
      <c r="E300" s="25">
        <v>0</v>
      </c>
      <c r="F300" s="25">
        <v>53667</v>
      </c>
      <c r="G300" s="27">
        <v>228.08735656738301</v>
      </c>
      <c r="H300" s="27">
        <v>55382.27</v>
      </c>
      <c r="I300" s="27">
        <v>55205.02</v>
      </c>
      <c r="J300" s="28">
        <v>8.1388888880610466E-2</v>
      </c>
      <c r="K300" s="25">
        <v>53668</v>
      </c>
      <c r="L300" s="25">
        <v>1</v>
      </c>
      <c r="M300" s="25">
        <v>1</v>
      </c>
    </row>
    <row r="301" spans="1:13">
      <c r="A301" s="26">
        <v>40577.500347222223</v>
      </c>
      <c r="B301" s="25">
        <v>2415424</v>
      </c>
      <c r="C301" s="26">
        <v>40577.496747685182</v>
      </c>
      <c r="D301" s="25">
        <v>53495.1</v>
      </c>
      <c r="E301" s="25">
        <v>0</v>
      </c>
      <c r="F301" s="25">
        <v>53494</v>
      </c>
      <c r="G301" s="27">
        <v>225.31240844726599</v>
      </c>
      <c r="H301" s="27">
        <v>55274.78</v>
      </c>
      <c r="I301" s="27">
        <v>55098.01</v>
      </c>
      <c r="J301" s="28">
        <v>8.6388889001682401E-2</v>
      </c>
      <c r="K301" s="25">
        <v>53495</v>
      </c>
      <c r="L301" s="25">
        <v>1</v>
      </c>
      <c r="M301" s="25">
        <v>1</v>
      </c>
    </row>
    <row r="302" spans="1:13">
      <c r="A302" s="26">
        <v>40577.503692129627</v>
      </c>
      <c r="B302" s="25">
        <v>2415425</v>
      </c>
      <c r="C302" s="26">
        <v>40577.500347222223</v>
      </c>
      <c r="D302" s="25">
        <v>53384.9</v>
      </c>
      <c r="E302" s="25">
        <v>0</v>
      </c>
      <c r="F302" s="25">
        <v>53383</v>
      </c>
      <c r="G302" s="27">
        <v>233.47676086425801</v>
      </c>
      <c r="H302" s="27">
        <v>55118.53</v>
      </c>
      <c r="I302" s="27">
        <v>54938.48</v>
      </c>
      <c r="J302" s="28">
        <v>8.027777768438682E-2</v>
      </c>
      <c r="K302" s="25">
        <v>53384</v>
      </c>
      <c r="L302" s="25">
        <v>1</v>
      </c>
      <c r="M302" s="25">
        <v>1</v>
      </c>
    </row>
    <row r="303" spans="1:13">
      <c r="A303" s="26">
        <v>40577.507175925923</v>
      </c>
      <c r="B303" s="25">
        <v>2415433</v>
      </c>
      <c r="C303" s="26">
        <v>40577.503692129627</v>
      </c>
      <c r="D303" s="25">
        <v>53255.8</v>
      </c>
      <c r="E303" s="25">
        <v>0</v>
      </c>
      <c r="F303" s="25">
        <v>53254</v>
      </c>
      <c r="G303" s="27">
        <v>223.46932983398401</v>
      </c>
      <c r="H303" s="27">
        <v>55398.64</v>
      </c>
      <c r="I303" s="27">
        <v>55227.17</v>
      </c>
      <c r="J303" s="28">
        <v>8.3611111098434776E-2</v>
      </c>
      <c r="K303" s="25">
        <v>53255</v>
      </c>
      <c r="L303" s="25">
        <v>1</v>
      </c>
      <c r="M303" s="25">
        <v>1</v>
      </c>
    </row>
    <row r="304" spans="1:13">
      <c r="A304" s="26">
        <v>40577.510671296295</v>
      </c>
      <c r="B304" s="25">
        <v>2415434</v>
      </c>
      <c r="C304" s="26">
        <v>40577.507175925923</v>
      </c>
      <c r="D304" s="25">
        <v>53147.7</v>
      </c>
      <c r="E304" s="25">
        <v>0</v>
      </c>
      <c r="F304" s="25">
        <v>53146</v>
      </c>
      <c r="G304" s="27">
        <v>234.29347229003901</v>
      </c>
      <c r="H304" s="27">
        <v>55047.21</v>
      </c>
      <c r="I304" s="27">
        <v>54877.02</v>
      </c>
      <c r="J304" s="28">
        <v>8.3888888941146433E-2</v>
      </c>
      <c r="K304" s="25">
        <v>53147</v>
      </c>
      <c r="L304" s="25">
        <v>1</v>
      </c>
      <c r="M304" s="25">
        <v>1</v>
      </c>
    </row>
    <row r="305" spans="1:13">
      <c r="A305" s="26">
        <v>40577.514085648145</v>
      </c>
      <c r="B305" s="25">
        <v>2415435</v>
      </c>
      <c r="C305" s="26">
        <v>40577.510671296295</v>
      </c>
      <c r="D305" s="25">
        <v>53138.400000000001</v>
      </c>
      <c r="E305" s="25">
        <v>0</v>
      </c>
      <c r="F305" s="25">
        <v>53137</v>
      </c>
      <c r="G305" s="27">
        <v>235.35565185546901</v>
      </c>
      <c r="H305" s="27">
        <v>55066.68</v>
      </c>
      <c r="I305" s="27">
        <v>54897.31</v>
      </c>
      <c r="J305" s="28">
        <v>8.1944444391410798E-2</v>
      </c>
      <c r="K305" s="25">
        <v>53138</v>
      </c>
      <c r="L305" s="25">
        <v>1</v>
      </c>
      <c r="M305" s="25">
        <v>1</v>
      </c>
    </row>
    <row r="306" spans="1:13">
      <c r="A306" s="26">
        <v>40577.517557870371</v>
      </c>
      <c r="B306" s="25">
        <v>2415439</v>
      </c>
      <c r="C306" s="26">
        <v>40577.514085648145</v>
      </c>
      <c r="D306" s="25">
        <v>52983.6</v>
      </c>
      <c r="E306" s="25">
        <v>0</v>
      </c>
      <c r="F306" s="25">
        <v>52982</v>
      </c>
      <c r="G306" s="27">
        <v>225.34819030761699</v>
      </c>
      <c r="H306" s="27">
        <v>54943.05</v>
      </c>
      <c r="I306" s="27">
        <v>54774.35</v>
      </c>
      <c r="J306" s="28">
        <v>8.3333333430346102E-2</v>
      </c>
      <c r="K306" s="25">
        <v>52983</v>
      </c>
      <c r="L306" s="25">
        <v>1</v>
      </c>
      <c r="M306" s="25">
        <v>1</v>
      </c>
    </row>
    <row r="307" spans="1:13">
      <c r="A307" s="26">
        <v>40577.521041666667</v>
      </c>
      <c r="B307" s="25">
        <v>2415440</v>
      </c>
      <c r="C307" s="26">
        <v>40577.517557870371</v>
      </c>
      <c r="D307" s="25">
        <v>52928.9</v>
      </c>
      <c r="E307" s="25">
        <v>0</v>
      </c>
      <c r="F307" s="25">
        <v>52927</v>
      </c>
      <c r="G307" s="27">
        <v>233.81100463867199</v>
      </c>
      <c r="H307" s="27">
        <v>54956.7</v>
      </c>
      <c r="I307" s="27">
        <v>54779.21</v>
      </c>
      <c r="J307" s="28">
        <v>8.3611111098434776E-2</v>
      </c>
      <c r="K307" s="25">
        <v>52928</v>
      </c>
      <c r="L307" s="25">
        <v>1</v>
      </c>
      <c r="M307" s="25">
        <v>1</v>
      </c>
    </row>
    <row r="308" spans="1:13">
      <c r="A308" s="26">
        <v>40577.523773148147</v>
      </c>
      <c r="B308" s="25">
        <v>2415441</v>
      </c>
      <c r="C308" s="26">
        <v>40577.521041666667</v>
      </c>
      <c r="D308" s="25">
        <v>52876.9</v>
      </c>
      <c r="E308" s="25">
        <v>0</v>
      </c>
      <c r="F308" s="25">
        <v>52875</v>
      </c>
      <c r="G308" s="27">
        <v>223.62852478027301</v>
      </c>
      <c r="H308" s="27">
        <v>54874.23</v>
      </c>
      <c r="I308" s="27">
        <v>54699.93</v>
      </c>
      <c r="J308" s="28">
        <v>6.5555555513128638E-2</v>
      </c>
      <c r="K308" s="25">
        <v>52876</v>
      </c>
      <c r="L308" s="25">
        <v>1</v>
      </c>
      <c r="M308" s="25">
        <v>1</v>
      </c>
    </row>
    <row r="309" spans="1:13">
      <c r="A309" s="26">
        <v>40577.524548611109</v>
      </c>
      <c r="B309" s="25">
        <v>2415445</v>
      </c>
      <c r="C309" s="26">
        <v>40577.523773148147</v>
      </c>
      <c r="D309" s="25">
        <v>52727.7</v>
      </c>
      <c r="E309" s="25">
        <v>-200</v>
      </c>
      <c r="F309" s="25">
        <v>52526</v>
      </c>
      <c r="G309" s="27">
        <v>219.50680541992199</v>
      </c>
      <c r="H309" s="27">
        <v>54797.04</v>
      </c>
      <c r="I309" s="27">
        <v>54626.82</v>
      </c>
      <c r="J309" s="28">
        <v>1.861111109610647E-2</v>
      </c>
      <c r="K309" s="25">
        <v>52527</v>
      </c>
      <c r="L309" s="25">
        <v>1</v>
      </c>
      <c r="M309" s="25">
        <v>1</v>
      </c>
    </row>
    <row r="310" spans="1:13">
      <c r="A310" s="26">
        <v>40577.527997685182</v>
      </c>
      <c r="B310" s="25">
        <v>2415446</v>
      </c>
      <c r="C310" s="26">
        <v>40577.524548611109</v>
      </c>
      <c r="D310" s="25">
        <v>52767.6</v>
      </c>
      <c r="E310" s="25">
        <v>-200</v>
      </c>
      <c r="F310" s="25">
        <v>52566</v>
      </c>
      <c r="G310" s="27">
        <v>219.59994506835901</v>
      </c>
      <c r="H310" s="27">
        <v>54763.22</v>
      </c>
      <c r="I310" s="27">
        <v>54594.73</v>
      </c>
      <c r="J310" s="28">
        <v>8.2777777744922787E-2</v>
      </c>
      <c r="K310" s="25">
        <v>52567</v>
      </c>
      <c r="L310" s="25">
        <v>1</v>
      </c>
      <c r="M310" s="25">
        <v>1</v>
      </c>
    </row>
    <row r="311" spans="1:13">
      <c r="A311" s="26">
        <v>40577.531597222223</v>
      </c>
      <c r="B311" s="25">
        <v>2415447</v>
      </c>
      <c r="C311" s="26">
        <v>40577.527997685182</v>
      </c>
      <c r="D311" s="25">
        <v>52644.6</v>
      </c>
      <c r="E311" s="25">
        <v>0</v>
      </c>
      <c r="F311" s="25">
        <v>52643</v>
      </c>
      <c r="G311" s="27">
        <v>222.09356689453099</v>
      </c>
      <c r="H311" s="27">
        <v>54761.86</v>
      </c>
      <c r="I311" s="27">
        <v>54586.12</v>
      </c>
      <c r="J311" s="28">
        <v>8.6388889001682401E-2</v>
      </c>
      <c r="K311" s="25">
        <v>52644</v>
      </c>
      <c r="L311" s="25">
        <v>1</v>
      </c>
      <c r="M311" s="25">
        <v>1</v>
      </c>
    </row>
    <row r="312" spans="1:13">
      <c r="A312" s="26">
        <v>40577.535000000003</v>
      </c>
      <c r="B312" s="25">
        <v>2415448</v>
      </c>
      <c r="C312" s="26">
        <v>40577.531597222223</v>
      </c>
      <c r="D312" s="25">
        <v>52606.7</v>
      </c>
      <c r="E312" s="25">
        <v>0</v>
      </c>
      <c r="F312" s="25">
        <v>52605</v>
      </c>
      <c r="G312" s="27">
        <v>222.09208679199199</v>
      </c>
      <c r="H312" s="27">
        <v>54850.99</v>
      </c>
      <c r="I312" s="27">
        <v>54651.21</v>
      </c>
      <c r="J312" s="28">
        <v>8.1666666723322123E-2</v>
      </c>
      <c r="K312" s="25">
        <v>52606</v>
      </c>
      <c r="L312" s="25">
        <v>1</v>
      </c>
      <c r="M312" s="25">
        <v>1</v>
      </c>
    </row>
    <row r="313" spans="1:13">
      <c r="A313" s="26">
        <v>40577.538518518515</v>
      </c>
      <c r="B313" s="25">
        <v>2415452</v>
      </c>
      <c r="C313" s="26">
        <v>40577.535000000003</v>
      </c>
      <c r="D313" s="25">
        <v>52431.3</v>
      </c>
      <c r="E313" s="25">
        <v>0</v>
      </c>
      <c r="F313" s="25">
        <v>52430</v>
      </c>
      <c r="G313" s="27">
        <v>222.47424316406301</v>
      </c>
      <c r="H313" s="27">
        <v>54799.5</v>
      </c>
      <c r="I313" s="27">
        <v>54596.77</v>
      </c>
      <c r="J313" s="28">
        <v>8.4444444277323782E-2</v>
      </c>
      <c r="K313" s="25">
        <v>52431</v>
      </c>
      <c r="L313" s="25">
        <v>1</v>
      </c>
      <c r="M313" s="25">
        <v>1</v>
      </c>
    </row>
    <row r="314" spans="1:13">
      <c r="A314" s="26">
        <v>40577.542013888888</v>
      </c>
      <c r="B314" s="25">
        <v>2415453</v>
      </c>
      <c r="C314" s="26">
        <v>40577.538518518515</v>
      </c>
      <c r="D314" s="25">
        <v>52404</v>
      </c>
      <c r="E314" s="25">
        <v>0</v>
      </c>
      <c r="F314" s="25">
        <v>52402</v>
      </c>
      <c r="G314" s="27">
        <v>223.771728515625</v>
      </c>
      <c r="H314" s="27">
        <v>54601.23</v>
      </c>
      <c r="I314" s="27">
        <v>54400.2</v>
      </c>
      <c r="J314" s="28">
        <v>8.3888888941146433E-2</v>
      </c>
      <c r="K314" s="25">
        <v>52404</v>
      </c>
      <c r="L314" s="25">
        <v>2</v>
      </c>
      <c r="M314" s="25">
        <v>1</v>
      </c>
    </row>
    <row r="315" spans="1:13">
      <c r="A315" s="26">
        <v>40577.545428240737</v>
      </c>
      <c r="B315" s="25">
        <v>2415454</v>
      </c>
      <c r="C315" s="26">
        <v>40577.542013888888</v>
      </c>
      <c r="D315" s="25">
        <v>52298.3</v>
      </c>
      <c r="E315" s="25">
        <v>0</v>
      </c>
      <c r="F315" s="25">
        <v>52297</v>
      </c>
      <c r="G315" s="27">
        <v>222.33309936523401</v>
      </c>
      <c r="H315" s="27">
        <v>54437.279999999999</v>
      </c>
      <c r="I315" s="27">
        <v>54174.51</v>
      </c>
      <c r="J315" s="28">
        <v>8.1944444391410798E-2</v>
      </c>
      <c r="K315" s="25">
        <v>52298</v>
      </c>
      <c r="L315" s="25">
        <v>1</v>
      </c>
      <c r="M315" s="25">
        <v>1</v>
      </c>
    </row>
    <row r="316" spans="1:13">
      <c r="A316" s="26">
        <v>40577.548888888887</v>
      </c>
      <c r="B316" s="25">
        <v>2415462</v>
      </c>
      <c r="C316" s="26">
        <v>40577.545428240737</v>
      </c>
      <c r="D316" s="25">
        <v>52212.6</v>
      </c>
      <c r="E316" s="25">
        <v>0</v>
      </c>
      <c r="F316" s="25">
        <v>52211</v>
      </c>
      <c r="G316" s="27">
        <v>223.47007751464801</v>
      </c>
      <c r="H316" s="27">
        <v>54280.72</v>
      </c>
      <c r="I316" s="27">
        <v>54025.33</v>
      </c>
      <c r="J316" s="28">
        <v>8.3055555587634444E-2</v>
      </c>
      <c r="K316" s="25">
        <v>52212</v>
      </c>
      <c r="L316" s="25">
        <v>1</v>
      </c>
      <c r="M316" s="25">
        <v>1</v>
      </c>
    </row>
    <row r="317" spans="1:13">
      <c r="A317" s="26">
        <v>40577.552337962959</v>
      </c>
      <c r="B317" s="25">
        <v>2415463</v>
      </c>
      <c r="C317" s="26">
        <v>40577.548888888887</v>
      </c>
      <c r="D317" s="25">
        <v>52123.199999999997</v>
      </c>
      <c r="E317" s="25">
        <v>0</v>
      </c>
      <c r="F317" s="25">
        <v>52122</v>
      </c>
      <c r="G317" s="27">
        <v>222.80992126464801</v>
      </c>
      <c r="H317" s="27">
        <v>54250.59</v>
      </c>
      <c r="I317" s="27">
        <v>53994.41</v>
      </c>
      <c r="J317" s="28">
        <v>8.2777777744922787E-2</v>
      </c>
      <c r="K317" s="25">
        <v>52123</v>
      </c>
      <c r="L317" s="25">
        <v>1</v>
      </c>
      <c r="M317" s="25">
        <v>1</v>
      </c>
    </row>
    <row r="318" spans="1:13">
      <c r="A318" s="26">
        <v>40577.559293981481</v>
      </c>
      <c r="B318" s="25">
        <v>2415469</v>
      </c>
      <c r="C318" s="26">
        <v>40577.555844907409</v>
      </c>
      <c r="D318" s="25">
        <v>52003.4</v>
      </c>
      <c r="E318" s="25">
        <v>0</v>
      </c>
      <c r="F318" s="25">
        <v>52002</v>
      </c>
      <c r="G318" s="27">
        <v>222.66725158691401</v>
      </c>
      <c r="H318" s="27">
        <v>54257.7</v>
      </c>
      <c r="I318" s="27">
        <v>54012.639999999999</v>
      </c>
      <c r="J318" s="28">
        <v>8.2777777744922787E-2</v>
      </c>
      <c r="K318" s="25">
        <v>52003</v>
      </c>
      <c r="L318" s="25">
        <v>1</v>
      </c>
      <c r="M318" s="25">
        <v>1</v>
      </c>
    </row>
    <row r="319" spans="1:13">
      <c r="A319" s="26">
        <v>40577.566250000003</v>
      </c>
      <c r="B319" s="25">
        <v>2415471</v>
      </c>
      <c r="C319" s="26">
        <v>40577.562800925924</v>
      </c>
      <c r="D319" s="25">
        <v>51861.1</v>
      </c>
      <c r="E319" s="25">
        <v>0</v>
      </c>
      <c r="F319" s="25">
        <v>51860</v>
      </c>
      <c r="G319" s="27">
        <v>222.75910949707</v>
      </c>
      <c r="H319" s="27">
        <v>53990.62</v>
      </c>
      <c r="I319" s="27">
        <v>53743.82</v>
      </c>
      <c r="J319" s="28">
        <v>8.277777791954577E-2</v>
      </c>
      <c r="K319" s="25">
        <v>51861</v>
      </c>
      <c r="L319" s="25">
        <v>1</v>
      </c>
      <c r="M319" s="25">
        <v>1</v>
      </c>
    </row>
    <row r="320" spans="1:13">
      <c r="A320" s="26">
        <v>40577.569768518515</v>
      </c>
      <c r="B320" s="25">
        <v>2415475</v>
      </c>
      <c r="C320" s="26">
        <v>40577.566250000003</v>
      </c>
      <c r="D320" s="25">
        <v>51845.5</v>
      </c>
      <c r="E320" s="25">
        <v>0</v>
      </c>
      <c r="F320" s="25">
        <v>51844</v>
      </c>
      <c r="G320" s="27">
        <v>222.48344421386699</v>
      </c>
      <c r="H320" s="27">
        <v>54084.29</v>
      </c>
      <c r="I320" s="27">
        <v>53840.27</v>
      </c>
      <c r="J320" s="28">
        <v>8.4444444277323782E-2</v>
      </c>
      <c r="K320" s="25">
        <v>51845</v>
      </c>
      <c r="L320" s="25">
        <v>1</v>
      </c>
      <c r="M320" s="25">
        <v>1</v>
      </c>
    </row>
    <row r="321" spans="1:13">
      <c r="A321" s="26">
        <v>40577.573229166665</v>
      </c>
      <c r="B321" s="25">
        <v>2415476</v>
      </c>
      <c r="C321" s="26">
        <v>40577.569768518515</v>
      </c>
      <c r="D321" s="25">
        <v>51669.4</v>
      </c>
      <c r="E321" s="25">
        <v>0</v>
      </c>
      <c r="F321" s="25">
        <v>51668</v>
      </c>
      <c r="G321" s="27">
        <v>222.29267883300801</v>
      </c>
      <c r="H321" s="27">
        <v>53852.66</v>
      </c>
      <c r="I321" s="27">
        <v>53603.85</v>
      </c>
      <c r="J321" s="28">
        <v>8.3055555587634444E-2</v>
      </c>
      <c r="K321" s="25">
        <v>51669</v>
      </c>
      <c r="L321" s="25">
        <v>1</v>
      </c>
      <c r="M321" s="25">
        <v>1</v>
      </c>
    </row>
    <row r="322" spans="1:13">
      <c r="A322" s="26">
        <v>40577.576643518521</v>
      </c>
      <c r="B322" s="25">
        <v>2415477</v>
      </c>
      <c r="C322" s="26">
        <v>40577.573229166665</v>
      </c>
      <c r="D322" s="25">
        <v>51742</v>
      </c>
      <c r="E322" s="25">
        <v>0</v>
      </c>
      <c r="F322" s="25">
        <v>51740</v>
      </c>
      <c r="G322" s="27">
        <v>222.52972412109401</v>
      </c>
      <c r="H322" s="27">
        <v>53870.06</v>
      </c>
      <c r="I322" s="27">
        <v>53625.16</v>
      </c>
      <c r="J322" s="28">
        <v>8.1944444566033781E-2</v>
      </c>
      <c r="K322" s="25">
        <v>51742</v>
      </c>
      <c r="L322" s="25">
        <v>2</v>
      </c>
      <c r="M322" s="25">
        <v>1</v>
      </c>
    </row>
    <row r="323" spans="1:13">
      <c r="A323" s="26">
        <v>40577.580150462964</v>
      </c>
      <c r="B323" s="25">
        <v>2415481</v>
      </c>
      <c r="C323" s="26">
        <v>40577.576643518521</v>
      </c>
      <c r="D323" s="25">
        <v>51755.5</v>
      </c>
      <c r="E323" s="25">
        <v>0</v>
      </c>
      <c r="F323" s="25">
        <v>51754</v>
      </c>
      <c r="G323" s="27">
        <v>223.03544616699199</v>
      </c>
      <c r="H323" s="27">
        <v>53887.4</v>
      </c>
      <c r="I323" s="27">
        <v>53639.18</v>
      </c>
      <c r="J323" s="28">
        <v>8.4166666609235108E-2</v>
      </c>
      <c r="K323" s="25">
        <v>51755</v>
      </c>
      <c r="L323" s="25">
        <v>1</v>
      </c>
      <c r="M323" s="25">
        <v>1</v>
      </c>
    </row>
    <row r="324" spans="1:13">
      <c r="A324" s="26">
        <v>40577.583726851852</v>
      </c>
      <c r="B324" s="25">
        <v>2415482</v>
      </c>
      <c r="C324" s="26">
        <v>40577.580150462964</v>
      </c>
      <c r="D324" s="25">
        <v>51600</v>
      </c>
      <c r="E324" s="25">
        <v>0</v>
      </c>
      <c r="F324" s="25">
        <v>51598</v>
      </c>
      <c r="G324" s="27">
        <v>222.11177062988301</v>
      </c>
      <c r="H324" s="27">
        <v>53813.99</v>
      </c>
      <c r="I324" s="27">
        <v>53567.16</v>
      </c>
      <c r="J324" s="28">
        <v>8.5833333316259086E-2</v>
      </c>
      <c r="K324" s="25">
        <v>51600</v>
      </c>
      <c r="L324" s="25">
        <v>2</v>
      </c>
      <c r="M324" s="25">
        <v>1</v>
      </c>
    </row>
    <row r="325" spans="1:13">
      <c r="A325" s="26">
        <v>40577.587129629632</v>
      </c>
      <c r="B325" s="25">
        <v>2415483</v>
      </c>
      <c r="C325" s="26">
        <v>40577.583726851852</v>
      </c>
      <c r="D325" s="25">
        <v>51457.9</v>
      </c>
      <c r="E325" s="25">
        <v>0</v>
      </c>
      <c r="F325" s="25">
        <v>51456</v>
      </c>
      <c r="G325" s="27">
        <v>221.76530456543</v>
      </c>
      <c r="H325" s="27">
        <v>53636.36</v>
      </c>
      <c r="I325" s="27">
        <v>53380.89</v>
      </c>
      <c r="J325" s="28">
        <v>8.1666666723322123E-2</v>
      </c>
      <c r="K325" s="25">
        <v>51457</v>
      </c>
      <c r="L325" s="25">
        <v>1</v>
      </c>
      <c r="M325" s="25">
        <v>1</v>
      </c>
    </row>
    <row r="326" spans="1:13">
      <c r="A326" s="26">
        <v>40577.590601851851</v>
      </c>
      <c r="B326" s="25">
        <v>2415491</v>
      </c>
      <c r="C326" s="26">
        <v>40577.587129629632</v>
      </c>
      <c r="D326" s="25">
        <v>51395</v>
      </c>
      <c r="E326" s="25">
        <v>0</v>
      </c>
      <c r="F326" s="25">
        <v>51393</v>
      </c>
      <c r="G326" s="27">
        <v>222.62715148925801</v>
      </c>
      <c r="H326" s="27">
        <v>53621.5</v>
      </c>
      <c r="I326" s="27">
        <v>53409.59</v>
      </c>
      <c r="J326" s="28">
        <v>8.3333333255723119E-2</v>
      </c>
      <c r="K326" s="25">
        <v>51395</v>
      </c>
      <c r="L326" s="25">
        <v>2</v>
      </c>
      <c r="M326" s="25">
        <v>1</v>
      </c>
    </row>
    <row r="327" spans="1:13">
      <c r="A327" s="26">
        <v>40577.594039351854</v>
      </c>
      <c r="B327" s="25">
        <v>2415492</v>
      </c>
      <c r="C327" s="26">
        <v>40577.590601851851</v>
      </c>
      <c r="D327" s="25">
        <v>51301</v>
      </c>
      <c r="E327" s="25">
        <v>0</v>
      </c>
      <c r="F327" s="25">
        <v>51299</v>
      </c>
      <c r="G327" s="27">
        <v>220.137619018555</v>
      </c>
      <c r="H327" s="27">
        <v>53632.25</v>
      </c>
      <c r="I327" s="27">
        <v>53418.19</v>
      </c>
      <c r="J327" s="28">
        <v>8.2500000076834112E-2</v>
      </c>
      <c r="K327" s="25">
        <v>51301</v>
      </c>
      <c r="L327" s="25">
        <v>2</v>
      </c>
      <c r="M327" s="25">
        <v>1</v>
      </c>
    </row>
    <row r="328" spans="1:13">
      <c r="A328" s="26">
        <v>40577.59752314815</v>
      </c>
      <c r="B328" s="25">
        <v>2415493</v>
      </c>
      <c r="C328" s="26">
        <v>40577.594039351854</v>
      </c>
      <c r="D328" s="25">
        <v>51318.7</v>
      </c>
      <c r="E328" s="25">
        <v>0</v>
      </c>
      <c r="F328" s="25">
        <v>51317</v>
      </c>
      <c r="G328" s="27">
        <v>221.69671630859401</v>
      </c>
      <c r="H328" s="27">
        <v>53591.55</v>
      </c>
      <c r="I328" s="27">
        <v>53341.35</v>
      </c>
      <c r="J328" s="28">
        <v>8.3611111098434776E-2</v>
      </c>
      <c r="K328" s="25">
        <v>51318</v>
      </c>
      <c r="L328" s="25">
        <v>1</v>
      </c>
      <c r="M328" s="25">
        <v>1</v>
      </c>
    </row>
    <row r="329" spans="1:13">
      <c r="A329" s="26">
        <v>40577.611354166664</v>
      </c>
      <c r="B329" s="25">
        <v>2415506</v>
      </c>
      <c r="C329" s="26">
        <v>40577.607928240737</v>
      </c>
      <c r="D329" s="25">
        <v>51064.9</v>
      </c>
      <c r="E329" s="25">
        <v>0</v>
      </c>
      <c r="F329" s="25">
        <v>51063</v>
      </c>
      <c r="G329" s="27">
        <v>222.15776062011699</v>
      </c>
      <c r="H329" s="27">
        <v>53383.29</v>
      </c>
      <c r="I329" s="27">
        <v>53120.2</v>
      </c>
      <c r="J329" s="28">
        <v>8.2222222234122455E-2</v>
      </c>
      <c r="K329" s="25">
        <v>51064</v>
      </c>
      <c r="L329" s="25">
        <v>1</v>
      </c>
      <c r="M329" s="25">
        <v>1</v>
      </c>
    </row>
    <row r="330" spans="1:13">
      <c r="A330" s="26">
        <v>40577.618321759262</v>
      </c>
      <c r="B330" s="25">
        <v>2415509</v>
      </c>
      <c r="C330" s="26">
        <v>40577.614907407406</v>
      </c>
      <c r="D330" s="25">
        <v>51031.3</v>
      </c>
      <c r="E330" s="25">
        <v>0</v>
      </c>
      <c r="F330" s="25">
        <v>51030</v>
      </c>
      <c r="G330" s="27">
        <v>205.853759765625</v>
      </c>
      <c r="H330" s="27">
        <v>53507.87</v>
      </c>
      <c r="I330" s="27">
        <v>53254.13</v>
      </c>
      <c r="J330" s="28">
        <v>8.1944444566033781E-2</v>
      </c>
      <c r="K330" s="25">
        <v>51031</v>
      </c>
      <c r="L330" s="25">
        <v>1</v>
      </c>
      <c r="M330" s="25">
        <v>1</v>
      </c>
    </row>
    <row r="331" spans="1:13">
      <c r="A331" s="26">
        <v>40577.625358796293</v>
      </c>
      <c r="B331" s="25">
        <v>2415518</v>
      </c>
      <c r="C331" s="26">
        <v>40577.621805555558</v>
      </c>
      <c r="D331" s="25">
        <v>50947</v>
      </c>
      <c r="E331" s="25">
        <v>0</v>
      </c>
      <c r="F331" s="25">
        <v>50945</v>
      </c>
      <c r="G331" s="27">
        <v>221.46586608886699</v>
      </c>
      <c r="H331" s="27">
        <v>53414.25</v>
      </c>
      <c r="I331" s="27">
        <v>53164.36</v>
      </c>
      <c r="J331" s="28">
        <v>8.5277777630835772E-2</v>
      </c>
      <c r="K331" s="25">
        <v>50947</v>
      </c>
      <c r="L331" s="25">
        <v>2</v>
      </c>
      <c r="M331" s="25">
        <v>1</v>
      </c>
    </row>
    <row r="332" spans="1:13">
      <c r="A332" s="26">
        <v>40577.628761574073</v>
      </c>
      <c r="B332" s="25">
        <v>2415519</v>
      </c>
      <c r="C332" s="26">
        <v>40577.625358796293</v>
      </c>
      <c r="D332" s="25">
        <v>50804.2</v>
      </c>
      <c r="E332" s="25">
        <v>0</v>
      </c>
      <c r="F332" s="25">
        <v>50803</v>
      </c>
      <c r="G332" s="27">
        <v>220.20024108886699</v>
      </c>
      <c r="H332" s="27">
        <v>53122.59</v>
      </c>
      <c r="I332" s="27">
        <v>52941.61</v>
      </c>
      <c r="J332" s="28">
        <v>8.1666666723322123E-2</v>
      </c>
      <c r="K332" s="25">
        <v>50804</v>
      </c>
      <c r="L332" s="25">
        <v>1</v>
      </c>
      <c r="M332" s="25">
        <v>1</v>
      </c>
    </row>
    <row r="333" spans="1:13">
      <c r="A333" s="26">
        <v>40577.632280092592</v>
      </c>
      <c r="B333" s="25">
        <v>2415528</v>
      </c>
      <c r="C333" s="26">
        <v>40577.628761574073</v>
      </c>
      <c r="D333" s="25">
        <v>50774.400000000001</v>
      </c>
      <c r="E333" s="25">
        <v>0</v>
      </c>
      <c r="F333" s="25">
        <v>50773</v>
      </c>
      <c r="G333" s="27">
        <v>219.44873046875</v>
      </c>
      <c r="H333" s="27">
        <v>53091.63</v>
      </c>
      <c r="I333" s="27">
        <v>52917.54</v>
      </c>
      <c r="J333" s="28">
        <v>8.4444444451946765E-2</v>
      </c>
      <c r="K333" s="25">
        <v>50774</v>
      </c>
      <c r="L333" s="25">
        <v>1</v>
      </c>
      <c r="M333" s="25">
        <v>1</v>
      </c>
    </row>
    <row r="334" spans="1:13">
      <c r="A334" s="26">
        <v>40577.639131944445</v>
      </c>
      <c r="B334" s="25">
        <v>2415530</v>
      </c>
      <c r="C334" s="26">
        <v>40577.635671296295</v>
      </c>
      <c r="D334" s="25">
        <v>50786.8</v>
      </c>
      <c r="E334" s="25">
        <v>0</v>
      </c>
      <c r="F334" s="25">
        <v>50785</v>
      </c>
      <c r="G334" s="27">
        <v>219.40731811523401</v>
      </c>
      <c r="H334" s="27">
        <v>53140.78</v>
      </c>
      <c r="I334" s="27">
        <v>52959.49</v>
      </c>
      <c r="J334" s="28">
        <v>8.3055555587634444E-2</v>
      </c>
      <c r="K334" s="25">
        <v>50786</v>
      </c>
      <c r="L334" s="25">
        <v>1</v>
      </c>
      <c r="M334" s="25">
        <v>1</v>
      </c>
    </row>
    <row r="335" spans="1:13">
      <c r="A335" s="26">
        <v>40577.642638888887</v>
      </c>
      <c r="B335" s="25">
        <v>2415535</v>
      </c>
      <c r="C335" s="26">
        <v>40577.639131944445</v>
      </c>
      <c r="D335" s="25">
        <v>50770.8</v>
      </c>
      <c r="E335" s="25">
        <v>0</v>
      </c>
      <c r="F335" s="25">
        <v>50769</v>
      </c>
      <c r="G335" s="27">
        <v>219.61561584472699</v>
      </c>
      <c r="H335" s="27">
        <v>53157.45</v>
      </c>
      <c r="I335" s="27">
        <v>52991.31</v>
      </c>
      <c r="J335" s="28">
        <v>8.4166666609235108E-2</v>
      </c>
      <c r="K335" s="25">
        <v>50770</v>
      </c>
      <c r="L335" s="25">
        <v>1</v>
      </c>
      <c r="M335" s="25">
        <v>1</v>
      </c>
    </row>
    <row r="336" spans="1:13">
      <c r="A336" s="26">
        <v>40577.649560185186</v>
      </c>
      <c r="B336" s="25">
        <v>2415537</v>
      </c>
      <c r="C336" s="26">
        <v>40577.64607638889</v>
      </c>
      <c r="D336" s="25">
        <v>50939.3</v>
      </c>
      <c r="E336" s="25">
        <v>0</v>
      </c>
      <c r="F336" s="25">
        <v>50938</v>
      </c>
      <c r="G336" s="27">
        <v>221.71382141113301</v>
      </c>
      <c r="H336" s="27">
        <v>53335.25</v>
      </c>
      <c r="I336" s="27">
        <v>53130.3</v>
      </c>
      <c r="J336" s="28">
        <v>8.3611111098434776E-2</v>
      </c>
      <c r="K336" s="25">
        <v>50939</v>
      </c>
      <c r="L336" s="25">
        <v>1</v>
      </c>
      <c r="M336" s="25">
        <v>1</v>
      </c>
    </row>
    <row r="337" spans="1:13">
      <c r="A337" s="26">
        <v>40577.653055555558</v>
      </c>
      <c r="B337" s="25">
        <v>2415541</v>
      </c>
      <c r="C337" s="26">
        <v>40577.649560185186</v>
      </c>
      <c r="D337" s="25">
        <v>50879.5</v>
      </c>
      <c r="E337" s="25">
        <v>0</v>
      </c>
      <c r="F337" s="25">
        <v>50878</v>
      </c>
      <c r="G337" s="27">
        <v>221.04879760742199</v>
      </c>
      <c r="H337" s="27">
        <v>53209.46</v>
      </c>
      <c r="I337" s="27">
        <v>52999.5</v>
      </c>
      <c r="J337" s="28">
        <v>8.3888888941146433E-2</v>
      </c>
      <c r="K337" s="25">
        <v>50879</v>
      </c>
      <c r="L337" s="25">
        <v>1</v>
      </c>
      <c r="M337" s="25">
        <v>1</v>
      </c>
    </row>
    <row r="338" spans="1:13">
      <c r="A338" s="26">
        <v>40577.656539351854</v>
      </c>
      <c r="B338" s="25">
        <v>2415542</v>
      </c>
      <c r="C338" s="26">
        <v>40577.653055555558</v>
      </c>
      <c r="D338" s="25">
        <v>50961</v>
      </c>
      <c r="E338" s="25">
        <v>0</v>
      </c>
      <c r="F338" s="25">
        <v>50959</v>
      </c>
      <c r="G338" s="27">
        <v>220.464920043945</v>
      </c>
      <c r="H338" s="27">
        <v>53194.86</v>
      </c>
      <c r="I338" s="27">
        <v>52983.51</v>
      </c>
      <c r="J338" s="28">
        <v>8.3611111098434776E-2</v>
      </c>
      <c r="K338" s="25">
        <v>50961</v>
      </c>
      <c r="L338" s="25">
        <v>2</v>
      </c>
      <c r="M338" s="25">
        <v>1</v>
      </c>
    </row>
    <row r="339" spans="1:13">
      <c r="A339" s="26">
        <v>40577.660034722219</v>
      </c>
      <c r="B339" s="25">
        <v>2415543</v>
      </c>
      <c r="C339" s="26">
        <v>40577.656539351854</v>
      </c>
      <c r="D339" s="25">
        <v>50939.7</v>
      </c>
      <c r="E339" s="25">
        <v>0</v>
      </c>
      <c r="F339" s="25">
        <v>50938</v>
      </c>
      <c r="G339" s="27">
        <v>220.55824279785199</v>
      </c>
      <c r="H339" s="27">
        <v>53157.46</v>
      </c>
      <c r="I339" s="27">
        <v>52925.72</v>
      </c>
      <c r="J339" s="28">
        <v>8.3888888766523451E-2</v>
      </c>
      <c r="K339" s="25">
        <v>50939</v>
      </c>
      <c r="L339" s="25">
        <v>1</v>
      </c>
      <c r="M339" s="25">
        <v>1</v>
      </c>
    </row>
    <row r="340" spans="1:13">
      <c r="A340" s="26">
        <v>40577.663483796299</v>
      </c>
      <c r="B340" s="25">
        <v>2415548</v>
      </c>
      <c r="C340" s="26">
        <v>40577.660034722219</v>
      </c>
      <c r="D340" s="25">
        <v>51024.2</v>
      </c>
      <c r="E340" s="25">
        <v>0</v>
      </c>
      <c r="F340" s="25">
        <v>51023</v>
      </c>
      <c r="G340" s="27">
        <v>221.292236328125</v>
      </c>
      <c r="H340" s="27">
        <v>53208.71</v>
      </c>
      <c r="I340" s="27">
        <v>52974.06</v>
      </c>
      <c r="J340" s="28">
        <v>8.277777791954577E-2</v>
      </c>
      <c r="K340" s="25">
        <v>51024</v>
      </c>
      <c r="L340" s="25">
        <v>1</v>
      </c>
      <c r="M340" s="25">
        <v>1</v>
      </c>
    </row>
    <row r="341" spans="1:13">
      <c r="A341" s="26">
        <v>40577.667013888888</v>
      </c>
      <c r="B341" s="25">
        <v>2415550</v>
      </c>
      <c r="C341" s="26">
        <v>40577.663483796299</v>
      </c>
      <c r="D341" s="25">
        <v>51103.4</v>
      </c>
      <c r="E341" s="25">
        <v>0</v>
      </c>
      <c r="F341" s="25">
        <v>51102</v>
      </c>
      <c r="G341" s="27">
        <v>220.83654785156301</v>
      </c>
      <c r="H341" s="27">
        <v>53381.35</v>
      </c>
      <c r="I341" s="27">
        <v>53134.94</v>
      </c>
      <c r="J341" s="28">
        <v>8.472222212003544E-2</v>
      </c>
      <c r="K341" s="25">
        <v>51103</v>
      </c>
      <c r="L341" s="25">
        <v>1</v>
      </c>
      <c r="M341" s="25">
        <v>1</v>
      </c>
    </row>
    <row r="342" spans="1:13">
      <c r="A342" s="26">
        <v>40577.670451388891</v>
      </c>
      <c r="B342" s="25">
        <v>2415551</v>
      </c>
      <c r="C342" s="26">
        <v>40577.667013888888</v>
      </c>
      <c r="D342" s="25">
        <v>51023.199999999997</v>
      </c>
      <c r="E342" s="25">
        <v>0</v>
      </c>
      <c r="F342" s="25">
        <v>51022</v>
      </c>
      <c r="G342" s="27">
        <v>222.00860595703099</v>
      </c>
      <c r="H342" s="27">
        <v>53324.68</v>
      </c>
      <c r="I342" s="27">
        <v>53088.59</v>
      </c>
      <c r="J342" s="28">
        <v>8.2500000076834112E-2</v>
      </c>
      <c r="K342" s="25">
        <v>51023</v>
      </c>
      <c r="L342" s="25">
        <v>1</v>
      </c>
      <c r="M342" s="25">
        <v>1</v>
      </c>
    </row>
    <row r="343" spans="1:13">
      <c r="A343" s="26">
        <v>40577.67396990741</v>
      </c>
      <c r="B343" s="25">
        <v>2415559</v>
      </c>
      <c r="C343" s="26">
        <v>40577.670451388891</v>
      </c>
      <c r="D343" s="25">
        <v>51077.599999999999</v>
      </c>
      <c r="E343" s="25">
        <v>0</v>
      </c>
      <c r="F343" s="25">
        <v>51076</v>
      </c>
      <c r="G343" s="27">
        <v>222.66290283203099</v>
      </c>
      <c r="H343" s="27">
        <v>53226.47</v>
      </c>
      <c r="I343" s="27">
        <v>52983.86</v>
      </c>
      <c r="J343" s="28">
        <v>8.4444444451946765E-2</v>
      </c>
      <c r="K343" s="25">
        <v>51077</v>
      </c>
      <c r="L343" s="25">
        <v>1</v>
      </c>
      <c r="M343" s="25">
        <v>1</v>
      </c>
    </row>
    <row r="344" spans="1:13">
      <c r="A344" s="26">
        <v>40577.677361111113</v>
      </c>
      <c r="B344" s="25">
        <v>2415560</v>
      </c>
      <c r="C344" s="26">
        <v>40577.67396990741</v>
      </c>
      <c r="D344" s="25">
        <v>51153.9</v>
      </c>
      <c r="E344" s="25">
        <v>0</v>
      </c>
      <c r="F344" s="25">
        <v>51152</v>
      </c>
      <c r="G344" s="27">
        <v>222.74417114257801</v>
      </c>
      <c r="H344" s="27">
        <v>53138.17</v>
      </c>
      <c r="I344" s="27">
        <v>52900.74</v>
      </c>
      <c r="J344" s="28">
        <v>8.1388888880610466E-2</v>
      </c>
      <c r="K344" s="25">
        <v>51153</v>
      </c>
      <c r="L344" s="25">
        <v>1</v>
      </c>
      <c r="M344" s="25">
        <v>1</v>
      </c>
    </row>
    <row r="345" spans="1:13">
      <c r="A345" s="26">
        <v>40577.680833333332</v>
      </c>
      <c r="B345" s="25">
        <v>2415561</v>
      </c>
      <c r="C345" s="26">
        <v>40577.677361111113</v>
      </c>
      <c r="D345" s="25">
        <v>51241.4</v>
      </c>
      <c r="E345" s="25">
        <v>0</v>
      </c>
      <c r="F345" s="25">
        <v>51240</v>
      </c>
      <c r="G345" s="27">
        <v>223.34664916992199</v>
      </c>
      <c r="H345" s="27">
        <v>53190.9</v>
      </c>
      <c r="I345" s="27">
        <v>52948.01</v>
      </c>
      <c r="J345" s="28">
        <v>8.3333333255723119E-2</v>
      </c>
      <c r="K345" s="25">
        <v>51241</v>
      </c>
      <c r="L345" s="25">
        <v>1</v>
      </c>
      <c r="M345" s="25">
        <v>1</v>
      </c>
    </row>
    <row r="346" spans="1:13">
      <c r="A346" s="26">
        <v>40577.684282407405</v>
      </c>
      <c r="B346" s="25">
        <v>2415565</v>
      </c>
      <c r="C346" s="26">
        <v>40577.680833333332</v>
      </c>
      <c r="D346" s="25">
        <v>51337.7</v>
      </c>
      <c r="E346" s="25">
        <v>0</v>
      </c>
      <c r="F346" s="25">
        <v>51336</v>
      </c>
      <c r="G346" s="27">
        <v>224.84580993652301</v>
      </c>
      <c r="H346" s="27">
        <v>53166.07</v>
      </c>
      <c r="I346" s="27">
        <v>52927.5</v>
      </c>
      <c r="J346" s="28">
        <v>8.2777777744922787E-2</v>
      </c>
      <c r="K346" s="25">
        <v>51337</v>
      </c>
      <c r="L346" s="25">
        <v>1</v>
      </c>
      <c r="M346" s="25">
        <v>1</v>
      </c>
    </row>
    <row r="347" spans="1:13">
      <c r="A347" s="26">
        <v>40577.687800925924</v>
      </c>
      <c r="B347" s="25">
        <v>2415566</v>
      </c>
      <c r="C347" s="26">
        <v>40577.684282407405</v>
      </c>
      <c r="D347" s="25">
        <v>51317.2</v>
      </c>
      <c r="E347" s="25">
        <v>0</v>
      </c>
      <c r="F347" s="25">
        <v>51316</v>
      </c>
      <c r="G347" s="27">
        <v>224.92744445800801</v>
      </c>
      <c r="H347" s="27">
        <v>53181.08</v>
      </c>
      <c r="I347" s="27">
        <v>52952.03</v>
      </c>
      <c r="J347" s="28">
        <v>8.4444444451946765E-2</v>
      </c>
      <c r="K347" s="25">
        <v>51317</v>
      </c>
      <c r="L347" s="25">
        <v>1</v>
      </c>
      <c r="M347" s="25">
        <v>1</v>
      </c>
    </row>
    <row r="348" spans="1:13">
      <c r="A348" s="26">
        <v>40577.69127314815</v>
      </c>
      <c r="B348" s="25">
        <v>2415567</v>
      </c>
      <c r="C348" s="26">
        <v>40577.687800925924</v>
      </c>
      <c r="D348" s="25">
        <v>51431.6</v>
      </c>
      <c r="E348" s="25">
        <v>0</v>
      </c>
      <c r="F348" s="25">
        <v>51430</v>
      </c>
      <c r="G348" s="27">
        <v>226.34678649902301</v>
      </c>
      <c r="H348" s="27">
        <v>53236.59</v>
      </c>
      <c r="I348" s="27">
        <v>53003.02</v>
      </c>
      <c r="J348" s="28">
        <v>8.3333333430346102E-2</v>
      </c>
      <c r="K348" s="25">
        <v>51431</v>
      </c>
      <c r="L348" s="25">
        <v>1</v>
      </c>
      <c r="M348" s="25">
        <v>1</v>
      </c>
    </row>
    <row r="349" spans="1:13">
      <c r="A349" s="26">
        <v>40577.694722222222</v>
      </c>
      <c r="B349" s="25">
        <v>2415571</v>
      </c>
      <c r="C349" s="26">
        <v>40577.69127314815</v>
      </c>
      <c r="D349" s="25">
        <v>51592.800000000003</v>
      </c>
      <c r="E349" s="25">
        <v>0</v>
      </c>
      <c r="F349" s="25">
        <v>51591</v>
      </c>
      <c r="G349" s="27">
        <v>228.56221008300801</v>
      </c>
      <c r="H349" s="27">
        <v>53252.22</v>
      </c>
      <c r="I349" s="27">
        <v>53023.05</v>
      </c>
      <c r="J349" s="28">
        <v>8.2777777744922787E-2</v>
      </c>
      <c r="K349" s="25">
        <v>51592</v>
      </c>
      <c r="L349" s="25">
        <v>1</v>
      </c>
      <c r="M349" s="25">
        <v>1</v>
      </c>
    </row>
    <row r="350" spans="1:13">
      <c r="A350" s="26">
        <v>40577.698252314818</v>
      </c>
      <c r="B350" s="25">
        <v>2415572</v>
      </c>
      <c r="C350" s="26">
        <v>40577.694722222222</v>
      </c>
      <c r="D350" s="25">
        <v>51785</v>
      </c>
      <c r="E350" s="25">
        <v>0</v>
      </c>
      <c r="F350" s="25">
        <v>51784</v>
      </c>
      <c r="G350" s="27">
        <v>228.18075561523401</v>
      </c>
      <c r="H350" s="27">
        <v>53456.75</v>
      </c>
      <c r="I350" s="27">
        <v>53215.33</v>
      </c>
      <c r="J350" s="28">
        <v>8.4722222294658422E-2</v>
      </c>
      <c r="K350" s="25">
        <v>51785</v>
      </c>
      <c r="L350" s="25">
        <v>1</v>
      </c>
      <c r="M350" s="25">
        <v>1</v>
      </c>
    </row>
    <row r="351" spans="1:13">
      <c r="A351" s="26">
        <v>40577.701678240737</v>
      </c>
      <c r="B351" s="25">
        <v>2415573</v>
      </c>
      <c r="C351" s="26">
        <v>40577.698252314818</v>
      </c>
      <c r="D351" s="25">
        <v>51819.6</v>
      </c>
      <c r="E351" s="25">
        <v>0</v>
      </c>
      <c r="F351" s="25">
        <v>51818</v>
      </c>
      <c r="G351" s="27">
        <v>227.66650390625</v>
      </c>
      <c r="H351" s="27">
        <v>53585.62</v>
      </c>
      <c r="I351" s="27">
        <v>53338.34</v>
      </c>
      <c r="J351" s="28">
        <v>8.2222222059499472E-2</v>
      </c>
      <c r="K351" s="25">
        <v>51819</v>
      </c>
      <c r="L351" s="25">
        <v>1</v>
      </c>
      <c r="M351" s="25">
        <v>1</v>
      </c>
    </row>
    <row r="352" spans="1:13">
      <c r="A352" s="26">
        <v>40577.705127314817</v>
      </c>
      <c r="B352" s="25">
        <v>2415577</v>
      </c>
      <c r="C352" s="26">
        <v>40577.701678240737</v>
      </c>
      <c r="D352" s="25">
        <v>51925.4</v>
      </c>
      <c r="E352" s="25">
        <v>0</v>
      </c>
      <c r="F352" s="25">
        <v>51924</v>
      </c>
      <c r="G352" s="27">
        <v>228.35021972656301</v>
      </c>
      <c r="H352" s="27">
        <v>53651.53</v>
      </c>
      <c r="I352" s="27">
        <v>53407.81</v>
      </c>
      <c r="J352" s="28">
        <v>8.277777791954577E-2</v>
      </c>
      <c r="K352" s="25">
        <v>51925</v>
      </c>
      <c r="L352" s="25">
        <v>1</v>
      </c>
      <c r="M352" s="25">
        <v>1</v>
      </c>
    </row>
    <row r="353" spans="1:13">
      <c r="A353" s="26">
        <v>40577.708668981482</v>
      </c>
      <c r="B353" s="25">
        <v>2415578</v>
      </c>
      <c r="C353" s="26">
        <v>40577.705127314817</v>
      </c>
      <c r="D353" s="25">
        <v>51997.599999999999</v>
      </c>
      <c r="E353" s="25">
        <v>0</v>
      </c>
      <c r="F353" s="25">
        <v>51996</v>
      </c>
      <c r="G353" s="27">
        <v>228.804763793945</v>
      </c>
      <c r="H353" s="27">
        <v>53811.23</v>
      </c>
      <c r="I353" s="27">
        <v>53570.26</v>
      </c>
      <c r="J353" s="28">
        <v>8.4999999962747097E-2</v>
      </c>
      <c r="K353" s="25">
        <v>51997</v>
      </c>
      <c r="L353" s="25">
        <v>1</v>
      </c>
      <c r="M353" s="25">
        <v>1</v>
      </c>
    </row>
    <row r="354" spans="1:13">
      <c r="A354" s="26">
        <v>40577.712106481478</v>
      </c>
      <c r="B354" s="25">
        <v>2415579</v>
      </c>
      <c r="C354" s="26">
        <v>40577.708668981482</v>
      </c>
      <c r="D354" s="25">
        <v>52074.5</v>
      </c>
      <c r="E354" s="25">
        <v>0</v>
      </c>
      <c r="F354" s="25">
        <v>52073</v>
      </c>
      <c r="G354" s="27">
        <v>229.32095336914099</v>
      </c>
      <c r="H354" s="27">
        <v>53783.05</v>
      </c>
      <c r="I354" s="27">
        <v>53576.17</v>
      </c>
      <c r="J354" s="28">
        <v>8.249999990221113E-2</v>
      </c>
      <c r="K354" s="25">
        <v>52074</v>
      </c>
      <c r="L354" s="25">
        <v>1</v>
      </c>
      <c r="M354" s="25">
        <v>1</v>
      </c>
    </row>
    <row r="355" spans="1:13">
      <c r="A355" s="26">
        <v>40577.715590277781</v>
      </c>
      <c r="B355" s="25">
        <v>2415587</v>
      </c>
      <c r="C355" s="26">
        <v>40577.712106481478</v>
      </c>
      <c r="D355" s="25">
        <v>52100.5</v>
      </c>
      <c r="E355" s="25">
        <v>0</v>
      </c>
      <c r="F355" s="25">
        <v>52099</v>
      </c>
      <c r="G355" s="27">
        <v>228.57389831543</v>
      </c>
      <c r="H355" s="27">
        <v>53818.720000000001</v>
      </c>
      <c r="I355" s="27">
        <v>53612.93</v>
      </c>
      <c r="J355" s="28">
        <v>8.3611111273057759E-2</v>
      </c>
      <c r="K355" s="25">
        <v>52100</v>
      </c>
      <c r="L355" s="25">
        <v>1</v>
      </c>
      <c r="M355" s="25">
        <v>1</v>
      </c>
    </row>
    <row r="356" spans="1:13">
      <c r="A356" s="26">
        <v>40577.7190162037</v>
      </c>
      <c r="B356" s="25">
        <v>2415588</v>
      </c>
      <c r="C356" s="26">
        <v>40577.715590277781</v>
      </c>
      <c r="D356" s="25">
        <v>52314.6</v>
      </c>
      <c r="E356" s="25">
        <v>0</v>
      </c>
      <c r="F356" s="25">
        <v>52313</v>
      </c>
      <c r="G356" s="27">
        <v>235.31805419921901</v>
      </c>
      <c r="H356" s="27">
        <v>53847.98</v>
      </c>
      <c r="I356" s="27">
        <v>53644.69</v>
      </c>
      <c r="J356" s="28">
        <v>8.2222222059499472E-2</v>
      </c>
      <c r="K356" s="25">
        <v>52314</v>
      </c>
      <c r="L356" s="25">
        <v>1</v>
      </c>
      <c r="M356" s="25">
        <v>1</v>
      </c>
    </row>
    <row r="357" spans="1:13">
      <c r="A357" s="26">
        <v>40577.722500000003</v>
      </c>
      <c r="B357" s="25">
        <v>2415589</v>
      </c>
      <c r="C357" s="26">
        <v>40577.7190162037</v>
      </c>
      <c r="D357" s="25">
        <v>52449.599999999999</v>
      </c>
      <c r="E357" s="25">
        <v>0</v>
      </c>
      <c r="F357" s="25">
        <v>52448</v>
      </c>
      <c r="G357" s="27">
        <v>232.87081909179699</v>
      </c>
      <c r="H357" s="27">
        <v>54057.93</v>
      </c>
      <c r="I357" s="27">
        <v>53853.279999999999</v>
      </c>
      <c r="J357" s="28">
        <v>8.3611111273057759E-2</v>
      </c>
      <c r="K357" s="25">
        <v>52449</v>
      </c>
      <c r="L357" s="25">
        <v>1</v>
      </c>
      <c r="M357" s="25">
        <v>1</v>
      </c>
    </row>
    <row r="358" spans="1:13">
      <c r="A358" s="26">
        <v>40577.764143518521</v>
      </c>
      <c r="B358" s="25">
        <v>2415617</v>
      </c>
      <c r="C358" s="26">
        <v>40577.760659722226</v>
      </c>
      <c r="D358" s="25">
        <v>54939.8</v>
      </c>
      <c r="E358" s="25">
        <v>200</v>
      </c>
      <c r="F358" s="25">
        <v>55138</v>
      </c>
      <c r="G358" s="27">
        <v>244.12179565429699</v>
      </c>
      <c r="H358" s="27">
        <v>55418.5</v>
      </c>
      <c r="I358" s="27">
        <v>55207.85</v>
      </c>
      <c r="J358" s="28">
        <v>8.3611111098434776E-2</v>
      </c>
      <c r="K358" s="25">
        <v>55139</v>
      </c>
      <c r="L358" s="25">
        <v>1</v>
      </c>
      <c r="M358" s="25">
        <v>1</v>
      </c>
    </row>
    <row r="359" spans="1:13">
      <c r="A359" s="26">
        <v>40577.767604166664</v>
      </c>
      <c r="B359" s="25">
        <v>2415621</v>
      </c>
      <c r="C359" s="26">
        <v>40577.764143518521</v>
      </c>
      <c r="D359" s="25">
        <v>55046.3</v>
      </c>
      <c r="E359" s="25">
        <v>200</v>
      </c>
      <c r="F359" s="25">
        <v>55245</v>
      </c>
      <c r="G359" s="27">
        <v>243.97782897949199</v>
      </c>
      <c r="H359" s="27">
        <v>55527.69</v>
      </c>
      <c r="I359" s="27">
        <v>55320.08</v>
      </c>
      <c r="J359" s="28">
        <v>8.3055555413011461E-2</v>
      </c>
      <c r="K359" s="25">
        <v>55246</v>
      </c>
      <c r="L359" s="25">
        <v>1</v>
      </c>
      <c r="M359" s="25">
        <v>1</v>
      </c>
    </row>
    <row r="360" spans="1:13">
      <c r="A360" s="26">
        <v>40577.77107638889</v>
      </c>
      <c r="B360" s="25">
        <v>2415622</v>
      </c>
      <c r="C360" s="26">
        <v>40577.767604166664</v>
      </c>
      <c r="D360" s="25">
        <v>55207.9</v>
      </c>
      <c r="E360" s="25">
        <v>200</v>
      </c>
      <c r="F360" s="25">
        <v>55402</v>
      </c>
      <c r="G360" s="27">
        <v>251.350997924805</v>
      </c>
      <c r="H360" s="27">
        <v>55641.3</v>
      </c>
      <c r="I360" s="27">
        <v>55430.76</v>
      </c>
      <c r="J360" s="28">
        <v>8.3333333430346102E-2</v>
      </c>
      <c r="K360" s="25">
        <v>55407</v>
      </c>
      <c r="L360" s="25">
        <v>5</v>
      </c>
      <c r="M360" s="25">
        <v>5</v>
      </c>
    </row>
    <row r="361" spans="1:13">
      <c r="A361" s="26">
        <v>40577.774548611109</v>
      </c>
      <c r="B361" s="25">
        <v>2415623</v>
      </c>
      <c r="C361" s="26">
        <v>40577.77107638889</v>
      </c>
      <c r="D361" s="25">
        <v>55221.7</v>
      </c>
      <c r="E361" s="25">
        <v>200</v>
      </c>
      <c r="F361" s="25">
        <v>55411</v>
      </c>
      <c r="G361" s="27">
        <v>377.32040405273398</v>
      </c>
      <c r="H361" s="27">
        <v>55622.98</v>
      </c>
      <c r="I361" s="27">
        <v>55408.89</v>
      </c>
      <c r="J361" s="28">
        <v>8.3333333255723119E-2</v>
      </c>
      <c r="K361" s="25">
        <v>55421</v>
      </c>
      <c r="L361" s="25">
        <v>10</v>
      </c>
      <c r="M361" s="25">
        <v>10</v>
      </c>
    </row>
    <row r="362" spans="1:13">
      <c r="A362" s="26">
        <v>40577.776354166665</v>
      </c>
      <c r="B362" s="25">
        <v>2415627</v>
      </c>
      <c r="C362" s="26">
        <v>40577.774548611109</v>
      </c>
      <c r="D362" s="25">
        <v>55343.1</v>
      </c>
      <c r="E362" s="25">
        <v>200</v>
      </c>
      <c r="F362" s="25">
        <v>55503</v>
      </c>
      <c r="G362" s="27">
        <v>2999.99145507813</v>
      </c>
      <c r="H362" s="27">
        <v>55687.05</v>
      </c>
      <c r="I362" s="27">
        <v>55474.26</v>
      </c>
      <c r="J362" s="28">
        <v>4.3333333334885538E-2</v>
      </c>
      <c r="K362" s="25">
        <v>55543</v>
      </c>
      <c r="L362" s="25">
        <v>40</v>
      </c>
      <c r="M362" s="25">
        <v>40</v>
      </c>
    </row>
    <row r="363" spans="1:13">
      <c r="A363" s="26">
        <v>40577.777997685182</v>
      </c>
      <c r="B363" s="25">
        <v>2415628</v>
      </c>
      <c r="C363" s="26">
        <v>40577.776354166665</v>
      </c>
      <c r="D363" s="25">
        <v>55397.599999999999</v>
      </c>
      <c r="E363" s="25">
        <v>0</v>
      </c>
      <c r="F363" s="25">
        <v>55392</v>
      </c>
      <c r="G363" s="27">
        <v>251.96998596191401</v>
      </c>
      <c r="H363" s="27">
        <v>55704.12</v>
      </c>
      <c r="I363" s="27">
        <v>55488.7</v>
      </c>
      <c r="J363" s="28">
        <v>3.9444444410037249E-2</v>
      </c>
      <c r="K363" s="25">
        <v>55397</v>
      </c>
      <c r="L363" s="25">
        <v>5</v>
      </c>
      <c r="M363" s="25">
        <v>5</v>
      </c>
    </row>
    <row r="364" spans="1:13">
      <c r="A364" s="26">
        <v>40577.781481481485</v>
      </c>
      <c r="B364" s="25">
        <v>2415629</v>
      </c>
      <c r="C364" s="26">
        <v>40577.777997685182</v>
      </c>
      <c r="D364" s="25">
        <v>55410.1</v>
      </c>
      <c r="E364" s="25">
        <v>0</v>
      </c>
      <c r="F364" s="25">
        <v>55405</v>
      </c>
      <c r="G364" s="27">
        <v>251.94746398925801</v>
      </c>
      <c r="H364" s="27">
        <v>55767.06</v>
      </c>
      <c r="I364" s="27">
        <v>55539.360000000001</v>
      </c>
      <c r="J364" s="28">
        <v>8.3611111273057759E-2</v>
      </c>
      <c r="K364" s="25">
        <v>55410</v>
      </c>
      <c r="L364" s="25">
        <v>5</v>
      </c>
      <c r="M364" s="25">
        <v>5</v>
      </c>
    </row>
    <row r="365" spans="1:13">
      <c r="A365" s="26">
        <v>40577.78497685185</v>
      </c>
      <c r="B365" s="25">
        <v>2415630</v>
      </c>
      <c r="C365" s="26">
        <v>40577.781481481485</v>
      </c>
      <c r="D365" s="25">
        <v>55424.7</v>
      </c>
      <c r="E365" s="25">
        <v>0</v>
      </c>
      <c r="F365" s="25">
        <v>55423</v>
      </c>
      <c r="G365" s="27">
        <v>223.77853393554699</v>
      </c>
      <c r="H365" s="27">
        <v>55884.91</v>
      </c>
      <c r="I365" s="27">
        <v>55636.57</v>
      </c>
      <c r="J365" s="28">
        <v>8.3888888766523451E-2</v>
      </c>
      <c r="K365" s="25">
        <v>55424</v>
      </c>
      <c r="L365" s="25">
        <v>1</v>
      </c>
      <c r="M365" s="25">
        <v>1</v>
      </c>
    </row>
    <row r="366" spans="1:13">
      <c r="A366" s="26">
        <v>40577.788402777776</v>
      </c>
      <c r="B366" s="25">
        <v>2415634</v>
      </c>
      <c r="C366" s="26">
        <v>40577.78497685185</v>
      </c>
      <c r="D366" s="25">
        <v>55377.599999999999</v>
      </c>
      <c r="E366" s="25">
        <v>0</v>
      </c>
      <c r="F366" s="25">
        <v>55376</v>
      </c>
      <c r="G366" s="27">
        <v>245.26881408691401</v>
      </c>
      <c r="H366" s="27">
        <v>55766.84</v>
      </c>
      <c r="I366" s="27">
        <v>55517.4</v>
      </c>
      <c r="J366" s="28">
        <v>8.2222222234122455E-2</v>
      </c>
      <c r="K366" s="25">
        <v>55377</v>
      </c>
      <c r="L366" s="25">
        <v>1</v>
      </c>
      <c r="M366" s="25">
        <v>1</v>
      </c>
    </row>
    <row r="367" spans="1:13">
      <c r="A367" s="26">
        <v>40577.791956018518</v>
      </c>
      <c r="B367" s="25">
        <v>2415635</v>
      </c>
      <c r="C367" s="26">
        <v>40577.788402777776</v>
      </c>
      <c r="D367" s="25">
        <v>55297.1</v>
      </c>
      <c r="E367" s="25">
        <v>0</v>
      </c>
      <c r="F367" s="25">
        <v>55296</v>
      </c>
      <c r="G367" s="27">
        <v>214.93640136718801</v>
      </c>
      <c r="H367" s="27">
        <v>55787.17</v>
      </c>
      <c r="I367" s="27">
        <v>55533.72</v>
      </c>
      <c r="J367" s="28">
        <v>8.5277777805458754E-2</v>
      </c>
      <c r="K367" s="25">
        <v>55297</v>
      </c>
      <c r="L367" s="25">
        <v>1</v>
      </c>
      <c r="M367" s="25">
        <v>1</v>
      </c>
    </row>
    <row r="368" spans="1:13">
      <c r="A368" s="26">
        <v>40579.246770833335</v>
      </c>
      <c r="B368" s="25">
        <v>2416641</v>
      </c>
      <c r="C368" s="26">
        <v>40579.243321759262</v>
      </c>
      <c r="D368" s="25">
        <v>46197.8</v>
      </c>
      <c r="E368" s="25">
        <v>0</v>
      </c>
      <c r="F368" s="25">
        <v>46196</v>
      </c>
      <c r="G368" s="27">
        <v>247.190841674805</v>
      </c>
      <c r="H368" s="27">
        <v>48829.77</v>
      </c>
      <c r="I368" s="27">
        <v>48693.58</v>
      </c>
      <c r="J368" s="28">
        <v>8.2777777744922787E-2</v>
      </c>
      <c r="K368" s="25">
        <v>46197</v>
      </c>
      <c r="L368" s="25">
        <v>1</v>
      </c>
      <c r="M368" s="25">
        <v>1</v>
      </c>
    </row>
    <row r="369" spans="1:13">
      <c r="A369" s="26">
        <v>40579.250405092593</v>
      </c>
      <c r="B369" s="25">
        <v>2416642</v>
      </c>
      <c r="C369" s="26">
        <v>40579.246770833335</v>
      </c>
      <c r="D369" s="25">
        <v>46261.599999999999</v>
      </c>
      <c r="E369" s="25">
        <v>0</v>
      </c>
      <c r="F369" s="25">
        <v>46260</v>
      </c>
      <c r="G369" s="27">
        <v>246.72431945800801</v>
      </c>
      <c r="H369" s="27">
        <v>48896.74</v>
      </c>
      <c r="I369" s="27">
        <v>48759.29</v>
      </c>
      <c r="J369" s="28">
        <v>8.7222222180571407E-2</v>
      </c>
      <c r="K369" s="25">
        <v>46261</v>
      </c>
      <c r="L369" s="25">
        <v>1</v>
      </c>
      <c r="M369" s="25">
        <v>1</v>
      </c>
    </row>
    <row r="370" spans="1:13">
      <c r="A370" s="26">
        <v>40579.25372685185</v>
      </c>
      <c r="B370" s="25">
        <v>2416643</v>
      </c>
      <c r="C370" s="26">
        <v>40579.250405092593</v>
      </c>
      <c r="D370" s="25">
        <v>46419.9</v>
      </c>
      <c r="E370" s="25">
        <v>0</v>
      </c>
      <c r="F370" s="25">
        <v>46418</v>
      </c>
      <c r="G370" s="27">
        <v>247.90856933593801</v>
      </c>
      <c r="H370" s="27">
        <v>48748.17</v>
      </c>
      <c r="I370" s="27">
        <v>48636.68</v>
      </c>
      <c r="J370" s="28">
        <v>7.9722222173586488E-2</v>
      </c>
      <c r="K370" s="25">
        <v>46419</v>
      </c>
      <c r="L370" s="25">
        <v>1</v>
      </c>
      <c r="M370" s="25">
        <v>1</v>
      </c>
    </row>
    <row r="371" spans="1:13">
      <c r="A371" s="26">
        <v>40579.257060185184</v>
      </c>
      <c r="B371" s="25">
        <v>2416651</v>
      </c>
      <c r="C371" s="26">
        <v>40579.25372685185</v>
      </c>
      <c r="D371" s="25">
        <v>46647</v>
      </c>
      <c r="E371" s="25">
        <v>0</v>
      </c>
      <c r="F371" s="25">
        <v>46646</v>
      </c>
      <c r="G371" s="27">
        <v>249.92959594726599</v>
      </c>
      <c r="H371" s="27">
        <v>49089.48</v>
      </c>
      <c r="I371" s="27">
        <v>48965.03</v>
      </c>
      <c r="J371" s="28">
        <v>8.0000000016298145E-2</v>
      </c>
      <c r="K371" s="25">
        <v>46647</v>
      </c>
      <c r="L371" s="25">
        <v>1</v>
      </c>
      <c r="M371" s="25">
        <v>1</v>
      </c>
    </row>
    <row r="372" spans="1:13">
      <c r="A372" s="26">
        <v>40582.288425925923</v>
      </c>
      <c r="B372" s="25">
        <v>2418733</v>
      </c>
      <c r="C372" s="26">
        <v>40582.284953703704</v>
      </c>
      <c r="D372" s="25">
        <v>46233.3</v>
      </c>
      <c r="E372" s="25">
        <v>0</v>
      </c>
      <c r="F372" s="25">
        <v>46203</v>
      </c>
      <c r="G372" s="27">
        <v>960.53741455078102</v>
      </c>
      <c r="H372" s="27">
        <v>47015.71</v>
      </c>
      <c r="I372" s="27">
        <v>46991.45</v>
      </c>
      <c r="J372" s="28">
        <v>8.3333333255723119E-2</v>
      </c>
      <c r="K372" s="25">
        <v>46233</v>
      </c>
      <c r="L372" s="25">
        <v>30</v>
      </c>
      <c r="M372" s="25">
        <v>30</v>
      </c>
    </row>
    <row r="373" spans="1:13">
      <c r="A373" s="26">
        <v>40582.854444444441</v>
      </c>
      <c r="B373" s="25">
        <v>2419129</v>
      </c>
      <c r="C373" s="26">
        <v>40582.850995370369</v>
      </c>
      <c r="D373" s="25">
        <v>44855.7</v>
      </c>
      <c r="E373" s="25">
        <v>0</v>
      </c>
      <c r="F373" s="25">
        <v>41546.699999999997</v>
      </c>
      <c r="G373" s="27">
        <v>3001</v>
      </c>
      <c r="H373" s="27">
        <v>41560.74</v>
      </c>
      <c r="I373" s="27">
        <v>41521.919999999998</v>
      </c>
      <c r="J373" s="28">
        <v>8.2777777744922787E-2</v>
      </c>
      <c r="K373" s="25">
        <v>44855</v>
      </c>
      <c r="L373" s="25">
        <v>3308.3000000000029</v>
      </c>
      <c r="M373" s="25">
        <v>3308.3000000000029</v>
      </c>
    </row>
    <row r="374" spans="1:13">
      <c r="A374" s="26">
        <v>40583.777997685182</v>
      </c>
      <c r="B374" s="25">
        <v>2419782</v>
      </c>
      <c r="C374" s="26">
        <v>40583.774525462963</v>
      </c>
      <c r="D374" s="25">
        <v>55059</v>
      </c>
      <c r="E374" s="25">
        <v>0</v>
      </c>
      <c r="F374" s="25">
        <v>55058</v>
      </c>
      <c r="G374" s="27">
        <v>215.63969421386699</v>
      </c>
      <c r="H374" s="27">
        <v>57800.36</v>
      </c>
      <c r="I374" s="27">
        <v>57679.14</v>
      </c>
      <c r="J374" s="28">
        <v>8.3333333255723119E-2</v>
      </c>
      <c r="K374" s="25">
        <v>55059</v>
      </c>
      <c r="L374" s="25">
        <v>1</v>
      </c>
      <c r="M374" s="25">
        <v>1</v>
      </c>
    </row>
    <row r="375" spans="1:13">
      <c r="A375" s="26">
        <v>40583.781481481485</v>
      </c>
      <c r="B375" s="25">
        <v>2419783</v>
      </c>
      <c r="C375" s="26">
        <v>40583.777997685182</v>
      </c>
      <c r="D375" s="25">
        <v>55135.1</v>
      </c>
      <c r="E375" s="25">
        <v>0</v>
      </c>
      <c r="F375" s="25">
        <v>55134</v>
      </c>
      <c r="G375" s="27">
        <v>218.407302856445</v>
      </c>
      <c r="H375" s="27">
        <v>57808.82</v>
      </c>
      <c r="I375" s="27">
        <v>57675.88</v>
      </c>
      <c r="J375" s="28">
        <v>8.3611111273057759E-2</v>
      </c>
      <c r="K375" s="25">
        <v>55135</v>
      </c>
      <c r="L375" s="25">
        <v>1</v>
      </c>
      <c r="M375" s="25">
        <v>1</v>
      </c>
    </row>
    <row r="376" spans="1:13">
      <c r="A376" s="26">
        <v>40584.239884259259</v>
      </c>
      <c r="B376" s="25">
        <v>2420098</v>
      </c>
      <c r="C376" s="26">
        <v>40584.236307870371</v>
      </c>
      <c r="D376" s="25">
        <v>53349.7</v>
      </c>
      <c r="E376" s="25">
        <v>0</v>
      </c>
      <c r="F376" s="25">
        <v>53348</v>
      </c>
      <c r="G376" s="27">
        <v>231.59971618652301</v>
      </c>
      <c r="H376" s="27">
        <v>55983.63</v>
      </c>
      <c r="I376" s="27">
        <v>55792.02</v>
      </c>
      <c r="J376" s="28">
        <v>8.5833333316259086E-2</v>
      </c>
      <c r="K376" s="25">
        <v>53349</v>
      </c>
      <c r="L376" s="25">
        <v>1</v>
      </c>
      <c r="M376" s="25">
        <v>1</v>
      </c>
    </row>
    <row r="377" spans="1:13">
      <c r="A377" s="26">
        <v>40584.243263888886</v>
      </c>
      <c r="B377" s="25">
        <v>2420099</v>
      </c>
      <c r="C377" s="26">
        <v>40584.239884259259</v>
      </c>
      <c r="D377" s="25">
        <v>53695.3</v>
      </c>
      <c r="E377" s="25">
        <v>0</v>
      </c>
      <c r="F377" s="25">
        <v>53694</v>
      </c>
      <c r="G377" s="27">
        <v>231.96202087402301</v>
      </c>
      <c r="H377" s="27">
        <v>56255.33</v>
      </c>
      <c r="I377" s="27">
        <v>56077.42</v>
      </c>
      <c r="J377" s="28">
        <v>8.1111111037898809E-2</v>
      </c>
      <c r="K377" s="25">
        <v>53695</v>
      </c>
      <c r="L377" s="25">
        <v>1</v>
      </c>
      <c r="M377" s="25">
        <v>1</v>
      </c>
    </row>
    <row r="378" spans="1:13">
      <c r="A378" s="26">
        <v>40584.246747685182</v>
      </c>
      <c r="B378" s="25">
        <v>2420103</v>
      </c>
      <c r="C378" s="26">
        <v>40584.243263888886</v>
      </c>
      <c r="D378" s="25">
        <v>53924.4</v>
      </c>
      <c r="E378" s="25">
        <v>0</v>
      </c>
      <c r="F378" s="25">
        <v>53923</v>
      </c>
      <c r="G378" s="27">
        <v>233.53660583496099</v>
      </c>
      <c r="H378" s="27">
        <v>56746.65</v>
      </c>
      <c r="I378" s="27">
        <v>56571.91</v>
      </c>
      <c r="J378" s="28">
        <v>8.3611111098434776E-2</v>
      </c>
      <c r="K378" s="25">
        <v>53924</v>
      </c>
      <c r="L378" s="25">
        <v>1</v>
      </c>
      <c r="M378" s="25">
        <v>1</v>
      </c>
    </row>
    <row r="379" spans="1:13">
      <c r="A379" s="26">
        <v>40584.250625000001</v>
      </c>
      <c r="B379" s="25">
        <v>2420104</v>
      </c>
      <c r="C379" s="26">
        <v>40584.246747685182</v>
      </c>
      <c r="D379" s="25">
        <v>54323.199999999997</v>
      </c>
      <c r="E379" s="25">
        <v>0</v>
      </c>
      <c r="F379" s="25">
        <v>54322</v>
      </c>
      <c r="G379" s="27">
        <v>235.6650390625</v>
      </c>
      <c r="H379" s="27">
        <v>56900.85</v>
      </c>
      <c r="I379" s="27">
        <v>56725.27</v>
      </c>
      <c r="J379" s="28">
        <v>9.3055555655155331E-2</v>
      </c>
      <c r="K379" s="25">
        <v>54323</v>
      </c>
      <c r="L379" s="25">
        <v>1</v>
      </c>
      <c r="M379" s="25">
        <v>1</v>
      </c>
    </row>
    <row r="380" spans="1:13">
      <c r="A380" s="26">
        <v>40584.25371527778</v>
      </c>
      <c r="B380" s="25">
        <v>2420105</v>
      </c>
      <c r="C380" s="26">
        <v>40584.250625000001</v>
      </c>
      <c r="D380" s="25">
        <v>54610.8</v>
      </c>
      <c r="E380" s="25">
        <v>0</v>
      </c>
      <c r="F380" s="25">
        <v>54609</v>
      </c>
      <c r="G380" s="27">
        <v>236.69203186035199</v>
      </c>
      <c r="H380" s="27">
        <v>57178.64</v>
      </c>
      <c r="I380" s="27">
        <v>57035.32</v>
      </c>
      <c r="J380" s="28">
        <v>7.4166666716337204E-2</v>
      </c>
      <c r="K380" s="25">
        <v>54610</v>
      </c>
      <c r="L380" s="25">
        <v>1</v>
      </c>
      <c r="M380" s="25">
        <v>1</v>
      </c>
    </row>
    <row r="381" spans="1:13">
      <c r="A381" s="26">
        <v>40584.288414351853</v>
      </c>
      <c r="B381" s="25">
        <v>2420131</v>
      </c>
      <c r="C381" s="26">
        <v>40584.284942129627</v>
      </c>
      <c r="D381" s="25">
        <v>57618.2</v>
      </c>
      <c r="E381" s="25">
        <v>0</v>
      </c>
      <c r="F381" s="25">
        <v>57613</v>
      </c>
      <c r="G381" s="27">
        <v>251.08901977539099</v>
      </c>
      <c r="H381" s="27">
        <v>58541.279999999999</v>
      </c>
      <c r="I381" s="27">
        <v>58376.639999999999</v>
      </c>
      <c r="J381" s="28">
        <v>8.3333333430346102E-2</v>
      </c>
      <c r="K381" s="25">
        <v>57618</v>
      </c>
      <c r="L381" s="25">
        <v>5</v>
      </c>
      <c r="M381" s="25">
        <v>5</v>
      </c>
    </row>
    <row r="382" spans="1:13">
      <c r="A382" s="26">
        <v>40585.288414351853</v>
      </c>
      <c r="B382" s="25">
        <v>2420818</v>
      </c>
      <c r="C382" s="26">
        <v>40585.284942129627</v>
      </c>
      <c r="D382" s="25">
        <v>53895</v>
      </c>
      <c r="E382" s="25">
        <v>0</v>
      </c>
      <c r="F382" s="25">
        <v>53890</v>
      </c>
      <c r="G382" s="27">
        <v>251.74713134765599</v>
      </c>
      <c r="H382" s="27">
        <v>56047.34</v>
      </c>
      <c r="I382" s="27">
        <v>55767.26</v>
      </c>
      <c r="J382" s="28">
        <v>8.3333333430346102E-2</v>
      </c>
      <c r="K382" s="25">
        <v>53895</v>
      </c>
      <c r="L382" s="25">
        <v>5</v>
      </c>
      <c r="M382" s="25">
        <v>5</v>
      </c>
    </row>
    <row r="383" spans="1:13">
      <c r="A383" s="26">
        <v>40596.288495370369</v>
      </c>
      <c r="B383" s="25">
        <v>2428559</v>
      </c>
      <c r="C383" s="26">
        <v>40596.285069444442</v>
      </c>
      <c r="D383" s="25">
        <v>33147.599999999999</v>
      </c>
      <c r="E383" s="25">
        <v>0</v>
      </c>
      <c r="F383" s="25">
        <v>33097</v>
      </c>
      <c r="G383" s="27">
        <v>2999.99487304688</v>
      </c>
      <c r="H383" s="27">
        <v>33303.870000000003</v>
      </c>
      <c r="I383" s="27">
        <v>32998.519999999997</v>
      </c>
      <c r="J383" s="28">
        <v>8.2222222234122455E-2</v>
      </c>
      <c r="K383" s="25">
        <v>33147</v>
      </c>
      <c r="L383" s="25">
        <v>50</v>
      </c>
      <c r="M383" s="25">
        <v>50</v>
      </c>
    </row>
    <row r="384" spans="1:13">
      <c r="A384" s="26">
        <v>40596.292071759257</v>
      </c>
      <c r="B384" s="25">
        <v>2428560</v>
      </c>
      <c r="C384" s="26">
        <v>40596.288495370369</v>
      </c>
      <c r="D384" s="25">
        <v>33225.699999999997</v>
      </c>
      <c r="E384" s="25">
        <v>0</v>
      </c>
      <c r="F384" s="25">
        <v>33175</v>
      </c>
      <c r="G384" s="27">
        <v>2999.99487304688</v>
      </c>
      <c r="H384" s="27">
        <v>33428.879999999997</v>
      </c>
      <c r="I384" s="27">
        <v>33066.629999999997</v>
      </c>
      <c r="J384" s="28">
        <v>8.5833333316259086E-2</v>
      </c>
      <c r="K384" s="25">
        <v>33225</v>
      </c>
      <c r="L384" s="25">
        <v>50</v>
      </c>
      <c r="M384" s="25">
        <v>50</v>
      </c>
    </row>
    <row r="385" spans="1:13">
      <c r="A385" s="26">
        <v>40601.923935185187</v>
      </c>
      <c r="B385" s="25">
        <v>2432547</v>
      </c>
      <c r="C385" s="26">
        <v>40601.923113425924</v>
      </c>
      <c r="D385" s="25">
        <v>31423.7</v>
      </c>
      <c r="E385" s="25">
        <v>0</v>
      </c>
      <c r="F385" s="25">
        <v>31418</v>
      </c>
      <c r="G385" s="27">
        <v>282.87380981445301</v>
      </c>
      <c r="H385" s="27">
        <v>33284.15</v>
      </c>
      <c r="I385" s="27">
        <v>33260.269999999997</v>
      </c>
      <c r="J385" s="28">
        <v>1.9722222292330116E-2</v>
      </c>
      <c r="K385" s="25">
        <v>31423</v>
      </c>
      <c r="L385" s="25">
        <v>5</v>
      </c>
      <c r="M385" s="25">
        <v>5</v>
      </c>
    </row>
    <row r="386" spans="1:13">
      <c r="A386" s="26">
        <v>40601.927384259259</v>
      </c>
      <c r="B386" s="25">
        <v>2432548</v>
      </c>
      <c r="C386" s="26">
        <v>40601.923935185187</v>
      </c>
      <c r="D386" s="25">
        <v>31445.599999999999</v>
      </c>
      <c r="E386" s="25">
        <v>0</v>
      </c>
      <c r="F386" s="25">
        <v>31441</v>
      </c>
      <c r="G386" s="27">
        <v>250.00074768066401</v>
      </c>
      <c r="H386" s="27">
        <v>33443.54</v>
      </c>
      <c r="I386" s="27">
        <v>33420.28</v>
      </c>
      <c r="J386" s="28">
        <v>8.2777777744922787E-2</v>
      </c>
      <c r="K386" s="25">
        <v>31445</v>
      </c>
      <c r="L386" s="25">
        <v>4</v>
      </c>
      <c r="M386" s="25">
        <v>4</v>
      </c>
    </row>
    <row r="387" spans="1:13">
      <c r="A387" s="26">
        <v>40601.930833333332</v>
      </c>
      <c r="B387" s="25">
        <v>2432549</v>
      </c>
      <c r="C387" s="26">
        <v>40601.927384259259</v>
      </c>
      <c r="D387" s="25">
        <v>31175.7</v>
      </c>
      <c r="E387" s="25">
        <v>0</v>
      </c>
      <c r="F387" s="25">
        <v>31170</v>
      </c>
      <c r="G387" s="27">
        <v>283.63177490234398</v>
      </c>
      <c r="H387" s="27">
        <v>33033.94</v>
      </c>
      <c r="I387" s="27">
        <v>33000.28</v>
      </c>
      <c r="J387" s="28">
        <v>8.2777777744922787E-2</v>
      </c>
      <c r="K387" s="25">
        <v>31175</v>
      </c>
      <c r="L387" s="25">
        <v>5</v>
      </c>
      <c r="M387" s="25">
        <v>5</v>
      </c>
    </row>
    <row r="388" spans="1:13">
      <c r="A388" s="26">
        <v>40602.927361111113</v>
      </c>
      <c r="B388" s="25">
        <v>2433307</v>
      </c>
      <c r="C388" s="26">
        <v>40602.92386574074</v>
      </c>
      <c r="D388" s="25">
        <v>29952.3</v>
      </c>
      <c r="E388" s="25">
        <v>300</v>
      </c>
      <c r="F388" s="25">
        <v>30242</v>
      </c>
      <c r="G388" s="27">
        <v>305.46649169921898</v>
      </c>
      <c r="H388" s="27">
        <v>30319.77</v>
      </c>
      <c r="I388" s="27">
        <v>30298.75</v>
      </c>
      <c r="J388" s="28">
        <v>8.3888888941146433E-2</v>
      </c>
      <c r="K388" s="25">
        <v>30252</v>
      </c>
      <c r="L388" s="25">
        <v>10</v>
      </c>
      <c r="M388" s="25">
        <v>10</v>
      </c>
    </row>
    <row r="389" spans="1:13">
      <c r="A389" s="26">
        <v>40605.781400462962</v>
      </c>
      <c r="B389" s="25">
        <v>2435284</v>
      </c>
      <c r="C389" s="26">
        <v>40605.777916666666</v>
      </c>
      <c r="D389" s="25">
        <v>33882.5</v>
      </c>
      <c r="E389" s="25">
        <v>0</v>
      </c>
      <c r="F389" s="25">
        <v>33776.1</v>
      </c>
      <c r="G389" s="27">
        <v>3001</v>
      </c>
      <c r="H389" s="27">
        <v>33775.96</v>
      </c>
      <c r="I389" s="27">
        <v>33763.800000000003</v>
      </c>
      <c r="J389" s="28">
        <v>8.3611111098434776E-2</v>
      </c>
      <c r="K389" s="25">
        <v>33882</v>
      </c>
      <c r="L389" s="25">
        <v>105.90000000000146</v>
      </c>
      <c r="M389" s="25">
        <v>105.90000000000146</v>
      </c>
    </row>
    <row r="390" spans="1:13">
      <c r="A390" s="26">
        <v>40605.784884259258</v>
      </c>
      <c r="B390" s="25">
        <v>2435285</v>
      </c>
      <c r="C390" s="26">
        <v>40605.781400462962</v>
      </c>
      <c r="D390" s="25">
        <v>34134</v>
      </c>
      <c r="E390" s="25">
        <v>0</v>
      </c>
      <c r="F390" s="25">
        <v>33837.1</v>
      </c>
      <c r="G390" s="27">
        <v>3001</v>
      </c>
      <c r="H390" s="27">
        <v>33837.339999999997</v>
      </c>
      <c r="I390" s="27">
        <v>33828.080000000002</v>
      </c>
      <c r="J390" s="28">
        <v>8.3611111098434776E-2</v>
      </c>
      <c r="K390" s="25">
        <v>34134</v>
      </c>
      <c r="L390" s="25">
        <v>296.90000000000146</v>
      </c>
      <c r="M390" s="25">
        <v>296.90000000000146</v>
      </c>
    </row>
    <row r="391" spans="1:13">
      <c r="A391" s="26">
        <v>40605.788321759261</v>
      </c>
      <c r="B391" s="25">
        <v>2435290</v>
      </c>
      <c r="C391" s="26">
        <v>40605.784884259258</v>
      </c>
      <c r="D391" s="25">
        <v>34217.9</v>
      </c>
      <c r="E391" s="25">
        <v>0</v>
      </c>
      <c r="F391" s="25">
        <v>33879.300000000003</v>
      </c>
      <c r="G391" s="27">
        <v>3001</v>
      </c>
      <c r="H391" s="27">
        <v>33879.57</v>
      </c>
      <c r="I391" s="27">
        <v>33869.410000000003</v>
      </c>
      <c r="J391" s="28">
        <v>8.2500000076834112E-2</v>
      </c>
      <c r="K391" s="25">
        <v>34217</v>
      </c>
      <c r="L391" s="25">
        <v>337.69999999999709</v>
      </c>
      <c r="M391" s="25">
        <v>337.69999999999709</v>
      </c>
    </row>
    <row r="392" spans="1:13">
      <c r="A392" s="26">
        <v>40605.791909722226</v>
      </c>
      <c r="B392" s="25">
        <v>2435291</v>
      </c>
      <c r="C392" s="26">
        <v>40605.788321759261</v>
      </c>
      <c r="D392" s="25">
        <v>34312.9</v>
      </c>
      <c r="E392" s="25">
        <v>0</v>
      </c>
      <c r="F392" s="25">
        <v>34199.800000000003</v>
      </c>
      <c r="G392" s="27">
        <v>3001</v>
      </c>
      <c r="H392" s="27">
        <v>34199.82</v>
      </c>
      <c r="I392" s="27">
        <v>34185.230000000003</v>
      </c>
      <c r="J392" s="28">
        <v>8.6111111158970743E-2</v>
      </c>
      <c r="K392" s="25">
        <v>34312</v>
      </c>
      <c r="L392" s="25">
        <v>112.19999999999709</v>
      </c>
      <c r="M392" s="25">
        <v>112.19999999999709</v>
      </c>
    </row>
    <row r="393" spans="1:13">
      <c r="A393" s="26">
        <v>40610.270937499998</v>
      </c>
      <c r="B393" s="25">
        <v>2438441</v>
      </c>
      <c r="C393" s="26">
        <v>40610.267442129632</v>
      </c>
      <c r="D393" s="25">
        <v>30125</v>
      </c>
      <c r="E393" s="25">
        <v>0</v>
      </c>
      <c r="F393" s="25">
        <v>30073.8</v>
      </c>
      <c r="G393" s="27">
        <v>3001</v>
      </c>
      <c r="H393" s="27">
        <v>30073.9</v>
      </c>
      <c r="I393" s="27">
        <v>30060.43</v>
      </c>
      <c r="J393" s="28">
        <v>8.3888888766523451E-2</v>
      </c>
      <c r="K393" s="25">
        <v>30125</v>
      </c>
      <c r="L393" s="25">
        <v>51.200000000000728</v>
      </c>
      <c r="M393" s="25">
        <v>51.200000000000728</v>
      </c>
    </row>
    <row r="394" spans="1:13">
      <c r="A394" s="26">
        <v>40610.274398148147</v>
      </c>
      <c r="B394" s="25">
        <v>2438442</v>
      </c>
      <c r="C394" s="26">
        <v>40610.270937499998</v>
      </c>
      <c r="D394" s="25">
        <v>30173</v>
      </c>
      <c r="E394" s="25">
        <v>0</v>
      </c>
      <c r="F394" s="25">
        <v>30172</v>
      </c>
      <c r="G394" s="27">
        <v>200</v>
      </c>
      <c r="H394" s="27">
        <v>30184.36</v>
      </c>
      <c r="I394" s="27">
        <v>30172.38</v>
      </c>
      <c r="J394" s="28">
        <v>8.3055555587634444E-2</v>
      </c>
      <c r="K394" s="25">
        <v>30173</v>
      </c>
      <c r="L394" s="25">
        <v>1</v>
      </c>
      <c r="M394" s="25">
        <v>1</v>
      </c>
    </row>
    <row r="395" spans="1:13">
      <c r="A395" s="26">
        <v>40610.276666666665</v>
      </c>
      <c r="B395" s="25">
        <v>2438446</v>
      </c>
      <c r="C395" s="26">
        <v>40610.274398148147</v>
      </c>
      <c r="D395" s="25">
        <v>30527.4</v>
      </c>
      <c r="E395" s="25">
        <v>0</v>
      </c>
      <c r="F395" s="25">
        <v>30367.599999999999</v>
      </c>
      <c r="G395" s="27">
        <v>3001</v>
      </c>
      <c r="H395" s="27">
        <v>30368.23</v>
      </c>
      <c r="I395" s="27">
        <v>30353.919999999998</v>
      </c>
      <c r="J395" s="28">
        <v>5.4444444424007088E-2</v>
      </c>
      <c r="K395" s="25">
        <v>30527</v>
      </c>
      <c r="L395" s="25">
        <v>159.40000000000146</v>
      </c>
      <c r="M395" s="25">
        <v>159.40000000000146</v>
      </c>
    </row>
    <row r="396" spans="1:13">
      <c r="A396" s="26">
        <v>40613.25371527778</v>
      </c>
      <c r="B396" s="25">
        <v>2440534</v>
      </c>
      <c r="C396" s="26">
        <v>40613.250497685185</v>
      </c>
      <c r="D396" s="25">
        <v>30888</v>
      </c>
      <c r="E396" s="25">
        <v>0</v>
      </c>
      <c r="F396" s="25">
        <v>30883</v>
      </c>
      <c r="G396" s="27">
        <v>250.07025146484401</v>
      </c>
      <c r="H396" s="27">
        <v>33166.6</v>
      </c>
      <c r="I396" s="27">
        <v>33143.040000000001</v>
      </c>
      <c r="J396" s="28">
        <v>7.7222222287673503E-2</v>
      </c>
      <c r="K396" s="25">
        <v>30888</v>
      </c>
      <c r="L396" s="25">
        <v>5</v>
      </c>
      <c r="M396" s="25">
        <v>5</v>
      </c>
    </row>
    <row r="397" spans="1:13">
      <c r="A397" s="26">
        <v>40615.84039351852</v>
      </c>
      <c r="B397" s="25">
        <v>2442331</v>
      </c>
      <c r="C397" s="26">
        <v>40615.836921296293</v>
      </c>
      <c r="D397" s="25">
        <v>31632.5</v>
      </c>
      <c r="E397" s="25">
        <v>0</v>
      </c>
      <c r="F397" s="25">
        <v>31622</v>
      </c>
      <c r="G397" s="27">
        <v>322.42037963867199</v>
      </c>
      <c r="H397" s="27">
        <v>31755.23</v>
      </c>
      <c r="I397" s="27">
        <v>31717.11</v>
      </c>
      <c r="J397" s="28">
        <v>8.3333333430346102E-2</v>
      </c>
      <c r="K397" s="25">
        <v>31632</v>
      </c>
      <c r="L397" s="25">
        <v>10</v>
      </c>
      <c r="M397" s="25">
        <v>10</v>
      </c>
    </row>
    <row r="398" spans="1:13">
      <c r="A398" s="26">
        <v>40622.23642361111</v>
      </c>
      <c r="B398" s="25">
        <v>2446861</v>
      </c>
      <c r="C398" s="26">
        <v>40622.234594907408</v>
      </c>
      <c r="D398" s="25">
        <v>23761</v>
      </c>
      <c r="E398" s="25">
        <v>0</v>
      </c>
      <c r="F398" s="25">
        <v>23756</v>
      </c>
      <c r="G398" s="27">
        <v>284.64288330078102</v>
      </c>
      <c r="H398" s="27">
        <v>25946.5</v>
      </c>
      <c r="I398" s="27">
        <v>25938.53</v>
      </c>
      <c r="J398" s="28">
        <v>4.3888888845685869E-2</v>
      </c>
      <c r="K398" s="25">
        <v>23761</v>
      </c>
      <c r="L398" s="25">
        <v>5</v>
      </c>
      <c r="M398" s="25">
        <v>5</v>
      </c>
    </row>
    <row r="399" spans="1:13">
      <c r="A399" s="26">
        <v>40624.246747685182</v>
      </c>
      <c r="B399" s="25">
        <v>2448247</v>
      </c>
      <c r="C399" s="26">
        <v>40624.245289351849</v>
      </c>
      <c r="D399" s="25">
        <v>28200</v>
      </c>
      <c r="E399" s="25">
        <v>0</v>
      </c>
      <c r="F399" s="25">
        <v>28194</v>
      </c>
      <c r="G399" s="27">
        <v>284.55020141601602</v>
      </c>
      <c r="H399" s="27">
        <v>30313.91</v>
      </c>
      <c r="I399" s="27">
        <v>30302.16</v>
      </c>
      <c r="J399" s="28">
        <v>3.4999999974388629E-2</v>
      </c>
      <c r="K399" s="25">
        <v>28200</v>
      </c>
      <c r="L399" s="25">
        <v>6</v>
      </c>
      <c r="M399" s="25">
        <v>5</v>
      </c>
    </row>
    <row r="400" spans="1:13">
      <c r="A400" s="26">
        <v>40624.250868055555</v>
      </c>
      <c r="B400" s="25">
        <v>2448248</v>
      </c>
      <c r="C400" s="26">
        <v>40624.246747685182</v>
      </c>
      <c r="D400" s="25">
        <v>28246.400000000001</v>
      </c>
      <c r="E400" s="25">
        <v>0</v>
      </c>
      <c r="F400" s="25">
        <v>28241</v>
      </c>
      <c r="G400" s="27">
        <v>284.41378784179699</v>
      </c>
      <c r="H400" s="27">
        <v>30486.880000000001</v>
      </c>
      <c r="I400" s="27">
        <v>30474.25</v>
      </c>
      <c r="J400" s="28">
        <v>9.8888888955116272E-2</v>
      </c>
      <c r="K400" s="25">
        <v>28246</v>
      </c>
      <c r="L400" s="25">
        <v>5</v>
      </c>
      <c r="M400" s="25">
        <v>5</v>
      </c>
    </row>
    <row r="401" spans="1:13">
      <c r="A401" s="26">
        <v>40624.844143518516</v>
      </c>
      <c r="B401" s="25">
        <v>2448666</v>
      </c>
      <c r="C401" s="26">
        <v>40624.840752314813</v>
      </c>
      <c r="D401" s="25">
        <v>38011.699999999997</v>
      </c>
      <c r="E401" s="25">
        <v>200</v>
      </c>
      <c r="F401" s="25">
        <v>38196.699999999997</v>
      </c>
      <c r="G401" s="27">
        <v>400.00042724609398</v>
      </c>
      <c r="H401" s="27">
        <v>38467.97</v>
      </c>
      <c r="I401" s="27">
        <v>38429.72</v>
      </c>
      <c r="J401" s="28">
        <v>8.1388888880610466E-2</v>
      </c>
      <c r="K401" s="25">
        <v>38211</v>
      </c>
      <c r="L401" s="25">
        <v>14.30000000000291</v>
      </c>
      <c r="M401" s="25">
        <v>14.30000000000291</v>
      </c>
    </row>
    <row r="402" spans="1:13">
      <c r="A402" s="26">
        <v>40626.288391203707</v>
      </c>
      <c r="B402" s="25">
        <v>2449671</v>
      </c>
      <c r="C402" s="26">
        <v>40626.284930555557</v>
      </c>
      <c r="D402" s="25">
        <v>31516.3</v>
      </c>
      <c r="E402" s="25">
        <v>0</v>
      </c>
      <c r="F402" s="25">
        <v>31511</v>
      </c>
      <c r="G402" s="27">
        <v>287.23211669921898</v>
      </c>
      <c r="H402" s="27">
        <v>33026.32</v>
      </c>
      <c r="I402" s="27">
        <v>33003.4</v>
      </c>
      <c r="J402" s="28">
        <v>8.3055555587634444E-2</v>
      </c>
      <c r="K402" s="25">
        <v>31516</v>
      </c>
      <c r="L402" s="25">
        <v>5</v>
      </c>
      <c r="M402" s="25">
        <v>5</v>
      </c>
    </row>
    <row r="403" spans="1:13">
      <c r="A403" s="26">
        <v>40627.205092592594</v>
      </c>
      <c r="B403" s="25">
        <v>2450316</v>
      </c>
      <c r="C403" s="26">
        <v>40627.201608796298</v>
      </c>
      <c r="D403" s="25">
        <v>25238.799999999999</v>
      </c>
      <c r="E403" s="25">
        <v>200100</v>
      </c>
      <c r="F403" s="25">
        <v>26483</v>
      </c>
      <c r="G403" s="27">
        <v>3001</v>
      </c>
      <c r="H403" s="27">
        <v>26483.360000000001</v>
      </c>
      <c r="I403" s="27">
        <v>26465.96</v>
      </c>
      <c r="J403" s="28">
        <v>8.3611111098434776E-2</v>
      </c>
      <c r="K403" s="25">
        <v>225338</v>
      </c>
      <c r="L403" s="25">
        <v>198855</v>
      </c>
      <c r="M403" s="25">
        <v>198855</v>
      </c>
    </row>
    <row r="404" spans="1:13">
      <c r="A404" s="26">
        <v>40627.68068287037</v>
      </c>
      <c r="B404" s="25">
        <v>2450649</v>
      </c>
      <c r="C404" s="26">
        <v>40627.677291666667</v>
      </c>
      <c r="D404" s="25">
        <v>39576.300000000003</v>
      </c>
      <c r="E404" s="25">
        <v>400</v>
      </c>
      <c r="F404" s="25">
        <v>39926</v>
      </c>
      <c r="G404" s="27">
        <v>2999.99584960938</v>
      </c>
      <c r="H404" s="27">
        <v>39958.199999999997</v>
      </c>
      <c r="I404" s="27">
        <v>39885.96</v>
      </c>
      <c r="J404" s="28">
        <v>8.1388888880610466E-2</v>
      </c>
      <c r="K404" s="25">
        <v>39976</v>
      </c>
      <c r="L404" s="25">
        <v>50</v>
      </c>
      <c r="M404" s="25">
        <v>50</v>
      </c>
    </row>
    <row r="405" spans="1:13">
      <c r="A405" s="26">
        <v>40627.68414351852</v>
      </c>
      <c r="B405" s="25">
        <v>2450653</v>
      </c>
      <c r="C405" s="26">
        <v>40627.68068287037</v>
      </c>
      <c r="D405" s="25">
        <v>39588.300000000003</v>
      </c>
      <c r="E405" s="25">
        <v>0</v>
      </c>
      <c r="F405" s="25">
        <v>39552.1</v>
      </c>
      <c r="G405" s="27">
        <v>1000.00061035156</v>
      </c>
      <c r="H405" s="27">
        <v>39623.5</v>
      </c>
      <c r="I405" s="27">
        <v>39552.589999999997</v>
      </c>
      <c r="J405" s="28">
        <v>8.3055555587634444E-2</v>
      </c>
      <c r="K405" s="25">
        <v>39588</v>
      </c>
      <c r="L405" s="25">
        <v>35.900000000001455</v>
      </c>
      <c r="M405" s="25">
        <v>35.900000000001455</v>
      </c>
    </row>
    <row r="406" spans="1:13">
      <c r="A406" s="26">
        <v>40628.500208333331</v>
      </c>
      <c r="B406" s="25">
        <v>2451216</v>
      </c>
      <c r="C406" s="26">
        <v>40628.496712962966</v>
      </c>
      <c r="D406" s="25">
        <v>34814.699999999997</v>
      </c>
      <c r="E406" s="25">
        <v>0</v>
      </c>
      <c r="F406" s="25">
        <v>34806.400000000001</v>
      </c>
      <c r="G406" s="27">
        <v>300.00051879882801</v>
      </c>
      <c r="H406" s="27">
        <v>34841.65</v>
      </c>
      <c r="I406" s="27">
        <v>34806.85</v>
      </c>
      <c r="J406" s="28">
        <v>8.3888888766523451E-2</v>
      </c>
      <c r="K406" s="25">
        <v>34814</v>
      </c>
      <c r="L406" s="25">
        <v>7.5999999999985448</v>
      </c>
      <c r="M406" s="25">
        <v>7.5999999999985448</v>
      </c>
    </row>
    <row r="407" spans="1:13">
      <c r="A407" s="26">
        <v>40634.56621527778</v>
      </c>
      <c r="B407" s="25">
        <v>2455430</v>
      </c>
      <c r="C407" s="26">
        <v>40634.562743055554</v>
      </c>
      <c r="D407" s="25">
        <v>36141.199999999997</v>
      </c>
      <c r="E407" s="25">
        <v>0</v>
      </c>
      <c r="F407" s="25">
        <v>36101</v>
      </c>
      <c r="G407" s="27">
        <v>1095.76611328125</v>
      </c>
      <c r="H407" s="27">
        <v>36813.69</v>
      </c>
      <c r="I407" s="27">
        <v>36811.71</v>
      </c>
      <c r="J407" s="28">
        <v>8.3333333430346102E-2</v>
      </c>
      <c r="K407" s="25">
        <v>36141</v>
      </c>
      <c r="L407" s="25">
        <v>40</v>
      </c>
      <c r="M407" s="25">
        <v>40</v>
      </c>
    </row>
    <row r="408" spans="1:13">
      <c r="A408" s="26">
        <v>40640.864861111113</v>
      </c>
      <c r="B408" s="25">
        <v>2460177</v>
      </c>
      <c r="C408" s="26">
        <v>40640.86136574074</v>
      </c>
      <c r="D408" s="25">
        <v>39625.4</v>
      </c>
      <c r="E408" s="25">
        <v>0</v>
      </c>
      <c r="F408" s="25">
        <v>39620</v>
      </c>
      <c r="G408" s="27">
        <v>289.66644287109398</v>
      </c>
      <c r="H408" s="27">
        <v>40946.18</v>
      </c>
      <c r="I408" s="27">
        <v>40883.57</v>
      </c>
      <c r="J408" s="28">
        <v>8.3888888941146433E-2</v>
      </c>
      <c r="K408" s="25">
        <v>39625</v>
      </c>
      <c r="L408" s="25">
        <v>5</v>
      </c>
      <c r="M408" s="25">
        <v>5</v>
      </c>
    </row>
    <row r="409" spans="1:13">
      <c r="A409" s="26">
        <v>40640.868298611109</v>
      </c>
      <c r="B409" s="25">
        <v>2460178</v>
      </c>
      <c r="C409" s="26">
        <v>40640.864861111113</v>
      </c>
      <c r="D409" s="25">
        <v>39548.5</v>
      </c>
      <c r="E409" s="25">
        <v>0</v>
      </c>
      <c r="F409" s="25">
        <v>39543</v>
      </c>
      <c r="G409" s="27">
        <v>293.86447143554699</v>
      </c>
      <c r="H409" s="27">
        <v>41250.74</v>
      </c>
      <c r="I409" s="27">
        <v>41180.870000000003</v>
      </c>
      <c r="J409" s="28">
        <v>8.249999990221113E-2</v>
      </c>
      <c r="K409" s="25">
        <v>39548</v>
      </c>
      <c r="L409" s="25">
        <v>5</v>
      </c>
      <c r="M409" s="25">
        <v>5</v>
      </c>
    </row>
    <row r="410" spans="1:13">
      <c r="A410" s="26">
        <v>40643.496620370373</v>
      </c>
      <c r="B410" s="25">
        <v>2462014</v>
      </c>
      <c r="C410" s="26">
        <v>40643.494062500002</v>
      </c>
      <c r="D410" s="25">
        <v>37100.800000000003</v>
      </c>
      <c r="E410" s="25">
        <v>0</v>
      </c>
      <c r="F410" s="25">
        <v>37044</v>
      </c>
      <c r="G410" s="27">
        <v>3001</v>
      </c>
      <c r="H410" s="27">
        <v>37043.94</v>
      </c>
      <c r="I410" s="27">
        <v>37003.53</v>
      </c>
      <c r="J410" s="28">
        <v>6.1388888920191675E-2</v>
      </c>
      <c r="K410" s="25">
        <v>37100</v>
      </c>
      <c r="L410" s="25">
        <v>56</v>
      </c>
      <c r="M410" s="25">
        <v>56</v>
      </c>
    </row>
    <row r="411" spans="1:13">
      <c r="A411" s="26">
        <v>40643.521064814813</v>
      </c>
      <c r="B411" s="25">
        <v>2462031</v>
      </c>
      <c r="C411" s="26">
        <v>40643.517604166664</v>
      </c>
      <c r="D411" s="25">
        <v>38255.599999999999</v>
      </c>
      <c r="E411" s="25">
        <v>0</v>
      </c>
      <c r="F411" s="25">
        <v>38254</v>
      </c>
      <c r="G411" s="27">
        <v>246.94877624511699</v>
      </c>
      <c r="H411" s="27">
        <v>38326.58</v>
      </c>
      <c r="I411" s="27">
        <v>38252.42</v>
      </c>
      <c r="J411" s="28">
        <v>8.3055555587634444E-2</v>
      </c>
      <c r="K411" s="25">
        <v>38255</v>
      </c>
      <c r="L411" s="25">
        <v>1</v>
      </c>
      <c r="M411" s="25">
        <v>1</v>
      </c>
    </row>
    <row r="412" spans="1:13">
      <c r="A412" s="26">
        <v>40643.65996527778</v>
      </c>
      <c r="B412" s="25">
        <v>2462131</v>
      </c>
      <c r="C412" s="26">
        <v>40643.656504629631</v>
      </c>
      <c r="D412" s="25">
        <v>43326.6</v>
      </c>
      <c r="E412" s="25">
        <v>0</v>
      </c>
      <c r="F412" s="25">
        <v>43276</v>
      </c>
      <c r="G412" s="27">
        <v>2997.64526367188</v>
      </c>
      <c r="H412" s="27">
        <v>43328.95</v>
      </c>
      <c r="I412" s="27">
        <v>43269.69</v>
      </c>
      <c r="J412" s="28">
        <v>8.3055555587634444E-2</v>
      </c>
      <c r="K412" s="25">
        <v>43326</v>
      </c>
      <c r="L412" s="25">
        <v>50</v>
      </c>
      <c r="M412" s="25">
        <v>50</v>
      </c>
    </row>
    <row r="413" spans="1:13">
      <c r="A413" s="26">
        <v>40644.274583333332</v>
      </c>
      <c r="B413" s="25">
        <v>2462567</v>
      </c>
      <c r="C413" s="26">
        <v>40644.271087962959</v>
      </c>
      <c r="D413" s="25">
        <v>31849.1</v>
      </c>
      <c r="E413" s="25">
        <v>0</v>
      </c>
      <c r="F413" s="25">
        <v>31809</v>
      </c>
      <c r="G413" s="27">
        <v>1231.64208984375</v>
      </c>
      <c r="H413" s="27">
        <v>33667.94</v>
      </c>
      <c r="I413" s="27">
        <v>33650.07</v>
      </c>
      <c r="J413" s="28">
        <v>8.3888888941146433E-2</v>
      </c>
      <c r="K413" s="25">
        <v>31849</v>
      </c>
      <c r="L413" s="25">
        <v>40</v>
      </c>
      <c r="M413" s="25">
        <v>40</v>
      </c>
    </row>
    <row r="414" spans="1:13">
      <c r="A414" s="26">
        <v>40644.278043981481</v>
      </c>
      <c r="B414" s="25">
        <v>2462571</v>
      </c>
      <c r="C414" s="26">
        <v>40644.274583333332</v>
      </c>
      <c r="D414" s="25">
        <v>32135.5</v>
      </c>
      <c r="E414" s="25">
        <v>0</v>
      </c>
      <c r="F414" s="25">
        <v>32115.3</v>
      </c>
      <c r="G414" s="27">
        <v>400.0009765625</v>
      </c>
      <c r="H414" s="27">
        <v>33758.89</v>
      </c>
      <c r="I414" s="27">
        <v>33742.230000000003</v>
      </c>
      <c r="J414" s="28">
        <v>8.3055555587634444E-2</v>
      </c>
      <c r="K414" s="25">
        <v>32135</v>
      </c>
      <c r="L414" s="25">
        <v>19.700000000000728</v>
      </c>
      <c r="M414" s="25">
        <v>19.700000000000728</v>
      </c>
    </row>
    <row r="415" spans="1:13">
      <c r="A415" s="26">
        <v>40647.84746527778</v>
      </c>
      <c r="B415" s="25">
        <v>2465056</v>
      </c>
      <c r="C415" s="26">
        <v>40647.843981481485</v>
      </c>
      <c r="D415" s="25">
        <v>41135.300000000003</v>
      </c>
      <c r="E415" s="25">
        <v>0</v>
      </c>
      <c r="F415" s="25">
        <v>41085</v>
      </c>
      <c r="G415" s="27">
        <v>2737.494140625</v>
      </c>
      <c r="H415" s="27">
        <v>42805.25</v>
      </c>
      <c r="I415" s="27">
        <v>42738.5</v>
      </c>
      <c r="J415" s="28">
        <v>8.3611111098434776E-2</v>
      </c>
      <c r="K415" s="25">
        <v>41135</v>
      </c>
      <c r="L415" s="25">
        <v>50</v>
      </c>
      <c r="M415" s="25">
        <v>50</v>
      </c>
    </row>
    <row r="416" spans="1:13">
      <c r="A416" s="26">
        <v>40658.368275462963</v>
      </c>
      <c r="B416" s="25">
        <v>2472873</v>
      </c>
      <c r="C416" s="26">
        <v>40658.366886574076</v>
      </c>
      <c r="D416" s="25">
        <v>36348.400000000001</v>
      </c>
      <c r="E416" s="25">
        <v>0</v>
      </c>
      <c r="F416" s="25">
        <v>36308</v>
      </c>
      <c r="G416" s="27">
        <v>1044.62487792969</v>
      </c>
      <c r="H416" s="27">
        <v>37876.46</v>
      </c>
      <c r="I416" s="27">
        <v>37846.36</v>
      </c>
      <c r="J416" s="28">
        <v>3.3333333267364651E-2</v>
      </c>
      <c r="K416" s="25">
        <v>36348</v>
      </c>
      <c r="L416" s="25">
        <v>40</v>
      </c>
      <c r="M416" s="25">
        <v>40</v>
      </c>
    </row>
    <row r="417" spans="1:13">
      <c r="A417" s="26">
        <v>40658.371747685182</v>
      </c>
      <c r="B417" s="25">
        <v>2472874</v>
      </c>
      <c r="C417" s="26">
        <v>40658.368275462963</v>
      </c>
      <c r="D417" s="25">
        <v>36415.599999999999</v>
      </c>
      <c r="E417" s="25">
        <v>0</v>
      </c>
      <c r="F417" s="25">
        <v>36375</v>
      </c>
      <c r="G417" s="27">
        <v>1072.88391113281</v>
      </c>
      <c r="H417" s="27">
        <v>38034.129999999997</v>
      </c>
      <c r="I417" s="27">
        <v>38003.699999999997</v>
      </c>
      <c r="J417" s="28">
        <v>8.3333333255723119E-2</v>
      </c>
      <c r="K417" s="25">
        <v>36415</v>
      </c>
      <c r="L417" s="25">
        <v>40</v>
      </c>
      <c r="M417" s="25">
        <v>40</v>
      </c>
    </row>
    <row r="418" spans="1:13">
      <c r="A418" s="26">
        <v>40658.375324074077</v>
      </c>
      <c r="B418" s="25">
        <v>2472875</v>
      </c>
      <c r="C418" s="26">
        <v>40658.371747685182</v>
      </c>
      <c r="D418" s="25">
        <v>36506</v>
      </c>
      <c r="E418" s="25">
        <v>0</v>
      </c>
      <c r="F418" s="25">
        <v>36476</v>
      </c>
      <c r="G418" s="27">
        <v>979.26354980468795</v>
      </c>
      <c r="H418" s="27">
        <v>38716.6</v>
      </c>
      <c r="I418" s="27">
        <v>38688.03</v>
      </c>
      <c r="J418" s="28">
        <v>8.5833333490882069E-2</v>
      </c>
      <c r="K418" s="25">
        <v>36506</v>
      </c>
      <c r="L418" s="25">
        <v>30</v>
      </c>
      <c r="M418" s="25">
        <v>30</v>
      </c>
    </row>
    <row r="419" spans="1:13">
      <c r="A419" s="26">
        <v>40660.632314814815</v>
      </c>
      <c r="B419" s="25">
        <v>2474467</v>
      </c>
      <c r="C419" s="26">
        <v>40660.62872685185</v>
      </c>
      <c r="D419" s="25">
        <v>40275.199999999997</v>
      </c>
      <c r="E419" s="25">
        <v>0</v>
      </c>
      <c r="F419" s="25">
        <v>40235</v>
      </c>
      <c r="G419" s="27">
        <v>1247.72106933594</v>
      </c>
      <c r="H419" s="27">
        <v>42605.73</v>
      </c>
      <c r="I419" s="27">
        <v>42563</v>
      </c>
      <c r="J419" s="28">
        <v>8.6111111158970743E-2</v>
      </c>
      <c r="K419" s="25">
        <v>40275</v>
      </c>
      <c r="L419" s="25">
        <v>40</v>
      </c>
      <c r="M419" s="25">
        <v>40</v>
      </c>
    </row>
    <row r="420" spans="1:13">
      <c r="A420" s="26">
        <v>40660.698206018518</v>
      </c>
      <c r="B420" s="25">
        <v>2474508</v>
      </c>
      <c r="C420" s="26">
        <v>40660.694733796299</v>
      </c>
      <c r="D420" s="25">
        <v>41023.9</v>
      </c>
      <c r="E420" s="25">
        <v>0</v>
      </c>
      <c r="F420" s="25">
        <v>40983</v>
      </c>
      <c r="G420" s="27">
        <v>1186.55578613281</v>
      </c>
      <c r="H420" s="27">
        <v>43078.32</v>
      </c>
      <c r="I420" s="27">
        <v>43027.03</v>
      </c>
      <c r="J420" s="28">
        <v>8.3333333255723119E-2</v>
      </c>
      <c r="K420" s="25">
        <v>41023</v>
      </c>
      <c r="L420" s="25">
        <v>40</v>
      </c>
      <c r="M420" s="25">
        <v>40</v>
      </c>
    </row>
    <row r="421" spans="1:13">
      <c r="A421" s="26">
        <v>40663.617152777777</v>
      </c>
      <c r="B421" s="25">
        <v>2476741</v>
      </c>
      <c r="C421" s="26">
        <v>40663.614722222221</v>
      </c>
      <c r="D421" s="25">
        <v>41279.199999999997</v>
      </c>
      <c r="E421" s="25">
        <v>0</v>
      </c>
      <c r="F421" s="25">
        <v>41229</v>
      </c>
      <c r="G421" s="27">
        <v>2999.99389648438</v>
      </c>
      <c r="H421" s="27">
        <v>41256.68</v>
      </c>
      <c r="I421" s="27">
        <v>41213.379999999997</v>
      </c>
      <c r="J421" s="28">
        <v>5.8333333348855376E-2</v>
      </c>
      <c r="K421" s="25">
        <v>41279</v>
      </c>
      <c r="L421" s="25">
        <v>50</v>
      </c>
      <c r="M421" s="25">
        <v>50</v>
      </c>
    </row>
    <row r="422" spans="1:13">
      <c r="A422" s="26">
        <v>40676.698148148149</v>
      </c>
      <c r="B422" s="25">
        <v>2486283</v>
      </c>
      <c r="C422" s="26">
        <v>40676.694675925923</v>
      </c>
      <c r="D422" s="25">
        <v>44329.4</v>
      </c>
      <c r="E422" s="25">
        <v>0</v>
      </c>
      <c r="F422" s="25">
        <v>44324</v>
      </c>
      <c r="G422" s="27">
        <v>297.63357543945301</v>
      </c>
      <c r="H422" s="27">
        <v>44907.29</v>
      </c>
      <c r="I422" s="27">
        <v>44867.57</v>
      </c>
      <c r="J422" s="28">
        <v>8.3333333430346102E-2</v>
      </c>
      <c r="K422" s="25">
        <v>44329</v>
      </c>
      <c r="L422" s="25">
        <v>5</v>
      </c>
      <c r="M422" s="25">
        <v>5</v>
      </c>
    </row>
    <row r="423" spans="1:13">
      <c r="A423" s="26">
        <v>40677.628599537034</v>
      </c>
      <c r="B423" s="25">
        <v>2486925</v>
      </c>
      <c r="C423" s="26">
        <v>40677.625196759262</v>
      </c>
      <c r="D423" s="25">
        <v>34174.800000000003</v>
      </c>
      <c r="E423" s="25">
        <v>0</v>
      </c>
      <c r="F423" s="25">
        <v>34124</v>
      </c>
      <c r="G423" s="27">
        <v>2999.99682617187</v>
      </c>
      <c r="H423" s="27">
        <v>34139.760000000002</v>
      </c>
      <c r="I423" s="27">
        <v>34086.75</v>
      </c>
      <c r="J423" s="28">
        <v>8.1666666548699141E-2</v>
      </c>
      <c r="K423" s="25">
        <v>34174</v>
      </c>
      <c r="L423" s="25">
        <v>50</v>
      </c>
      <c r="M423" s="25">
        <v>50</v>
      </c>
    </row>
    <row r="424" spans="1:13">
      <c r="A424" s="26">
        <v>40678.879004629627</v>
      </c>
      <c r="B424" s="25">
        <v>2487793</v>
      </c>
      <c r="C424" s="26">
        <v>40678.878599537034</v>
      </c>
      <c r="D424" s="25">
        <v>34507.5</v>
      </c>
      <c r="E424" s="25">
        <v>0</v>
      </c>
      <c r="F424" s="25">
        <v>34481.300000000003</v>
      </c>
      <c r="G424" s="27">
        <v>500</v>
      </c>
      <c r="H424" s="27">
        <v>34548.26</v>
      </c>
      <c r="I424" s="27">
        <v>34481.480000000003</v>
      </c>
      <c r="J424" s="28">
        <v>9.7222222248092294E-3</v>
      </c>
      <c r="K424" s="25">
        <v>34507</v>
      </c>
      <c r="L424" s="25">
        <v>25.69999999999709</v>
      </c>
      <c r="M424" s="25">
        <v>25.69999999999709</v>
      </c>
    </row>
    <row r="425" spans="1:13">
      <c r="A425" s="26">
        <v>40678.88208333333</v>
      </c>
      <c r="B425" s="25">
        <v>2487794</v>
      </c>
      <c r="C425" s="26">
        <v>40678.879004629627</v>
      </c>
      <c r="D425" s="25">
        <v>34500.800000000003</v>
      </c>
      <c r="E425" s="25">
        <v>0</v>
      </c>
      <c r="F425" s="25">
        <v>34457.4</v>
      </c>
      <c r="G425" s="27">
        <v>2250.00024414062</v>
      </c>
      <c r="H425" s="27">
        <v>34524.199999999997</v>
      </c>
      <c r="I425" s="27">
        <v>34457.440000000002</v>
      </c>
      <c r="J425" s="28">
        <v>7.3888888873625547E-2</v>
      </c>
      <c r="K425" s="25">
        <v>34500</v>
      </c>
      <c r="L425" s="25">
        <v>42.599999999998545</v>
      </c>
      <c r="M425" s="25">
        <v>42.599999999998545</v>
      </c>
    </row>
    <row r="426" spans="1:13">
      <c r="A426" s="26">
        <v>40678.889039351852</v>
      </c>
      <c r="B426" s="25">
        <v>2487796</v>
      </c>
      <c r="C426" s="26">
        <v>40678.88554398148</v>
      </c>
      <c r="D426" s="25">
        <v>34415.4</v>
      </c>
      <c r="E426" s="25">
        <v>0</v>
      </c>
      <c r="F426" s="25">
        <v>34365</v>
      </c>
      <c r="G426" s="27">
        <v>2999.99682617187</v>
      </c>
      <c r="H426" s="27">
        <v>34414.589999999997</v>
      </c>
      <c r="I426" s="27">
        <v>34341.15</v>
      </c>
      <c r="J426" s="28">
        <v>8.3888888941146433E-2</v>
      </c>
      <c r="K426" s="25">
        <v>34415</v>
      </c>
      <c r="L426" s="25">
        <v>50</v>
      </c>
      <c r="M426" s="25">
        <v>50</v>
      </c>
    </row>
    <row r="427" spans="1:13">
      <c r="A427" s="26">
        <v>40683.232743055552</v>
      </c>
      <c r="B427" s="25">
        <v>2490821</v>
      </c>
      <c r="C427" s="26">
        <v>40683.229305555556</v>
      </c>
      <c r="D427" s="25">
        <v>32670.6</v>
      </c>
      <c r="E427" s="25">
        <v>0</v>
      </c>
      <c r="F427" s="25">
        <v>32573.5</v>
      </c>
      <c r="G427" s="27">
        <v>3001</v>
      </c>
      <c r="H427" s="27">
        <v>32573.45</v>
      </c>
      <c r="I427" s="27">
        <v>32546.94</v>
      </c>
      <c r="J427" s="28">
        <v>8.249999990221113E-2</v>
      </c>
      <c r="K427" s="25">
        <v>32670</v>
      </c>
      <c r="L427" s="25">
        <v>96.5</v>
      </c>
      <c r="M427" s="25">
        <v>96.5</v>
      </c>
    </row>
    <row r="428" spans="1:13">
      <c r="A428" s="26">
        <v>40683.514016203706</v>
      </c>
      <c r="B428" s="25">
        <v>2491025</v>
      </c>
      <c r="C428" s="26">
        <v>40683.510555555556</v>
      </c>
      <c r="D428" s="25">
        <v>43733.1</v>
      </c>
      <c r="E428" s="25">
        <v>0</v>
      </c>
      <c r="F428" s="25">
        <v>43684.1</v>
      </c>
      <c r="G428" s="27">
        <v>2250.0009765625</v>
      </c>
      <c r="H428" s="27">
        <v>43786.15</v>
      </c>
      <c r="I428" s="27">
        <v>43684.14</v>
      </c>
      <c r="J428" s="28">
        <v>8.3055555587634444E-2</v>
      </c>
      <c r="K428" s="25">
        <v>43733</v>
      </c>
      <c r="L428" s="25">
        <v>48.900000000001455</v>
      </c>
      <c r="M428" s="25">
        <v>48.900000000001455</v>
      </c>
    </row>
    <row r="429" spans="1:13">
      <c r="A429" s="26">
        <v>40683.517465277779</v>
      </c>
      <c r="B429" s="25">
        <v>2491030</v>
      </c>
      <c r="C429" s="26">
        <v>40683.514016203706</v>
      </c>
      <c r="D429" s="25">
        <v>43899.6</v>
      </c>
      <c r="E429" s="25">
        <v>0</v>
      </c>
      <c r="F429" s="25">
        <v>43849</v>
      </c>
      <c r="G429" s="27">
        <v>2999.99658203125</v>
      </c>
      <c r="H429" s="27">
        <v>43880.02</v>
      </c>
      <c r="I429" s="27">
        <v>43779.69</v>
      </c>
      <c r="J429" s="28">
        <v>8.2777777744922787E-2</v>
      </c>
      <c r="K429" s="25">
        <v>43899</v>
      </c>
      <c r="L429" s="25">
        <v>50</v>
      </c>
      <c r="M429" s="25">
        <v>50</v>
      </c>
    </row>
    <row r="430" spans="1:13">
      <c r="A430" s="26">
        <v>40691.475578703707</v>
      </c>
      <c r="B430" s="25">
        <v>2497568</v>
      </c>
      <c r="C430" s="26">
        <v>40691.475208333337</v>
      </c>
      <c r="D430" s="25">
        <v>45646.7</v>
      </c>
      <c r="E430" s="25">
        <v>700</v>
      </c>
      <c r="F430" s="25">
        <v>46293.3</v>
      </c>
      <c r="G430" s="27">
        <v>3001</v>
      </c>
      <c r="H430" s="27">
        <v>46293.64</v>
      </c>
      <c r="I430" s="27">
        <v>46172.39</v>
      </c>
      <c r="J430" s="28">
        <v>8.8888888712972403E-3</v>
      </c>
      <c r="K430" s="25">
        <v>46346</v>
      </c>
      <c r="L430" s="25">
        <v>52.69999999999709</v>
      </c>
      <c r="M430" s="25">
        <v>52.69999999999709</v>
      </c>
    </row>
    <row r="431" spans="1:13">
      <c r="A431" s="26">
        <v>40691.475949074076</v>
      </c>
      <c r="B431" s="25">
        <v>2497569</v>
      </c>
      <c r="C431" s="26">
        <v>40691.475578703707</v>
      </c>
      <c r="D431" s="25">
        <v>45712.800000000003</v>
      </c>
      <c r="E431" s="25">
        <v>700</v>
      </c>
      <c r="F431" s="25">
        <v>46267.5</v>
      </c>
      <c r="G431" s="27">
        <v>3001</v>
      </c>
      <c r="H431" s="27">
        <v>46279.43</v>
      </c>
      <c r="I431" s="27">
        <v>46214.37</v>
      </c>
      <c r="J431" s="28">
        <v>8.8888888712972403E-3</v>
      </c>
      <c r="K431" s="25">
        <v>46412</v>
      </c>
      <c r="L431" s="25">
        <v>144.5</v>
      </c>
      <c r="M431" s="25">
        <v>144.5</v>
      </c>
    </row>
    <row r="432" spans="1:13">
      <c r="A432" s="26">
        <v>40691.476701388892</v>
      </c>
      <c r="B432" s="25">
        <v>2497570</v>
      </c>
      <c r="C432" s="26">
        <v>40691.475949074076</v>
      </c>
      <c r="D432" s="25">
        <v>45678.6</v>
      </c>
      <c r="E432" s="25">
        <v>700</v>
      </c>
      <c r="F432" s="25">
        <v>46281.5</v>
      </c>
      <c r="G432" s="27">
        <v>3001</v>
      </c>
      <c r="H432" s="27">
        <v>46293.81</v>
      </c>
      <c r="I432" s="27">
        <v>46228.06</v>
      </c>
      <c r="J432" s="28">
        <v>1.8055555585306138E-2</v>
      </c>
      <c r="K432" s="25">
        <v>46378</v>
      </c>
      <c r="L432" s="25">
        <v>96.5</v>
      </c>
      <c r="M432" s="25">
        <v>96.5</v>
      </c>
    </row>
    <row r="433" spans="1:13">
      <c r="A433" s="26">
        <v>40694.607766203706</v>
      </c>
      <c r="B433" s="25">
        <v>2500185</v>
      </c>
      <c r="C433" s="26">
        <v>40694.60429398148</v>
      </c>
      <c r="D433" s="25">
        <v>55238.3</v>
      </c>
      <c r="E433" s="25">
        <v>0</v>
      </c>
      <c r="F433" s="25">
        <v>55188</v>
      </c>
      <c r="G433" s="27">
        <v>2999.990234375</v>
      </c>
      <c r="H433" s="27">
        <v>55245.36</v>
      </c>
      <c r="I433" s="27">
        <v>55185.35</v>
      </c>
      <c r="J433" s="28">
        <v>8.3333333430346102E-2</v>
      </c>
      <c r="K433" s="25">
        <v>55238</v>
      </c>
      <c r="L433" s="25">
        <v>50</v>
      </c>
      <c r="M433" s="25">
        <v>50</v>
      </c>
    </row>
    <row r="434" spans="1:13">
      <c r="A434" s="26">
        <v>40694.611261574071</v>
      </c>
      <c r="B434" s="25">
        <v>2500191</v>
      </c>
      <c r="C434" s="26">
        <v>40694.607766203706</v>
      </c>
      <c r="D434" s="25">
        <v>55238.1</v>
      </c>
      <c r="E434" s="25">
        <v>0</v>
      </c>
      <c r="F434" s="25">
        <v>55188</v>
      </c>
      <c r="G434" s="27">
        <v>2999.99243164063</v>
      </c>
      <c r="H434" s="27">
        <v>55223.58</v>
      </c>
      <c r="I434" s="27">
        <v>55167.5</v>
      </c>
      <c r="J434" s="28">
        <v>8.3888888766523451E-2</v>
      </c>
      <c r="K434" s="25">
        <v>55238</v>
      </c>
      <c r="L434" s="25">
        <v>50</v>
      </c>
      <c r="M434" s="25">
        <v>50</v>
      </c>
    </row>
    <row r="435" spans="1:13">
      <c r="A435" s="26">
        <v>40694.614733796298</v>
      </c>
      <c r="B435" s="25">
        <v>2500194</v>
      </c>
      <c r="C435" s="26">
        <v>40694.611261574071</v>
      </c>
      <c r="D435" s="25">
        <v>55390.3</v>
      </c>
      <c r="E435" s="25">
        <v>0</v>
      </c>
      <c r="F435" s="25">
        <v>55340</v>
      </c>
      <c r="G435" s="27">
        <v>2999.99926757813</v>
      </c>
      <c r="H435" s="27">
        <v>55343.02</v>
      </c>
      <c r="I435" s="27">
        <v>55289.37</v>
      </c>
      <c r="J435" s="28">
        <v>8.3333333430346102E-2</v>
      </c>
      <c r="K435" s="25">
        <v>55390</v>
      </c>
      <c r="L435" s="25">
        <v>50</v>
      </c>
      <c r="M435" s="25">
        <v>50</v>
      </c>
    </row>
    <row r="436" spans="1:13">
      <c r="A436" s="26">
        <v>40707.661562499998</v>
      </c>
      <c r="B436" s="25">
        <v>2510892</v>
      </c>
      <c r="C436" s="26">
        <v>40707.659988425927</v>
      </c>
      <c r="D436" s="25">
        <v>60758</v>
      </c>
      <c r="E436" s="25">
        <v>0</v>
      </c>
      <c r="F436" s="25">
        <v>60727</v>
      </c>
      <c r="G436" s="27">
        <v>584.31213378906205</v>
      </c>
      <c r="H436" s="27">
        <v>61939.54</v>
      </c>
      <c r="I436" s="27">
        <v>61836.35</v>
      </c>
      <c r="J436" s="28">
        <v>3.7777777703013271E-2</v>
      </c>
      <c r="K436" s="25">
        <v>60758</v>
      </c>
      <c r="L436" s="25">
        <v>31</v>
      </c>
      <c r="M436" s="25">
        <v>30</v>
      </c>
    </row>
    <row r="437" spans="1:13">
      <c r="A437" s="26">
        <v>40707.663495370369</v>
      </c>
      <c r="B437" s="25">
        <v>2510893</v>
      </c>
      <c r="C437" s="26">
        <v>40707.661562499998</v>
      </c>
      <c r="D437" s="25">
        <v>60809.7</v>
      </c>
      <c r="E437" s="25">
        <v>400</v>
      </c>
      <c r="F437" s="25">
        <v>60840.5</v>
      </c>
      <c r="G437" s="27">
        <v>3001</v>
      </c>
      <c r="H437" s="27">
        <v>61894.36</v>
      </c>
      <c r="I437" s="27">
        <v>61781.38</v>
      </c>
      <c r="J437" s="28">
        <v>4.6388888906221837E-2</v>
      </c>
      <c r="K437" s="25">
        <v>61209</v>
      </c>
      <c r="L437" s="25">
        <v>368.5</v>
      </c>
      <c r="M437" s="25">
        <v>368.5</v>
      </c>
    </row>
    <row r="438" spans="1:13">
      <c r="A438" s="26">
        <v>40707.667071759257</v>
      </c>
      <c r="B438" s="25">
        <v>2510894</v>
      </c>
      <c r="C438" s="26">
        <v>40707.663495370369</v>
      </c>
      <c r="D438" s="25">
        <v>60901.2</v>
      </c>
      <c r="E438" s="25">
        <v>0</v>
      </c>
      <c r="F438" s="25">
        <v>60900</v>
      </c>
      <c r="G438" s="27">
        <v>242.04719543457</v>
      </c>
      <c r="H438" s="27">
        <v>61903.08</v>
      </c>
      <c r="I438" s="27">
        <v>61792.52</v>
      </c>
      <c r="J438" s="28">
        <v>8.5833333316259086E-2</v>
      </c>
      <c r="K438" s="25">
        <v>60901</v>
      </c>
      <c r="L438" s="25">
        <v>1</v>
      </c>
      <c r="M438" s="25">
        <v>1</v>
      </c>
    </row>
    <row r="439" spans="1:13">
      <c r="A439" s="26">
        <v>40709.514143518521</v>
      </c>
      <c r="B439" s="25">
        <v>2513398</v>
      </c>
      <c r="C439" s="26">
        <v>40709.510648148149</v>
      </c>
      <c r="D439" s="25">
        <v>54732.7</v>
      </c>
      <c r="E439" s="25">
        <v>0</v>
      </c>
      <c r="F439" s="25">
        <v>54731</v>
      </c>
      <c r="G439" s="27">
        <v>207.52290344238301</v>
      </c>
      <c r="H439" s="27">
        <v>56074.78</v>
      </c>
      <c r="I439" s="27">
        <v>56030.89</v>
      </c>
      <c r="J439" s="28">
        <v>8.3888888941146433E-2</v>
      </c>
      <c r="K439" s="25">
        <v>54732</v>
      </c>
      <c r="L439" s="25">
        <v>1</v>
      </c>
      <c r="M439" s="25">
        <v>1</v>
      </c>
    </row>
    <row r="440" spans="1:13">
      <c r="A440" s="26">
        <v>40715.63554398148</v>
      </c>
      <c r="B440" s="25">
        <v>2528244</v>
      </c>
      <c r="C440" s="26">
        <v>40715.632395833331</v>
      </c>
      <c r="D440" s="25">
        <v>58752.800000000003</v>
      </c>
      <c r="E440" s="25">
        <v>0</v>
      </c>
      <c r="F440" s="25">
        <v>58739.3</v>
      </c>
      <c r="G440" s="27">
        <v>400.00027465820301</v>
      </c>
      <c r="H440" s="27">
        <v>59048.800000000003</v>
      </c>
      <c r="I440" s="27">
        <v>58966.17</v>
      </c>
      <c r="J440" s="28">
        <v>7.5555555580649525E-2</v>
      </c>
      <c r="K440" s="25">
        <v>58752</v>
      </c>
      <c r="L440" s="25">
        <v>12.69999999999709</v>
      </c>
      <c r="M440" s="25">
        <v>12.69999999999709</v>
      </c>
    </row>
    <row r="441" spans="1:13">
      <c r="A441" s="26">
        <v>40715.639027777775</v>
      </c>
      <c r="B441" s="25">
        <v>2528245</v>
      </c>
      <c r="C441" s="26">
        <v>40715.63554398148</v>
      </c>
      <c r="D441" s="25">
        <v>58914.6</v>
      </c>
      <c r="E441" s="25">
        <v>0</v>
      </c>
      <c r="F441" s="25">
        <v>58901.599999999999</v>
      </c>
      <c r="G441" s="27">
        <v>400.000244140625</v>
      </c>
      <c r="H441" s="27">
        <v>59007.35</v>
      </c>
      <c r="I441" s="27">
        <v>58917.67</v>
      </c>
      <c r="J441" s="28">
        <v>8.3611111098434776E-2</v>
      </c>
      <c r="K441" s="25">
        <v>58914</v>
      </c>
      <c r="L441" s="25">
        <v>12.400000000001455</v>
      </c>
      <c r="M441" s="25">
        <v>12.400000000001455</v>
      </c>
    </row>
    <row r="442" spans="1:13">
      <c r="A442" s="26">
        <v>40715.642476851855</v>
      </c>
      <c r="B442" s="25">
        <v>2528250</v>
      </c>
      <c r="C442" s="26">
        <v>40715.639027777775</v>
      </c>
      <c r="D442" s="25">
        <v>59058.3</v>
      </c>
      <c r="E442" s="25">
        <v>0</v>
      </c>
      <c r="F442" s="25">
        <v>59008</v>
      </c>
      <c r="G442" s="27">
        <v>2999.9951171875</v>
      </c>
      <c r="H442" s="27">
        <v>59044.83</v>
      </c>
      <c r="I442" s="27">
        <v>58962.6</v>
      </c>
      <c r="J442" s="28">
        <v>8.277777791954577E-2</v>
      </c>
      <c r="K442" s="25">
        <v>59058</v>
      </c>
      <c r="L442" s="25">
        <v>50</v>
      </c>
      <c r="M442" s="25">
        <v>50</v>
      </c>
    </row>
    <row r="443" spans="1:13">
      <c r="A443" s="26">
        <v>40715.649467592593</v>
      </c>
      <c r="B443" s="25">
        <v>2528252</v>
      </c>
      <c r="C443" s="26">
        <v>40715.645983796298</v>
      </c>
      <c r="D443" s="25">
        <v>59277.599999999999</v>
      </c>
      <c r="E443" s="25">
        <v>0</v>
      </c>
      <c r="F443" s="25">
        <v>59262.6</v>
      </c>
      <c r="G443" s="27">
        <v>400.00045776367199</v>
      </c>
      <c r="H443" s="27">
        <v>59398.6</v>
      </c>
      <c r="I443" s="27">
        <v>59291.91</v>
      </c>
      <c r="J443" s="28">
        <v>8.3611111098434776E-2</v>
      </c>
      <c r="K443" s="25">
        <v>59277</v>
      </c>
      <c r="L443" s="25">
        <v>14.400000000001455</v>
      </c>
      <c r="M443" s="25">
        <v>14.400000000001455</v>
      </c>
    </row>
    <row r="444" spans="1:13">
      <c r="A444" s="26">
        <v>40715.670416666668</v>
      </c>
      <c r="B444" s="25">
        <v>2528264</v>
      </c>
      <c r="C444" s="26">
        <v>40715.667118055557</v>
      </c>
      <c r="D444" s="25">
        <v>59868.5</v>
      </c>
      <c r="E444" s="25">
        <v>0</v>
      </c>
      <c r="F444" s="25">
        <v>59867</v>
      </c>
      <c r="G444" s="27">
        <v>226.37788391113301</v>
      </c>
      <c r="H444" s="27">
        <v>60210.28</v>
      </c>
      <c r="I444" s="27">
        <v>60116.6</v>
      </c>
      <c r="J444" s="28">
        <v>7.9166666662786156E-2</v>
      </c>
      <c r="K444" s="25">
        <v>59868</v>
      </c>
      <c r="L444" s="25">
        <v>1</v>
      </c>
      <c r="M444" s="25">
        <v>1</v>
      </c>
    </row>
    <row r="445" spans="1:13">
      <c r="A445" s="26">
        <v>40715.674039351848</v>
      </c>
      <c r="B445" s="25">
        <v>2528272</v>
      </c>
      <c r="C445" s="26">
        <v>40715.670416666668</v>
      </c>
      <c r="D445" s="25">
        <v>59736.3</v>
      </c>
      <c r="E445" s="25">
        <v>0</v>
      </c>
      <c r="F445" s="25">
        <v>59726</v>
      </c>
      <c r="G445" s="27">
        <v>308.36517333984398</v>
      </c>
      <c r="H445" s="27">
        <v>60210.99</v>
      </c>
      <c r="I445" s="27">
        <v>60097.36</v>
      </c>
      <c r="J445" s="28">
        <v>8.694444433785975E-2</v>
      </c>
      <c r="K445" s="25">
        <v>59736</v>
      </c>
      <c r="L445" s="25">
        <v>10</v>
      </c>
      <c r="M445" s="25">
        <v>10</v>
      </c>
    </row>
    <row r="446" spans="1:13">
      <c r="A446" s="26">
        <v>40715.677349537036</v>
      </c>
      <c r="B446" s="25">
        <v>2528273</v>
      </c>
      <c r="C446" s="26">
        <v>40715.674039351848</v>
      </c>
      <c r="D446" s="25">
        <v>59737.8</v>
      </c>
      <c r="E446" s="25">
        <v>0</v>
      </c>
      <c r="F446" s="25">
        <v>59727</v>
      </c>
      <c r="G446" s="27">
        <v>325.390380859375</v>
      </c>
      <c r="H446" s="27">
        <v>60204.17</v>
      </c>
      <c r="I446" s="27">
        <v>60098.37</v>
      </c>
      <c r="J446" s="28">
        <v>7.9444444505497813E-2</v>
      </c>
      <c r="K446" s="25">
        <v>59737</v>
      </c>
      <c r="L446" s="25">
        <v>10</v>
      </c>
      <c r="M446" s="25">
        <v>10</v>
      </c>
    </row>
    <row r="447" spans="1:13">
      <c r="A447" s="26">
        <v>40715.680798611109</v>
      </c>
      <c r="B447" s="25">
        <v>2528274</v>
      </c>
      <c r="C447" s="26">
        <v>40715.677349537036</v>
      </c>
      <c r="D447" s="25">
        <v>60010.7</v>
      </c>
      <c r="E447" s="25">
        <v>0</v>
      </c>
      <c r="F447" s="25">
        <v>60000</v>
      </c>
      <c r="G447" s="27">
        <v>373.86862182617199</v>
      </c>
      <c r="H447" s="27">
        <v>60274.37</v>
      </c>
      <c r="I447" s="27">
        <v>60169.93</v>
      </c>
      <c r="J447" s="28">
        <v>8.2777777744922787E-2</v>
      </c>
      <c r="K447" s="25">
        <v>60010</v>
      </c>
      <c r="L447" s="25">
        <v>10</v>
      </c>
      <c r="M447" s="25">
        <v>10</v>
      </c>
    </row>
    <row r="448" spans="1:13">
      <c r="A448" s="26">
        <v>40715.684305555558</v>
      </c>
      <c r="B448" s="25">
        <v>2528278</v>
      </c>
      <c r="C448" s="26">
        <v>40715.680798611109</v>
      </c>
      <c r="D448" s="25">
        <v>60078.3</v>
      </c>
      <c r="E448" s="25">
        <v>0</v>
      </c>
      <c r="F448" s="25">
        <v>60068</v>
      </c>
      <c r="G448" s="27">
        <v>319.02590942382801</v>
      </c>
      <c r="H448" s="27">
        <v>60321.68</v>
      </c>
      <c r="I448" s="27">
        <v>60227.65</v>
      </c>
      <c r="J448" s="28">
        <v>8.4166666783858091E-2</v>
      </c>
      <c r="K448" s="25">
        <v>60078</v>
      </c>
      <c r="L448" s="25">
        <v>10</v>
      </c>
      <c r="M448" s="25">
        <v>10</v>
      </c>
    </row>
    <row r="449" spans="1:13">
      <c r="A449" s="26">
        <v>40715.687789351854</v>
      </c>
      <c r="B449" s="25">
        <v>2528279</v>
      </c>
      <c r="C449" s="26">
        <v>40715.684305555558</v>
      </c>
      <c r="D449" s="25">
        <v>60083.5</v>
      </c>
      <c r="E449" s="25">
        <v>0</v>
      </c>
      <c r="F449" s="25">
        <v>60073</v>
      </c>
      <c r="G449" s="27">
        <v>302.87237548828102</v>
      </c>
      <c r="H449" s="27">
        <v>60398.02</v>
      </c>
      <c r="I449" s="27">
        <v>60303.43</v>
      </c>
      <c r="J449" s="28">
        <v>8.3611111098434776E-2</v>
      </c>
      <c r="K449" s="25">
        <v>60083</v>
      </c>
      <c r="L449" s="25">
        <v>10</v>
      </c>
      <c r="M449" s="25">
        <v>10</v>
      </c>
    </row>
    <row r="450" spans="1:13">
      <c r="A450" s="26">
        <v>40715.691261574073</v>
      </c>
      <c r="B450" s="25">
        <v>2528280</v>
      </c>
      <c r="C450" s="26">
        <v>40715.687789351854</v>
      </c>
      <c r="D450" s="25">
        <v>60168.5</v>
      </c>
      <c r="E450" s="25">
        <v>0</v>
      </c>
      <c r="F450" s="25">
        <v>60158</v>
      </c>
      <c r="G450" s="27">
        <v>304.03118896484398</v>
      </c>
      <c r="H450" s="27">
        <v>60492.59</v>
      </c>
      <c r="I450" s="27">
        <v>60364.639999999999</v>
      </c>
      <c r="J450" s="28">
        <v>8.3333333255723119E-2</v>
      </c>
      <c r="K450" s="25">
        <v>60168</v>
      </c>
      <c r="L450" s="25">
        <v>10</v>
      </c>
      <c r="M450" s="25">
        <v>10</v>
      </c>
    </row>
    <row r="451" spans="1:13">
      <c r="A451" s="26">
        <v>40715.694722222222</v>
      </c>
      <c r="B451" s="25">
        <v>2528284</v>
      </c>
      <c r="C451" s="26">
        <v>40715.691261574073</v>
      </c>
      <c r="D451" s="25">
        <v>60142</v>
      </c>
      <c r="E451" s="25">
        <v>0</v>
      </c>
      <c r="F451" s="25">
        <v>60136</v>
      </c>
      <c r="G451" s="27">
        <v>294.44479370117199</v>
      </c>
      <c r="H451" s="27">
        <v>60432.79</v>
      </c>
      <c r="I451" s="27">
        <v>60315.53</v>
      </c>
      <c r="J451" s="28">
        <v>8.3055555587634444E-2</v>
      </c>
      <c r="K451" s="25">
        <v>60142</v>
      </c>
      <c r="L451" s="25">
        <v>6</v>
      </c>
      <c r="M451" s="25">
        <v>5</v>
      </c>
    </row>
    <row r="452" spans="1:13">
      <c r="A452" s="26">
        <v>40715.698217592595</v>
      </c>
      <c r="B452" s="25">
        <v>2528287</v>
      </c>
      <c r="C452" s="26">
        <v>40715.694722222222</v>
      </c>
      <c r="D452" s="25">
        <v>60061.9</v>
      </c>
      <c r="E452" s="25">
        <v>0</v>
      </c>
      <c r="F452" s="25">
        <v>60056</v>
      </c>
      <c r="G452" s="27">
        <v>286.73199462890602</v>
      </c>
      <c r="H452" s="27">
        <v>60383.61</v>
      </c>
      <c r="I452" s="27">
        <v>60265.26</v>
      </c>
      <c r="J452" s="28">
        <v>8.3888888941146433E-2</v>
      </c>
      <c r="K452" s="25">
        <v>60061</v>
      </c>
      <c r="L452" s="25">
        <v>5</v>
      </c>
      <c r="M452" s="25">
        <v>5</v>
      </c>
    </row>
    <row r="453" spans="1:13">
      <c r="A453" s="26">
        <v>40715.701643518521</v>
      </c>
      <c r="B453" s="25">
        <v>2528288</v>
      </c>
      <c r="C453" s="26">
        <v>40715.698217592595</v>
      </c>
      <c r="D453" s="25">
        <v>60099.199999999997</v>
      </c>
      <c r="E453" s="25">
        <v>0</v>
      </c>
      <c r="F453" s="25">
        <v>60094</v>
      </c>
      <c r="G453" s="27">
        <v>291.706787109375</v>
      </c>
      <c r="H453" s="27">
        <v>60447.18</v>
      </c>
      <c r="I453" s="27">
        <v>60324.55</v>
      </c>
      <c r="J453" s="28">
        <v>8.2222222234122455E-2</v>
      </c>
      <c r="K453" s="25">
        <v>60099</v>
      </c>
      <c r="L453" s="25">
        <v>5</v>
      </c>
      <c r="M453" s="25">
        <v>5</v>
      </c>
    </row>
    <row r="454" spans="1:13">
      <c r="A454" s="26">
        <v>40720.922303240739</v>
      </c>
      <c r="B454" s="25">
        <v>2585945</v>
      </c>
      <c r="C454" s="26">
        <v>40720.921261574076</v>
      </c>
      <c r="D454" s="25">
        <v>50090.8</v>
      </c>
      <c r="E454" s="25">
        <v>500</v>
      </c>
      <c r="F454" s="25">
        <v>50503.1</v>
      </c>
      <c r="G454" s="27">
        <v>3001</v>
      </c>
      <c r="H454" s="27">
        <v>50992.54</v>
      </c>
      <c r="I454" s="27">
        <v>50958.3</v>
      </c>
      <c r="J454" s="28">
        <v>2.4999999906867743E-2</v>
      </c>
      <c r="K454" s="25">
        <v>50590</v>
      </c>
      <c r="L454" s="25">
        <v>86.900000000001455</v>
      </c>
      <c r="M454" s="25">
        <v>86.900000000001455</v>
      </c>
    </row>
    <row r="455" spans="1:13">
      <c r="A455" s="26">
        <v>40720.923888888887</v>
      </c>
      <c r="B455" s="25">
        <v>2585946</v>
      </c>
      <c r="C455" s="26">
        <v>40720.922303240739</v>
      </c>
      <c r="D455" s="25">
        <v>50021.7</v>
      </c>
      <c r="E455" s="25">
        <v>500</v>
      </c>
      <c r="F455" s="25">
        <v>50333.5</v>
      </c>
      <c r="G455" s="27">
        <v>3001</v>
      </c>
      <c r="H455" s="27">
        <v>50774.82</v>
      </c>
      <c r="I455" s="27">
        <v>50741.31</v>
      </c>
      <c r="J455" s="28">
        <v>3.8055555545724928E-2</v>
      </c>
      <c r="K455" s="25">
        <v>50521</v>
      </c>
      <c r="L455" s="25">
        <v>187.5</v>
      </c>
      <c r="M455" s="25">
        <v>187.5</v>
      </c>
    </row>
    <row r="456" spans="1:13">
      <c r="A456" s="26">
        <v>40720.92528935185</v>
      </c>
      <c r="B456" s="25">
        <v>2585947</v>
      </c>
      <c r="C456" s="26">
        <v>40720.923888888887</v>
      </c>
      <c r="D456" s="25">
        <v>49955.8</v>
      </c>
      <c r="E456" s="25">
        <v>400</v>
      </c>
      <c r="F456" s="25">
        <v>50285</v>
      </c>
      <c r="G456" s="27">
        <v>3001</v>
      </c>
      <c r="H456" s="27">
        <v>50775.73</v>
      </c>
      <c r="I456" s="27">
        <v>50749.81</v>
      </c>
      <c r="J456" s="28">
        <v>3.3611111110076308E-2</v>
      </c>
      <c r="K456" s="25">
        <v>50355</v>
      </c>
      <c r="L456" s="25">
        <v>70</v>
      </c>
      <c r="M456" s="25">
        <v>70</v>
      </c>
    </row>
    <row r="457" spans="1:13">
      <c r="A457" s="26">
        <v>40721.011550925927</v>
      </c>
      <c r="B457" s="25">
        <v>2587348</v>
      </c>
      <c r="C457" s="26">
        <v>40721.010937500003</v>
      </c>
      <c r="D457" s="25">
        <v>42245.1</v>
      </c>
      <c r="E457" s="25">
        <v>800</v>
      </c>
      <c r="F457" s="25">
        <v>42858.3</v>
      </c>
      <c r="G457" s="27">
        <v>3001</v>
      </c>
      <c r="H457" s="27">
        <v>43465.04</v>
      </c>
      <c r="I457" s="27">
        <v>43451.58</v>
      </c>
      <c r="J457" s="28">
        <v>1.4722222171258181E-2</v>
      </c>
      <c r="K457" s="25">
        <v>43045</v>
      </c>
      <c r="L457" s="25">
        <v>186.69999999999709</v>
      </c>
      <c r="M457" s="25">
        <v>186.69999999999709</v>
      </c>
    </row>
    <row r="458" spans="1:13">
      <c r="A458" s="26">
        <v>40721.014143518521</v>
      </c>
      <c r="B458" s="25">
        <v>2587352</v>
      </c>
      <c r="C458" s="26">
        <v>40721.011550925927</v>
      </c>
      <c r="D458" s="25">
        <v>42259.1</v>
      </c>
      <c r="E458" s="25">
        <v>800</v>
      </c>
      <c r="F458" s="25">
        <v>42766</v>
      </c>
      <c r="G458" s="27">
        <v>3001</v>
      </c>
      <c r="H458" s="27">
        <v>43331.07</v>
      </c>
      <c r="I458" s="27">
        <v>43316.47</v>
      </c>
      <c r="J458" s="28">
        <v>6.2222222273703665E-2</v>
      </c>
      <c r="K458" s="25">
        <v>43059</v>
      </c>
      <c r="L458" s="25">
        <v>293</v>
      </c>
      <c r="M458" s="25">
        <v>293</v>
      </c>
    </row>
    <row r="459" spans="1:13">
      <c r="A459" s="26">
        <v>40721.552372685182</v>
      </c>
      <c r="B459" s="25">
        <v>2595535</v>
      </c>
      <c r="C459" s="26">
        <v>40721.549537037034</v>
      </c>
      <c r="D459" s="25">
        <v>57405.1</v>
      </c>
      <c r="E459" s="25">
        <v>400</v>
      </c>
      <c r="F459" s="25">
        <v>57804</v>
      </c>
      <c r="G459" s="27">
        <v>221.71507263183599</v>
      </c>
      <c r="H459" s="27">
        <v>57836.52</v>
      </c>
      <c r="I459" s="27">
        <v>57795.88</v>
      </c>
      <c r="J459" s="28">
        <v>6.8055555573664606E-2</v>
      </c>
      <c r="K459" s="25">
        <v>57805</v>
      </c>
      <c r="L459" s="25">
        <v>1</v>
      </c>
      <c r="M459" s="25">
        <v>1</v>
      </c>
    </row>
    <row r="460" spans="1:13">
      <c r="A460" s="26">
        <v>40721.555856481478</v>
      </c>
      <c r="B460" s="25">
        <v>2595635</v>
      </c>
      <c r="C460" s="26">
        <v>40721.552372685182</v>
      </c>
      <c r="D460" s="25">
        <v>57644.7</v>
      </c>
      <c r="E460" s="25">
        <v>300</v>
      </c>
      <c r="F460" s="25">
        <v>57943</v>
      </c>
      <c r="G460" s="27">
        <v>221.19062805175801</v>
      </c>
      <c r="H460" s="27">
        <v>57982.38</v>
      </c>
      <c r="I460" s="27">
        <v>57941.77</v>
      </c>
      <c r="J460" s="28">
        <v>8.3611111098434776E-2</v>
      </c>
      <c r="K460" s="25">
        <v>57944</v>
      </c>
      <c r="L460" s="25">
        <v>1</v>
      </c>
      <c r="M460" s="25">
        <v>1</v>
      </c>
    </row>
    <row r="461" spans="1:13">
      <c r="A461" s="26">
        <v>40721.573229166665</v>
      </c>
      <c r="B461" s="25">
        <v>2595935</v>
      </c>
      <c r="C461" s="26">
        <v>40721.569780092592</v>
      </c>
      <c r="D461" s="25">
        <v>58717.8</v>
      </c>
      <c r="E461" s="25">
        <v>0</v>
      </c>
      <c r="F461" s="25">
        <v>58667</v>
      </c>
      <c r="G461" s="27">
        <v>2999.99145507813</v>
      </c>
      <c r="H461" s="27">
        <v>58697.24</v>
      </c>
      <c r="I461" s="27">
        <v>58656.14</v>
      </c>
      <c r="J461" s="28">
        <v>8.2777777744922787E-2</v>
      </c>
      <c r="K461" s="25">
        <v>58717</v>
      </c>
      <c r="L461" s="25">
        <v>50</v>
      </c>
      <c r="M461" s="25">
        <v>50</v>
      </c>
    </row>
    <row r="462" spans="1:13">
      <c r="A462" s="26">
        <v>40721.611284722225</v>
      </c>
      <c r="B462" s="25">
        <v>2596360</v>
      </c>
      <c r="C462" s="26">
        <v>40721.610833333332</v>
      </c>
      <c r="D462" s="25">
        <v>60583.3</v>
      </c>
      <c r="E462" s="25">
        <v>400</v>
      </c>
      <c r="F462" s="25">
        <v>60878.6</v>
      </c>
      <c r="G462" s="27">
        <v>3001</v>
      </c>
      <c r="H462" s="27">
        <v>60878.55</v>
      </c>
      <c r="I462" s="27">
        <v>60835.38</v>
      </c>
      <c r="J462" s="28">
        <v>1.0833333421032876E-2</v>
      </c>
      <c r="K462" s="25">
        <v>60983</v>
      </c>
      <c r="L462" s="25">
        <v>104.40000000000146</v>
      </c>
      <c r="M462" s="25">
        <v>104.40000000000146</v>
      </c>
    </row>
    <row r="463" spans="1:13">
      <c r="A463" s="26">
        <v>40721.611574074072</v>
      </c>
      <c r="B463" s="25">
        <v>2596361</v>
      </c>
      <c r="C463" s="26">
        <v>40721.611284722225</v>
      </c>
      <c r="D463" s="25">
        <v>60572.4</v>
      </c>
      <c r="E463" s="25">
        <v>400</v>
      </c>
      <c r="F463" s="25">
        <v>60929.5</v>
      </c>
      <c r="G463" s="27">
        <v>2250.00024414062</v>
      </c>
      <c r="H463" s="27">
        <v>60970.68</v>
      </c>
      <c r="I463" s="27">
        <v>60929.23</v>
      </c>
      <c r="J463" s="28">
        <v>6.9444443215616047E-3</v>
      </c>
      <c r="K463" s="25">
        <v>60972</v>
      </c>
      <c r="L463" s="25">
        <v>42.5</v>
      </c>
      <c r="M463" s="25">
        <v>42.5</v>
      </c>
    </row>
    <row r="464" spans="1:13">
      <c r="A464" s="26">
        <v>40721.612349537034</v>
      </c>
      <c r="B464" s="25">
        <v>2596362</v>
      </c>
      <c r="C464" s="26">
        <v>40721.611574074072</v>
      </c>
      <c r="D464" s="25">
        <v>60629.2</v>
      </c>
      <c r="E464" s="25">
        <v>400</v>
      </c>
      <c r="F464" s="25">
        <v>60979</v>
      </c>
      <c r="G464" s="27">
        <v>2999.9951171875</v>
      </c>
      <c r="H464" s="27">
        <v>60996.45</v>
      </c>
      <c r="I464" s="27">
        <v>60954.89</v>
      </c>
      <c r="J464" s="28">
        <v>1.861111109610647E-2</v>
      </c>
      <c r="K464" s="25">
        <v>61029</v>
      </c>
      <c r="L464" s="25">
        <v>50</v>
      </c>
      <c r="M464" s="25">
        <v>50</v>
      </c>
    </row>
    <row r="465" spans="1:13">
      <c r="A465" s="26">
        <v>40721.612673611111</v>
      </c>
      <c r="B465" s="25">
        <v>2596363</v>
      </c>
      <c r="C465" s="26">
        <v>40721.612349537034</v>
      </c>
      <c r="D465" s="25">
        <v>60620.5</v>
      </c>
      <c r="E465" s="25">
        <v>400</v>
      </c>
      <c r="F465" s="25">
        <v>60964.2</v>
      </c>
      <c r="G465" s="27">
        <v>3001</v>
      </c>
      <c r="H465" s="27">
        <v>60964.22</v>
      </c>
      <c r="I465" s="27">
        <v>60924.55</v>
      </c>
      <c r="J465" s="28">
        <v>7.7777778496965766E-3</v>
      </c>
      <c r="K465" s="25">
        <v>61020</v>
      </c>
      <c r="L465" s="25">
        <v>55.80000000000291</v>
      </c>
      <c r="M465" s="25">
        <v>55.80000000000291</v>
      </c>
    </row>
    <row r="466" spans="1:13">
      <c r="A466" s="26">
        <v>40721.614791666667</v>
      </c>
      <c r="B466" s="25">
        <v>2596364</v>
      </c>
      <c r="C466" s="26">
        <v>40721.612673611111</v>
      </c>
      <c r="D466" s="25">
        <v>60667.6</v>
      </c>
      <c r="E466" s="25">
        <v>400</v>
      </c>
      <c r="F466" s="25">
        <v>60972.1</v>
      </c>
      <c r="G466" s="27">
        <v>3001</v>
      </c>
      <c r="H466" s="27">
        <v>60972.06</v>
      </c>
      <c r="I466" s="27">
        <v>60932.23</v>
      </c>
      <c r="J466" s="28">
        <v>5.0833333341870457E-2</v>
      </c>
      <c r="K466" s="25">
        <v>61067</v>
      </c>
      <c r="L466" s="25">
        <v>94.900000000001455</v>
      </c>
      <c r="M466" s="25">
        <v>94.900000000001455</v>
      </c>
    </row>
    <row r="467" spans="1:13">
      <c r="A467" s="26">
        <v>40721.632291666669</v>
      </c>
      <c r="B467" s="25">
        <v>2596380</v>
      </c>
      <c r="C467" s="26">
        <v>40721.628634259258</v>
      </c>
      <c r="D467" s="25">
        <v>61408</v>
      </c>
      <c r="E467" s="25">
        <v>0</v>
      </c>
      <c r="F467" s="25">
        <v>61389.1</v>
      </c>
      <c r="G467" s="27">
        <v>400.00079345703102</v>
      </c>
      <c r="H467" s="27">
        <v>61429.25</v>
      </c>
      <c r="I467" s="27">
        <v>61389.279999999999</v>
      </c>
      <c r="J467" s="28">
        <v>8.7777777865994722E-2</v>
      </c>
      <c r="K467" s="25">
        <v>61408</v>
      </c>
      <c r="L467" s="25">
        <v>18.900000000001455</v>
      </c>
      <c r="M467" s="25">
        <v>18.900000000001455</v>
      </c>
    </row>
    <row r="468" spans="1:13">
      <c r="A468" s="26">
        <v>40721.635567129626</v>
      </c>
      <c r="B468" s="25">
        <v>2596381</v>
      </c>
      <c r="C468" s="26">
        <v>40721.632291666669</v>
      </c>
      <c r="D468" s="25">
        <v>61420.6</v>
      </c>
      <c r="E468" s="25">
        <v>0</v>
      </c>
      <c r="F468" s="25">
        <v>61403.7</v>
      </c>
      <c r="G468" s="27">
        <v>400.00064086914102</v>
      </c>
      <c r="H468" s="27">
        <v>61443.29</v>
      </c>
      <c r="I468" s="27">
        <v>61403.85</v>
      </c>
      <c r="J468" s="28">
        <v>7.8611110977362841E-2</v>
      </c>
      <c r="K468" s="25">
        <v>61420</v>
      </c>
      <c r="L468" s="25">
        <v>16.30000000000291</v>
      </c>
      <c r="M468" s="25">
        <v>16.30000000000291</v>
      </c>
    </row>
    <row r="469" spans="1:13">
      <c r="A469" s="26">
        <v>40721.639074074075</v>
      </c>
      <c r="B469" s="25">
        <v>2596382</v>
      </c>
      <c r="C469" s="26">
        <v>40721.635567129626</v>
      </c>
      <c r="D469" s="25">
        <v>61650.6</v>
      </c>
      <c r="E469" s="25">
        <v>0</v>
      </c>
      <c r="F469" s="25">
        <v>61550.6</v>
      </c>
      <c r="G469" s="27">
        <v>3001</v>
      </c>
      <c r="H469" s="27">
        <v>61550.58</v>
      </c>
      <c r="I469" s="27">
        <v>61507.63</v>
      </c>
      <c r="J469" s="28">
        <v>8.4166666783858091E-2</v>
      </c>
      <c r="K469" s="25">
        <v>61650</v>
      </c>
      <c r="L469" s="25">
        <v>99.400000000001455</v>
      </c>
      <c r="M469" s="25">
        <v>99.400000000001455</v>
      </c>
    </row>
    <row r="470" spans="1:13">
      <c r="A470" s="26">
        <v>40721.642534722225</v>
      </c>
      <c r="B470" s="25">
        <v>2596386</v>
      </c>
      <c r="C470" s="26">
        <v>40721.639074074075</v>
      </c>
      <c r="D470" s="25">
        <v>61745.7</v>
      </c>
      <c r="E470" s="25">
        <v>0</v>
      </c>
      <c r="F470" s="25">
        <v>61662.6</v>
      </c>
      <c r="G470" s="27">
        <v>3001</v>
      </c>
      <c r="H470" s="27">
        <v>61662.61</v>
      </c>
      <c r="I470" s="27">
        <v>61611.23</v>
      </c>
      <c r="J470" s="28">
        <v>8.3055555587634444E-2</v>
      </c>
      <c r="K470" s="25">
        <v>61745</v>
      </c>
      <c r="L470" s="25">
        <v>82.400000000001455</v>
      </c>
      <c r="M470" s="25">
        <v>82.400000000001455</v>
      </c>
    </row>
    <row r="471" spans="1:13">
      <c r="A471" s="26">
        <v>40721.646006944444</v>
      </c>
      <c r="B471" s="25">
        <v>2596387</v>
      </c>
      <c r="C471" s="26">
        <v>40721.642534722225</v>
      </c>
      <c r="D471" s="25">
        <v>61845.8</v>
      </c>
      <c r="E471" s="25">
        <v>0</v>
      </c>
      <c r="F471" s="25">
        <v>61786.1</v>
      </c>
      <c r="G471" s="27">
        <v>3001</v>
      </c>
      <c r="H471" s="27">
        <v>61786.07</v>
      </c>
      <c r="I471" s="27">
        <v>61735.77</v>
      </c>
      <c r="J471" s="28">
        <v>8.3333333255723119E-2</v>
      </c>
      <c r="K471" s="25">
        <v>61845</v>
      </c>
      <c r="L471" s="25">
        <v>58.900000000001455</v>
      </c>
      <c r="M471" s="25">
        <v>58.900000000001455</v>
      </c>
    </row>
    <row r="472" spans="1:13">
      <c r="A472" s="26">
        <v>40721.64947916667</v>
      </c>
      <c r="B472" s="25">
        <v>2596388</v>
      </c>
      <c r="C472" s="26">
        <v>40721.646006944444</v>
      </c>
      <c r="D472" s="25">
        <v>61935.3</v>
      </c>
      <c r="E472" s="25">
        <v>0</v>
      </c>
      <c r="F472" s="25">
        <v>61848.7</v>
      </c>
      <c r="G472" s="27">
        <v>3001</v>
      </c>
      <c r="H472" s="27">
        <v>61848.65</v>
      </c>
      <c r="I472" s="27">
        <v>61796.95</v>
      </c>
      <c r="J472" s="28">
        <v>8.3333333430346102E-2</v>
      </c>
      <c r="K472" s="25">
        <v>61935</v>
      </c>
      <c r="L472" s="25">
        <v>86.30000000000291</v>
      </c>
      <c r="M472" s="25">
        <v>86.30000000000291</v>
      </c>
    </row>
    <row r="473" spans="1:13">
      <c r="A473" s="26">
        <v>40721.652939814812</v>
      </c>
      <c r="B473" s="25">
        <v>2596392</v>
      </c>
      <c r="C473" s="26">
        <v>40721.64947916667</v>
      </c>
      <c r="D473" s="25">
        <v>61965.599999999999</v>
      </c>
      <c r="E473" s="25">
        <v>0</v>
      </c>
      <c r="F473" s="25">
        <v>61877.3</v>
      </c>
      <c r="G473" s="27">
        <v>3001</v>
      </c>
      <c r="H473" s="27">
        <v>61877.3</v>
      </c>
      <c r="I473" s="27">
        <v>61825.95</v>
      </c>
      <c r="J473" s="28">
        <v>8.3055555413011461E-2</v>
      </c>
      <c r="K473" s="25">
        <v>61965</v>
      </c>
      <c r="L473" s="25">
        <v>87.69999999999709</v>
      </c>
      <c r="M473" s="25">
        <v>87.69999999999709</v>
      </c>
    </row>
    <row r="474" spans="1:13">
      <c r="A474" s="26">
        <v>40721.656458333331</v>
      </c>
      <c r="B474" s="25">
        <v>2596393</v>
      </c>
      <c r="C474" s="26">
        <v>40721.652939814812</v>
      </c>
      <c r="D474" s="25">
        <v>62066.1</v>
      </c>
      <c r="E474" s="25">
        <v>0</v>
      </c>
      <c r="F474" s="25">
        <v>61931.3</v>
      </c>
      <c r="G474" s="27">
        <v>3001</v>
      </c>
      <c r="H474" s="27">
        <v>61931.28</v>
      </c>
      <c r="I474" s="27">
        <v>61881.09</v>
      </c>
      <c r="J474" s="28">
        <v>8.4444444451946765E-2</v>
      </c>
      <c r="K474" s="25">
        <v>62066</v>
      </c>
      <c r="L474" s="25">
        <v>134.69999999999709</v>
      </c>
      <c r="M474" s="25">
        <v>134.69999999999709</v>
      </c>
    </row>
    <row r="475" spans="1:13">
      <c r="A475" s="26">
        <v>40721.659884259258</v>
      </c>
      <c r="B475" s="25">
        <v>2596394</v>
      </c>
      <c r="C475" s="26">
        <v>40721.656458333331</v>
      </c>
      <c r="D475" s="25">
        <v>62174.9</v>
      </c>
      <c r="E475" s="25">
        <v>0</v>
      </c>
      <c r="F475" s="25">
        <v>62082.3</v>
      </c>
      <c r="G475" s="27">
        <v>3001</v>
      </c>
      <c r="H475" s="27">
        <v>62082.31</v>
      </c>
      <c r="I475" s="27">
        <v>62025.11</v>
      </c>
      <c r="J475" s="28">
        <v>8.2222222234122455E-2</v>
      </c>
      <c r="K475" s="25">
        <v>62174</v>
      </c>
      <c r="L475" s="25">
        <v>91.69999999999709</v>
      </c>
      <c r="M475" s="25">
        <v>91.69999999999709</v>
      </c>
    </row>
    <row r="476" spans="1:13">
      <c r="A476" s="26">
        <v>40721.663344907407</v>
      </c>
      <c r="B476" s="25">
        <v>2596398</v>
      </c>
      <c r="C476" s="26">
        <v>40721.659884259258</v>
      </c>
      <c r="D476" s="25">
        <v>62220.6</v>
      </c>
      <c r="E476" s="25">
        <v>0</v>
      </c>
      <c r="F476" s="25">
        <v>62170</v>
      </c>
      <c r="G476" s="27">
        <v>2999.99951171875</v>
      </c>
      <c r="H476" s="27">
        <v>62174.52</v>
      </c>
      <c r="I476" s="27">
        <v>62114.1</v>
      </c>
      <c r="J476" s="28">
        <v>8.3055555587634444E-2</v>
      </c>
      <c r="K476" s="25">
        <v>62220</v>
      </c>
      <c r="L476" s="25">
        <v>50</v>
      </c>
      <c r="M476" s="25">
        <v>50</v>
      </c>
    </row>
    <row r="477" spans="1:13">
      <c r="A477" s="26">
        <v>40721.673888888887</v>
      </c>
      <c r="B477" s="25">
        <v>2596408</v>
      </c>
      <c r="C477" s="26">
        <v>40721.670289351852</v>
      </c>
      <c r="D477" s="25">
        <v>62135.4</v>
      </c>
      <c r="E477" s="25">
        <v>0</v>
      </c>
      <c r="F477" s="25">
        <v>62099.8</v>
      </c>
      <c r="G477" s="27">
        <v>1000.00054931641</v>
      </c>
      <c r="H477" s="27">
        <v>62172.82</v>
      </c>
      <c r="I477" s="27">
        <v>62099.96</v>
      </c>
      <c r="J477" s="28">
        <v>8.6388888827059418E-2</v>
      </c>
      <c r="K477" s="25">
        <v>62135</v>
      </c>
      <c r="L477" s="25">
        <v>35.19999999999709</v>
      </c>
      <c r="M477" s="25">
        <v>35.19999999999709</v>
      </c>
    </row>
    <row r="478" spans="1:13">
      <c r="A478" s="26">
        <v>40722.590567129628</v>
      </c>
      <c r="B478" s="25">
        <v>2604029</v>
      </c>
      <c r="C478" s="26">
        <v>40722.587152777778</v>
      </c>
      <c r="D478" s="25">
        <v>59504.2</v>
      </c>
      <c r="E478" s="25">
        <v>190</v>
      </c>
      <c r="F478" s="25">
        <v>59693</v>
      </c>
      <c r="G478" s="27">
        <v>200.18505859375</v>
      </c>
      <c r="H478" s="27">
        <v>60293.599999999999</v>
      </c>
      <c r="I478" s="27">
        <v>60250.89</v>
      </c>
      <c r="J478" s="28">
        <v>8.1944444391410798E-2</v>
      </c>
      <c r="K478" s="25">
        <v>59694</v>
      </c>
      <c r="L478" s="25">
        <v>1</v>
      </c>
      <c r="M478" s="25">
        <v>1</v>
      </c>
    </row>
    <row r="479" spans="1:13">
      <c r="A479" s="26">
        <v>40722.635694444441</v>
      </c>
      <c r="B479" s="25">
        <v>2604062</v>
      </c>
      <c r="C479" s="26">
        <v>40722.63244212963</v>
      </c>
      <c r="D479" s="25">
        <v>61193.2</v>
      </c>
      <c r="E479" s="25">
        <v>200</v>
      </c>
      <c r="F479" s="25">
        <v>61373</v>
      </c>
      <c r="G479" s="27">
        <v>455.62020874023398</v>
      </c>
      <c r="H479" s="27">
        <v>61834.81</v>
      </c>
      <c r="I479" s="27">
        <v>61769.81</v>
      </c>
      <c r="J479" s="28">
        <v>7.805555546656251E-2</v>
      </c>
      <c r="K479" s="25">
        <v>61393</v>
      </c>
      <c r="L479" s="25">
        <v>20</v>
      </c>
      <c r="M479" s="25">
        <v>20</v>
      </c>
    </row>
    <row r="480" spans="1:13">
      <c r="A480" s="26">
        <v>40722.639155092591</v>
      </c>
      <c r="B480" s="25">
        <v>2604135</v>
      </c>
      <c r="C480" s="26">
        <v>40722.635694444441</v>
      </c>
      <c r="D480" s="25">
        <v>61315</v>
      </c>
      <c r="E480" s="25">
        <v>200</v>
      </c>
      <c r="F480" s="25">
        <v>61495</v>
      </c>
      <c r="G480" s="27">
        <v>458.54779052734398</v>
      </c>
      <c r="H480" s="27">
        <v>61884.6</v>
      </c>
      <c r="I480" s="27">
        <v>61815.34</v>
      </c>
      <c r="J480" s="28">
        <v>8.3055555587634444E-2</v>
      </c>
      <c r="K480" s="25">
        <v>61515</v>
      </c>
      <c r="L480" s="25">
        <v>20</v>
      </c>
      <c r="M480" s="25">
        <v>20</v>
      </c>
    </row>
    <row r="481" spans="1:13">
      <c r="A481" s="26">
        <v>40722.646157407406</v>
      </c>
      <c r="B481" s="25">
        <v>2604140</v>
      </c>
      <c r="C481" s="26">
        <v>40722.64266203704</v>
      </c>
      <c r="D481" s="25">
        <v>61459.9</v>
      </c>
      <c r="E481" s="25">
        <v>200</v>
      </c>
      <c r="F481" s="25">
        <v>61639</v>
      </c>
      <c r="G481" s="27">
        <v>459.75967407226602</v>
      </c>
      <c r="H481" s="27">
        <v>62013.36</v>
      </c>
      <c r="I481" s="27">
        <v>61945.62</v>
      </c>
      <c r="J481" s="28">
        <v>8.3888888766523451E-2</v>
      </c>
      <c r="K481" s="25">
        <v>61659</v>
      </c>
      <c r="L481" s="25">
        <v>20</v>
      </c>
      <c r="M481" s="25">
        <v>20</v>
      </c>
    </row>
    <row r="482" spans="1:13">
      <c r="A482" s="26">
        <v>40722.670416666668</v>
      </c>
      <c r="B482" s="25">
        <v>2604153</v>
      </c>
      <c r="C482" s="26">
        <v>40722.666990740741</v>
      </c>
      <c r="D482" s="25">
        <v>61640.9</v>
      </c>
      <c r="E482" s="25">
        <v>200</v>
      </c>
      <c r="F482" s="25">
        <v>61834.3</v>
      </c>
      <c r="G482" s="27">
        <v>300.00015258789102</v>
      </c>
      <c r="H482" s="27">
        <v>62499.68</v>
      </c>
      <c r="I482" s="27">
        <v>62357.52</v>
      </c>
      <c r="J482" s="28">
        <v>8.2222222234122455E-2</v>
      </c>
      <c r="K482" s="25">
        <v>61840</v>
      </c>
      <c r="L482" s="25">
        <v>5.6999999999970896</v>
      </c>
      <c r="M482" s="25">
        <v>5.6999999999970896</v>
      </c>
    </row>
    <row r="483" spans="1:13">
      <c r="A483" s="26">
        <v>40732.555833333332</v>
      </c>
      <c r="B483" s="25">
        <v>2707239</v>
      </c>
      <c r="C483" s="26">
        <v>40732.554571759261</v>
      </c>
      <c r="D483" s="25">
        <v>58902.2</v>
      </c>
      <c r="E483" s="25">
        <v>300</v>
      </c>
      <c r="F483" s="25">
        <v>59172</v>
      </c>
      <c r="G483" s="27">
        <v>886.365966796875</v>
      </c>
      <c r="H483" s="27">
        <v>60508.1</v>
      </c>
      <c r="I483" s="27">
        <v>60291.82</v>
      </c>
      <c r="J483" s="28">
        <v>3.0277777696028352E-2</v>
      </c>
      <c r="K483" s="25">
        <v>59202</v>
      </c>
      <c r="L483" s="25">
        <v>30</v>
      </c>
      <c r="M483" s="25">
        <v>30</v>
      </c>
    </row>
    <row r="484" spans="1:13">
      <c r="A484" s="26">
        <v>40732.653032407405</v>
      </c>
      <c r="B484" s="25">
        <v>2708735</v>
      </c>
      <c r="C484" s="26">
        <v>40732.649594907409</v>
      </c>
      <c r="D484" s="25">
        <v>62716.5</v>
      </c>
      <c r="E484" s="25">
        <v>0</v>
      </c>
      <c r="F484" s="25">
        <v>62715</v>
      </c>
      <c r="G484" s="27">
        <v>228.90214538574199</v>
      </c>
      <c r="H484" s="27">
        <v>63594.91</v>
      </c>
      <c r="I484" s="27">
        <v>63403.3</v>
      </c>
      <c r="J484" s="28">
        <v>8.249999990221113E-2</v>
      </c>
      <c r="K484" s="25">
        <v>62716</v>
      </c>
      <c r="L484" s="25">
        <v>1</v>
      </c>
      <c r="M484" s="25">
        <v>1</v>
      </c>
    </row>
    <row r="485" spans="1:13">
      <c r="A485" s="26">
        <v>40732.6565625</v>
      </c>
      <c r="B485" s="25">
        <v>2708835</v>
      </c>
      <c r="C485" s="26">
        <v>40732.653032407405</v>
      </c>
      <c r="D485" s="25">
        <v>62921.4</v>
      </c>
      <c r="E485" s="25">
        <v>0</v>
      </c>
      <c r="F485" s="25">
        <v>62920</v>
      </c>
      <c r="G485" s="27">
        <v>239.3876953125</v>
      </c>
      <c r="H485" s="27">
        <v>63537.53</v>
      </c>
      <c r="I485" s="27">
        <v>63346.1</v>
      </c>
      <c r="J485" s="28">
        <v>8.4722222294658422E-2</v>
      </c>
      <c r="K485" s="25">
        <v>62921</v>
      </c>
      <c r="L485" s="25">
        <v>1</v>
      </c>
      <c r="M485" s="25">
        <v>1</v>
      </c>
    </row>
    <row r="486" spans="1:13">
      <c r="A486" s="26">
        <v>40732.663449074076</v>
      </c>
      <c r="B486" s="25">
        <v>2708935</v>
      </c>
      <c r="C486" s="26">
        <v>40732.66002314815</v>
      </c>
      <c r="D486" s="25">
        <v>63065.4</v>
      </c>
      <c r="E486" s="25">
        <v>0</v>
      </c>
      <c r="F486" s="25">
        <v>63051</v>
      </c>
      <c r="G486" s="27">
        <v>400.00039672851602</v>
      </c>
      <c r="H486" s="27">
        <v>63458.35</v>
      </c>
      <c r="I486" s="27">
        <v>63268.04</v>
      </c>
      <c r="J486" s="28">
        <v>8.2222222234122455E-2</v>
      </c>
      <c r="K486" s="25">
        <v>63065</v>
      </c>
      <c r="L486" s="25">
        <v>14</v>
      </c>
      <c r="M486" s="25">
        <v>14</v>
      </c>
    </row>
    <row r="487" spans="1:13">
      <c r="A487" s="26">
        <v>40732.673981481479</v>
      </c>
      <c r="B487" s="25">
        <v>2708945</v>
      </c>
      <c r="C487" s="26">
        <v>40732.670416666668</v>
      </c>
      <c r="D487" s="25">
        <v>63139.3</v>
      </c>
      <c r="E487" s="25">
        <v>0</v>
      </c>
      <c r="F487" s="25">
        <v>63109</v>
      </c>
      <c r="G487" s="27">
        <v>513.13854980468705</v>
      </c>
      <c r="H487" s="27">
        <v>63659.48</v>
      </c>
      <c r="I487" s="27">
        <v>63561.66</v>
      </c>
      <c r="J487" s="28">
        <v>8.5555555473547429E-2</v>
      </c>
      <c r="K487" s="25">
        <v>63139</v>
      </c>
      <c r="L487" s="25">
        <v>30</v>
      </c>
      <c r="M487" s="25">
        <v>30</v>
      </c>
    </row>
    <row r="488" spans="1:13">
      <c r="A488" s="26">
        <v>40736.642627314817</v>
      </c>
      <c r="B488" s="25">
        <v>2750739</v>
      </c>
      <c r="C488" s="26">
        <v>40736.639224537037</v>
      </c>
      <c r="D488" s="25">
        <v>62412.3</v>
      </c>
      <c r="E488" s="25">
        <v>0</v>
      </c>
      <c r="F488" s="25">
        <v>62411</v>
      </c>
      <c r="G488" s="27">
        <v>224.93168640136699</v>
      </c>
      <c r="H488" s="27">
        <v>63030.02</v>
      </c>
      <c r="I488" s="27">
        <v>62957.63</v>
      </c>
      <c r="J488" s="28">
        <v>8.1666666723322123E-2</v>
      </c>
      <c r="K488" s="25">
        <v>62412</v>
      </c>
      <c r="L488" s="25">
        <v>1</v>
      </c>
      <c r="M488" s="25">
        <v>1</v>
      </c>
    </row>
    <row r="489" spans="1:13">
      <c r="A489" s="26">
        <v>40737.593958333331</v>
      </c>
      <c r="B489" s="25">
        <v>2752593</v>
      </c>
      <c r="C489" s="26">
        <v>40737.590532407405</v>
      </c>
      <c r="D489" s="25">
        <v>61564.2</v>
      </c>
      <c r="E489" s="25">
        <v>0</v>
      </c>
      <c r="F489" s="25">
        <v>61563</v>
      </c>
      <c r="G489" s="27">
        <v>215.80355834960901</v>
      </c>
      <c r="H489" s="27">
        <v>62111.39</v>
      </c>
      <c r="I489" s="27">
        <v>62019.839999999997</v>
      </c>
      <c r="J489" s="28">
        <v>8.2222222234122455E-2</v>
      </c>
      <c r="K489" s="25">
        <v>61564</v>
      </c>
      <c r="L489" s="25">
        <v>1</v>
      </c>
      <c r="M489" s="25">
        <v>1</v>
      </c>
    </row>
    <row r="490" spans="1:13">
      <c r="A490" s="26">
        <v>40737.59747685185</v>
      </c>
      <c r="B490" s="25">
        <v>2752594</v>
      </c>
      <c r="C490" s="26">
        <v>40737.593958333331</v>
      </c>
      <c r="D490" s="25">
        <v>61636.9</v>
      </c>
      <c r="E490" s="25">
        <v>0</v>
      </c>
      <c r="F490" s="25">
        <v>61635</v>
      </c>
      <c r="G490" s="27">
        <v>215.479415893555</v>
      </c>
      <c r="H490" s="27">
        <v>62158.49</v>
      </c>
      <c r="I490" s="27">
        <v>62066.97</v>
      </c>
      <c r="J490" s="28">
        <v>8.4444444451946765E-2</v>
      </c>
      <c r="K490" s="25">
        <v>61636</v>
      </c>
      <c r="L490" s="25">
        <v>1</v>
      </c>
      <c r="M490" s="25">
        <v>1</v>
      </c>
    </row>
    <row r="491" spans="1:13">
      <c r="A491" s="26">
        <v>40737.600902777776</v>
      </c>
      <c r="B491" s="25">
        <v>2752598</v>
      </c>
      <c r="C491" s="26">
        <v>40737.59747685185</v>
      </c>
      <c r="D491" s="25">
        <v>61848.800000000003</v>
      </c>
      <c r="E491" s="25">
        <v>0</v>
      </c>
      <c r="F491" s="25">
        <v>61847</v>
      </c>
      <c r="G491" s="27">
        <v>240.13856506347699</v>
      </c>
      <c r="H491" s="27">
        <v>62218.69</v>
      </c>
      <c r="I491" s="27">
        <v>62121.279999999999</v>
      </c>
      <c r="J491" s="28">
        <v>8.2222222234122455E-2</v>
      </c>
      <c r="K491" s="25">
        <v>61848</v>
      </c>
      <c r="L491" s="25">
        <v>1</v>
      </c>
      <c r="M491" s="25">
        <v>1</v>
      </c>
    </row>
    <row r="492" spans="1:13">
      <c r="A492" s="26">
        <v>40737.604467592595</v>
      </c>
      <c r="B492" s="25">
        <v>2752599</v>
      </c>
      <c r="C492" s="26">
        <v>40737.600902777776</v>
      </c>
      <c r="D492" s="25">
        <v>62025.7</v>
      </c>
      <c r="E492" s="25">
        <v>0</v>
      </c>
      <c r="F492" s="25">
        <v>62020</v>
      </c>
      <c r="G492" s="27">
        <v>286.03500366210898</v>
      </c>
      <c r="H492" s="27">
        <v>62304.88</v>
      </c>
      <c r="I492" s="27">
        <v>62207.05</v>
      </c>
      <c r="J492" s="28">
        <v>8.5555555648170412E-2</v>
      </c>
      <c r="K492" s="25">
        <v>62025</v>
      </c>
      <c r="L492" s="25">
        <v>5</v>
      </c>
      <c r="M492" s="25">
        <v>5</v>
      </c>
    </row>
    <row r="493" spans="1:13">
      <c r="A493" s="26">
        <v>40737.607870370368</v>
      </c>
      <c r="B493" s="25">
        <v>2752600</v>
      </c>
      <c r="C493" s="26">
        <v>40737.604467592595</v>
      </c>
      <c r="D493" s="25">
        <v>62080.3</v>
      </c>
      <c r="E493" s="25">
        <v>0</v>
      </c>
      <c r="F493" s="25">
        <v>62075</v>
      </c>
      <c r="G493" s="27">
        <v>286.056640625</v>
      </c>
      <c r="H493" s="27">
        <v>62265.120000000003</v>
      </c>
      <c r="I493" s="27">
        <v>62167.39</v>
      </c>
      <c r="J493" s="28">
        <v>8.1666666548699141E-2</v>
      </c>
      <c r="K493" s="25">
        <v>62080</v>
      </c>
      <c r="L493" s="25">
        <v>5</v>
      </c>
      <c r="M493" s="25">
        <v>5</v>
      </c>
    </row>
    <row r="494" spans="1:13">
      <c r="A494" s="26">
        <v>40737.611319444448</v>
      </c>
      <c r="B494" s="25">
        <v>2752606</v>
      </c>
      <c r="C494" s="26">
        <v>40737.607870370368</v>
      </c>
      <c r="D494" s="25">
        <v>62261.5</v>
      </c>
      <c r="E494" s="25">
        <v>0</v>
      </c>
      <c r="F494" s="25">
        <v>62211</v>
      </c>
      <c r="G494" s="27">
        <v>2999.99462890625</v>
      </c>
      <c r="H494" s="27">
        <v>62255.18</v>
      </c>
      <c r="I494" s="27">
        <v>62158.559999999998</v>
      </c>
      <c r="J494" s="28">
        <v>8.277777791954577E-2</v>
      </c>
      <c r="K494" s="25">
        <v>62261</v>
      </c>
      <c r="L494" s="25">
        <v>50</v>
      </c>
      <c r="M494" s="25">
        <v>50</v>
      </c>
    </row>
    <row r="495" spans="1:13">
      <c r="A495" s="26">
        <v>40737.614837962959</v>
      </c>
      <c r="B495" s="25">
        <v>2752608</v>
      </c>
      <c r="C495" s="26">
        <v>40737.611319444448</v>
      </c>
      <c r="D495" s="25">
        <v>62343.5</v>
      </c>
      <c r="E495" s="25">
        <v>0</v>
      </c>
      <c r="F495" s="25">
        <v>62293</v>
      </c>
      <c r="G495" s="27">
        <v>2999.99047851563</v>
      </c>
      <c r="H495" s="27">
        <v>62381.66</v>
      </c>
      <c r="I495" s="27">
        <v>62285.3</v>
      </c>
      <c r="J495" s="28">
        <v>8.4444444277323782E-2</v>
      </c>
      <c r="K495" s="25">
        <v>62343</v>
      </c>
      <c r="L495" s="25">
        <v>50</v>
      </c>
      <c r="M495" s="25">
        <v>50</v>
      </c>
    </row>
    <row r="496" spans="1:13">
      <c r="A496" s="26">
        <v>40737.618206018517</v>
      </c>
      <c r="B496" s="25">
        <v>2752609</v>
      </c>
      <c r="C496" s="26">
        <v>40737.614837962959</v>
      </c>
      <c r="D496" s="25">
        <v>62351</v>
      </c>
      <c r="E496" s="25">
        <v>0</v>
      </c>
      <c r="F496" s="25">
        <v>62345</v>
      </c>
      <c r="G496" s="27">
        <v>286.00689697265602</v>
      </c>
      <c r="H496" s="27">
        <v>62710.11</v>
      </c>
      <c r="I496" s="27">
        <v>62601.8</v>
      </c>
      <c r="J496" s="28">
        <v>8.0833333369810134E-2</v>
      </c>
      <c r="K496" s="25">
        <v>62351</v>
      </c>
      <c r="L496" s="25">
        <v>6</v>
      </c>
      <c r="M496" s="25">
        <v>5</v>
      </c>
    </row>
    <row r="497" spans="1:13">
      <c r="A497" s="26">
        <v>40738.607858796298</v>
      </c>
      <c r="B497" s="25">
        <v>2753814</v>
      </c>
      <c r="C497" s="26">
        <v>40738.604386574072</v>
      </c>
      <c r="D497" s="25">
        <v>62463.9</v>
      </c>
      <c r="E497" s="25">
        <v>0</v>
      </c>
      <c r="F497" s="25">
        <v>62462</v>
      </c>
      <c r="G497" s="27">
        <v>224.13601684570301</v>
      </c>
      <c r="H497" s="27">
        <v>62731.83</v>
      </c>
      <c r="I497" s="27">
        <v>62649.599999999999</v>
      </c>
      <c r="J497" s="28">
        <v>8.3333333430346102E-2</v>
      </c>
      <c r="K497" s="25">
        <v>62463</v>
      </c>
      <c r="L497" s="25">
        <v>1</v>
      </c>
      <c r="M497" s="25">
        <v>1</v>
      </c>
    </row>
    <row r="498" spans="1:13">
      <c r="A498" s="26">
        <v>40738.611319444448</v>
      </c>
      <c r="B498" s="25">
        <v>2753820</v>
      </c>
      <c r="C498" s="26">
        <v>40738.607858796298</v>
      </c>
      <c r="D498" s="25">
        <v>62554.6</v>
      </c>
      <c r="E498" s="25">
        <v>0</v>
      </c>
      <c r="F498" s="25">
        <v>62553</v>
      </c>
      <c r="G498" s="27">
        <v>223.74081420898401</v>
      </c>
      <c r="H498" s="27">
        <v>62803.96</v>
      </c>
      <c r="I498" s="27">
        <v>62710</v>
      </c>
      <c r="J498" s="28">
        <v>8.3055555587634444E-2</v>
      </c>
      <c r="K498" s="25">
        <v>62554</v>
      </c>
      <c r="L498" s="25">
        <v>1</v>
      </c>
      <c r="M498" s="25">
        <v>1</v>
      </c>
    </row>
    <row r="499" spans="1:13">
      <c r="A499" s="26">
        <v>40738.614872685182</v>
      </c>
      <c r="B499" s="25">
        <v>2753822</v>
      </c>
      <c r="C499" s="26">
        <v>40738.611319444448</v>
      </c>
      <c r="D499" s="25">
        <v>62732.6</v>
      </c>
      <c r="E499" s="25">
        <v>0</v>
      </c>
      <c r="F499" s="25">
        <v>62702</v>
      </c>
      <c r="G499" s="27">
        <v>656.23669433593795</v>
      </c>
      <c r="H499" s="27">
        <v>62799.67</v>
      </c>
      <c r="I499" s="27">
        <v>62706.44</v>
      </c>
      <c r="J499" s="28">
        <v>8.5277777630835772E-2</v>
      </c>
      <c r="K499" s="25">
        <v>62732</v>
      </c>
      <c r="L499" s="25">
        <v>30</v>
      </c>
      <c r="M499" s="25">
        <v>30</v>
      </c>
    </row>
    <row r="500" spans="1:13">
      <c r="A500" s="26">
        <v>40738.618275462963</v>
      </c>
      <c r="B500" s="25">
        <v>2753824</v>
      </c>
      <c r="C500" s="26">
        <v>40738.614872685182</v>
      </c>
      <c r="D500" s="25">
        <v>62624.5</v>
      </c>
      <c r="E500" s="25">
        <v>0</v>
      </c>
      <c r="F500" s="25">
        <v>62623</v>
      </c>
      <c r="G500" s="27">
        <v>234.56120300293</v>
      </c>
      <c r="H500" s="27">
        <v>62818.94</v>
      </c>
      <c r="I500" s="27">
        <v>62686.84</v>
      </c>
      <c r="J500" s="28">
        <v>8.1666666723322123E-2</v>
      </c>
      <c r="K500" s="25">
        <v>62624</v>
      </c>
      <c r="L500" s="25">
        <v>1</v>
      </c>
      <c r="M500" s="25">
        <v>1</v>
      </c>
    </row>
    <row r="501" spans="1:13">
      <c r="A501" s="26">
        <v>40738.621793981481</v>
      </c>
      <c r="B501" s="25">
        <v>2753829</v>
      </c>
      <c r="C501" s="26">
        <v>40738.618275462963</v>
      </c>
      <c r="D501" s="25">
        <v>62882.8</v>
      </c>
      <c r="E501" s="25">
        <v>0</v>
      </c>
      <c r="F501" s="25">
        <v>62881</v>
      </c>
      <c r="G501" s="27">
        <v>224.22358703613301</v>
      </c>
      <c r="H501" s="27">
        <v>63149.279999999999</v>
      </c>
      <c r="I501" s="27">
        <v>63007.85</v>
      </c>
      <c r="J501" s="28">
        <v>8.4444444451946765E-2</v>
      </c>
      <c r="K501" s="25">
        <v>62882</v>
      </c>
      <c r="L501" s="25">
        <v>1</v>
      </c>
      <c r="M501" s="25">
        <v>1</v>
      </c>
    </row>
    <row r="502" spans="1:13">
      <c r="A502" s="26">
        <v>40738.673900462964</v>
      </c>
      <c r="B502" s="25">
        <v>2754056</v>
      </c>
      <c r="C502" s="26">
        <v>40738.670439814814</v>
      </c>
      <c r="D502" s="25">
        <v>63488.7</v>
      </c>
      <c r="E502" s="25">
        <v>0</v>
      </c>
      <c r="F502" s="25">
        <v>63483.4</v>
      </c>
      <c r="G502" s="27">
        <v>250.000900268555</v>
      </c>
      <c r="H502" s="27">
        <v>63807.39</v>
      </c>
      <c r="I502" s="27">
        <v>63675.83</v>
      </c>
      <c r="J502" s="28">
        <v>8.3055555587634444E-2</v>
      </c>
      <c r="K502" s="25">
        <v>63488</v>
      </c>
      <c r="L502" s="25">
        <v>4.5999999999985448</v>
      </c>
      <c r="M502" s="25">
        <v>4.5999999999985448</v>
      </c>
    </row>
    <row r="503" spans="1:13">
      <c r="A503" s="26">
        <v>40738.677314814813</v>
      </c>
      <c r="B503" s="25">
        <v>2754057</v>
      </c>
      <c r="C503" s="26">
        <v>40738.673900462964</v>
      </c>
      <c r="D503" s="25">
        <v>63479.8</v>
      </c>
      <c r="E503" s="25">
        <v>0</v>
      </c>
      <c r="F503" s="25">
        <v>63478</v>
      </c>
      <c r="G503" s="27">
        <v>224.24603271484401</v>
      </c>
      <c r="H503" s="27">
        <v>63798.42</v>
      </c>
      <c r="I503" s="27">
        <v>63667.89</v>
      </c>
      <c r="J503" s="28">
        <v>8.1944444391410798E-2</v>
      </c>
      <c r="K503" s="25">
        <v>63479</v>
      </c>
      <c r="L503" s="25">
        <v>1</v>
      </c>
      <c r="M503" s="25">
        <v>1</v>
      </c>
    </row>
    <row r="504" spans="1:13">
      <c r="A504" s="26">
        <v>40738.680798611109</v>
      </c>
      <c r="B504" s="25">
        <v>2754058</v>
      </c>
      <c r="C504" s="26">
        <v>40738.677314814813</v>
      </c>
      <c r="D504" s="25">
        <v>63509.9</v>
      </c>
      <c r="E504" s="25">
        <v>0</v>
      </c>
      <c r="F504" s="25">
        <v>63508</v>
      </c>
      <c r="G504" s="27">
        <v>223.72488403320301</v>
      </c>
      <c r="H504" s="27">
        <v>63826.48</v>
      </c>
      <c r="I504" s="27">
        <v>63688.61</v>
      </c>
      <c r="J504" s="28">
        <v>8.3611111098434776E-2</v>
      </c>
      <c r="K504" s="25">
        <v>63509</v>
      </c>
      <c r="L504" s="25">
        <v>1</v>
      </c>
      <c r="M504" s="25">
        <v>1</v>
      </c>
    </row>
    <row r="505" spans="1:13">
      <c r="A505" s="26">
        <v>40738.687754629631</v>
      </c>
      <c r="B505" s="25">
        <v>2754063</v>
      </c>
      <c r="C505" s="26">
        <v>40738.684247685182</v>
      </c>
      <c r="D505" s="25">
        <v>63520.6</v>
      </c>
      <c r="E505" s="25">
        <v>0</v>
      </c>
      <c r="F505" s="25">
        <v>63515.1</v>
      </c>
      <c r="G505" s="27">
        <v>250.00096130371099</v>
      </c>
      <c r="H505" s="27">
        <v>63867.839999999997</v>
      </c>
      <c r="I505" s="27">
        <v>63732.800000000003</v>
      </c>
      <c r="J505" s="28">
        <v>8.4166666783858091E-2</v>
      </c>
      <c r="K505" s="25">
        <v>63520</v>
      </c>
      <c r="L505" s="25">
        <v>4.9000000000014552</v>
      </c>
      <c r="M505" s="25">
        <v>4.9000000000014552</v>
      </c>
    </row>
    <row r="506" spans="1:13">
      <c r="A506" s="26">
        <v>40738.698136574072</v>
      </c>
      <c r="B506" s="25">
        <v>2754069</v>
      </c>
      <c r="C506" s="26">
        <v>40738.694675925923</v>
      </c>
      <c r="D506" s="25">
        <v>63460.6</v>
      </c>
      <c r="E506" s="25">
        <v>0</v>
      </c>
      <c r="F506" s="25">
        <v>63459</v>
      </c>
      <c r="G506" s="27">
        <v>224.13246154785199</v>
      </c>
      <c r="H506" s="27">
        <v>63791.75</v>
      </c>
      <c r="I506" s="27">
        <v>63625.62</v>
      </c>
      <c r="J506" s="28">
        <v>8.3055555587634444E-2</v>
      </c>
      <c r="K506" s="25">
        <v>63460</v>
      </c>
      <c r="L506" s="25">
        <v>1</v>
      </c>
      <c r="M506" s="25">
        <v>1</v>
      </c>
    </row>
    <row r="507" spans="1:13">
      <c r="A507" s="26">
        <v>40738.701631944445</v>
      </c>
      <c r="B507" s="25">
        <v>2754070</v>
      </c>
      <c r="C507" s="26">
        <v>40738.698136574072</v>
      </c>
      <c r="D507" s="25">
        <v>63488.7</v>
      </c>
      <c r="E507" s="25">
        <v>0</v>
      </c>
      <c r="F507" s="25">
        <v>63487</v>
      </c>
      <c r="G507" s="27">
        <v>224.10072326660199</v>
      </c>
      <c r="H507" s="27">
        <v>63829.33</v>
      </c>
      <c r="I507" s="27">
        <v>63661.95</v>
      </c>
      <c r="J507" s="28">
        <v>8.3888888941146433E-2</v>
      </c>
      <c r="K507" s="25">
        <v>63488</v>
      </c>
      <c r="L507" s="25">
        <v>1</v>
      </c>
      <c r="M507" s="25">
        <v>1</v>
      </c>
    </row>
    <row r="508" spans="1:13">
      <c r="A508" s="26">
        <v>40738.726134259261</v>
      </c>
      <c r="B508" s="25">
        <v>2754090</v>
      </c>
      <c r="C508" s="26">
        <v>40738.722638888888</v>
      </c>
      <c r="D508" s="25">
        <v>63533.2</v>
      </c>
      <c r="E508" s="25">
        <v>0</v>
      </c>
      <c r="F508" s="25">
        <v>63532</v>
      </c>
      <c r="G508" s="27">
        <v>234.63235473632801</v>
      </c>
      <c r="H508" s="27">
        <v>63847.26</v>
      </c>
      <c r="I508" s="27">
        <v>63712.54</v>
      </c>
      <c r="J508" s="28">
        <v>8.3888888941146433E-2</v>
      </c>
      <c r="K508" s="25">
        <v>63533</v>
      </c>
      <c r="L508" s="25">
        <v>1</v>
      </c>
      <c r="M508" s="25">
        <v>1</v>
      </c>
    </row>
    <row r="509" spans="1:13">
      <c r="A509" s="26">
        <v>40738.729456018518</v>
      </c>
      <c r="B509" s="25">
        <v>2754135</v>
      </c>
      <c r="C509" s="26">
        <v>40738.726134259261</v>
      </c>
      <c r="D509" s="25">
        <v>63560.3</v>
      </c>
      <c r="E509" s="25">
        <v>0</v>
      </c>
      <c r="F509" s="25">
        <v>63559</v>
      </c>
      <c r="G509" s="27">
        <v>223.73379516601599</v>
      </c>
      <c r="H509" s="27">
        <v>63864.32</v>
      </c>
      <c r="I509" s="27">
        <v>63731.72</v>
      </c>
      <c r="J509" s="28">
        <v>7.9722222173586488E-2</v>
      </c>
      <c r="K509" s="25">
        <v>63560</v>
      </c>
      <c r="L509" s="25">
        <v>1</v>
      </c>
      <c r="M509" s="25">
        <v>1</v>
      </c>
    </row>
    <row r="510" spans="1:13">
      <c r="A510" s="26">
        <v>40739.34747685185</v>
      </c>
      <c r="B510" s="25">
        <v>2754898</v>
      </c>
      <c r="C510" s="26">
        <v>40739.343993055554</v>
      </c>
      <c r="D510" s="25">
        <v>46266.9</v>
      </c>
      <c r="E510" s="25">
        <v>0</v>
      </c>
      <c r="F510" s="25">
        <v>46256</v>
      </c>
      <c r="G510" s="27">
        <v>311.98229980468801</v>
      </c>
      <c r="H510" s="27">
        <v>46642.65</v>
      </c>
      <c r="I510" s="27">
        <v>46590.38</v>
      </c>
      <c r="J510" s="28">
        <v>8.3611111098434776E-2</v>
      </c>
      <c r="K510" s="25">
        <v>46266</v>
      </c>
      <c r="L510" s="25">
        <v>10</v>
      </c>
      <c r="M510" s="25">
        <v>10</v>
      </c>
    </row>
    <row r="511" spans="1:13">
      <c r="A511" s="26">
        <v>40742.618333333332</v>
      </c>
      <c r="B511" s="25">
        <v>2758519</v>
      </c>
      <c r="C511" s="26">
        <v>40742.614837962959</v>
      </c>
      <c r="D511" s="25">
        <v>60573</v>
      </c>
      <c r="E511" s="25">
        <v>0</v>
      </c>
      <c r="F511" s="25">
        <v>60567</v>
      </c>
      <c r="G511" s="27">
        <v>282.126220703125</v>
      </c>
      <c r="H511" s="27">
        <v>60900.14</v>
      </c>
      <c r="I511" s="27">
        <v>60787</v>
      </c>
      <c r="J511" s="28">
        <v>8.3888888941146433E-2</v>
      </c>
      <c r="K511" s="25">
        <v>60573</v>
      </c>
      <c r="L511" s="25">
        <v>6</v>
      </c>
      <c r="M511" s="25">
        <v>5</v>
      </c>
    </row>
    <row r="512" spans="1:13">
      <c r="A512" s="26">
        <v>40742.621782407405</v>
      </c>
      <c r="B512" s="25">
        <v>2758523</v>
      </c>
      <c r="C512" s="26">
        <v>40742.618333333332</v>
      </c>
      <c r="D512" s="25">
        <v>60713.9</v>
      </c>
      <c r="E512" s="25">
        <v>0</v>
      </c>
      <c r="F512" s="25">
        <v>60712</v>
      </c>
      <c r="G512" s="27">
        <v>206.73414611816401</v>
      </c>
      <c r="H512" s="27">
        <v>60909.4</v>
      </c>
      <c r="I512" s="27">
        <v>60796.28</v>
      </c>
      <c r="J512" s="28">
        <v>8.2777777744922787E-2</v>
      </c>
      <c r="K512" s="25">
        <v>60713</v>
      </c>
      <c r="L512" s="25">
        <v>1</v>
      </c>
      <c r="M512" s="25">
        <v>1</v>
      </c>
    </row>
    <row r="513" spans="1:13">
      <c r="A513" s="26">
        <v>40742.6253125</v>
      </c>
      <c r="B513" s="25">
        <v>2758524</v>
      </c>
      <c r="C513" s="26">
        <v>40742.621782407405</v>
      </c>
      <c r="D513" s="25">
        <v>60757.7</v>
      </c>
      <c r="E513" s="25">
        <v>0</v>
      </c>
      <c r="F513" s="25">
        <v>60747</v>
      </c>
      <c r="G513" s="27">
        <v>339.66061401367199</v>
      </c>
      <c r="H513" s="27">
        <v>60949.56</v>
      </c>
      <c r="I513" s="27">
        <v>60840.54</v>
      </c>
      <c r="J513" s="28">
        <v>8.4722222294658422E-2</v>
      </c>
      <c r="K513" s="25">
        <v>60757</v>
      </c>
      <c r="L513" s="25">
        <v>10</v>
      </c>
      <c r="M513" s="25">
        <v>10</v>
      </c>
    </row>
    <row r="514" spans="1:13">
      <c r="A514" s="26">
        <v>40742.62871527778</v>
      </c>
      <c r="B514" s="25">
        <v>2758525</v>
      </c>
      <c r="C514" s="26">
        <v>40742.6253125</v>
      </c>
      <c r="D514" s="25">
        <v>60727.8</v>
      </c>
      <c r="E514" s="25">
        <v>0</v>
      </c>
      <c r="F514" s="25">
        <v>60726</v>
      </c>
      <c r="G514" s="27">
        <v>200.36160278320301</v>
      </c>
      <c r="H514" s="27">
        <v>60999</v>
      </c>
      <c r="I514" s="27">
        <v>60891.09</v>
      </c>
      <c r="J514" s="28">
        <v>8.1666666723322123E-2</v>
      </c>
      <c r="K514" s="25">
        <v>60727</v>
      </c>
      <c r="L514" s="25">
        <v>1</v>
      </c>
      <c r="M514" s="25">
        <v>1</v>
      </c>
    </row>
    <row r="515" spans="1:13">
      <c r="A515" s="26">
        <v>40742.639120370368</v>
      </c>
      <c r="B515" s="25">
        <v>2758535</v>
      </c>
      <c r="C515" s="26">
        <v>40742.635648148149</v>
      </c>
      <c r="D515" s="25">
        <v>61019</v>
      </c>
      <c r="E515" s="25">
        <v>0</v>
      </c>
      <c r="F515" s="25">
        <v>61014</v>
      </c>
      <c r="G515" s="27">
        <v>267.828857421875</v>
      </c>
      <c r="H515" s="27">
        <v>61268.25</v>
      </c>
      <c r="I515" s="27">
        <v>61158.31</v>
      </c>
      <c r="J515" s="28">
        <v>8.3333333255723119E-2</v>
      </c>
      <c r="K515" s="25">
        <v>61019</v>
      </c>
      <c r="L515" s="25">
        <v>5</v>
      </c>
      <c r="M515" s="25">
        <v>5</v>
      </c>
    </row>
    <row r="516" spans="1:13">
      <c r="A516" s="26">
        <v>40742.64261574074</v>
      </c>
      <c r="B516" s="25">
        <v>2758539</v>
      </c>
      <c r="C516" s="26">
        <v>40742.639120370368</v>
      </c>
      <c r="D516" s="25">
        <v>61175.4</v>
      </c>
      <c r="E516" s="25">
        <v>0</v>
      </c>
      <c r="F516" s="25">
        <v>61170</v>
      </c>
      <c r="G516" s="27">
        <v>267.74868774414102</v>
      </c>
      <c r="H516" s="27">
        <v>61455.61</v>
      </c>
      <c r="I516" s="27">
        <v>61341.17</v>
      </c>
      <c r="J516" s="28">
        <v>8.3888888941146433E-2</v>
      </c>
      <c r="K516" s="25">
        <v>61175</v>
      </c>
      <c r="L516" s="25">
        <v>5</v>
      </c>
      <c r="M516" s="25">
        <v>5</v>
      </c>
    </row>
    <row r="517" spans="1:13">
      <c r="A517" s="26">
        <v>40742.64607638889</v>
      </c>
      <c r="B517" s="25">
        <v>2758541</v>
      </c>
      <c r="C517" s="26">
        <v>40742.64261574074</v>
      </c>
      <c r="D517" s="25">
        <v>61306.7</v>
      </c>
      <c r="E517" s="25">
        <v>0</v>
      </c>
      <c r="F517" s="25">
        <v>61301</v>
      </c>
      <c r="G517" s="27">
        <v>267.66412353515602</v>
      </c>
      <c r="H517" s="27">
        <v>61628.87</v>
      </c>
      <c r="I517" s="27">
        <v>61515.67</v>
      </c>
      <c r="J517" s="28">
        <v>8.3055555587634444E-2</v>
      </c>
      <c r="K517" s="25">
        <v>61306</v>
      </c>
      <c r="L517" s="25">
        <v>5</v>
      </c>
      <c r="M517" s="25">
        <v>5</v>
      </c>
    </row>
    <row r="518" spans="1:13">
      <c r="A518" s="26">
        <v>40743.503692129627</v>
      </c>
      <c r="B518" s="25">
        <v>2759595</v>
      </c>
      <c r="C518" s="26">
        <v>40743.500347222223</v>
      </c>
      <c r="D518" s="25">
        <v>53508.4</v>
      </c>
      <c r="E518" s="25">
        <v>0</v>
      </c>
      <c r="F518" s="25">
        <v>53490.1</v>
      </c>
      <c r="G518" s="27">
        <v>400.00079345703102</v>
      </c>
      <c r="H518" s="27">
        <v>55455.29</v>
      </c>
      <c r="I518" s="27">
        <v>55331.18</v>
      </c>
      <c r="J518" s="28">
        <v>8.027777768438682E-2</v>
      </c>
      <c r="K518" s="25">
        <v>53508</v>
      </c>
      <c r="L518" s="25">
        <v>17.900000000001455</v>
      </c>
      <c r="M518" s="25">
        <v>17.900000000001455</v>
      </c>
    </row>
    <row r="519" spans="1:13">
      <c r="A519" s="26">
        <v>40743.593993055554</v>
      </c>
      <c r="B519" s="25">
        <v>2759672</v>
      </c>
      <c r="C519" s="26">
        <v>40743.590543981481</v>
      </c>
      <c r="D519" s="25">
        <v>56925.599999999999</v>
      </c>
      <c r="E519" s="25">
        <v>0</v>
      </c>
      <c r="F519" s="25">
        <v>56924</v>
      </c>
      <c r="G519" s="27">
        <v>242.84558105468801</v>
      </c>
      <c r="H519" s="27">
        <v>57971.33</v>
      </c>
      <c r="I519" s="27">
        <v>57850.03</v>
      </c>
      <c r="J519" s="28">
        <v>8.2777777744922787E-2</v>
      </c>
      <c r="K519" s="25">
        <v>56925</v>
      </c>
      <c r="L519" s="25">
        <v>1</v>
      </c>
      <c r="M519" s="25">
        <v>1</v>
      </c>
    </row>
    <row r="520" spans="1:13">
      <c r="A520" s="26">
        <v>40743.597453703704</v>
      </c>
      <c r="B520" s="25">
        <v>2759673</v>
      </c>
      <c r="C520" s="26">
        <v>40743.593993055554</v>
      </c>
      <c r="D520" s="25">
        <v>57005.5</v>
      </c>
      <c r="E520" s="25">
        <v>0</v>
      </c>
      <c r="F520" s="25">
        <v>57004</v>
      </c>
      <c r="G520" s="27">
        <v>244.99745178222699</v>
      </c>
      <c r="H520" s="27">
        <v>58043.519999999997</v>
      </c>
      <c r="I520" s="27">
        <v>57926.84</v>
      </c>
      <c r="J520" s="28">
        <v>8.3055555587634444E-2</v>
      </c>
      <c r="K520" s="25">
        <v>57005</v>
      </c>
      <c r="L520" s="25">
        <v>1</v>
      </c>
      <c r="M520" s="25">
        <v>1</v>
      </c>
    </row>
    <row r="521" spans="1:13">
      <c r="A521" s="26">
        <v>40743.600914351853</v>
      </c>
      <c r="B521" s="25">
        <v>2759677</v>
      </c>
      <c r="C521" s="26">
        <v>40743.597453703704</v>
      </c>
      <c r="D521" s="25">
        <v>57017.7</v>
      </c>
      <c r="E521" s="25">
        <v>0</v>
      </c>
      <c r="F521" s="25">
        <v>57009.4</v>
      </c>
      <c r="G521" s="27">
        <v>300.00051879882801</v>
      </c>
      <c r="H521" s="27">
        <v>57933.58</v>
      </c>
      <c r="I521" s="27">
        <v>57824.13</v>
      </c>
      <c r="J521" s="28">
        <v>8.3055555587634444E-2</v>
      </c>
      <c r="K521" s="25">
        <v>57017</v>
      </c>
      <c r="L521" s="25">
        <v>7.5999999999985448</v>
      </c>
      <c r="M521" s="25">
        <v>7.5999999999985448</v>
      </c>
    </row>
    <row r="522" spans="1:13">
      <c r="A522" s="26">
        <v>40743.604409722226</v>
      </c>
      <c r="B522" s="25">
        <v>2759678</v>
      </c>
      <c r="C522" s="26">
        <v>40743.600914351853</v>
      </c>
      <c r="D522" s="25">
        <v>57162.9</v>
      </c>
      <c r="E522" s="25">
        <v>0</v>
      </c>
      <c r="F522" s="25">
        <v>57161</v>
      </c>
      <c r="G522" s="27">
        <v>238.56022644043</v>
      </c>
      <c r="H522" s="27">
        <v>58195.82</v>
      </c>
      <c r="I522" s="27">
        <v>58083.62</v>
      </c>
      <c r="J522" s="28">
        <v>8.3888888941146433E-2</v>
      </c>
      <c r="K522" s="25">
        <v>57162</v>
      </c>
      <c r="L522" s="25">
        <v>1</v>
      </c>
      <c r="M522" s="25">
        <v>1</v>
      </c>
    </row>
    <row r="523" spans="1:13">
      <c r="A523" s="26">
        <v>40743.607881944445</v>
      </c>
      <c r="B523" s="25">
        <v>2759679</v>
      </c>
      <c r="C523" s="26">
        <v>40743.604409722226</v>
      </c>
      <c r="D523" s="25">
        <v>57331.199999999997</v>
      </c>
      <c r="E523" s="25">
        <v>0</v>
      </c>
      <c r="F523" s="25">
        <v>57311</v>
      </c>
      <c r="G523" s="27">
        <v>452.15457153320301</v>
      </c>
      <c r="H523" s="27">
        <v>58308.39</v>
      </c>
      <c r="I523" s="27">
        <v>58194.31</v>
      </c>
      <c r="J523" s="28">
        <v>8.3333333255723119E-2</v>
      </c>
      <c r="K523" s="25">
        <v>57331</v>
      </c>
      <c r="L523" s="25">
        <v>20</v>
      </c>
      <c r="M523" s="25">
        <v>20</v>
      </c>
    </row>
    <row r="524" spans="1:13">
      <c r="A524" s="26">
        <v>40743.635706018518</v>
      </c>
      <c r="B524" s="25">
        <v>2759704</v>
      </c>
      <c r="C524" s="26">
        <v>40743.632384259261</v>
      </c>
      <c r="D524" s="25">
        <v>57982.3</v>
      </c>
      <c r="E524" s="25">
        <v>0</v>
      </c>
      <c r="F524" s="25">
        <v>57966.6</v>
      </c>
      <c r="G524" s="27">
        <v>400.00054931640602</v>
      </c>
      <c r="H524" s="27">
        <v>59117.07</v>
      </c>
      <c r="I524" s="27">
        <v>59013.73</v>
      </c>
      <c r="J524" s="28">
        <v>7.9722222173586488E-2</v>
      </c>
      <c r="K524" s="25">
        <v>57982</v>
      </c>
      <c r="L524" s="25">
        <v>15.400000000001455</v>
      </c>
      <c r="M524" s="25">
        <v>15.400000000001455</v>
      </c>
    </row>
    <row r="525" spans="1:13">
      <c r="A525" s="26">
        <v>40743.701724537037</v>
      </c>
      <c r="B525" s="25">
        <v>2759842</v>
      </c>
      <c r="C525" s="26">
        <v>40743.698263888888</v>
      </c>
      <c r="D525" s="25">
        <v>58112.3</v>
      </c>
      <c r="E525" s="25">
        <v>300</v>
      </c>
      <c r="F525" s="25">
        <v>58411</v>
      </c>
      <c r="G525" s="27">
        <v>227.78822326660199</v>
      </c>
      <c r="H525" s="27">
        <v>59342.37</v>
      </c>
      <c r="I525" s="27">
        <v>59235.71</v>
      </c>
      <c r="J525" s="28">
        <v>8.3055555587634444E-2</v>
      </c>
      <c r="K525" s="25">
        <v>58412</v>
      </c>
      <c r="L525" s="25">
        <v>1</v>
      </c>
      <c r="M525" s="25">
        <v>1</v>
      </c>
    </row>
    <row r="526" spans="1:13">
      <c r="A526" s="26">
        <v>40744.666990740741</v>
      </c>
      <c r="B526" s="25">
        <v>2762468</v>
      </c>
      <c r="C526" s="26">
        <v>40744.663518518515</v>
      </c>
      <c r="D526" s="25">
        <v>61570.6</v>
      </c>
      <c r="E526" s="25">
        <v>0</v>
      </c>
      <c r="F526" s="25">
        <v>61565</v>
      </c>
      <c r="G526" s="27">
        <v>283.74771118164102</v>
      </c>
      <c r="H526" s="27">
        <v>62240.36</v>
      </c>
      <c r="I526" s="27">
        <v>62129.63</v>
      </c>
      <c r="J526" s="28">
        <v>8.3333333430346102E-2</v>
      </c>
      <c r="K526" s="25">
        <v>61570</v>
      </c>
      <c r="L526" s="25">
        <v>5</v>
      </c>
      <c r="M526" s="25">
        <v>5</v>
      </c>
    </row>
    <row r="527" spans="1:13">
      <c r="A527" s="26">
        <v>40745.614861111113</v>
      </c>
      <c r="B527" s="25">
        <v>2764089</v>
      </c>
      <c r="C527" s="26">
        <v>40745.61136574074</v>
      </c>
      <c r="D527" s="25">
        <v>61782.5</v>
      </c>
      <c r="E527" s="25">
        <v>0</v>
      </c>
      <c r="F527" s="25">
        <v>61772</v>
      </c>
      <c r="G527" s="27">
        <v>316.7333984375</v>
      </c>
      <c r="H527" s="27">
        <v>62681.66</v>
      </c>
      <c r="I527" s="27">
        <v>62635.91</v>
      </c>
      <c r="J527" s="28">
        <v>8.3888888941146433E-2</v>
      </c>
      <c r="K527" s="25">
        <v>61782</v>
      </c>
      <c r="L527" s="25">
        <v>10</v>
      </c>
      <c r="M527" s="25">
        <v>10</v>
      </c>
    </row>
    <row r="528" spans="1:13">
      <c r="A528" s="26">
        <v>40745.618344907409</v>
      </c>
      <c r="B528" s="25">
        <v>2764090</v>
      </c>
      <c r="C528" s="26">
        <v>40745.614861111113</v>
      </c>
      <c r="D528" s="25">
        <v>61957.3</v>
      </c>
      <c r="E528" s="25">
        <v>0</v>
      </c>
      <c r="F528" s="25">
        <v>61947</v>
      </c>
      <c r="G528" s="27">
        <v>325.27322387695301</v>
      </c>
      <c r="H528" s="27">
        <v>62647.46</v>
      </c>
      <c r="I528" s="27">
        <v>62596.05</v>
      </c>
      <c r="J528" s="28">
        <v>8.3611111098434776E-2</v>
      </c>
      <c r="K528" s="25">
        <v>61957</v>
      </c>
      <c r="L528" s="25">
        <v>10</v>
      </c>
      <c r="M528" s="25">
        <v>10</v>
      </c>
    </row>
    <row r="529" spans="1:13">
      <c r="A529" s="26">
        <v>40745.621805555558</v>
      </c>
      <c r="B529" s="25">
        <v>2764094</v>
      </c>
      <c r="C529" s="26">
        <v>40745.618344907409</v>
      </c>
      <c r="D529" s="25">
        <v>62084.2</v>
      </c>
      <c r="E529" s="25">
        <v>0</v>
      </c>
      <c r="F529" s="25">
        <v>62074</v>
      </c>
      <c r="G529" s="27">
        <v>329.55813598632801</v>
      </c>
      <c r="H529" s="27">
        <v>62720.45</v>
      </c>
      <c r="I529" s="27">
        <v>62662.35</v>
      </c>
      <c r="J529" s="28">
        <v>8.3055555587634444E-2</v>
      </c>
      <c r="K529" s="25">
        <v>62084</v>
      </c>
      <c r="L529" s="25">
        <v>10</v>
      </c>
      <c r="M529" s="25">
        <v>10</v>
      </c>
    </row>
    <row r="530" spans="1:13">
      <c r="A530" s="26">
        <v>40745.625300925924</v>
      </c>
      <c r="B530" s="25">
        <v>2764095</v>
      </c>
      <c r="C530" s="26">
        <v>40745.621805555558</v>
      </c>
      <c r="D530" s="25">
        <v>62253.5</v>
      </c>
      <c r="E530" s="25">
        <v>0</v>
      </c>
      <c r="F530" s="25">
        <v>62243</v>
      </c>
      <c r="G530" s="27">
        <v>331.69827270507801</v>
      </c>
      <c r="H530" s="27">
        <v>62918.29</v>
      </c>
      <c r="I530" s="27">
        <v>62861.5</v>
      </c>
      <c r="J530" s="28">
        <v>8.3888888766523451E-2</v>
      </c>
      <c r="K530" s="25">
        <v>62253</v>
      </c>
      <c r="L530" s="25">
        <v>10</v>
      </c>
      <c r="M530" s="25">
        <v>10</v>
      </c>
    </row>
    <row r="531" spans="1:13">
      <c r="A531" s="26">
        <v>40745.62877314815</v>
      </c>
      <c r="B531" s="25">
        <v>2764096</v>
      </c>
      <c r="C531" s="26">
        <v>40745.625300925924</v>
      </c>
      <c r="D531" s="25">
        <v>62187.4</v>
      </c>
      <c r="E531" s="25">
        <v>0</v>
      </c>
      <c r="F531" s="25">
        <v>62177</v>
      </c>
      <c r="G531" s="27">
        <v>332.69985961914102</v>
      </c>
      <c r="H531" s="27">
        <v>62825.77</v>
      </c>
      <c r="I531" s="27">
        <v>62754.25</v>
      </c>
      <c r="J531" s="28">
        <v>8.3333333430346102E-2</v>
      </c>
      <c r="K531" s="25">
        <v>62187</v>
      </c>
      <c r="L531" s="25">
        <v>10</v>
      </c>
      <c r="M531" s="25">
        <v>10</v>
      </c>
    </row>
    <row r="532" spans="1:13">
      <c r="A532" s="26">
        <v>40745.632395833331</v>
      </c>
      <c r="B532" s="25">
        <v>2764104</v>
      </c>
      <c r="C532" s="26">
        <v>40745.62877314815</v>
      </c>
      <c r="D532" s="25">
        <v>62131.8</v>
      </c>
      <c r="E532" s="25">
        <v>0</v>
      </c>
      <c r="F532" s="25">
        <v>62121</v>
      </c>
      <c r="G532" s="27">
        <v>331.70837402343699</v>
      </c>
      <c r="H532" s="27">
        <v>62837.64</v>
      </c>
      <c r="I532" s="27">
        <v>62770.79</v>
      </c>
      <c r="J532" s="28">
        <v>8.694444433785975E-2</v>
      </c>
      <c r="K532" s="25">
        <v>62131</v>
      </c>
      <c r="L532" s="25">
        <v>10</v>
      </c>
      <c r="M532" s="25">
        <v>10</v>
      </c>
    </row>
    <row r="533" spans="1:13">
      <c r="A533" s="26">
        <v>40745.635694444441</v>
      </c>
      <c r="B533" s="25">
        <v>2764105</v>
      </c>
      <c r="C533" s="26">
        <v>40745.632395833331</v>
      </c>
      <c r="D533" s="25">
        <v>62174.1</v>
      </c>
      <c r="E533" s="25">
        <v>0</v>
      </c>
      <c r="F533" s="25">
        <v>62164</v>
      </c>
      <c r="G533" s="27">
        <v>334.97326660156301</v>
      </c>
      <c r="H533" s="27">
        <v>62804.17</v>
      </c>
      <c r="I533" s="27">
        <v>62737.22</v>
      </c>
      <c r="J533" s="28">
        <v>7.9166666662786156E-2</v>
      </c>
      <c r="K533" s="25">
        <v>62174</v>
      </c>
      <c r="L533" s="25">
        <v>10</v>
      </c>
      <c r="M533" s="25">
        <v>10</v>
      </c>
    </row>
    <row r="534" spans="1:13">
      <c r="A534" s="26">
        <v>40745.639143518521</v>
      </c>
      <c r="B534" s="25">
        <v>2764106</v>
      </c>
      <c r="C534" s="26">
        <v>40745.635694444441</v>
      </c>
      <c r="D534" s="25">
        <v>62361.3</v>
      </c>
      <c r="E534" s="25">
        <v>0</v>
      </c>
      <c r="F534" s="25">
        <v>62331</v>
      </c>
      <c r="G534" s="27">
        <v>637.26062011718705</v>
      </c>
      <c r="H534" s="27">
        <v>62687.48</v>
      </c>
      <c r="I534" s="27">
        <v>62620.62</v>
      </c>
      <c r="J534" s="28">
        <v>8.277777791954577E-2</v>
      </c>
      <c r="K534" s="25">
        <v>62361</v>
      </c>
      <c r="L534" s="25">
        <v>30</v>
      </c>
      <c r="M534" s="25">
        <v>30</v>
      </c>
    </row>
    <row r="535" spans="1:13">
      <c r="A535" s="26">
        <v>40745.642627314817</v>
      </c>
      <c r="B535" s="25">
        <v>2764110</v>
      </c>
      <c r="C535" s="26">
        <v>40745.639143518521</v>
      </c>
      <c r="D535" s="25">
        <v>62612.5</v>
      </c>
      <c r="E535" s="25">
        <v>0</v>
      </c>
      <c r="F535" s="25">
        <v>62562</v>
      </c>
      <c r="G535" s="27">
        <v>2760.57104492188</v>
      </c>
      <c r="H535" s="27">
        <v>62617.83</v>
      </c>
      <c r="I535" s="27">
        <v>62555.95</v>
      </c>
      <c r="J535" s="28">
        <v>8.3611111098434776E-2</v>
      </c>
      <c r="K535" s="25">
        <v>62612</v>
      </c>
      <c r="L535" s="25">
        <v>50</v>
      </c>
      <c r="M535" s="25">
        <v>50</v>
      </c>
    </row>
    <row r="536" spans="1:13">
      <c r="A536" s="26">
        <v>40745.646134259259</v>
      </c>
      <c r="B536" s="25">
        <v>2764112</v>
      </c>
      <c r="C536" s="26">
        <v>40745.642627314817</v>
      </c>
      <c r="D536" s="25">
        <v>62810.7</v>
      </c>
      <c r="E536" s="25">
        <v>0</v>
      </c>
      <c r="F536" s="25">
        <v>62780</v>
      </c>
      <c r="G536" s="27">
        <v>640.34356689453102</v>
      </c>
      <c r="H536" s="27">
        <v>63217.9</v>
      </c>
      <c r="I536" s="27">
        <v>63158.37</v>
      </c>
      <c r="J536" s="28">
        <v>8.4166666609235108E-2</v>
      </c>
      <c r="K536" s="25">
        <v>62810</v>
      </c>
      <c r="L536" s="25">
        <v>30</v>
      </c>
      <c r="M536" s="25">
        <v>30</v>
      </c>
    </row>
    <row r="537" spans="1:13">
      <c r="A537" s="26">
        <v>40745.649548611109</v>
      </c>
      <c r="B537" s="25">
        <v>2764113</v>
      </c>
      <c r="C537" s="26">
        <v>40745.646134259259</v>
      </c>
      <c r="D537" s="25">
        <v>62914.9</v>
      </c>
      <c r="E537" s="25">
        <v>0</v>
      </c>
      <c r="F537" s="25">
        <v>62904</v>
      </c>
      <c r="G537" s="27">
        <v>387.90603637695301</v>
      </c>
      <c r="H537" s="27">
        <v>63427.25</v>
      </c>
      <c r="I537" s="27">
        <v>63366.05</v>
      </c>
      <c r="J537" s="28">
        <v>8.1944444391410798E-2</v>
      </c>
      <c r="K537" s="25">
        <v>62914</v>
      </c>
      <c r="L537" s="25">
        <v>10</v>
      </c>
      <c r="M537" s="25">
        <v>10</v>
      </c>
    </row>
    <row r="538" spans="1:13">
      <c r="A538" s="26">
        <v>40745.653055555558</v>
      </c>
      <c r="B538" s="25">
        <v>2764117</v>
      </c>
      <c r="C538" s="26">
        <v>40745.649548611109</v>
      </c>
      <c r="D538" s="25">
        <v>62944</v>
      </c>
      <c r="E538" s="25">
        <v>0</v>
      </c>
      <c r="F538" s="25">
        <v>62918.3</v>
      </c>
      <c r="G538" s="27">
        <v>500</v>
      </c>
      <c r="H538" s="27">
        <v>63398.33</v>
      </c>
      <c r="I538" s="27">
        <v>63318.83</v>
      </c>
      <c r="J538" s="28">
        <v>8.4166666783858091E-2</v>
      </c>
      <c r="K538" s="25">
        <v>62944</v>
      </c>
      <c r="L538" s="25">
        <v>25.69999999999709</v>
      </c>
      <c r="M538" s="25">
        <v>25.69999999999709</v>
      </c>
    </row>
    <row r="539" spans="1:13">
      <c r="A539" s="26">
        <v>40745.656550925924</v>
      </c>
      <c r="B539" s="25">
        <v>2764118</v>
      </c>
      <c r="C539" s="26">
        <v>40745.653055555558</v>
      </c>
      <c r="D539" s="25">
        <v>63151.5</v>
      </c>
      <c r="E539" s="25">
        <v>0</v>
      </c>
      <c r="F539" s="25">
        <v>63141</v>
      </c>
      <c r="G539" s="27">
        <v>391.50827026367199</v>
      </c>
      <c r="H539" s="27">
        <v>63671.13</v>
      </c>
      <c r="I539" s="27">
        <v>63585.599999999999</v>
      </c>
      <c r="J539" s="28">
        <v>8.3888888766523451E-2</v>
      </c>
      <c r="K539" s="25">
        <v>63151</v>
      </c>
      <c r="L539" s="25">
        <v>10</v>
      </c>
      <c r="M539" s="25">
        <v>10</v>
      </c>
    </row>
    <row r="540" spans="1:13">
      <c r="A540" s="26">
        <v>40745.660000000003</v>
      </c>
      <c r="B540" s="25">
        <v>2764119</v>
      </c>
      <c r="C540" s="26">
        <v>40745.656550925924</v>
      </c>
      <c r="D540" s="25">
        <v>63102.8</v>
      </c>
      <c r="E540" s="25">
        <v>0</v>
      </c>
      <c r="F540" s="25">
        <v>63092</v>
      </c>
      <c r="G540" s="27">
        <v>334.18704223632801</v>
      </c>
      <c r="H540" s="27">
        <v>63801.16</v>
      </c>
      <c r="I540" s="27">
        <v>63711.47</v>
      </c>
      <c r="J540" s="28">
        <v>8.277777791954577E-2</v>
      </c>
      <c r="K540" s="25">
        <v>63102</v>
      </c>
      <c r="L540" s="25">
        <v>10</v>
      </c>
      <c r="M540" s="25">
        <v>10</v>
      </c>
    </row>
    <row r="541" spans="1:13">
      <c r="A541" s="26">
        <v>40745.662835648145</v>
      </c>
      <c r="B541" s="25">
        <v>2764123</v>
      </c>
      <c r="C541" s="26">
        <v>40745.660000000003</v>
      </c>
      <c r="D541" s="25">
        <v>63081</v>
      </c>
      <c r="E541" s="25">
        <v>0</v>
      </c>
      <c r="F541" s="25">
        <v>63080</v>
      </c>
      <c r="G541" s="27">
        <v>233.08106994628901</v>
      </c>
      <c r="H541" s="27">
        <v>63808.21</v>
      </c>
      <c r="I541" s="27">
        <v>63730.89</v>
      </c>
      <c r="J541" s="28">
        <v>6.8055555399041623E-2</v>
      </c>
      <c r="K541" s="25">
        <v>63081</v>
      </c>
      <c r="L541" s="25">
        <v>1</v>
      </c>
      <c r="M541" s="25">
        <v>1</v>
      </c>
    </row>
    <row r="542" spans="1:13">
      <c r="A542" s="26">
        <v>40749.621932870374</v>
      </c>
      <c r="B542" s="25">
        <v>2769408</v>
      </c>
      <c r="C542" s="26">
        <v>40749.618310185186</v>
      </c>
      <c r="D542" s="25">
        <v>63673.1</v>
      </c>
      <c r="E542" s="25">
        <v>0</v>
      </c>
      <c r="F542" s="25">
        <v>63672</v>
      </c>
      <c r="G542" s="27">
        <v>224.81640625</v>
      </c>
      <c r="H542" s="27">
        <v>64199.72</v>
      </c>
      <c r="I542" s="27">
        <v>64059.68</v>
      </c>
      <c r="J542" s="28">
        <v>8.6944444512482733E-2</v>
      </c>
      <c r="K542" s="25">
        <v>63673</v>
      </c>
      <c r="L542" s="25">
        <v>1</v>
      </c>
      <c r="M542" s="25">
        <v>1</v>
      </c>
    </row>
    <row r="543" spans="1:13">
      <c r="A543" s="26">
        <v>40749.625381944446</v>
      </c>
      <c r="B543" s="25">
        <v>2769409</v>
      </c>
      <c r="C543" s="26">
        <v>40749.621932870374</v>
      </c>
      <c r="D543" s="25">
        <v>63700.1</v>
      </c>
      <c r="E543" s="25">
        <v>0</v>
      </c>
      <c r="F543" s="25">
        <v>63699</v>
      </c>
      <c r="G543" s="27">
        <v>224.79577636718801</v>
      </c>
      <c r="H543" s="27">
        <v>64308.83</v>
      </c>
      <c r="I543" s="27">
        <v>64165.55</v>
      </c>
      <c r="J543" s="28">
        <v>8.2777777744922787E-2</v>
      </c>
      <c r="K543" s="25">
        <v>63700</v>
      </c>
      <c r="L543" s="25">
        <v>1</v>
      </c>
      <c r="M543" s="25">
        <v>1</v>
      </c>
    </row>
    <row r="544" spans="1:13">
      <c r="A544" s="26">
        <v>40749.62872685185</v>
      </c>
      <c r="B544" s="25">
        <v>2769410</v>
      </c>
      <c r="C544" s="26">
        <v>40749.625381944446</v>
      </c>
      <c r="D544" s="25">
        <v>63746.6</v>
      </c>
      <c r="E544" s="25">
        <v>0</v>
      </c>
      <c r="F544" s="25">
        <v>63745</v>
      </c>
      <c r="G544" s="27">
        <v>224.78451538085901</v>
      </c>
      <c r="H544" s="27">
        <v>64400</v>
      </c>
      <c r="I544" s="27">
        <v>64258.64</v>
      </c>
      <c r="J544" s="28">
        <v>8.027777768438682E-2</v>
      </c>
      <c r="K544" s="25">
        <v>63746</v>
      </c>
      <c r="L544" s="25">
        <v>1</v>
      </c>
      <c r="M544" s="25">
        <v>1</v>
      </c>
    </row>
    <row r="545" spans="1:13">
      <c r="A545" s="26">
        <v>40749.632222222222</v>
      </c>
      <c r="B545" s="25">
        <v>2769418</v>
      </c>
      <c r="C545" s="26">
        <v>40749.62872685185</v>
      </c>
      <c r="D545" s="25">
        <v>63814.2</v>
      </c>
      <c r="E545" s="25">
        <v>0</v>
      </c>
      <c r="F545" s="25">
        <v>63813</v>
      </c>
      <c r="G545" s="27">
        <v>224.78639221191401</v>
      </c>
      <c r="H545" s="27">
        <v>64444.06</v>
      </c>
      <c r="I545" s="27">
        <v>64320.5</v>
      </c>
      <c r="J545" s="28">
        <v>8.3888888941146433E-2</v>
      </c>
      <c r="K545" s="25">
        <v>63814</v>
      </c>
      <c r="L545" s="25">
        <v>1</v>
      </c>
      <c r="M545" s="25">
        <v>1</v>
      </c>
    </row>
    <row r="546" spans="1:13">
      <c r="A546" s="26">
        <v>40749.635671296295</v>
      </c>
      <c r="B546" s="25">
        <v>2769419</v>
      </c>
      <c r="C546" s="26">
        <v>40749.632222222222</v>
      </c>
      <c r="D546" s="25">
        <v>63995.8</v>
      </c>
      <c r="E546" s="25">
        <v>0</v>
      </c>
      <c r="F546" s="25">
        <v>63994</v>
      </c>
      <c r="G546" s="27">
        <v>224.79475402832</v>
      </c>
      <c r="H546" s="27">
        <v>64498.87</v>
      </c>
      <c r="I546" s="27">
        <v>64377.8</v>
      </c>
      <c r="J546" s="28">
        <v>8.2777777744922787E-2</v>
      </c>
      <c r="K546" s="25">
        <v>63995</v>
      </c>
      <c r="L546" s="25">
        <v>1</v>
      </c>
      <c r="M546" s="25">
        <v>1</v>
      </c>
    </row>
    <row r="547" spans="1:13">
      <c r="A547" s="26">
        <v>40749.639155092591</v>
      </c>
      <c r="B547" s="25">
        <v>2769420</v>
      </c>
      <c r="C547" s="26">
        <v>40749.635671296295</v>
      </c>
      <c r="D547" s="25">
        <v>64065.3</v>
      </c>
      <c r="E547" s="25">
        <v>0</v>
      </c>
      <c r="F547" s="25">
        <v>64064</v>
      </c>
      <c r="G547" s="27">
        <v>224.80407714843801</v>
      </c>
      <c r="H547" s="27">
        <v>64522.22</v>
      </c>
      <c r="I547" s="27">
        <v>64399.8</v>
      </c>
      <c r="J547" s="28">
        <v>8.3611111098434776E-2</v>
      </c>
      <c r="K547" s="25">
        <v>64065</v>
      </c>
      <c r="L547" s="25">
        <v>1</v>
      </c>
      <c r="M547" s="25">
        <v>1</v>
      </c>
    </row>
    <row r="548" spans="1:13">
      <c r="A548" s="26">
        <v>40749.642627314817</v>
      </c>
      <c r="B548" s="25">
        <v>2769424</v>
      </c>
      <c r="C548" s="26">
        <v>40749.639155092591</v>
      </c>
      <c r="D548" s="25">
        <v>64145.8</v>
      </c>
      <c r="E548" s="25">
        <v>0</v>
      </c>
      <c r="F548" s="25">
        <v>64144</v>
      </c>
      <c r="G548" s="27">
        <v>224.79598999023401</v>
      </c>
      <c r="H548" s="27">
        <v>64655.09</v>
      </c>
      <c r="I548" s="27">
        <v>64497.17</v>
      </c>
      <c r="J548" s="28">
        <v>8.3333333430346102E-2</v>
      </c>
      <c r="K548" s="25">
        <v>64145</v>
      </c>
      <c r="L548" s="25">
        <v>1</v>
      </c>
      <c r="M548" s="25">
        <v>1</v>
      </c>
    </row>
    <row r="549" spans="1:13">
      <c r="A549" s="26">
        <v>40749.646122685182</v>
      </c>
      <c r="B549" s="25">
        <v>2769425</v>
      </c>
      <c r="C549" s="26">
        <v>40749.642627314817</v>
      </c>
      <c r="D549" s="25">
        <v>64156.9</v>
      </c>
      <c r="E549" s="25">
        <v>0</v>
      </c>
      <c r="F549" s="25">
        <v>64155</v>
      </c>
      <c r="G549" s="27">
        <v>224.78509521484401</v>
      </c>
      <c r="H549" s="27">
        <v>64720.52</v>
      </c>
      <c r="I549" s="27">
        <v>64559.89</v>
      </c>
      <c r="J549" s="28">
        <v>8.3888888766523451E-2</v>
      </c>
      <c r="K549" s="25">
        <v>64156</v>
      </c>
      <c r="L549" s="25">
        <v>1</v>
      </c>
      <c r="M549" s="25">
        <v>1</v>
      </c>
    </row>
    <row r="550" spans="1:13">
      <c r="A550" s="26">
        <v>40749.649571759262</v>
      </c>
      <c r="B550" s="25">
        <v>2769426</v>
      </c>
      <c r="C550" s="26">
        <v>40749.646122685182</v>
      </c>
      <c r="D550" s="25">
        <v>64208.4</v>
      </c>
      <c r="E550" s="25">
        <v>0</v>
      </c>
      <c r="F550" s="25">
        <v>64207</v>
      </c>
      <c r="G550" s="27">
        <v>224.79481506347699</v>
      </c>
      <c r="H550" s="27">
        <v>64729.64</v>
      </c>
      <c r="I550" s="27">
        <v>64567.48</v>
      </c>
      <c r="J550" s="28">
        <v>8.277777791954577E-2</v>
      </c>
      <c r="K550" s="25">
        <v>64208</v>
      </c>
      <c r="L550" s="25">
        <v>1</v>
      </c>
      <c r="M550" s="25">
        <v>1</v>
      </c>
    </row>
    <row r="551" spans="1:13">
      <c r="A551" s="26">
        <v>40749.653055555558</v>
      </c>
      <c r="B551" s="25">
        <v>2769430</v>
      </c>
      <c r="C551" s="26">
        <v>40749.649571759262</v>
      </c>
      <c r="D551" s="25">
        <v>64235.1</v>
      </c>
      <c r="E551" s="25">
        <v>0</v>
      </c>
      <c r="F551" s="25">
        <v>64234</v>
      </c>
      <c r="G551" s="27">
        <v>224.78482055664099</v>
      </c>
      <c r="H551" s="27">
        <v>64804.95</v>
      </c>
      <c r="I551" s="27">
        <v>64641.73</v>
      </c>
      <c r="J551" s="28">
        <v>8.3611111098434776E-2</v>
      </c>
      <c r="K551" s="25">
        <v>64235</v>
      </c>
      <c r="L551" s="25">
        <v>1</v>
      </c>
      <c r="M551" s="25">
        <v>1</v>
      </c>
    </row>
    <row r="552" spans="1:13">
      <c r="A552" s="26">
        <v>40749.656527777777</v>
      </c>
      <c r="B552" s="25">
        <v>2769431</v>
      </c>
      <c r="C552" s="26">
        <v>40749.653055555558</v>
      </c>
      <c r="D552" s="25">
        <v>64281.2</v>
      </c>
      <c r="E552" s="25">
        <v>0</v>
      </c>
      <c r="F552" s="25">
        <v>64280</v>
      </c>
      <c r="G552" s="27">
        <v>224.78561401367199</v>
      </c>
      <c r="H552" s="27">
        <v>64844.45</v>
      </c>
      <c r="I552" s="27">
        <v>64680.03</v>
      </c>
      <c r="J552" s="28">
        <v>8.3333333255723119E-2</v>
      </c>
      <c r="K552" s="25">
        <v>64281</v>
      </c>
      <c r="L552" s="25">
        <v>1</v>
      </c>
      <c r="M552" s="25">
        <v>1</v>
      </c>
    </row>
    <row r="553" spans="1:13">
      <c r="A553" s="26">
        <v>40749.659953703704</v>
      </c>
      <c r="B553" s="25">
        <v>2769432</v>
      </c>
      <c r="C553" s="26">
        <v>40749.656527777777</v>
      </c>
      <c r="D553" s="25">
        <v>64348.5</v>
      </c>
      <c r="E553" s="25">
        <v>0</v>
      </c>
      <c r="F553" s="25">
        <v>64347</v>
      </c>
      <c r="G553" s="27">
        <v>224.78700256347699</v>
      </c>
      <c r="H553" s="27">
        <v>64896.5</v>
      </c>
      <c r="I553" s="27">
        <v>64733.68</v>
      </c>
      <c r="J553" s="28">
        <v>8.2222222234122455E-2</v>
      </c>
      <c r="K553" s="25">
        <v>64348</v>
      </c>
      <c r="L553" s="25">
        <v>1</v>
      </c>
      <c r="M553" s="25">
        <v>1</v>
      </c>
    </row>
    <row r="554" spans="1:13">
      <c r="A554" s="26">
        <v>40749.663437499999</v>
      </c>
      <c r="B554" s="25">
        <v>2769436</v>
      </c>
      <c r="C554" s="26">
        <v>40749.659953703704</v>
      </c>
      <c r="D554" s="25">
        <v>64410.400000000001</v>
      </c>
      <c r="E554" s="25">
        <v>0</v>
      </c>
      <c r="F554" s="25">
        <v>64409</v>
      </c>
      <c r="G554" s="27">
        <v>224.78469848632801</v>
      </c>
      <c r="H554" s="27">
        <v>64978.36</v>
      </c>
      <c r="I554" s="27">
        <v>64817.75</v>
      </c>
      <c r="J554" s="28">
        <v>8.3611111098434776E-2</v>
      </c>
      <c r="K554" s="25">
        <v>64410</v>
      </c>
      <c r="L554" s="25">
        <v>1</v>
      </c>
      <c r="M554" s="25">
        <v>1</v>
      </c>
    </row>
    <row r="555" spans="1:13">
      <c r="A555" s="26">
        <v>40749.666979166665</v>
      </c>
      <c r="B555" s="25">
        <v>2769437</v>
      </c>
      <c r="C555" s="26">
        <v>40749.663437499999</v>
      </c>
      <c r="D555" s="25">
        <v>64427.7</v>
      </c>
      <c r="E555" s="25">
        <v>0</v>
      </c>
      <c r="F555" s="25">
        <v>64426</v>
      </c>
      <c r="G555" s="27">
        <v>224.79356384277301</v>
      </c>
      <c r="H555" s="27">
        <v>64968.32</v>
      </c>
      <c r="I555" s="27">
        <v>64805.81</v>
      </c>
      <c r="J555" s="28">
        <v>8.4999999962747097E-2</v>
      </c>
      <c r="K555" s="25">
        <v>64427</v>
      </c>
      <c r="L555" s="25">
        <v>1</v>
      </c>
      <c r="M555" s="25">
        <v>1</v>
      </c>
    </row>
    <row r="556" spans="1:13">
      <c r="A556" s="26">
        <v>40749.670405092591</v>
      </c>
      <c r="B556" s="25">
        <v>2769438</v>
      </c>
      <c r="C556" s="26">
        <v>40749.666979166665</v>
      </c>
      <c r="D556" s="25">
        <v>64479.8</v>
      </c>
      <c r="E556" s="25">
        <v>0</v>
      </c>
      <c r="F556" s="25">
        <v>64474</v>
      </c>
      <c r="G556" s="27">
        <v>295.216064453125</v>
      </c>
      <c r="H556" s="27">
        <v>65001.14</v>
      </c>
      <c r="I556" s="27">
        <v>64838.8</v>
      </c>
      <c r="J556" s="28">
        <v>8.2222222234122455E-2</v>
      </c>
      <c r="K556" s="25">
        <v>64479</v>
      </c>
      <c r="L556" s="25">
        <v>5</v>
      </c>
      <c r="M556" s="25">
        <v>5</v>
      </c>
    </row>
    <row r="557" spans="1:13">
      <c r="A557" s="26">
        <v>40749.680787037039</v>
      </c>
      <c r="B557" s="25">
        <v>2769448</v>
      </c>
      <c r="C557" s="26">
        <v>40749.677349537036</v>
      </c>
      <c r="D557" s="25">
        <v>64488.6</v>
      </c>
      <c r="E557" s="25">
        <v>0</v>
      </c>
      <c r="F557" s="25">
        <v>64483</v>
      </c>
      <c r="G557" s="27">
        <v>295.21392822265602</v>
      </c>
      <c r="H557" s="27">
        <v>65011.48</v>
      </c>
      <c r="I557" s="27">
        <v>64874.21</v>
      </c>
      <c r="J557" s="28">
        <v>8.2500000076834112E-2</v>
      </c>
      <c r="K557" s="25">
        <v>64488</v>
      </c>
      <c r="L557" s="25">
        <v>5</v>
      </c>
      <c r="M557" s="25">
        <v>5</v>
      </c>
    </row>
    <row r="558" spans="1:13">
      <c r="A558" s="26">
        <v>40749.684259259258</v>
      </c>
      <c r="B558" s="25">
        <v>2769452</v>
      </c>
      <c r="C558" s="26">
        <v>40749.680787037039</v>
      </c>
      <c r="D558" s="25">
        <v>64540.6</v>
      </c>
      <c r="E558" s="25">
        <v>0</v>
      </c>
      <c r="F558" s="25">
        <v>64535</v>
      </c>
      <c r="G558" s="27">
        <v>295.224853515625</v>
      </c>
      <c r="H558" s="27">
        <v>65008.92</v>
      </c>
      <c r="I558" s="27">
        <v>64877.49</v>
      </c>
      <c r="J558" s="28">
        <v>8.3333333255723119E-2</v>
      </c>
      <c r="K558" s="25">
        <v>64540</v>
      </c>
      <c r="L558" s="25">
        <v>5</v>
      </c>
      <c r="M558" s="25">
        <v>5</v>
      </c>
    </row>
    <row r="559" spans="1:13">
      <c r="A559" s="26">
        <v>40749.687743055554</v>
      </c>
      <c r="B559" s="25">
        <v>2769453</v>
      </c>
      <c r="C559" s="26">
        <v>40749.684259259258</v>
      </c>
      <c r="D559" s="25">
        <v>64570.2</v>
      </c>
      <c r="E559" s="25">
        <v>0</v>
      </c>
      <c r="F559" s="25">
        <v>64565</v>
      </c>
      <c r="G559" s="27">
        <v>295.23406982421898</v>
      </c>
      <c r="H559" s="27">
        <v>65009.78</v>
      </c>
      <c r="I559" s="27">
        <v>64876.09</v>
      </c>
      <c r="J559" s="28">
        <v>8.3611111098434776E-2</v>
      </c>
      <c r="K559" s="25">
        <v>64570</v>
      </c>
      <c r="L559" s="25">
        <v>5</v>
      </c>
      <c r="M559" s="25">
        <v>5</v>
      </c>
    </row>
    <row r="560" spans="1:13">
      <c r="A560" s="26">
        <v>40749.691192129627</v>
      </c>
      <c r="B560" s="25">
        <v>2769454</v>
      </c>
      <c r="C560" s="26">
        <v>40749.687743055554</v>
      </c>
      <c r="D560" s="25">
        <v>64520.9</v>
      </c>
      <c r="E560" s="25">
        <v>0</v>
      </c>
      <c r="F560" s="25">
        <v>64515</v>
      </c>
      <c r="G560" s="27">
        <v>295.224609375</v>
      </c>
      <c r="H560" s="27">
        <v>64989.1</v>
      </c>
      <c r="I560" s="27">
        <v>64857.8</v>
      </c>
      <c r="J560" s="28">
        <v>8.2777777744922787E-2</v>
      </c>
      <c r="K560" s="25">
        <v>64520</v>
      </c>
      <c r="L560" s="25">
        <v>5</v>
      </c>
      <c r="M560" s="25">
        <v>5</v>
      </c>
    </row>
    <row r="561" spans="1:13">
      <c r="A561" s="26">
        <v>40749.705104166664</v>
      </c>
      <c r="B561" s="25">
        <v>2769464</v>
      </c>
      <c r="C561" s="26">
        <v>40749.701608796298</v>
      </c>
      <c r="D561" s="25">
        <v>64366.5</v>
      </c>
      <c r="E561" s="25">
        <v>0</v>
      </c>
      <c r="F561" s="25">
        <v>64361</v>
      </c>
      <c r="G561" s="27">
        <v>295.20428466796898</v>
      </c>
      <c r="H561" s="27">
        <v>64979.38</v>
      </c>
      <c r="I561" s="27">
        <v>64845.120000000003</v>
      </c>
      <c r="J561" s="28">
        <v>8.3888888766523451E-2</v>
      </c>
      <c r="K561" s="25">
        <v>64366</v>
      </c>
      <c r="L561" s="25">
        <v>5</v>
      </c>
      <c r="M561" s="25">
        <v>5</v>
      </c>
    </row>
    <row r="562" spans="1:13">
      <c r="A562" s="26">
        <v>40749.708680555559</v>
      </c>
      <c r="B562" s="25">
        <v>2769465</v>
      </c>
      <c r="C562" s="26">
        <v>40749.705104166664</v>
      </c>
      <c r="D562" s="25">
        <v>64367.6</v>
      </c>
      <c r="E562" s="25">
        <v>0</v>
      </c>
      <c r="F562" s="25">
        <v>64362</v>
      </c>
      <c r="G562" s="27">
        <v>295.21316528320301</v>
      </c>
      <c r="H562" s="27">
        <v>64952.480000000003</v>
      </c>
      <c r="I562" s="27">
        <v>64818.92</v>
      </c>
      <c r="J562" s="28">
        <v>8.5833333490882069E-2</v>
      </c>
      <c r="K562" s="25">
        <v>64367</v>
      </c>
      <c r="L562" s="25">
        <v>5</v>
      </c>
      <c r="M562" s="25">
        <v>5</v>
      </c>
    </row>
    <row r="563" spans="1:13">
      <c r="A563" s="26">
        <v>40749.725960648146</v>
      </c>
      <c r="B563" s="25">
        <v>2769480</v>
      </c>
      <c r="C563" s="26">
        <v>40749.72246527778</v>
      </c>
      <c r="D563" s="25">
        <v>63986.7</v>
      </c>
      <c r="E563" s="25">
        <v>0</v>
      </c>
      <c r="F563" s="25">
        <v>63976</v>
      </c>
      <c r="G563" s="27">
        <v>373.25604248046898</v>
      </c>
      <c r="H563" s="27">
        <v>64514.29</v>
      </c>
      <c r="I563" s="27">
        <v>64401.02</v>
      </c>
      <c r="J563" s="28">
        <v>8.3888888766523451E-2</v>
      </c>
      <c r="K563" s="25">
        <v>63986</v>
      </c>
      <c r="L563" s="25">
        <v>10</v>
      </c>
      <c r="M563" s="25">
        <v>10</v>
      </c>
    </row>
    <row r="564" spans="1:13">
      <c r="A564" s="26">
        <v>40749.729409722226</v>
      </c>
      <c r="B564" s="25">
        <v>2769481</v>
      </c>
      <c r="C564" s="26">
        <v>40749.725960648146</v>
      </c>
      <c r="D564" s="25">
        <v>64001.599999999999</v>
      </c>
      <c r="E564" s="25">
        <v>0</v>
      </c>
      <c r="F564" s="25">
        <v>63991</v>
      </c>
      <c r="G564" s="27">
        <v>373.29254150390602</v>
      </c>
      <c r="H564" s="27">
        <v>64548.5</v>
      </c>
      <c r="I564" s="27">
        <v>64442.23</v>
      </c>
      <c r="J564" s="28">
        <v>8.277777791954577E-2</v>
      </c>
      <c r="K564" s="25">
        <v>64001</v>
      </c>
      <c r="L564" s="25">
        <v>10</v>
      </c>
      <c r="M564" s="25">
        <v>10</v>
      </c>
    </row>
    <row r="565" spans="1:13">
      <c r="A565" s="26">
        <v>40749.792037037034</v>
      </c>
      <c r="B565" s="25">
        <v>2769521</v>
      </c>
      <c r="C565" s="26">
        <v>40749.788472222222</v>
      </c>
      <c r="D565" s="25">
        <v>61057.4</v>
      </c>
      <c r="E565" s="25">
        <v>0</v>
      </c>
      <c r="F565" s="25">
        <v>61056</v>
      </c>
      <c r="G565" s="27">
        <v>221.27642822265599</v>
      </c>
      <c r="H565" s="27">
        <v>63126.25</v>
      </c>
      <c r="I565" s="27">
        <v>63013.33</v>
      </c>
      <c r="J565" s="28">
        <v>8.5555555473547429E-2</v>
      </c>
      <c r="K565" s="25">
        <v>61057</v>
      </c>
      <c r="L565" s="25">
        <v>1</v>
      </c>
      <c r="M565" s="25">
        <v>1</v>
      </c>
    </row>
    <row r="566" spans="1:13">
      <c r="A566" s="26">
        <v>40749.795381944445</v>
      </c>
      <c r="B566" s="25">
        <v>2769522</v>
      </c>
      <c r="C566" s="26">
        <v>40749.792037037034</v>
      </c>
      <c r="D566" s="25">
        <v>60870.1</v>
      </c>
      <c r="E566" s="25">
        <v>0</v>
      </c>
      <c r="F566" s="25">
        <v>60869</v>
      </c>
      <c r="G566" s="27">
        <v>227.55393981933599</v>
      </c>
      <c r="H566" s="27">
        <v>63136.35</v>
      </c>
      <c r="I566" s="27">
        <v>63023.95</v>
      </c>
      <c r="J566" s="28">
        <v>8.0277777859009802E-2</v>
      </c>
      <c r="K566" s="25">
        <v>60870</v>
      </c>
      <c r="L566" s="25">
        <v>1</v>
      </c>
      <c r="M566" s="25">
        <v>1</v>
      </c>
    </row>
    <row r="567" spans="1:13">
      <c r="A567" s="26">
        <v>40752.684236111112</v>
      </c>
      <c r="B567" s="25">
        <v>2772431</v>
      </c>
      <c r="C567" s="26">
        <v>40752.682141203702</v>
      </c>
      <c r="D567" s="25">
        <v>63342.6</v>
      </c>
      <c r="E567" s="25">
        <v>190</v>
      </c>
      <c r="F567" s="25">
        <v>63531</v>
      </c>
      <c r="G567" s="27">
        <v>240.85464477539099</v>
      </c>
      <c r="H567" s="27">
        <v>64332.53</v>
      </c>
      <c r="I567" s="27">
        <v>64215.19</v>
      </c>
      <c r="J567" s="28">
        <v>5.0277777831070125E-2</v>
      </c>
      <c r="K567" s="25">
        <v>63532</v>
      </c>
      <c r="L567" s="25">
        <v>1</v>
      </c>
      <c r="M567" s="25">
        <v>1</v>
      </c>
    </row>
    <row r="568" spans="1:13">
      <c r="A568" s="26">
        <v>40755.670636574076</v>
      </c>
      <c r="B568" s="25">
        <v>2774734</v>
      </c>
      <c r="C568" s="26">
        <v>40755.670254629629</v>
      </c>
      <c r="D568" s="25">
        <v>60837.3</v>
      </c>
      <c r="E568" s="25">
        <v>150</v>
      </c>
      <c r="F568" s="25">
        <v>60977</v>
      </c>
      <c r="G568" s="27">
        <v>346.74670410156301</v>
      </c>
      <c r="H568" s="27">
        <v>61331.12</v>
      </c>
      <c r="I568" s="27">
        <v>61024.82</v>
      </c>
      <c r="J568" s="28">
        <v>9.1666667140088975E-3</v>
      </c>
      <c r="K568" s="25">
        <v>60987</v>
      </c>
      <c r="L568" s="25">
        <v>10</v>
      </c>
      <c r="M568" s="25">
        <v>10</v>
      </c>
    </row>
    <row r="569" spans="1:13">
      <c r="A569" s="26">
        <v>40755.671481481484</v>
      </c>
      <c r="B569" s="25">
        <v>2774735</v>
      </c>
      <c r="C569" s="26">
        <v>40755.670636574076</v>
      </c>
      <c r="D569" s="25">
        <v>60810.6</v>
      </c>
      <c r="E569" s="25">
        <v>150</v>
      </c>
      <c r="F569" s="25">
        <v>60950</v>
      </c>
      <c r="G569" s="27">
        <v>359.78350830078102</v>
      </c>
      <c r="H569" s="27">
        <v>61322.21</v>
      </c>
      <c r="I569" s="27">
        <v>60970.53</v>
      </c>
      <c r="J569" s="28">
        <v>2.0277777803130448E-2</v>
      </c>
      <c r="K569" s="25">
        <v>60960</v>
      </c>
      <c r="L569" s="25">
        <v>10</v>
      </c>
      <c r="M569" s="25">
        <v>10</v>
      </c>
    </row>
    <row r="570" spans="1:13">
      <c r="A570" s="26">
        <v>40755.673726851855</v>
      </c>
      <c r="B570" s="25">
        <v>2774736</v>
      </c>
      <c r="C570" s="26">
        <v>40755.671481481484</v>
      </c>
      <c r="D570" s="25">
        <v>60793.9</v>
      </c>
      <c r="E570" s="25">
        <v>400</v>
      </c>
      <c r="F570" s="25">
        <v>61014.8</v>
      </c>
      <c r="G570" s="27">
        <v>3001</v>
      </c>
      <c r="H570" s="27">
        <v>61014.77</v>
      </c>
      <c r="I570" s="27">
        <v>60891.12</v>
      </c>
      <c r="J570" s="28">
        <v>5.3888888913206756E-2</v>
      </c>
      <c r="K570" s="25">
        <v>61193</v>
      </c>
      <c r="L570" s="25">
        <v>178.19999999999709</v>
      </c>
      <c r="M570" s="25">
        <v>178.19999999999709</v>
      </c>
    </row>
    <row r="571" spans="1:13">
      <c r="A571" s="26">
        <v>40755.677199074074</v>
      </c>
      <c r="B571" s="25">
        <v>2774737</v>
      </c>
      <c r="C571" s="26">
        <v>40755.673726851855</v>
      </c>
      <c r="D571" s="25">
        <v>60949.4</v>
      </c>
      <c r="E571" s="25">
        <v>0</v>
      </c>
      <c r="F571" s="25">
        <v>60939</v>
      </c>
      <c r="G571" s="27">
        <v>346.74676513671898</v>
      </c>
      <c r="H571" s="27">
        <v>61097.279999999999</v>
      </c>
      <c r="I571" s="27">
        <v>60986.57</v>
      </c>
      <c r="J571" s="28">
        <v>8.3333333255723119E-2</v>
      </c>
      <c r="K571" s="25">
        <v>60949</v>
      </c>
      <c r="L571" s="25">
        <v>10</v>
      </c>
      <c r="M571" s="25">
        <v>10</v>
      </c>
    </row>
    <row r="572" spans="1:13">
      <c r="A572" s="26">
        <v>40756.587129629632</v>
      </c>
      <c r="B572" s="25">
        <v>2775454</v>
      </c>
      <c r="C572" s="26">
        <v>40756.583657407406</v>
      </c>
      <c r="D572" s="25">
        <v>63758.3</v>
      </c>
      <c r="E572" s="25">
        <v>0</v>
      </c>
      <c r="F572" s="25">
        <v>63753</v>
      </c>
      <c r="G572" s="27">
        <v>256.19711303710898</v>
      </c>
      <c r="H572" s="27">
        <v>64112.82</v>
      </c>
      <c r="I572" s="27">
        <v>63998.86</v>
      </c>
      <c r="J572" s="28">
        <v>8.3333333430346102E-2</v>
      </c>
      <c r="K572" s="25">
        <v>63758</v>
      </c>
      <c r="L572" s="25">
        <v>5</v>
      </c>
      <c r="M572" s="25">
        <v>5</v>
      </c>
    </row>
    <row r="573" spans="1:13">
      <c r="A573" s="26">
        <v>40756.590532407405</v>
      </c>
      <c r="B573" s="25">
        <v>2775462</v>
      </c>
      <c r="C573" s="26">
        <v>40756.587129629632</v>
      </c>
      <c r="D573" s="25">
        <v>64022.7</v>
      </c>
      <c r="E573" s="25">
        <v>0</v>
      </c>
      <c r="F573" s="25">
        <v>63945.5</v>
      </c>
      <c r="G573" s="27">
        <v>3001</v>
      </c>
      <c r="H573" s="27">
        <v>64040.06</v>
      </c>
      <c r="I573" s="27">
        <v>63937.27</v>
      </c>
      <c r="J573" s="28">
        <v>8.1666666548699141E-2</v>
      </c>
      <c r="K573" s="25">
        <v>64022</v>
      </c>
      <c r="L573" s="25">
        <v>76.5</v>
      </c>
      <c r="M573" s="25">
        <v>76.5</v>
      </c>
    </row>
    <row r="574" spans="1:13">
      <c r="A574" s="26">
        <v>40756.593993055554</v>
      </c>
      <c r="B574" s="25">
        <v>2775463</v>
      </c>
      <c r="C574" s="26">
        <v>40756.590532407405</v>
      </c>
      <c r="D574" s="25">
        <v>64162.400000000001</v>
      </c>
      <c r="E574" s="25">
        <v>0</v>
      </c>
      <c r="F574" s="25">
        <v>64000.800000000003</v>
      </c>
      <c r="G574" s="27">
        <v>3001</v>
      </c>
      <c r="H574" s="27">
        <v>64095.41</v>
      </c>
      <c r="I574" s="27">
        <v>63989.59</v>
      </c>
      <c r="J574" s="28">
        <v>8.3055555587634444E-2</v>
      </c>
      <c r="K574" s="25">
        <v>64162</v>
      </c>
      <c r="L574" s="25">
        <v>161.19999999999709</v>
      </c>
      <c r="M574" s="25">
        <v>161.19999999999709</v>
      </c>
    </row>
    <row r="575" spans="1:13">
      <c r="A575" s="26">
        <v>40756.59747685185</v>
      </c>
      <c r="B575" s="25">
        <v>2775464</v>
      </c>
      <c r="C575" s="26">
        <v>40756.593993055554</v>
      </c>
      <c r="D575" s="25">
        <v>64344</v>
      </c>
      <c r="E575" s="25">
        <v>0</v>
      </c>
      <c r="F575" s="25">
        <v>64225.599999999999</v>
      </c>
      <c r="G575" s="27">
        <v>3001</v>
      </c>
      <c r="H575" s="27">
        <v>64321.760000000002</v>
      </c>
      <c r="I575" s="27">
        <v>64214.720000000001</v>
      </c>
      <c r="J575" s="28">
        <v>8.3611111098434776E-2</v>
      </c>
      <c r="K575" s="25">
        <v>64344</v>
      </c>
      <c r="L575" s="25">
        <v>118.40000000000146</v>
      </c>
      <c r="M575" s="25">
        <v>118.40000000000146</v>
      </c>
    </row>
    <row r="576" spans="1:13">
      <c r="A576" s="26">
        <v>40756.600914351853</v>
      </c>
      <c r="B576" s="25">
        <v>2775469</v>
      </c>
      <c r="C576" s="26">
        <v>40756.59747685185</v>
      </c>
      <c r="D576" s="25">
        <v>64533.599999999999</v>
      </c>
      <c r="E576" s="25">
        <v>0</v>
      </c>
      <c r="F576" s="25">
        <v>64425.2</v>
      </c>
      <c r="G576" s="27">
        <v>3001</v>
      </c>
      <c r="H576" s="27">
        <v>64520.83</v>
      </c>
      <c r="I576" s="27">
        <v>64419.45</v>
      </c>
      <c r="J576" s="28">
        <v>8.2500000076834112E-2</v>
      </c>
      <c r="K576" s="25">
        <v>64533</v>
      </c>
      <c r="L576" s="25">
        <v>107.80000000000291</v>
      </c>
      <c r="M576" s="25">
        <v>107.80000000000291</v>
      </c>
    </row>
    <row r="577" spans="1:13">
      <c r="A577" s="26">
        <v>40756.60428240741</v>
      </c>
      <c r="B577" s="25">
        <v>2775470</v>
      </c>
      <c r="C577" s="26">
        <v>40756.600914351853</v>
      </c>
      <c r="D577" s="25">
        <v>64622.3</v>
      </c>
      <c r="E577" s="25">
        <v>0</v>
      </c>
      <c r="F577" s="25">
        <v>64602</v>
      </c>
      <c r="G577" s="27">
        <v>418.05587768554699</v>
      </c>
      <c r="H577" s="27">
        <v>64721.82</v>
      </c>
      <c r="I577" s="27">
        <v>64618.83</v>
      </c>
      <c r="J577" s="28">
        <v>8.0833333369810134E-2</v>
      </c>
      <c r="K577" s="25">
        <v>64622</v>
      </c>
      <c r="L577" s="25">
        <v>20</v>
      </c>
      <c r="M577" s="25">
        <v>20</v>
      </c>
    </row>
    <row r="578" spans="1:13">
      <c r="A578" s="26">
        <v>40756.607847222222</v>
      </c>
      <c r="B578" s="25">
        <v>2775471</v>
      </c>
      <c r="C578" s="26">
        <v>40756.60428240741</v>
      </c>
      <c r="D578" s="25">
        <v>64789.5</v>
      </c>
      <c r="E578" s="25">
        <v>0</v>
      </c>
      <c r="F578" s="25">
        <v>64739</v>
      </c>
      <c r="G578" s="27">
        <v>2999.99487304688</v>
      </c>
      <c r="H578" s="27">
        <v>64788.62</v>
      </c>
      <c r="I578" s="27">
        <v>64688.51</v>
      </c>
      <c r="J578" s="28">
        <v>8.5555555473547429E-2</v>
      </c>
      <c r="K578" s="25">
        <v>64789</v>
      </c>
      <c r="L578" s="25">
        <v>50</v>
      </c>
      <c r="M578" s="25">
        <v>50</v>
      </c>
    </row>
    <row r="579" spans="1:13">
      <c r="A579" s="26">
        <v>40756.611319444448</v>
      </c>
      <c r="B579" s="25">
        <v>2775477</v>
      </c>
      <c r="C579" s="26">
        <v>40756.607847222222</v>
      </c>
      <c r="D579" s="25">
        <v>64869.7</v>
      </c>
      <c r="E579" s="25">
        <v>0</v>
      </c>
      <c r="F579" s="25">
        <v>64849</v>
      </c>
      <c r="G579" s="27">
        <v>418.05654907226602</v>
      </c>
      <c r="H579" s="27">
        <v>64957.25</v>
      </c>
      <c r="I579" s="27">
        <v>64859.08</v>
      </c>
      <c r="J579" s="28">
        <v>8.3333333430346102E-2</v>
      </c>
      <c r="K579" s="25">
        <v>64869</v>
      </c>
      <c r="L579" s="25">
        <v>20</v>
      </c>
      <c r="M579" s="25">
        <v>20</v>
      </c>
    </row>
    <row r="580" spans="1:13">
      <c r="A580" s="26">
        <v>40756.614756944444</v>
      </c>
      <c r="B580" s="25">
        <v>2775478</v>
      </c>
      <c r="C580" s="26">
        <v>40756.611319444448</v>
      </c>
      <c r="D580" s="25">
        <v>65109.3</v>
      </c>
      <c r="E580" s="25">
        <v>0</v>
      </c>
      <c r="F580" s="25">
        <v>64988.4</v>
      </c>
      <c r="G580" s="27">
        <v>3001</v>
      </c>
      <c r="H580" s="27">
        <v>64988.4</v>
      </c>
      <c r="I580" s="27">
        <v>64887.16</v>
      </c>
      <c r="J580" s="28">
        <v>8.249999990221113E-2</v>
      </c>
      <c r="K580" s="25">
        <v>65109</v>
      </c>
      <c r="L580" s="25">
        <v>120.59999999999854</v>
      </c>
      <c r="M580" s="25">
        <v>120.59999999999854</v>
      </c>
    </row>
    <row r="581" spans="1:13">
      <c r="A581" s="26">
        <v>40756.618217592593</v>
      </c>
      <c r="B581" s="25">
        <v>2775479</v>
      </c>
      <c r="C581" s="26">
        <v>40756.614756944444</v>
      </c>
      <c r="D581" s="25">
        <v>65221.4</v>
      </c>
      <c r="E581" s="25">
        <v>0</v>
      </c>
      <c r="F581" s="25">
        <v>65162.6</v>
      </c>
      <c r="G581" s="27">
        <v>3001</v>
      </c>
      <c r="H581" s="27">
        <v>65162.59</v>
      </c>
      <c r="I581" s="27">
        <v>65063.85</v>
      </c>
      <c r="J581" s="28">
        <v>8.3055555587634444E-2</v>
      </c>
      <c r="K581" s="25">
        <v>65221</v>
      </c>
      <c r="L581" s="25">
        <v>58.400000000001455</v>
      </c>
      <c r="M581" s="25">
        <v>58.400000000001455</v>
      </c>
    </row>
    <row r="582" spans="1:13">
      <c r="A582" s="26">
        <v>40756.621678240743</v>
      </c>
      <c r="B582" s="25">
        <v>2775483</v>
      </c>
      <c r="C582" s="26">
        <v>40756.618217592593</v>
      </c>
      <c r="D582" s="25">
        <v>65326.2</v>
      </c>
      <c r="E582" s="25">
        <v>0</v>
      </c>
      <c r="F582" s="25">
        <v>65253.1</v>
      </c>
      <c r="G582" s="27">
        <v>3001</v>
      </c>
      <c r="H582" s="27">
        <v>65253.06</v>
      </c>
      <c r="I582" s="27">
        <v>65150.66</v>
      </c>
      <c r="J582" s="28">
        <v>8.3055555587634444E-2</v>
      </c>
      <c r="K582" s="25">
        <v>65326</v>
      </c>
      <c r="L582" s="25">
        <v>72.900000000001455</v>
      </c>
      <c r="M582" s="25">
        <v>72.900000000001455</v>
      </c>
    </row>
    <row r="583" spans="1:13">
      <c r="A583" s="26">
        <v>40756.625208333331</v>
      </c>
      <c r="B583" s="25">
        <v>2775485</v>
      </c>
      <c r="C583" s="26">
        <v>40756.621678240743</v>
      </c>
      <c r="D583" s="25">
        <v>65340.1</v>
      </c>
      <c r="E583" s="25">
        <v>0</v>
      </c>
      <c r="F583" s="25">
        <v>65274.8</v>
      </c>
      <c r="G583" s="27">
        <v>3001</v>
      </c>
      <c r="H583" s="27">
        <v>65274.81</v>
      </c>
      <c r="I583" s="27">
        <v>65142.239999999998</v>
      </c>
      <c r="J583" s="28">
        <v>8.472222212003544E-2</v>
      </c>
      <c r="K583" s="25">
        <v>65340</v>
      </c>
      <c r="L583" s="25">
        <v>65.19999999999709</v>
      </c>
      <c r="M583" s="25">
        <v>65.19999999999709</v>
      </c>
    </row>
    <row r="584" spans="1:13">
      <c r="A584" s="26">
        <v>40756.628599537034</v>
      </c>
      <c r="B584" s="25">
        <v>2775486</v>
      </c>
      <c r="C584" s="26">
        <v>40756.625208333331</v>
      </c>
      <c r="D584" s="25">
        <v>65367.3</v>
      </c>
      <c r="E584" s="25">
        <v>0</v>
      </c>
      <c r="F584" s="25">
        <v>65347</v>
      </c>
      <c r="G584" s="27">
        <v>405.32785034179699</v>
      </c>
      <c r="H584" s="27">
        <v>65545.33</v>
      </c>
      <c r="I584" s="27">
        <v>65381.01</v>
      </c>
      <c r="J584" s="28">
        <v>8.1388888880610466E-2</v>
      </c>
      <c r="K584" s="25">
        <v>65367</v>
      </c>
      <c r="L584" s="25">
        <v>20</v>
      </c>
      <c r="M584" s="25">
        <v>20</v>
      </c>
    </row>
    <row r="585" spans="1:13">
      <c r="A585" s="26">
        <v>40756.632141203707</v>
      </c>
      <c r="B585" s="25">
        <v>2775494</v>
      </c>
      <c r="C585" s="26">
        <v>40756.628599537034</v>
      </c>
      <c r="D585" s="25">
        <v>65386.3</v>
      </c>
      <c r="E585" s="25">
        <v>0</v>
      </c>
      <c r="F585" s="25">
        <v>65336</v>
      </c>
      <c r="G585" s="27">
        <v>2999.99145507813</v>
      </c>
      <c r="H585" s="27">
        <v>65484.38</v>
      </c>
      <c r="I585" s="27">
        <v>65315.85</v>
      </c>
      <c r="J585" s="28">
        <v>8.500000013737008E-2</v>
      </c>
      <c r="K585" s="25">
        <v>65386</v>
      </c>
      <c r="L585" s="25">
        <v>50</v>
      </c>
      <c r="M585" s="25">
        <v>50</v>
      </c>
    </row>
    <row r="586" spans="1:13">
      <c r="A586" s="26">
        <v>40756.635578703703</v>
      </c>
      <c r="B586" s="25">
        <v>2775495</v>
      </c>
      <c r="C586" s="26">
        <v>40756.632141203707</v>
      </c>
      <c r="D586" s="25">
        <v>65413.1</v>
      </c>
      <c r="E586" s="25">
        <v>0</v>
      </c>
      <c r="F586" s="25">
        <v>65403</v>
      </c>
      <c r="G586" s="27">
        <v>391.74642944335898</v>
      </c>
      <c r="H586" s="27">
        <v>65669.649999999994</v>
      </c>
      <c r="I586" s="27">
        <v>65502.01</v>
      </c>
      <c r="J586" s="28">
        <v>8.249999990221113E-2</v>
      </c>
      <c r="K586" s="25">
        <v>65413</v>
      </c>
      <c r="L586" s="25">
        <v>10</v>
      </c>
      <c r="M586" s="25">
        <v>10</v>
      </c>
    </row>
    <row r="587" spans="1:13">
      <c r="A587" s="26">
        <v>40756.639016203706</v>
      </c>
      <c r="B587" s="25">
        <v>2775496</v>
      </c>
      <c r="C587" s="26">
        <v>40756.635578703703</v>
      </c>
      <c r="D587" s="25">
        <v>65433.4</v>
      </c>
      <c r="E587" s="25">
        <v>0</v>
      </c>
      <c r="F587" s="25">
        <v>65423</v>
      </c>
      <c r="G587" s="27">
        <v>370.99609375</v>
      </c>
      <c r="H587" s="27">
        <v>65765.64</v>
      </c>
      <c r="I587" s="27">
        <v>65599.679999999993</v>
      </c>
      <c r="J587" s="28">
        <v>8.2500000076834112E-2</v>
      </c>
      <c r="K587" s="25">
        <v>65433</v>
      </c>
      <c r="L587" s="25">
        <v>10</v>
      </c>
      <c r="M587" s="25">
        <v>10</v>
      </c>
    </row>
    <row r="588" spans="1:13">
      <c r="A588" s="26">
        <v>40756.642465277779</v>
      </c>
      <c r="B588" s="25">
        <v>2775500</v>
      </c>
      <c r="C588" s="26">
        <v>40756.639016203706</v>
      </c>
      <c r="D588" s="25">
        <v>65447</v>
      </c>
      <c r="E588" s="25">
        <v>0</v>
      </c>
      <c r="F588" s="25">
        <v>65437</v>
      </c>
      <c r="G588" s="27">
        <v>370.99572753906301</v>
      </c>
      <c r="H588" s="27">
        <v>65840.39</v>
      </c>
      <c r="I588" s="27">
        <v>65643.899999999994</v>
      </c>
      <c r="J588" s="28">
        <v>8.2777777744922787E-2</v>
      </c>
      <c r="K588" s="25">
        <v>65447</v>
      </c>
      <c r="L588" s="25">
        <v>10</v>
      </c>
      <c r="M588" s="25">
        <v>10</v>
      </c>
    </row>
    <row r="589" spans="1:13">
      <c r="A589" s="26">
        <v>40756.645983796298</v>
      </c>
      <c r="B589" s="25">
        <v>2775501</v>
      </c>
      <c r="C589" s="26">
        <v>40756.642465277779</v>
      </c>
      <c r="D589" s="25">
        <v>65563</v>
      </c>
      <c r="E589" s="25">
        <v>0</v>
      </c>
      <c r="F589" s="25">
        <v>65552</v>
      </c>
      <c r="G589" s="27">
        <v>370.99484252929699</v>
      </c>
      <c r="H589" s="27">
        <v>65995.73</v>
      </c>
      <c r="I589" s="27">
        <v>65790.25</v>
      </c>
      <c r="J589" s="28">
        <v>8.4444444451946765E-2</v>
      </c>
      <c r="K589" s="25">
        <v>65563</v>
      </c>
      <c r="L589" s="25">
        <v>11</v>
      </c>
      <c r="M589" s="25">
        <v>10</v>
      </c>
    </row>
    <row r="590" spans="1:13">
      <c r="A590" s="26">
        <v>40756.649502314816</v>
      </c>
      <c r="B590" s="25">
        <v>2775502</v>
      </c>
      <c r="C590" s="26">
        <v>40756.645983796298</v>
      </c>
      <c r="D590" s="25">
        <v>65696.2</v>
      </c>
      <c r="E590" s="25">
        <v>0</v>
      </c>
      <c r="F590" s="25">
        <v>65686</v>
      </c>
      <c r="G590" s="27">
        <v>370.99545288085898</v>
      </c>
      <c r="H590" s="27">
        <v>66037.75</v>
      </c>
      <c r="I590" s="27">
        <v>65833.61</v>
      </c>
      <c r="J590" s="28">
        <v>8.4444444451946765E-2</v>
      </c>
      <c r="K590" s="25">
        <v>65696</v>
      </c>
      <c r="L590" s="25">
        <v>10</v>
      </c>
      <c r="M590" s="25">
        <v>10</v>
      </c>
    </row>
    <row r="591" spans="1:13">
      <c r="A591" s="26">
        <v>40756.652905092589</v>
      </c>
      <c r="B591" s="25">
        <v>2775506</v>
      </c>
      <c r="C591" s="26">
        <v>40756.649502314816</v>
      </c>
      <c r="D591" s="25">
        <v>65755.399999999994</v>
      </c>
      <c r="E591" s="25">
        <v>0</v>
      </c>
      <c r="F591" s="25">
        <v>65754</v>
      </c>
      <c r="G591" s="27">
        <v>227.96971130371099</v>
      </c>
      <c r="H591" s="27">
        <v>66178.02</v>
      </c>
      <c r="I591" s="27">
        <v>65964.759999999995</v>
      </c>
      <c r="J591" s="28">
        <v>8.1666666548699141E-2</v>
      </c>
      <c r="K591" s="25">
        <v>65755</v>
      </c>
      <c r="L591" s="25">
        <v>1</v>
      </c>
      <c r="M591" s="25">
        <v>1</v>
      </c>
    </row>
    <row r="592" spans="1:13">
      <c r="A592" s="26">
        <v>40756.656400462962</v>
      </c>
      <c r="B592" s="25">
        <v>2775507</v>
      </c>
      <c r="C592" s="26">
        <v>40756.652905092589</v>
      </c>
      <c r="D592" s="25">
        <v>65801.2</v>
      </c>
      <c r="E592" s="25">
        <v>0</v>
      </c>
      <c r="F592" s="25">
        <v>65791</v>
      </c>
      <c r="G592" s="27">
        <v>370.99603271484398</v>
      </c>
      <c r="H592" s="27">
        <v>66115.67</v>
      </c>
      <c r="I592" s="27">
        <v>65909.88</v>
      </c>
      <c r="J592" s="28">
        <v>8.3888888941146433E-2</v>
      </c>
      <c r="K592" s="25">
        <v>65801</v>
      </c>
      <c r="L592" s="25">
        <v>10</v>
      </c>
      <c r="M592" s="25">
        <v>10</v>
      </c>
    </row>
    <row r="593" spans="1:13">
      <c r="A593" s="26">
        <v>40756.659872685188</v>
      </c>
      <c r="B593" s="25">
        <v>2775508</v>
      </c>
      <c r="C593" s="26">
        <v>40756.656400462962</v>
      </c>
      <c r="D593" s="25">
        <v>65839.8</v>
      </c>
      <c r="E593" s="25">
        <v>0</v>
      </c>
      <c r="F593" s="25">
        <v>65829</v>
      </c>
      <c r="G593" s="27">
        <v>370.99566650390602</v>
      </c>
      <c r="H593" s="27">
        <v>66173.84</v>
      </c>
      <c r="I593" s="27">
        <v>65965.210000000006</v>
      </c>
      <c r="J593" s="28">
        <v>8.3333333430346102E-2</v>
      </c>
      <c r="K593" s="25">
        <v>65839</v>
      </c>
      <c r="L593" s="25">
        <v>10</v>
      </c>
      <c r="M593" s="25">
        <v>10</v>
      </c>
    </row>
    <row r="594" spans="1:13">
      <c r="A594" s="26">
        <v>40756.663460648146</v>
      </c>
      <c r="B594" s="25">
        <v>2775512</v>
      </c>
      <c r="C594" s="26">
        <v>40756.659872685188</v>
      </c>
      <c r="D594" s="25">
        <v>65916</v>
      </c>
      <c r="E594" s="25">
        <v>0</v>
      </c>
      <c r="F594" s="25">
        <v>65902.600000000006</v>
      </c>
      <c r="G594" s="27">
        <v>400.00033569335898</v>
      </c>
      <c r="H594" s="27">
        <v>66156.800000000003</v>
      </c>
      <c r="I594" s="27">
        <v>65949.429999999993</v>
      </c>
      <c r="J594" s="28">
        <v>8.6111110984347761E-2</v>
      </c>
      <c r="K594" s="25">
        <v>65916</v>
      </c>
      <c r="L594" s="25">
        <v>13.399999999994179</v>
      </c>
      <c r="M594" s="25">
        <v>13.399999999994179</v>
      </c>
    </row>
    <row r="595" spans="1:13">
      <c r="A595" s="26">
        <v>40756.666875000003</v>
      </c>
      <c r="B595" s="25">
        <v>2775513</v>
      </c>
      <c r="C595" s="26">
        <v>40756.663460648146</v>
      </c>
      <c r="D595" s="25">
        <v>65960.399999999994</v>
      </c>
      <c r="E595" s="25">
        <v>0</v>
      </c>
      <c r="F595" s="25">
        <v>65940</v>
      </c>
      <c r="G595" s="27">
        <v>400.66656494140602</v>
      </c>
      <c r="H595" s="27">
        <v>66192.929999999993</v>
      </c>
      <c r="I595" s="27">
        <v>65984.399999999994</v>
      </c>
      <c r="J595" s="28">
        <v>8.1944444566033781E-2</v>
      </c>
      <c r="K595" s="25">
        <v>65960</v>
      </c>
      <c r="L595" s="25">
        <v>20</v>
      </c>
      <c r="M595" s="25">
        <v>20</v>
      </c>
    </row>
    <row r="596" spans="1:13">
      <c r="A596" s="26">
        <v>40756.670289351852</v>
      </c>
      <c r="B596" s="25">
        <v>2775514</v>
      </c>
      <c r="C596" s="26">
        <v>40756.666875000003</v>
      </c>
      <c r="D596" s="25">
        <v>65974.899999999994</v>
      </c>
      <c r="E596" s="25">
        <v>0</v>
      </c>
      <c r="F596" s="25">
        <v>65973</v>
      </c>
      <c r="G596" s="27">
        <v>230.04603576660199</v>
      </c>
      <c r="H596" s="27">
        <v>66342.2</v>
      </c>
      <c r="I596" s="27">
        <v>66182.600000000006</v>
      </c>
      <c r="J596" s="28">
        <v>8.1944444391410798E-2</v>
      </c>
      <c r="K596" s="25">
        <v>65974</v>
      </c>
      <c r="L596" s="25">
        <v>1</v>
      </c>
      <c r="M596" s="25">
        <v>1</v>
      </c>
    </row>
    <row r="597" spans="1:13">
      <c r="A597" s="26">
        <v>40756.677233796298</v>
      </c>
      <c r="B597" s="25">
        <v>2775523</v>
      </c>
      <c r="C597" s="26">
        <v>40756.673888888887</v>
      </c>
      <c r="D597" s="25">
        <v>65966.8</v>
      </c>
      <c r="E597" s="25">
        <v>0</v>
      </c>
      <c r="F597" s="25">
        <v>65956</v>
      </c>
      <c r="G597" s="27">
        <v>370.99533081054699</v>
      </c>
      <c r="H597" s="27">
        <v>66268.960000000006</v>
      </c>
      <c r="I597" s="27">
        <v>66107.509999999995</v>
      </c>
      <c r="J597" s="28">
        <v>8.0277777859009802E-2</v>
      </c>
      <c r="K597" s="25">
        <v>65966</v>
      </c>
      <c r="L597" s="25">
        <v>10</v>
      </c>
      <c r="M597" s="25">
        <v>10</v>
      </c>
    </row>
    <row r="598" spans="1:13">
      <c r="A598" s="26">
        <v>40756.680706018517</v>
      </c>
      <c r="B598" s="25">
        <v>2775524</v>
      </c>
      <c r="C598" s="26">
        <v>40756.677233796298</v>
      </c>
      <c r="D598" s="25">
        <v>66062.2</v>
      </c>
      <c r="E598" s="25">
        <v>0</v>
      </c>
      <c r="F598" s="25">
        <v>66052</v>
      </c>
      <c r="G598" s="27">
        <v>370.9970703125</v>
      </c>
      <c r="H598" s="27">
        <v>66285.16</v>
      </c>
      <c r="I598" s="27">
        <v>66123.05</v>
      </c>
      <c r="J598" s="28">
        <v>8.3333333255723119E-2</v>
      </c>
      <c r="K598" s="25">
        <v>66062</v>
      </c>
      <c r="L598" s="25">
        <v>10</v>
      </c>
      <c r="M598" s="25">
        <v>10</v>
      </c>
    </row>
    <row r="599" spans="1:13">
      <c r="A599" s="26">
        <v>40756.684212962966</v>
      </c>
      <c r="B599" s="25">
        <v>2775528</v>
      </c>
      <c r="C599" s="26">
        <v>40756.680706018517</v>
      </c>
      <c r="D599" s="25">
        <v>66049.3</v>
      </c>
      <c r="E599" s="25">
        <v>0</v>
      </c>
      <c r="F599" s="25">
        <v>66039</v>
      </c>
      <c r="G599" s="27">
        <v>370.996826171875</v>
      </c>
      <c r="H599" s="27">
        <v>66281.62</v>
      </c>
      <c r="I599" s="27">
        <v>66119.210000000006</v>
      </c>
      <c r="J599" s="28">
        <v>8.4166666783858091E-2</v>
      </c>
      <c r="K599" s="25">
        <v>66049</v>
      </c>
      <c r="L599" s="25">
        <v>10</v>
      </c>
      <c r="M599" s="25">
        <v>10</v>
      </c>
    </row>
    <row r="600" spans="1:13">
      <c r="A600" s="26">
        <v>40756.687627314815</v>
      </c>
      <c r="B600" s="25">
        <v>2775529</v>
      </c>
      <c r="C600" s="26">
        <v>40756.684212962966</v>
      </c>
      <c r="D600" s="25">
        <v>66102.3</v>
      </c>
      <c r="E600" s="25">
        <v>0</v>
      </c>
      <c r="F600" s="25">
        <v>66092</v>
      </c>
      <c r="G600" s="27">
        <v>391.74697875976602</v>
      </c>
      <c r="H600" s="27">
        <v>66314.27</v>
      </c>
      <c r="I600" s="27">
        <v>66151.320000000007</v>
      </c>
      <c r="J600" s="28">
        <v>8.1944444391410798E-2</v>
      </c>
      <c r="K600" s="25">
        <v>66102</v>
      </c>
      <c r="L600" s="25">
        <v>10</v>
      </c>
      <c r="M600" s="25">
        <v>10</v>
      </c>
    </row>
    <row r="601" spans="1:13">
      <c r="A601" s="26">
        <v>40756.691099537034</v>
      </c>
      <c r="B601" s="25">
        <v>2775530</v>
      </c>
      <c r="C601" s="26">
        <v>40756.687627314815</v>
      </c>
      <c r="D601" s="25">
        <v>66104.2</v>
      </c>
      <c r="E601" s="25">
        <v>0</v>
      </c>
      <c r="F601" s="25">
        <v>66094</v>
      </c>
      <c r="G601" s="27">
        <v>370.99621582031301</v>
      </c>
      <c r="H601" s="27">
        <v>66370.14</v>
      </c>
      <c r="I601" s="27">
        <v>66204.14</v>
      </c>
      <c r="J601" s="28">
        <v>8.3333333255723119E-2</v>
      </c>
      <c r="K601" s="25">
        <v>66104</v>
      </c>
      <c r="L601" s="25">
        <v>10</v>
      </c>
      <c r="M601" s="25">
        <v>10</v>
      </c>
    </row>
    <row r="602" spans="1:13">
      <c r="A602" s="26">
        <v>40756.694560185184</v>
      </c>
      <c r="B602" s="25">
        <v>2775534</v>
      </c>
      <c r="C602" s="26">
        <v>40756.691099537034</v>
      </c>
      <c r="D602" s="25">
        <v>66034.7</v>
      </c>
      <c r="E602" s="25">
        <v>0</v>
      </c>
      <c r="F602" s="25">
        <v>66026.8</v>
      </c>
      <c r="G602" s="27">
        <v>300.00045776367199</v>
      </c>
      <c r="H602" s="27">
        <v>66392.25</v>
      </c>
      <c r="I602" s="27">
        <v>66226.179999999993</v>
      </c>
      <c r="J602" s="28">
        <v>8.3055555587634444E-2</v>
      </c>
      <c r="K602" s="25">
        <v>66034</v>
      </c>
      <c r="L602" s="25">
        <v>7.1999999999970896</v>
      </c>
      <c r="M602" s="25">
        <v>7.1999999999970896</v>
      </c>
    </row>
    <row r="603" spans="1:13">
      <c r="A603" s="26">
        <v>40756.698067129626</v>
      </c>
      <c r="B603" s="25">
        <v>2775535</v>
      </c>
      <c r="C603" s="26">
        <v>40756.694560185184</v>
      </c>
      <c r="D603" s="25">
        <v>66082.3</v>
      </c>
      <c r="E603" s="25">
        <v>0</v>
      </c>
      <c r="F603" s="25">
        <v>66072</v>
      </c>
      <c r="G603" s="27">
        <v>370.99490356445301</v>
      </c>
      <c r="H603" s="27">
        <v>66403.25</v>
      </c>
      <c r="I603" s="27">
        <v>66246.039999999994</v>
      </c>
      <c r="J603" s="28">
        <v>8.4166666609235108E-2</v>
      </c>
      <c r="K603" s="25">
        <v>66082</v>
      </c>
      <c r="L603" s="25">
        <v>10</v>
      </c>
      <c r="M603" s="25">
        <v>10</v>
      </c>
    </row>
    <row r="604" spans="1:13">
      <c r="A604" s="26">
        <v>40756.711956018517</v>
      </c>
      <c r="B604" s="25">
        <v>2775542</v>
      </c>
      <c r="C604" s="26">
        <v>40756.70853009259</v>
      </c>
      <c r="D604" s="25">
        <v>66032.899999999994</v>
      </c>
      <c r="E604" s="25">
        <v>0</v>
      </c>
      <c r="F604" s="25">
        <v>66012</v>
      </c>
      <c r="G604" s="27">
        <v>408.527099609375</v>
      </c>
      <c r="H604" s="27">
        <v>66320.12</v>
      </c>
      <c r="I604" s="27">
        <v>66138.33</v>
      </c>
      <c r="J604" s="28">
        <v>8.2222222234122455E-2</v>
      </c>
      <c r="K604" s="25">
        <v>66032</v>
      </c>
      <c r="L604" s="25">
        <v>20</v>
      </c>
      <c r="M604" s="25">
        <v>20</v>
      </c>
    </row>
    <row r="605" spans="1:13">
      <c r="A605" s="26">
        <v>40756.72583333333</v>
      </c>
      <c r="B605" s="25">
        <v>2775556</v>
      </c>
      <c r="C605" s="26">
        <v>40756.722361111111</v>
      </c>
      <c r="D605" s="25">
        <v>65865.5</v>
      </c>
      <c r="E605" s="25">
        <v>0</v>
      </c>
      <c r="F605" s="25">
        <v>65846.899999999994</v>
      </c>
      <c r="G605" s="27">
        <v>400.00082397460898</v>
      </c>
      <c r="H605" s="27">
        <v>66277.14</v>
      </c>
      <c r="I605" s="27">
        <v>66098.929999999993</v>
      </c>
      <c r="J605" s="28">
        <v>8.3333333255723119E-2</v>
      </c>
      <c r="K605" s="25">
        <v>65865</v>
      </c>
      <c r="L605" s="25">
        <v>18.100000000005821</v>
      </c>
      <c r="M605" s="25">
        <v>18.100000000005821</v>
      </c>
    </row>
    <row r="606" spans="1:13">
      <c r="A606" s="26">
        <v>40756.72929398148</v>
      </c>
      <c r="B606" s="25">
        <v>2775557</v>
      </c>
      <c r="C606" s="26">
        <v>40756.72583333333</v>
      </c>
      <c r="D606" s="25">
        <v>65942.5</v>
      </c>
      <c r="E606" s="25">
        <v>0</v>
      </c>
      <c r="F606" s="25">
        <v>65922</v>
      </c>
      <c r="G606" s="27">
        <v>408.52658081054699</v>
      </c>
      <c r="H606" s="27">
        <v>66202.61</v>
      </c>
      <c r="I606" s="27">
        <v>66051.009999999995</v>
      </c>
      <c r="J606" s="28">
        <v>8.3055555587634444E-2</v>
      </c>
      <c r="K606" s="25">
        <v>65942</v>
      </c>
      <c r="L606" s="25">
        <v>20</v>
      </c>
      <c r="M606" s="25">
        <v>20</v>
      </c>
    </row>
    <row r="607" spans="1:13">
      <c r="A607" s="26">
        <v>40756.732766203706</v>
      </c>
      <c r="B607" s="25">
        <v>2775558</v>
      </c>
      <c r="C607" s="26">
        <v>40756.72929398148</v>
      </c>
      <c r="D607" s="25">
        <v>65973.5</v>
      </c>
      <c r="E607" s="25">
        <v>0</v>
      </c>
      <c r="F607" s="25">
        <v>65953</v>
      </c>
      <c r="G607" s="27">
        <v>408.51574707031301</v>
      </c>
      <c r="H607" s="27">
        <v>66259.990000000005</v>
      </c>
      <c r="I607" s="27">
        <v>66113.84</v>
      </c>
      <c r="J607" s="28">
        <v>8.3333333430346102E-2</v>
      </c>
      <c r="K607" s="25">
        <v>65973</v>
      </c>
      <c r="L607" s="25">
        <v>20</v>
      </c>
      <c r="M607" s="25">
        <v>20</v>
      </c>
    </row>
    <row r="608" spans="1:13">
      <c r="A608" s="26">
        <v>40756.736250000002</v>
      </c>
      <c r="B608" s="25">
        <v>2775562</v>
      </c>
      <c r="C608" s="26">
        <v>40756.732766203706</v>
      </c>
      <c r="D608" s="25">
        <v>65822.399999999994</v>
      </c>
      <c r="E608" s="25">
        <v>0</v>
      </c>
      <c r="F608" s="25">
        <v>65809.5</v>
      </c>
      <c r="G608" s="27">
        <v>400.000244140625</v>
      </c>
      <c r="H608" s="27">
        <v>66198.38</v>
      </c>
      <c r="I608" s="27">
        <v>66039.72</v>
      </c>
      <c r="J608" s="28">
        <v>8.3611111098434776E-2</v>
      </c>
      <c r="K608" s="25">
        <v>65822</v>
      </c>
      <c r="L608" s="25">
        <v>12.5</v>
      </c>
      <c r="M608" s="25">
        <v>12.5</v>
      </c>
    </row>
    <row r="609" spans="1:13">
      <c r="A609" s="26">
        <v>40756.739745370367</v>
      </c>
      <c r="B609" s="25">
        <v>2775563</v>
      </c>
      <c r="C609" s="26">
        <v>40756.736250000002</v>
      </c>
      <c r="D609" s="25">
        <v>65741.3</v>
      </c>
      <c r="E609" s="25">
        <v>0</v>
      </c>
      <c r="F609" s="25">
        <v>65731</v>
      </c>
      <c r="G609" s="27">
        <v>300.99588012695301</v>
      </c>
      <c r="H609" s="27">
        <v>66202.42</v>
      </c>
      <c r="I609" s="27">
        <v>66037.48</v>
      </c>
      <c r="J609" s="28">
        <v>8.3888888766523451E-2</v>
      </c>
      <c r="K609" s="25">
        <v>65741</v>
      </c>
      <c r="L609" s="25">
        <v>10</v>
      </c>
      <c r="M609" s="25">
        <v>10</v>
      </c>
    </row>
    <row r="610" spans="1:13">
      <c r="A610" s="26">
        <v>40756.74318287037</v>
      </c>
      <c r="B610" s="25">
        <v>2775564</v>
      </c>
      <c r="C610" s="26">
        <v>40756.739745370367</v>
      </c>
      <c r="D610" s="25">
        <v>65670.899999999994</v>
      </c>
      <c r="E610" s="25">
        <v>0</v>
      </c>
      <c r="F610" s="25">
        <v>65669</v>
      </c>
      <c r="G610" s="27">
        <v>242.09053039550801</v>
      </c>
      <c r="H610" s="27">
        <v>66196.91</v>
      </c>
      <c r="I610" s="27">
        <v>66029.53</v>
      </c>
      <c r="J610" s="28">
        <v>8.2500000076834112E-2</v>
      </c>
      <c r="K610" s="25">
        <v>65670</v>
      </c>
      <c r="L610" s="25">
        <v>1</v>
      </c>
      <c r="M610" s="25">
        <v>1</v>
      </c>
    </row>
    <row r="611" spans="1:13">
      <c r="A611" s="26">
        <v>40757.576643518521</v>
      </c>
      <c r="B611" s="25">
        <v>2776400</v>
      </c>
      <c r="C611" s="26">
        <v>40757.57571759259</v>
      </c>
      <c r="D611" s="25">
        <v>64825.599999999999</v>
      </c>
      <c r="E611" s="25">
        <v>0</v>
      </c>
      <c r="F611" s="25">
        <v>64805</v>
      </c>
      <c r="G611" s="27">
        <v>409.24099731445301</v>
      </c>
      <c r="H611" s="27">
        <v>65636.13</v>
      </c>
      <c r="I611" s="27">
        <v>65533.36</v>
      </c>
      <c r="J611" s="28">
        <v>2.2222222352866083E-2</v>
      </c>
      <c r="K611" s="25">
        <v>64825</v>
      </c>
      <c r="L611" s="25">
        <v>20</v>
      </c>
      <c r="M611" s="25">
        <v>20</v>
      </c>
    </row>
    <row r="612" spans="1:13">
      <c r="A612" s="26">
        <v>40757.58011574074</v>
      </c>
      <c r="B612" s="25">
        <v>2776401</v>
      </c>
      <c r="C612" s="26">
        <v>40757.576643518521</v>
      </c>
      <c r="D612" s="25">
        <v>64849.1</v>
      </c>
      <c r="E612" s="25">
        <v>0</v>
      </c>
      <c r="F612" s="25">
        <v>64829</v>
      </c>
      <c r="G612" s="27">
        <v>407.54733276367199</v>
      </c>
      <c r="H612" s="27">
        <v>65648.479999999996</v>
      </c>
      <c r="I612" s="27">
        <v>65547.33</v>
      </c>
      <c r="J612" s="28">
        <v>8.3333333255723119E-2</v>
      </c>
      <c r="K612" s="25">
        <v>64849</v>
      </c>
      <c r="L612" s="25">
        <v>20</v>
      </c>
      <c r="M612" s="25">
        <v>20</v>
      </c>
    </row>
    <row r="613" spans="1:13">
      <c r="A613" s="26">
        <v>40757.583692129629</v>
      </c>
      <c r="B613" s="25">
        <v>2776402</v>
      </c>
      <c r="C613" s="26">
        <v>40757.58011574074</v>
      </c>
      <c r="D613" s="25">
        <v>65159</v>
      </c>
      <c r="E613" s="25">
        <v>0</v>
      </c>
      <c r="F613" s="25">
        <v>65138</v>
      </c>
      <c r="G613" s="27">
        <v>416.89120483398398</v>
      </c>
      <c r="H613" s="27">
        <v>65661.570000000007</v>
      </c>
      <c r="I613" s="27">
        <v>65562.899999999994</v>
      </c>
      <c r="J613" s="28">
        <v>8.5833333316259086E-2</v>
      </c>
      <c r="K613" s="25">
        <v>65159</v>
      </c>
      <c r="L613" s="25">
        <v>21</v>
      </c>
      <c r="M613" s="25">
        <v>20</v>
      </c>
    </row>
    <row r="614" spans="1:13">
      <c r="A614" s="26">
        <v>40757.587060185186</v>
      </c>
      <c r="B614" s="25">
        <v>2776403</v>
      </c>
      <c r="C614" s="26">
        <v>40757.583692129629</v>
      </c>
      <c r="D614" s="25">
        <v>65222.6</v>
      </c>
      <c r="E614" s="25">
        <v>0</v>
      </c>
      <c r="F614" s="25">
        <v>65202</v>
      </c>
      <c r="G614" s="27">
        <v>416.89611816406199</v>
      </c>
      <c r="H614" s="27">
        <v>65602.960000000006</v>
      </c>
      <c r="I614" s="27">
        <v>65505.51</v>
      </c>
      <c r="J614" s="28">
        <v>8.0833333369810134E-2</v>
      </c>
      <c r="K614" s="25">
        <v>65222</v>
      </c>
      <c r="L614" s="25">
        <v>20</v>
      </c>
      <c r="M614" s="25">
        <v>20</v>
      </c>
    </row>
    <row r="615" spans="1:13">
      <c r="A615" s="26">
        <v>40757.590462962966</v>
      </c>
      <c r="B615" s="25">
        <v>2776411</v>
      </c>
      <c r="C615" s="26">
        <v>40757.587060185186</v>
      </c>
      <c r="D615" s="25">
        <v>65436.4</v>
      </c>
      <c r="E615" s="25">
        <v>0</v>
      </c>
      <c r="F615" s="25">
        <v>65416</v>
      </c>
      <c r="G615" s="27">
        <v>416.89660644531199</v>
      </c>
      <c r="H615" s="27">
        <v>65786.52</v>
      </c>
      <c r="I615" s="27">
        <v>65690.58</v>
      </c>
      <c r="J615" s="28">
        <v>8.1666666723322123E-2</v>
      </c>
      <c r="K615" s="25">
        <v>65436</v>
      </c>
      <c r="L615" s="25">
        <v>20</v>
      </c>
      <c r="M615" s="25">
        <v>20</v>
      </c>
    </row>
    <row r="616" spans="1:13">
      <c r="A616" s="26">
        <v>40757.593935185185</v>
      </c>
      <c r="B616" s="25">
        <v>2776412</v>
      </c>
      <c r="C616" s="26">
        <v>40757.590462962966</v>
      </c>
      <c r="D616" s="25">
        <v>65575.600000000006</v>
      </c>
      <c r="E616" s="25">
        <v>0</v>
      </c>
      <c r="F616" s="25">
        <v>65555</v>
      </c>
      <c r="G616" s="27">
        <v>428.37603759765602</v>
      </c>
      <c r="H616" s="27">
        <v>65681.62</v>
      </c>
      <c r="I616" s="27">
        <v>65586.83</v>
      </c>
      <c r="J616" s="28">
        <v>8.3333333255723119E-2</v>
      </c>
      <c r="K616" s="25">
        <v>65575</v>
      </c>
      <c r="L616" s="25">
        <v>20</v>
      </c>
      <c r="M616" s="25">
        <v>20</v>
      </c>
    </row>
    <row r="617" spans="1:13">
      <c r="A617" s="26">
        <v>40757.597395833334</v>
      </c>
      <c r="B617" s="25">
        <v>2776414</v>
      </c>
      <c r="C617" s="26">
        <v>40757.593935185185</v>
      </c>
      <c r="D617" s="25">
        <v>65864</v>
      </c>
      <c r="E617" s="25">
        <v>0</v>
      </c>
      <c r="F617" s="25">
        <v>65814</v>
      </c>
      <c r="G617" s="27">
        <v>2999.99169921875</v>
      </c>
      <c r="H617" s="27">
        <v>65894.789999999994</v>
      </c>
      <c r="I617" s="27">
        <v>65794.05</v>
      </c>
      <c r="J617" s="28">
        <v>8.3055555587634444E-2</v>
      </c>
      <c r="K617" s="25">
        <v>65864</v>
      </c>
      <c r="L617" s="25">
        <v>50</v>
      </c>
      <c r="M617" s="25">
        <v>50</v>
      </c>
    </row>
    <row r="618" spans="1:13">
      <c r="A618" s="26">
        <v>40757.607800925929</v>
      </c>
      <c r="B618" s="25">
        <v>2776435</v>
      </c>
      <c r="C618" s="26">
        <v>40757.604317129626</v>
      </c>
      <c r="D618" s="25">
        <v>66069.600000000006</v>
      </c>
      <c r="E618" s="25">
        <v>0</v>
      </c>
      <c r="F618" s="25">
        <v>66049</v>
      </c>
      <c r="G618" s="27">
        <v>418.52713012695301</v>
      </c>
      <c r="H618" s="27">
        <v>66315.02</v>
      </c>
      <c r="I618" s="27">
        <v>66214.89</v>
      </c>
      <c r="J618" s="28">
        <v>8.3611111273057759E-2</v>
      </c>
      <c r="K618" s="25">
        <v>66069</v>
      </c>
      <c r="L618" s="25">
        <v>20</v>
      </c>
      <c r="M618" s="25">
        <v>20</v>
      </c>
    </row>
    <row r="619" spans="1:13">
      <c r="A619" s="26">
        <v>40757.611273148148</v>
      </c>
      <c r="B619" s="25">
        <v>2776441</v>
      </c>
      <c r="C619" s="26">
        <v>40757.607800925929</v>
      </c>
      <c r="D619" s="25">
        <v>66218.3</v>
      </c>
      <c r="E619" s="25">
        <v>0</v>
      </c>
      <c r="F619" s="25">
        <v>66195.3</v>
      </c>
      <c r="G619" s="27">
        <v>500</v>
      </c>
      <c r="H619" s="27">
        <v>66332.12</v>
      </c>
      <c r="I619" s="27">
        <v>66223.19</v>
      </c>
      <c r="J619" s="28">
        <v>8.3333333255723119E-2</v>
      </c>
      <c r="K619" s="25">
        <v>66218</v>
      </c>
      <c r="L619" s="25">
        <v>22.69999999999709</v>
      </c>
      <c r="M619" s="25">
        <v>22.69999999999709</v>
      </c>
    </row>
    <row r="620" spans="1:13">
      <c r="A620" s="26">
        <v>40757.614768518521</v>
      </c>
      <c r="B620" s="25">
        <v>2776443</v>
      </c>
      <c r="C620" s="26">
        <v>40757.611273148148</v>
      </c>
      <c r="D620" s="25">
        <v>66358.899999999994</v>
      </c>
      <c r="E620" s="25">
        <v>0</v>
      </c>
      <c r="F620" s="25">
        <v>66274.100000000006</v>
      </c>
      <c r="G620" s="27">
        <v>3001</v>
      </c>
      <c r="H620" s="27">
        <v>66274.080000000002</v>
      </c>
      <c r="I620" s="27">
        <v>66165.61</v>
      </c>
      <c r="J620" s="28">
        <v>8.3888888941146433E-2</v>
      </c>
      <c r="K620" s="25">
        <v>66358</v>
      </c>
      <c r="L620" s="25">
        <v>83.899999999994179</v>
      </c>
      <c r="M620" s="25">
        <v>83.899999999994179</v>
      </c>
    </row>
    <row r="621" spans="1:13">
      <c r="A621" s="26">
        <v>40757.618217592593</v>
      </c>
      <c r="B621" s="25">
        <v>2776444</v>
      </c>
      <c r="C621" s="26">
        <v>40757.614768518521</v>
      </c>
      <c r="D621" s="25">
        <v>66296.800000000003</v>
      </c>
      <c r="E621" s="25">
        <v>0</v>
      </c>
      <c r="F621" s="25">
        <v>66276</v>
      </c>
      <c r="G621" s="27">
        <v>428.37432861328102</v>
      </c>
      <c r="H621" s="27">
        <v>66440.160000000003</v>
      </c>
      <c r="I621" s="27">
        <v>66335.97</v>
      </c>
      <c r="J621" s="28">
        <v>8.2777777744922787E-2</v>
      </c>
      <c r="K621" s="25">
        <v>66296</v>
      </c>
      <c r="L621" s="25">
        <v>20</v>
      </c>
      <c r="M621" s="25">
        <v>20</v>
      </c>
    </row>
    <row r="622" spans="1:13">
      <c r="A622" s="26">
        <v>40757.621689814812</v>
      </c>
      <c r="B622" s="25">
        <v>2776448</v>
      </c>
      <c r="C622" s="26">
        <v>40757.618217592593</v>
      </c>
      <c r="D622" s="25">
        <v>66333.399999999994</v>
      </c>
      <c r="E622" s="25">
        <v>0</v>
      </c>
      <c r="F622" s="25">
        <v>66283</v>
      </c>
      <c r="G622" s="27">
        <v>2999.99755859375</v>
      </c>
      <c r="H622" s="27">
        <v>66306.75</v>
      </c>
      <c r="I622" s="27">
        <v>66211.47</v>
      </c>
      <c r="J622" s="28">
        <v>8.3333333255723119E-2</v>
      </c>
      <c r="K622" s="25">
        <v>66333</v>
      </c>
      <c r="L622" s="25">
        <v>50</v>
      </c>
      <c r="M622" s="25">
        <v>50</v>
      </c>
    </row>
    <row r="623" spans="1:13">
      <c r="A623" s="26">
        <v>40757.6252662037</v>
      </c>
      <c r="B623" s="25">
        <v>2776535</v>
      </c>
      <c r="C623" s="26">
        <v>40757.621689814812</v>
      </c>
      <c r="D623" s="25">
        <v>66604.2</v>
      </c>
      <c r="E623" s="25">
        <v>0</v>
      </c>
      <c r="F623" s="25">
        <v>66409.8</v>
      </c>
      <c r="G623" s="27">
        <v>3001</v>
      </c>
      <c r="H623" s="27">
        <v>66409.78</v>
      </c>
      <c r="I623" s="27">
        <v>66315.67</v>
      </c>
      <c r="J623" s="28">
        <v>8.5833333316259086E-2</v>
      </c>
      <c r="K623" s="25">
        <v>66604</v>
      </c>
      <c r="L623" s="25">
        <v>194.19999999999709</v>
      </c>
      <c r="M623" s="25">
        <v>194.19999999999709</v>
      </c>
    </row>
    <row r="624" spans="1:13">
      <c r="A624" s="26">
        <v>40757.628622685188</v>
      </c>
      <c r="B624" s="25">
        <v>2776536</v>
      </c>
      <c r="C624" s="26">
        <v>40757.6252662037</v>
      </c>
      <c r="D624" s="25">
        <v>66584.100000000006</v>
      </c>
      <c r="E624" s="25">
        <v>0</v>
      </c>
      <c r="F624" s="25">
        <v>66489.399999999994</v>
      </c>
      <c r="G624" s="27">
        <v>3001</v>
      </c>
      <c r="H624" s="27">
        <v>66489.399999999994</v>
      </c>
      <c r="I624" s="27">
        <v>66408.77</v>
      </c>
      <c r="J624" s="28">
        <v>8.055555570172146E-2</v>
      </c>
      <c r="K624" s="25">
        <v>66584</v>
      </c>
      <c r="L624" s="25">
        <v>94.600000000005821</v>
      </c>
      <c r="M624" s="25">
        <v>94.600000000005821</v>
      </c>
    </row>
    <row r="625" spans="1:13">
      <c r="A625" s="26">
        <v>40757.632222222222</v>
      </c>
      <c r="B625" s="25">
        <v>2776544</v>
      </c>
      <c r="C625" s="26">
        <v>40757.628622685188</v>
      </c>
      <c r="D625" s="25">
        <v>66638.3</v>
      </c>
      <c r="E625" s="25">
        <v>0</v>
      </c>
      <c r="F625" s="25">
        <v>66611.100000000006</v>
      </c>
      <c r="G625" s="27">
        <v>500</v>
      </c>
      <c r="H625" s="27">
        <v>66709.33</v>
      </c>
      <c r="I625" s="27">
        <v>66621.240000000005</v>
      </c>
      <c r="J625" s="28">
        <v>8.6388888827059418E-2</v>
      </c>
      <c r="K625" s="25">
        <v>66638</v>
      </c>
      <c r="L625" s="25">
        <v>26.899999999994179</v>
      </c>
      <c r="M625" s="25">
        <v>26.899999999994179</v>
      </c>
    </row>
    <row r="626" spans="1:13">
      <c r="A626" s="26">
        <v>40757.63559027778</v>
      </c>
      <c r="B626" s="25">
        <v>2776545</v>
      </c>
      <c r="C626" s="26">
        <v>40757.632222222222</v>
      </c>
      <c r="D626" s="25">
        <v>66689.899999999994</v>
      </c>
      <c r="E626" s="25">
        <v>0</v>
      </c>
      <c r="F626" s="25">
        <v>66663.399999999994</v>
      </c>
      <c r="G626" s="27">
        <v>500</v>
      </c>
      <c r="H626" s="27">
        <v>66774.59</v>
      </c>
      <c r="I626" s="27">
        <v>66677.69</v>
      </c>
      <c r="J626" s="28">
        <v>8.0833333369810134E-2</v>
      </c>
      <c r="K626" s="25">
        <v>66689</v>
      </c>
      <c r="L626" s="25">
        <v>25.600000000005821</v>
      </c>
      <c r="M626" s="25">
        <v>25.600000000005821</v>
      </c>
    </row>
    <row r="627" spans="1:13">
      <c r="A627" s="26">
        <v>40757.639062499999</v>
      </c>
      <c r="B627" s="25">
        <v>2776546</v>
      </c>
      <c r="C627" s="26">
        <v>40757.63559027778</v>
      </c>
      <c r="D627" s="25">
        <v>66793.600000000006</v>
      </c>
      <c r="E627" s="25">
        <v>0</v>
      </c>
      <c r="F627" s="25">
        <v>66743</v>
      </c>
      <c r="G627" s="27">
        <v>2999.99072265625</v>
      </c>
      <c r="H627" s="27">
        <v>66829.62</v>
      </c>
      <c r="I627" s="27">
        <v>66732.240000000005</v>
      </c>
      <c r="J627" s="28">
        <v>8.3333333255723119E-2</v>
      </c>
      <c r="K627" s="25">
        <v>66793</v>
      </c>
      <c r="L627" s="25">
        <v>50</v>
      </c>
      <c r="M627" s="25">
        <v>50</v>
      </c>
    </row>
    <row r="628" spans="1:13">
      <c r="A628" s="26">
        <v>40757.642488425925</v>
      </c>
      <c r="B628" s="25">
        <v>2776550</v>
      </c>
      <c r="C628" s="26">
        <v>40757.639062499999</v>
      </c>
      <c r="D628" s="25">
        <v>66845.8</v>
      </c>
      <c r="E628" s="25">
        <v>0</v>
      </c>
      <c r="F628" s="25">
        <v>66795</v>
      </c>
      <c r="G628" s="27">
        <v>2999.99047851563</v>
      </c>
      <c r="H628" s="27">
        <v>66894.009999999995</v>
      </c>
      <c r="I628" s="27">
        <v>66787.39</v>
      </c>
      <c r="J628" s="28">
        <v>8.2222222234122455E-2</v>
      </c>
      <c r="K628" s="25">
        <v>66845</v>
      </c>
      <c r="L628" s="25">
        <v>50</v>
      </c>
      <c r="M628" s="25">
        <v>50</v>
      </c>
    </row>
    <row r="629" spans="1:13">
      <c r="A629" s="26">
        <v>40757.646087962959</v>
      </c>
      <c r="B629" s="25">
        <v>2776635</v>
      </c>
      <c r="C629" s="26">
        <v>40757.642488425925</v>
      </c>
      <c r="D629" s="25">
        <v>66936.3</v>
      </c>
      <c r="E629" s="25">
        <v>0</v>
      </c>
      <c r="F629" s="25">
        <v>66886</v>
      </c>
      <c r="G629" s="27">
        <v>2999.99755859375</v>
      </c>
      <c r="H629" s="27">
        <v>66908.95</v>
      </c>
      <c r="I629" s="27">
        <v>66802.2</v>
      </c>
      <c r="J629" s="28">
        <v>8.6388888827059418E-2</v>
      </c>
      <c r="K629" s="25">
        <v>66936</v>
      </c>
      <c r="L629" s="25">
        <v>50</v>
      </c>
      <c r="M629" s="25">
        <v>50</v>
      </c>
    </row>
    <row r="630" spans="1:13">
      <c r="A630" s="26">
        <v>40757.649467592593</v>
      </c>
      <c r="B630" s="25">
        <v>2776636</v>
      </c>
      <c r="C630" s="26">
        <v>40757.646087962959</v>
      </c>
      <c r="D630" s="25">
        <v>67032.3</v>
      </c>
      <c r="E630" s="25">
        <v>0</v>
      </c>
      <c r="F630" s="25">
        <v>66938.899999999994</v>
      </c>
      <c r="G630" s="27">
        <v>3001</v>
      </c>
      <c r="H630" s="27">
        <v>66938.94</v>
      </c>
      <c r="I630" s="27">
        <v>66831.41</v>
      </c>
      <c r="J630" s="28">
        <v>8.1111111212521791E-2</v>
      </c>
      <c r="K630" s="25">
        <v>67032</v>
      </c>
      <c r="L630" s="25">
        <v>93.100000000005821</v>
      </c>
      <c r="M630" s="25">
        <v>93.100000000005821</v>
      </c>
    </row>
    <row r="631" spans="1:13">
      <c r="A631" s="26">
        <v>40757.652951388889</v>
      </c>
      <c r="B631" s="25">
        <v>2776640</v>
      </c>
      <c r="C631" s="26">
        <v>40757.649467592593</v>
      </c>
      <c r="D631" s="25">
        <v>67055</v>
      </c>
      <c r="E631" s="25">
        <v>0</v>
      </c>
      <c r="F631" s="25">
        <v>66946.2</v>
      </c>
      <c r="G631" s="27">
        <v>3001</v>
      </c>
      <c r="H631" s="27">
        <v>66946.210000000006</v>
      </c>
      <c r="I631" s="27">
        <v>66837.77</v>
      </c>
      <c r="J631" s="28">
        <v>8.3611111098434776E-2</v>
      </c>
      <c r="K631" s="25">
        <v>67055</v>
      </c>
      <c r="L631" s="25">
        <v>108.80000000000291</v>
      </c>
      <c r="M631" s="25">
        <v>108.80000000000291</v>
      </c>
    </row>
    <row r="632" spans="1:13">
      <c r="A632" s="26">
        <v>40757.656400462962</v>
      </c>
      <c r="B632" s="25">
        <v>2776641</v>
      </c>
      <c r="C632" s="26">
        <v>40757.652951388889</v>
      </c>
      <c r="D632" s="25">
        <v>67075.899999999994</v>
      </c>
      <c r="E632" s="25">
        <v>0</v>
      </c>
      <c r="F632" s="25">
        <v>66927.7</v>
      </c>
      <c r="G632" s="27">
        <v>3001</v>
      </c>
      <c r="H632" s="27">
        <v>66927.740000000005</v>
      </c>
      <c r="I632" s="27">
        <v>66809.37</v>
      </c>
      <c r="J632" s="28">
        <v>8.2777777744922787E-2</v>
      </c>
      <c r="K632" s="25">
        <v>67075</v>
      </c>
      <c r="L632" s="25">
        <v>147.30000000000291</v>
      </c>
      <c r="M632" s="25">
        <v>147.30000000000291</v>
      </c>
    </row>
    <row r="633" spans="1:13">
      <c r="A633" s="26">
        <v>40757.659895833334</v>
      </c>
      <c r="B633" s="25">
        <v>2776642</v>
      </c>
      <c r="C633" s="26">
        <v>40757.656400462962</v>
      </c>
      <c r="D633" s="25">
        <v>67097.100000000006</v>
      </c>
      <c r="E633" s="25">
        <v>0</v>
      </c>
      <c r="F633" s="25">
        <v>66898.399999999994</v>
      </c>
      <c r="G633" s="27">
        <v>3001</v>
      </c>
      <c r="H633" s="27">
        <v>66898.429999999993</v>
      </c>
      <c r="I633" s="27">
        <v>66779.86</v>
      </c>
      <c r="J633" s="28">
        <v>8.3888888941146433E-2</v>
      </c>
      <c r="K633" s="25">
        <v>67097</v>
      </c>
      <c r="L633" s="25">
        <v>198.60000000000582</v>
      </c>
      <c r="M633" s="25">
        <v>198.60000000000582</v>
      </c>
    </row>
    <row r="634" spans="1:13">
      <c r="A634" s="26">
        <v>40757.663368055553</v>
      </c>
      <c r="B634" s="25">
        <v>2776646</v>
      </c>
      <c r="C634" s="26">
        <v>40757.659895833334</v>
      </c>
      <c r="D634" s="25">
        <v>67145.7</v>
      </c>
      <c r="E634" s="25">
        <v>0</v>
      </c>
      <c r="F634" s="25">
        <v>66986.2</v>
      </c>
      <c r="G634" s="27">
        <v>3001</v>
      </c>
      <c r="H634" s="27">
        <v>66986.17</v>
      </c>
      <c r="I634" s="27">
        <v>66869.22</v>
      </c>
      <c r="J634" s="28">
        <v>8.3333333255723119E-2</v>
      </c>
      <c r="K634" s="25">
        <v>67145</v>
      </c>
      <c r="L634" s="25">
        <v>158.80000000000291</v>
      </c>
      <c r="M634" s="25">
        <v>158.80000000000291</v>
      </c>
    </row>
    <row r="635" spans="1:13">
      <c r="A635" s="26">
        <v>40757.666944444441</v>
      </c>
      <c r="B635" s="25">
        <v>2776647</v>
      </c>
      <c r="C635" s="26">
        <v>40757.663368055553</v>
      </c>
      <c r="D635" s="25">
        <v>67227</v>
      </c>
      <c r="E635" s="25">
        <v>0</v>
      </c>
      <c r="F635" s="25">
        <v>67044.7</v>
      </c>
      <c r="G635" s="27">
        <v>3001</v>
      </c>
      <c r="H635" s="27">
        <v>67044.710000000006</v>
      </c>
      <c r="I635" s="27">
        <v>66925.39</v>
      </c>
      <c r="J635" s="28">
        <v>8.5833333316259086E-2</v>
      </c>
      <c r="K635" s="25">
        <v>67227</v>
      </c>
      <c r="L635" s="25">
        <v>182.30000000000291</v>
      </c>
      <c r="M635" s="25">
        <v>182.30000000000291</v>
      </c>
    </row>
    <row r="636" spans="1:13">
      <c r="A636" s="26">
        <v>40757.670312499999</v>
      </c>
      <c r="B636" s="25">
        <v>2776648</v>
      </c>
      <c r="C636" s="26">
        <v>40757.666944444441</v>
      </c>
      <c r="D636" s="25">
        <v>67220.5</v>
      </c>
      <c r="E636" s="25">
        <v>0</v>
      </c>
      <c r="F636" s="25">
        <v>67035.5</v>
      </c>
      <c r="G636" s="27">
        <v>3001</v>
      </c>
      <c r="H636" s="27">
        <v>67035.53</v>
      </c>
      <c r="I636" s="27">
        <v>66914.570000000007</v>
      </c>
      <c r="J636" s="28">
        <v>8.0833333369810134E-2</v>
      </c>
      <c r="K636" s="25">
        <v>67220</v>
      </c>
      <c r="L636" s="25">
        <v>184.5</v>
      </c>
      <c r="M636" s="25">
        <v>184.5</v>
      </c>
    </row>
    <row r="637" spans="1:13">
      <c r="A637" s="26">
        <v>40757.673877314817</v>
      </c>
      <c r="B637" s="25">
        <v>2776656</v>
      </c>
      <c r="C637" s="26">
        <v>40757.670312499999</v>
      </c>
      <c r="D637" s="25">
        <v>67156</v>
      </c>
      <c r="E637" s="25">
        <v>0</v>
      </c>
      <c r="F637" s="25">
        <v>66984.800000000003</v>
      </c>
      <c r="G637" s="27">
        <v>3001</v>
      </c>
      <c r="H637" s="27">
        <v>66984.820000000007</v>
      </c>
      <c r="I637" s="27">
        <v>66867</v>
      </c>
      <c r="J637" s="28">
        <v>8.5555555648170412E-2</v>
      </c>
      <c r="K637" s="25">
        <v>67156</v>
      </c>
      <c r="L637" s="25">
        <v>171.19999999999709</v>
      </c>
      <c r="M637" s="25">
        <v>171.19999999999709</v>
      </c>
    </row>
    <row r="638" spans="1:13">
      <c r="A638" s="26">
        <v>40757.677268518521</v>
      </c>
      <c r="B638" s="25">
        <v>2776657</v>
      </c>
      <c r="C638" s="26">
        <v>40757.673877314817</v>
      </c>
      <c r="D638" s="25">
        <v>67116.5</v>
      </c>
      <c r="E638" s="25">
        <v>0</v>
      </c>
      <c r="F638" s="25">
        <v>66996.800000000003</v>
      </c>
      <c r="G638" s="27">
        <v>3001</v>
      </c>
      <c r="H638" s="27">
        <v>66996.759999999995</v>
      </c>
      <c r="I638" s="27">
        <v>66888.92</v>
      </c>
      <c r="J638" s="28">
        <v>8.1388888880610466E-2</v>
      </c>
      <c r="K638" s="25">
        <v>67116</v>
      </c>
      <c r="L638" s="25">
        <v>119.19999999999709</v>
      </c>
      <c r="M638" s="25">
        <v>119.19999999999709</v>
      </c>
    </row>
    <row r="639" spans="1:13">
      <c r="A639" s="26">
        <v>40757.680694444447</v>
      </c>
      <c r="B639" s="25">
        <v>2776658</v>
      </c>
      <c r="C639" s="26">
        <v>40757.677268518521</v>
      </c>
      <c r="D639" s="25">
        <v>67178</v>
      </c>
      <c r="E639" s="25">
        <v>0</v>
      </c>
      <c r="F639" s="25">
        <v>67027</v>
      </c>
      <c r="G639" s="27">
        <v>3001</v>
      </c>
      <c r="H639" s="27">
        <v>67026.97</v>
      </c>
      <c r="I639" s="27">
        <v>66907.240000000005</v>
      </c>
      <c r="J639" s="28">
        <v>8.2222222234122455E-2</v>
      </c>
      <c r="K639" s="25">
        <v>67178</v>
      </c>
      <c r="L639" s="25">
        <v>151</v>
      </c>
      <c r="M639" s="25">
        <v>151</v>
      </c>
    </row>
    <row r="640" spans="1:13">
      <c r="A640" s="26">
        <v>40757.684189814812</v>
      </c>
      <c r="B640" s="25">
        <v>2776662</v>
      </c>
      <c r="C640" s="26">
        <v>40757.680694444447</v>
      </c>
      <c r="D640" s="25">
        <v>67191.7</v>
      </c>
      <c r="E640" s="25">
        <v>0</v>
      </c>
      <c r="F640" s="25">
        <v>66944.899999999994</v>
      </c>
      <c r="G640" s="27">
        <v>3001</v>
      </c>
      <c r="H640" s="27">
        <v>66944.89</v>
      </c>
      <c r="I640" s="27">
        <v>66828.600000000006</v>
      </c>
      <c r="J640" s="28">
        <v>8.3888888766523451E-2</v>
      </c>
      <c r="K640" s="25">
        <v>67191</v>
      </c>
      <c r="L640" s="25">
        <v>246.10000000000582</v>
      </c>
      <c r="M640" s="25">
        <v>246.10000000000582</v>
      </c>
    </row>
    <row r="641" spans="1:13">
      <c r="A641" s="26">
        <v>40757.687638888892</v>
      </c>
      <c r="B641" s="25">
        <v>2776663</v>
      </c>
      <c r="C641" s="26">
        <v>40757.684189814812</v>
      </c>
      <c r="D641" s="25">
        <v>67184.100000000006</v>
      </c>
      <c r="E641" s="25">
        <v>0</v>
      </c>
      <c r="F641" s="25">
        <v>66983.100000000006</v>
      </c>
      <c r="G641" s="27">
        <v>3001</v>
      </c>
      <c r="H641" s="27">
        <v>66983.13</v>
      </c>
      <c r="I641" s="27">
        <v>66866.03</v>
      </c>
      <c r="J641" s="28">
        <v>8.277777791954577E-2</v>
      </c>
      <c r="K641" s="25">
        <v>67184</v>
      </c>
      <c r="L641" s="25">
        <v>200.89999999999418</v>
      </c>
      <c r="M641" s="25">
        <v>200.89999999999418</v>
      </c>
    </row>
    <row r="642" spans="1:13">
      <c r="A642" s="26">
        <v>40757.691099537034</v>
      </c>
      <c r="B642" s="25">
        <v>2776664</v>
      </c>
      <c r="C642" s="26">
        <v>40757.687638888892</v>
      </c>
      <c r="D642" s="25">
        <v>67166.100000000006</v>
      </c>
      <c r="E642" s="25">
        <v>0</v>
      </c>
      <c r="F642" s="25">
        <v>67022.100000000006</v>
      </c>
      <c r="G642" s="27">
        <v>3001</v>
      </c>
      <c r="H642" s="27">
        <v>67022.16</v>
      </c>
      <c r="I642" s="27">
        <v>66908.259999999995</v>
      </c>
      <c r="J642" s="28">
        <v>8.3055555413011461E-2</v>
      </c>
      <c r="K642" s="25">
        <v>67166</v>
      </c>
      <c r="L642" s="25">
        <v>143.89999999999418</v>
      </c>
      <c r="M642" s="25">
        <v>143.89999999999418</v>
      </c>
    </row>
    <row r="643" spans="1:13">
      <c r="A643" s="26">
        <v>40757.694560185184</v>
      </c>
      <c r="B643" s="25">
        <v>2776668</v>
      </c>
      <c r="C643" s="26">
        <v>40757.691099537034</v>
      </c>
      <c r="D643" s="25">
        <v>67126.8</v>
      </c>
      <c r="E643" s="25">
        <v>0</v>
      </c>
      <c r="F643" s="25">
        <v>67049.399999999994</v>
      </c>
      <c r="G643" s="27">
        <v>3001</v>
      </c>
      <c r="H643" s="27">
        <v>67049.39</v>
      </c>
      <c r="I643" s="27">
        <v>66930.77</v>
      </c>
      <c r="J643" s="28">
        <v>8.3055555587634444E-2</v>
      </c>
      <c r="K643" s="25">
        <v>67126</v>
      </c>
      <c r="L643" s="25">
        <v>76.600000000005821</v>
      </c>
      <c r="M643" s="25">
        <v>76.600000000005821</v>
      </c>
    </row>
    <row r="644" spans="1:13">
      <c r="A644" s="26">
        <v>40757.698055555556</v>
      </c>
      <c r="B644" s="25">
        <v>2776669</v>
      </c>
      <c r="C644" s="26">
        <v>40757.694560185184</v>
      </c>
      <c r="D644" s="25">
        <v>67102.3</v>
      </c>
      <c r="E644" s="25">
        <v>0</v>
      </c>
      <c r="F644" s="25">
        <v>67052</v>
      </c>
      <c r="G644" s="27">
        <v>3000</v>
      </c>
      <c r="H644" s="27">
        <v>67052.27</v>
      </c>
      <c r="I644" s="27">
        <v>66931.460000000006</v>
      </c>
      <c r="J644" s="28">
        <v>8.3888888941146433E-2</v>
      </c>
      <c r="K644" s="25">
        <v>67102</v>
      </c>
      <c r="L644" s="25">
        <v>50</v>
      </c>
      <c r="M644" s="25">
        <v>50</v>
      </c>
    </row>
    <row r="645" spans="1:13">
      <c r="A645" s="26">
        <v>40757.701516203706</v>
      </c>
      <c r="B645" s="25">
        <v>2776670</v>
      </c>
      <c r="C645" s="26">
        <v>40757.698055555556</v>
      </c>
      <c r="D645" s="25">
        <v>67085.399999999994</v>
      </c>
      <c r="E645" s="25">
        <v>0</v>
      </c>
      <c r="F645" s="25">
        <v>67035</v>
      </c>
      <c r="G645" s="27">
        <v>3000</v>
      </c>
      <c r="H645" s="27">
        <v>67036.08</v>
      </c>
      <c r="I645" s="27">
        <v>66918.83</v>
      </c>
      <c r="J645" s="28">
        <v>8.3055555587634444E-2</v>
      </c>
      <c r="K645" s="25">
        <v>67085</v>
      </c>
      <c r="L645" s="25">
        <v>50</v>
      </c>
      <c r="M645" s="25">
        <v>50</v>
      </c>
    </row>
    <row r="646" spans="1:13">
      <c r="A646" s="26">
        <v>40757.704988425925</v>
      </c>
      <c r="B646" s="25">
        <v>2776674</v>
      </c>
      <c r="C646" s="26">
        <v>40757.701516203706</v>
      </c>
      <c r="D646" s="25">
        <v>67012</v>
      </c>
      <c r="E646" s="25">
        <v>0</v>
      </c>
      <c r="F646" s="25">
        <v>66945.7</v>
      </c>
      <c r="G646" s="27">
        <v>3001</v>
      </c>
      <c r="H646" s="27">
        <v>66945.64</v>
      </c>
      <c r="I646" s="27">
        <v>66836.800000000003</v>
      </c>
      <c r="J646" s="28">
        <v>8.3333333255723119E-2</v>
      </c>
      <c r="K646" s="25">
        <v>67012</v>
      </c>
      <c r="L646" s="25">
        <v>66.30000000000291</v>
      </c>
      <c r="M646" s="25">
        <v>66.30000000000291</v>
      </c>
    </row>
    <row r="647" spans="1:13">
      <c r="A647" s="26">
        <v>40757.708564814813</v>
      </c>
      <c r="B647" s="25">
        <v>2776675</v>
      </c>
      <c r="C647" s="26">
        <v>40757.704988425925</v>
      </c>
      <c r="D647" s="25">
        <v>66996.7</v>
      </c>
      <c r="E647" s="25">
        <v>0</v>
      </c>
      <c r="F647" s="25">
        <v>66938.8</v>
      </c>
      <c r="G647" s="27">
        <v>3001</v>
      </c>
      <c r="H647" s="27">
        <v>66938.83</v>
      </c>
      <c r="I647" s="27">
        <v>66827.210000000006</v>
      </c>
      <c r="J647" s="28">
        <v>8.5833333316259086E-2</v>
      </c>
      <c r="K647" s="25">
        <v>66996</v>
      </c>
      <c r="L647" s="25">
        <v>57.19999999999709</v>
      </c>
      <c r="M647" s="25">
        <v>57.19999999999709</v>
      </c>
    </row>
    <row r="648" spans="1:13">
      <c r="A648" s="26">
        <v>40757.711944444447</v>
      </c>
      <c r="B648" s="25">
        <v>2776676</v>
      </c>
      <c r="C648" s="26">
        <v>40757.708564814813</v>
      </c>
      <c r="D648" s="25">
        <v>66922.399999999994</v>
      </c>
      <c r="E648" s="25">
        <v>0</v>
      </c>
      <c r="F648" s="25">
        <v>66871.7</v>
      </c>
      <c r="G648" s="27">
        <v>3001</v>
      </c>
      <c r="H648" s="27">
        <v>66871.66</v>
      </c>
      <c r="I648" s="27">
        <v>66771.91</v>
      </c>
      <c r="J648" s="28">
        <v>8.1111111212521791E-2</v>
      </c>
      <c r="K648" s="25">
        <v>66922</v>
      </c>
      <c r="L648" s="25">
        <v>50.30000000000291</v>
      </c>
      <c r="M648" s="25">
        <v>50.30000000000291</v>
      </c>
    </row>
    <row r="649" spans="1:13">
      <c r="A649" s="26">
        <v>40757.715416666666</v>
      </c>
      <c r="B649" s="25">
        <v>2776684</v>
      </c>
      <c r="C649" s="26">
        <v>40757.711944444447</v>
      </c>
      <c r="D649" s="25">
        <v>66775.600000000006</v>
      </c>
      <c r="E649" s="25">
        <v>0</v>
      </c>
      <c r="F649" s="25">
        <v>66753.5</v>
      </c>
      <c r="G649" s="27">
        <v>500</v>
      </c>
      <c r="H649" s="27">
        <v>66902.67</v>
      </c>
      <c r="I649" s="27">
        <v>66797.259999999995</v>
      </c>
      <c r="J649" s="28">
        <v>8.3333333255723119E-2</v>
      </c>
      <c r="K649" s="25">
        <v>66775</v>
      </c>
      <c r="L649" s="25">
        <v>21.5</v>
      </c>
      <c r="M649" s="25">
        <v>21.5</v>
      </c>
    </row>
    <row r="650" spans="1:13">
      <c r="A650" s="26">
        <v>40757.718877314815</v>
      </c>
      <c r="B650" s="25">
        <v>2776685</v>
      </c>
      <c r="C650" s="26">
        <v>40757.715416666666</v>
      </c>
      <c r="D650" s="25">
        <v>66775.100000000006</v>
      </c>
      <c r="E650" s="25">
        <v>0</v>
      </c>
      <c r="F650" s="25">
        <v>66755</v>
      </c>
      <c r="G650" s="27">
        <v>428.32696533203102</v>
      </c>
      <c r="H650" s="27">
        <v>66975.89</v>
      </c>
      <c r="I650" s="27">
        <v>66871.95</v>
      </c>
      <c r="J650" s="28">
        <v>8.3055555587634444E-2</v>
      </c>
      <c r="K650" s="25">
        <v>66775</v>
      </c>
      <c r="L650" s="25">
        <v>20</v>
      </c>
      <c r="M650" s="25">
        <v>20</v>
      </c>
    </row>
    <row r="651" spans="1:13">
      <c r="A651" s="26">
        <v>40757.722361111111</v>
      </c>
      <c r="B651" s="25">
        <v>2776686</v>
      </c>
      <c r="C651" s="26">
        <v>40757.718877314815</v>
      </c>
      <c r="D651" s="25">
        <v>66684.2</v>
      </c>
      <c r="E651" s="25">
        <v>0</v>
      </c>
      <c r="F651" s="25">
        <v>66664</v>
      </c>
      <c r="G651" s="27">
        <v>433.49615478515602</v>
      </c>
      <c r="H651" s="27">
        <v>66862.75</v>
      </c>
      <c r="I651" s="27">
        <v>66760.960000000006</v>
      </c>
      <c r="J651" s="28">
        <v>8.3611111098434776E-2</v>
      </c>
      <c r="K651" s="25">
        <v>66684</v>
      </c>
      <c r="L651" s="25">
        <v>20</v>
      </c>
      <c r="M651" s="25">
        <v>20</v>
      </c>
    </row>
    <row r="652" spans="1:13">
      <c r="A652" s="26">
        <v>40757.725821759261</v>
      </c>
      <c r="B652" s="25">
        <v>2776690</v>
      </c>
      <c r="C652" s="26">
        <v>40757.722361111111</v>
      </c>
      <c r="D652" s="25">
        <v>66702.600000000006</v>
      </c>
      <c r="E652" s="25">
        <v>0</v>
      </c>
      <c r="F652" s="25">
        <v>66670.7</v>
      </c>
      <c r="G652" s="27">
        <v>1000.00012207031</v>
      </c>
      <c r="H652" s="27">
        <v>66777.34</v>
      </c>
      <c r="I652" s="27">
        <v>66671.14</v>
      </c>
      <c r="J652" s="28">
        <v>8.3055555587634444E-2</v>
      </c>
      <c r="K652" s="25">
        <v>66702</v>
      </c>
      <c r="L652" s="25">
        <v>31.30000000000291</v>
      </c>
      <c r="M652" s="25">
        <v>31.30000000000291</v>
      </c>
    </row>
    <row r="653" spans="1:13">
      <c r="A653" s="26">
        <v>40757.729317129626</v>
      </c>
      <c r="B653" s="25">
        <v>2776691</v>
      </c>
      <c r="C653" s="26">
        <v>40757.725821759261</v>
      </c>
      <c r="D653" s="25">
        <v>66740.899999999994</v>
      </c>
      <c r="E653" s="25">
        <v>0</v>
      </c>
      <c r="F653" s="25">
        <v>66706.899999999994</v>
      </c>
      <c r="G653" s="27">
        <v>1000.00030517578</v>
      </c>
      <c r="H653" s="27">
        <v>66809.63</v>
      </c>
      <c r="I653" s="27">
        <v>66707.37</v>
      </c>
      <c r="J653" s="28">
        <v>8.3888888766523451E-2</v>
      </c>
      <c r="K653" s="25">
        <v>66740</v>
      </c>
      <c r="L653" s="25">
        <v>33.100000000005821</v>
      </c>
      <c r="M653" s="25">
        <v>33.100000000005821</v>
      </c>
    </row>
    <row r="654" spans="1:13">
      <c r="A654" s="26">
        <v>40757.732766203706</v>
      </c>
      <c r="B654" s="25">
        <v>2776692</v>
      </c>
      <c r="C654" s="26">
        <v>40757.729317129626</v>
      </c>
      <c r="D654" s="25">
        <v>66539.7</v>
      </c>
      <c r="E654" s="25">
        <v>0</v>
      </c>
      <c r="F654" s="25">
        <v>66519</v>
      </c>
      <c r="G654" s="27">
        <v>423.37472534179699</v>
      </c>
      <c r="H654" s="27">
        <v>66836.67</v>
      </c>
      <c r="I654" s="27">
        <v>66741.210000000006</v>
      </c>
      <c r="J654" s="28">
        <v>8.277777791954577E-2</v>
      </c>
      <c r="K654" s="25">
        <v>66539</v>
      </c>
      <c r="L654" s="25">
        <v>20</v>
      </c>
      <c r="M654" s="25">
        <v>20</v>
      </c>
    </row>
    <row r="655" spans="1:13">
      <c r="A655" s="26">
        <v>40757.736238425925</v>
      </c>
      <c r="B655" s="25">
        <v>2776696</v>
      </c>
      <c r="C655" s="26">
        <v>40757.732766203706</v>
      </c>
      <c r="D655" s="25">
        <v>66369.2</v>
      </c>
      <c r="E655" s="25">
        <v>0</v>
      </c>
      <c r="F655" s="25">
        <v>66349</v>
      </c>
      <c r="G655" s="27">
        <v>407.54800415039102</v>
      </c>
      <c r="H655" s="27">
        <v>66881.740000000005</v>
      </c>
      <c r="I655" s="27">
        <v>66786.94</v>
      </c>
      <c r="J655" s="28">
        <v>8.3333333255723119E-2</v>
      </c>
      <c r="K655" s="25">
        <v>66369</v>
      </c>
      <c r="L655" s="25">
        <v>20</v>
      </c>
      <c r="M655" s="25">
        <v>20</v>
      </c>
    </row>
    <row r="656" spans="1:13">
      <c r="A656" s="26">
        <v>40757.739722222221</v>
      </c>
      <c r="B656" s="25">
        <v>2776697</v>
      </c>
      <c r="C656" s="26">
        <v>40757.736238425925</v>
      </c>
      <c r="D656" s="25">
        <v>66463</v>
      </c>
      <c r="E656" s="25">
        <v>0</v>
      </c>
      <c r="F656" s="25">
        <v>66443</v>
      </c>
      <c r="G656" s="27">
        <v>413.84710693359398</v>
      </c>
      <c r="H656" s="27">
        <v>66892.02</v>
      </c>
      <c r="I656" s="27">
        <v>66800.3</v>
      </c>
      <c r="J656" s="28">
        <v>8.3611111098434776E-2</v>
      </c>
      <c r="K656" s="25">
        <v>66463</v>
      </c>
      <c r="L656" s="25">
        <v>20</v>
      </c>
      <c r="M656" s="25">
        <v>20</v>
      </c>
    </row>
    <row r="657" spans="1:13">
      <c r="A657" s="26">
        <v>40757.74318287037</v>
      </c>
      <c r="B657" s="25">
        <v>2776698</v>
      </c>
      <c r="C657" s="26">
        <v>40757.739722222221</v>
      </c>
      <c r="D657" s="25">
        <v>66445.3</v>
      </c>
      <c r="E657" s="25">
        <v>0</v>
      </c>
      <c r="F657" s="25">
        <v>66425</v>
      </c>
      <c r="G657" s="27">
        <v>418.516357421875</v>
      </c>
      <c r="H657" s="27">
        <v>66850.87</v>
      </c>
      <c r="I657" s="27">
        <v>66752.67</v>
      </c>
      <c r="J657" s="28">
        <v>8.3055555587634444E-2</v>
      </c>
      <c r="K657" s="25">
        <v>66445</v>
      </c>
      <c r="L657" s="25">
        <v>20</v>
      </c>
      <c r="M657" s="25">
        <v>20</v>
      </c>
    </row>
    <row r="658" spans="1:13">
      <c r="A658" s="26">
        <v>40757.746655092589</v>
      </c>
      <c r="B658" s="25">
        <v>2776702</v>
      </c>
      <c r="C658" s="26">
        <v>40757.74318287037</v>
      </c>
      <c r="D658" s="25">
        <v>66391.3</v>
      </c>
      <c r="E658" s="25">
        <v>0</v>
      </c>
      <c r="F658" s="25">
        <v>66371</v>
      </c>
      <c r="G658" s="27">
        <v>418.51577758789102</v>
      </c>
      <c r="H658" s="27">
        <v>66765.17</v>
      </c>
      <c r="I658" s="27">
        <v>66667.649999999994</v>
      </c>
      <c r="J658" s="28">
        <v>8.3333333255723119E-2</v>
      </c>
      <c r="K658" s="25">
        <v>66391</v>
      </c>
      <c r="L658" s="25">
        <v>20</v>
      </c>
      <c r="M658" s="25">
        <v>20</v>
      </c>
    </row>
    <row r="659" spans="1:13">
      <c r="A659" s="26">
        <v>40757.750219907408</v>
      </c>
      <c r="B659" s="25">
        <v>2776703</v>
      </c>
      <c r="C659" s="26">
        <v>40757.746655092589</v>
      </c>
      <c r="D659" s="25">
        <v>66333.899999999994</v>
      </c>
      <c r="E659" s="25">
        <v>0</v>
      </c>
      <c r="F659" s="25">
        <v>66313</v>
      </c>
      <c r="G659" s="27">
        <v>409.24520874023398</v>
      </c>
      <c r="H659" s="27">
        <v>66794.880000000005</v>
      </c>
      <c r="I659" s="27">
        <v>66697</v>
      </c>
      <c r="J659" s="28">
        <v>8.5555555648170412E-2</v>
      </c>
      <c r="K659" s="25">
        <v>66333</v>
      </c>
      <c r="L659" s="25">
        <v>20</v>
      </c>
      <c r="M659" s="25">
        <v>20</v>
      </c>
    </row>
    <row r="660" spans="1:13">
      <c r="A660" s="26">
        <v>40758.580127314817</v>
      </c>
      <c r="B660" s="25">
        <v>2777352</v>
      </c>
      <c r="C660" s="26">
        <v>40758.576666666668</v>
      </c>
      <c r="D660" s="25">
        <v>65138.400000000001</v>
      </c>
      <c r="E660" s="25">
        <v>0</v>
      </c>
      <c r="F660" s="25">
        <v>65118</v>
      </c>
      <c r="G660" s="27">
        <v>484.645751953125</v>
      </c>
      <c r="H660" s="27">
        <v>65375.1</v>
      </c>
      <c r="I660" s="27">
        <v>65156.61</v>
      </c>
      <c r="J660" s="28">
        <v>8.3055555587634444E-2</v>
      </c>
      <c r="K660" s="25">
        <v>65138</v>
      </c>
      <c r="L660" s="25">
        <v>20</v>
      </c>
      <c r="M660" s="25">
        <v>20</v>
      </c>
    </row>
    <row r="661" spans="1:13">
      <c r="A661" s="26">
        <v>40758.583668981482</v>
      </c>
      <c r="B661" s="25">
        <v>2777353</v>
      </c>
      <c r="C661" s="26">
        <v>40758.580127314817</v>
      </c>
      <c r="D661" s="25">
        <v>65291.3</v>
      </c>
      <c r="E661" s="25">
        <v>0</v>
      </c>
      <c r="F661" s="25">
        <v>65251.199999999997</v>
      </c>
      <c r="G661" s="27">
        <v>1000.0009765625</v>
      </c>
      <c r="H661" s="27">
        <v>65483.14</v>
      </c>
      <c r="I661" s="27">
        <v>65251.27</v>
      </c>
      <c r="J661" s="28">
        <v>8.4999999962747097E-2</v>
      </c>
      <c r="K661" s="25">
        <v>65291</v>
      </c>
      <c r="L661" s="25">
        <v>39.80000000000291</v>
      </c>
      <c r="M661" s="25">
        <v>39.80000000000291</v>
      </c>
    </row>
    <row r="662" spans="1:13">
      <c r="A662" s="26">
        <v>40758.5940162037</v>
      </c>
      <c r="B662" s="25">
        <v>2777365</v>
      </c>
      <c r="C662" s="26">
        <v>40758.590578703705</v>
      </c>
      <c r="D662" s="25">
        <v>65783.8</v>
      </c>
      <c r="E662" s="25">
        <v>0</v>
      </c>
      <c r="F662" s="25">
        <v>65733</v>
      </c>
      <c r="G662" s="27">
        <v>2999.99243164063</v>
      </c>
      <c r="H662" s="27">
        <v>65856.61</v>
      </c>
      <c r="I662" s="27">
        <v>65696.37</v>
      </c>
      <c r="J662" s="28">
        <v>8.249999990221113E-2</v>
      </c>
      <c r="K662" s="25">
        <v>65783</v>
      </c>
      <c r="L662" s="25">
        <v>50</v>
      </c>
      <c r="M662" s="25">
        <v>50</v>
      </c>
    </row>
    <row r="663" spans="1:13">
      <c r="A663" s="26">
        <v>40758.600960648146</v>
      </c>
      <c r="B663" s="25">
        <v>2777370</v>
      </c>
      <c r="C663" s="26">
        <v>40758.597511574073</v>
      </c>
      <c r="D663" s="25">
        <v>66066</v>
      </c>
      <c r="E663" s="25">
        <v>0</v>
      </c>
      <c r="F663" s="25">
        <v>66045.600000000006</v>
      </c>
      <c r="G663" s="27">
        <v>500</v>
      </c>
      <c r="H663" s="27">
        <v>66219.97</v>
      </c>
      <c r="I663" s="27">
        <v>66061.990000000005</v>
      </c>
      <c r="J663" s="28">
        <v>8.2777777744922787E-2</v>
      </c>
      <c r="K663" s="25">
        <v>66066</v>
      </c>
      <c r="L663" s="25">
        <v>20.399999999994179</v>
      </c>
      <c r="M663" s="25">
        <v>20.399999999994179</v>
      </c>
    </row>
    <row r="664" spans="1:13">
      <c r="A664" s="26">
        <v>40758.604421296295</v>
      </c>
      <c r="B664" s="25">
        <v>2777371</v>
      </c>
      <c r="C664" s="26">
        <v>40758.600960648146</v>
      </c>
      <c r="D664" s="25">
        <v>66224.3</v>
      </c>
      <c r="E664" s="25">
        <v>0</v>
      </c>
      <c r="F664" s="25">
        <v>66174</v>
      </c>
      <c r="G664" s="27">
        <v>2999.99584960938</v>
      </c>
      <c r="H664" s="27">
        <v>66287.03</v>
      </c>
      <c r="I664" s="27">
        <v>66076.72</v>
      </c>
      <c r="J664" s="28">
        <v>8.3055555587634444E-2</v>
      </c>
      <c r="K664" s="25">
        <v>66224</v>
      </c>
      <c r="L664" s="25">
        <v>50</v>
      </c>
      <c r="M664" s="25">
        <v>50</v>
      </c>
    </row>
    <row r="665" spans="1:13">
      <c r="A665" s="26">
        <v>40758.607951388891</v>
      </c>
      <c r="B665" s="25">
        <v>2777372</v>
      </c>
      <c r="C665" s="26">
        <v>40758.604421296295</v>
      </c>
      <c r="D665" s="25">
        <v>66158.2</v>
      </c>
      <c r="E665" s="25">
        <v>0</v>
      </c>
      <c r="F665" s="25">
        <v>66108</v>
      </c>
      <c r="G665" s="27">
        <v>2999.9921875</v>
      </c>
      <c r="H665" s="27">
        <v>66296.25</v>
      </c>
      <c r="I665" s="27">
        <v>66073.429999999993</v>
      </c>
      <c r="J665" s="28">
        <v>8.4722222294658422E-2</v>
      </c>
      <c r="K665" s="25">
        <v>66158</v>
      </c>
      <c r="L665" s="25">
        <v>50</v>
      </c>
      <c r="M665" s="25">
        <v>50</v>
      </c>
    </row>
    <row r="666" spans="1:13">
      <c r="A666" s="26">
        <v>40758.611388888887</v>
      </c>
      <c r="B666" s="25">
        <v>2777378</v>
      </c>
      <c r="C666" s="26">
        <v>40758.607951388891</v>
      </c>
      <c r="D666" s="25">
        <v>66268.899999999994</v>
      </c>
      <c r="E666" s="25">
        <v>0</v>
      </c>
      <c r="F666" s="25">
        <v>66218</v>
      </c>
      <c r="G666" s="27">
        <v>2999.99291992188</v>
      </c>
      <c r="H666" s="27">
        <v>66335.3</v>
      </c>
      <c r="I666" s="27">
        <v>66171.3</v>
      </c>
      <c r="J666" s="28">
        <v>8.249999990221113E-2</v>
      </c>
      <c r="K666" s="25">
        <v>66268</v>
      </c>
      <c r="L666" s="25">
        <v>50</v>
      </c>
      <c r="M666" s="25">
        <v>50</v>
      </c>
    </row>
    <row r="667" spans="1:13">
      <c r="A667" s="26">
        <v>40758.614733796298</v>
      </c>
      <c r="B667" s="25">
        <v>2777380</v>
      </c>
      <c r="C667" s="26">
        <v>40758.611388888887</v>
      </c>
      <c r="D667" s="25">
        <v>66383.3</v>
      </c>
      <c r="E667" s="25">
        <v>0</v>
      </c>
      <c r="F667" s="25">
        <v>66356.800000000003</v>
      </c>
      <c r="G667" s="27">
        <v>500</v>
      </c>
      <c r="H667" s="27">
        <v>66515.11</v>
      </c>
      <c r="I667" s="27">
        <v>66361.67</v>
      </c>
      <c r="J667" s="28">
        <v>8.0277777859009802E-2</v>
      </c>
      <c r="K667" s="25">
        <v>66383</v>
      </c>
      <c r="L667" s="25">
        <v>26.19999999999709</v>
      </c>
      <c r="M667" s="25">
        <v>26.19999999999709</v>
      </c>
    </row>
    <row r="668" spans="1:13">
      <c r="A668" s="26">
        <v>40758.618217592593</v>
      </c>
      <c r="B668" s="25">
        <v>2777381</v>
      </c>
      <c r="C668" s="26">
        <v>40758.614733796298</v>
      </c>
      <c r="D668" s="25">
        <v>66578.399999999994</v>
      </c>
      <c r="E668" s="25">
        <v>0</v>
      </c>
      <c r="F668" s="25">
        <v>66482.8</v>
      </c>
      <c r="G668" s="27">
        <v>3001</v>
      </c>
      <c r="H668" s="27">
        <v>66482.78</v>
      </c>
      <c r="I668" s="27">
        <v>66322.960000000006</v>
      </c>
      <c r="J668" s="28">
        <v>8.3611111098434776E-2</v>
      </c>
      <c r="K668" s="25">
        <v>66578</v>
      </c>
      <c r="L668" s="25">
        <v>95.19999999999709</v>
      </c>
      <c r="M668" s="25">
        <v>95.19999999999709</v>
      </c>
    </row>
    <row r="669" spans="1:13">
      <c r="A669" s="26">
        <v>40758.621666666666</v>
      </c>
      <c r="B669" s="25">
        <v>2777385</v>
      </c>
      <c r="C669" s="26">
        <v>40758.618217592593</v>
      </c>
      <c r="D669" s="25">
        <v>66597.600000000006</v>
      </c>
      <c r="E669" s="25">
        <v>0</v>
      </c>
      <c r="F669" s="25">
        <v>66517.600000000006</v>
      </c>
      <c r="G669" s="27">
        <v>3001</v>
      </c>
      <c r="H669" s="27">
        <v>66517.66</v>
      </c>
      <c r="I669" s="27">
        <v>66298.3</v>
      </c>
      <c r="J669" s="28">
        <v>8.2777777744922787E-2</v>
      </c>
      <c r="K669" s="25">
        <v>66597</v>
      </c>
      <c r="L669" s="25">
        <v>79.399999999994179</v>
      </c>
      <c r="M669" s="25">
        <v>79.399999999994179</v>
      </c>
    </row>
    <row r="670" spans="1:13">
      <c r="A670" s="26">
        <v>40758.625208333331</v>
      </c>
      <c r="B670" s="25">
        <v>2777386</v>
      </c>
      <c r="C670" s="26">
        <v>40758.621666666666</v>
      </c>
      <c r="D670" s="25">
        <v>66771.399999999994</v>
      </c>
      <c r="E670" s="25">
        <v>0</v>
      </c>
      <c r="F670" s="25">
        <v>66518.5</v>
      </c>
      <c r="G670" s="27">
        <v>3001</v>
      </c>
      <c r="H670" s="27">
        <v>66518.55</v>
      </c>
      <c r="I670" s="27">
        <v>66299.960000000006</v>
      </c>
      <c r="J670" s="28">
        <v>8.4999999962747097E-2</v>
      </c>
      <c r="K670" s="25">
        <v>66771</v>
      </c>
      <c r="L670" s="25">
        <v>252.5</v>
      </c>
      <c r="M670" s="25">
        <v>252.5</v>
      </c>
    </row>
    <row r="671" spans="1:13">
      <c r="A671" s="26">
        <v>40758.628657407404</v>
      </c>
      <c r="B671" s="25">
        <v>2777388</v>
      </c>
      <c r="C671" s="26">
        <v>40758.625208333331</v>
      </c>
      <c r="D671" s="25">
        <v>66863.100000000006</v>
      </c>
      <c r="E671" s="25">
        <v>0</v>
      </c>
      <c r="F671" s="25">
        <v>66544.600000000006</v>
      </c>
      <c r="G671" s="27">
        <v>3001</v>
      </c>
      <c r="H671" s="27">
        <v>66544.59</v>
      </c>
      <c r="I671" s="27">
        <v>66253.119999999995</v>
      </c>
      <c r="J671" s="28">
        <v>8.2777777744922787E-2</v>
      </c>
      <c r="K671" s="25">
        <v>66863</v>
      </c>
      <c r="L671" s="25">
        <v>318.39999999999418</v>
      </c>
      <c r="M671" s="25">
        <v>318.39999999999418</v>
      </c>
    </row>
    <row r="672" spans="1:13">
      <c r="A672" s="26">
        <v>40758.632164351853</v>
      </c>
      <c r="B672" s="25">
        <v>2777397</v>
      </c>
      <c r="C672" s="26">
        <v>40758.628657407404</v>
      </c>
      <c r="D672" s="25">
        <v>66895.7</v>
      </c>
      <c r="E672" s="25">
        <v>0</v>
      </c>
      <c r="F672" s="25">
        <v>66660.100000000006</v>
      </c>
      <c r="G672" s="27">
        <v>3001</v>
      </c>
      <c r="H672" s="27">
        <v>66660.149999999994</v>
      </c>
      <c r="I672" s="27">
        <v>66367.839999999997</v>
      </c>
      <c r="J672" s="28">
        <v>8.4166666783858091E-2</v>
      </c>
      <c r="K672" s="25">
        <v>66895</v>
      </c>
      <c r="L672" s="25">
        <v>234.89999999999418</v>
      </c>
      <c r="M672" s="25">
        <v>234.89999999999418</v>
      </c>
    </row>
    <row r="673" spans="1:13">
      <c r="A673" s="26">
        <v>40758.635578703703</v>
      </c>
      <c r="B673" s="25">
        <v>2777398</v>
      </c>
      <c r="C673" s="26">
        <v>40758.632164351853</v>
      </c>
      <c r="D673" s="25">
        <v>66971.899999999994</v>
      </c>
      <c r="E673" s="25">
        <v>0</v>
      </c>
      <c r="F673" s="25">
        <v>66692.5</v>
      </c>
      <c r="G673" s="27">
        <v>3001</v>
      </c>
      <c r="H673" s="27">
        <v>66692.479999999996</v>
      </c>
      <c r="I673" s="27">
        <v>66397.45</v>
      </c>
      <c r="J673" s="28">
        <v>8.1944444391410798E-2</v>
      </c>
      <c r="K673" s="25">
        <v>66971</v>
      </c>
      <c r="L673" s="25">
        <v>278.5</v>
      </c>
      <c r="M673" s="25">
        <v>278.5</v>
      </c>
    </row>
    <row r="674" spans="1:13">
      <c r="A674" s="26">
        <v>40758.639050925929</v>
      </c>
      <c r="B674" s="25">
        <v>2777399</v>
      </c>
      <c r="C674" s="26">
        <v>40758.635578703703</v>
      </c>
      <c r="D674" s="25">
        <v>67078.100000000006</v>
      </c>
      <c r="E674" s="25">
        <v>0</v>
      </c>
      <c r="F674" s="25">
        <v>66778.7</v>
      </c>
      <c r="G674" s="27">
        <v>3001</v>
      </c>
      <c r="H674" s="27">
        <v>66778.740000000005</v>
      </c>
      <c r="I674" s="27">
        <v>66483.740000000005</v>
      </c>
      <c r="J674" s="28">
        <v>8.3333333430346102E-2</v>
      </c>
      <c r="K674" s="25">
        <v>67078</v>
      </c>
      <c r="L674" s="25">
        <v>299.30000000000291</v>
      </c>
      <c r="M674" s="25">
        <v>299.30000000000291</v>
      </c>
    </row>
    <row r="675" spans="1:13">
      <c r="A675" s="26">
        <v>40758.642500000002</v>
      </c>
      <c r="B675" s="25">
        <v>2777403</v>
      </c>
      <c r="C675" s="26">
        <v>40758.639050925929</v>
      </c>
      <c r="D675" s="25">
        <v>67189.600000000006</v>
      </c>
      <c r="E675" s="25">
        <v>0</v>
      </c>
      <c r="F675" s="25">
        <v>66800</v>
      </c>
      <c r="G675" s="27">
        <v>3001</v>
      </c>
      <c r="H675" s="27">
        <v>66800.039999999994</v>
      </c>
      <c r="I675" s="27">
        <v>66510.98</v>
      </c>
      <c r="J675" s="28">
        <v>8.2777777744922787E-2</v>
      </c>
      <c r="K675" s="25">
        <v>67189</v>
      </c>
      <c r="L675" s="25">
        <v>389</v>
      </c>
      <c r="M675" s="25">
        <v>389</v>
      </c>
    </row>
    <row r="676" spans="1:13">
      <c r="A676" s="26">
        <v>40758.645405092589</v>
      </c>
      <c r="B676" s="25">
        <v>2777404</v>
      </c>
      <c r="C676" s="26">
        <v>40758.642500000002</v>
      </c>
      <c r="D676" s="25">
        <v>67285.8</v>
      </c>
      <c r="E676" s="25">
        <v>0</v>
      </c>
      <c r="F676" s="25">
        <v>66771.8</v>
      </c>
      <c r="G676" s="27">
        <v>3001</v>
      </c>
      <c r="H676" s="27">
        <v>66771.83</v>
      </c>
      <c r="I676" s="27">
        <v>66478.38</v>
      </c>
      <c r="J676" s="28">
        <v>6.9722222106065601E-2</v>
      </c>
      <c r="K676" s="25">
        <v>67285</v>
      </c>
      <c r="L676" s="25">
        <v>513.19999999999709</v>
      </c>
      <c r="M676" s="25">
        <v>513.19999999999709</v>
      </c>
    </row>
    <row r="677" spans="1:13">
      <c r="A677" s="26">
        <v>40758.645995370367</v>
      </c>
      <c r="B677" s="25">
        <v>2777405</v>
      </c>
      <c r="C677" s="26">
        <v>40758.645405092589</v>
      </c>
      <c r="D677" s="25">
        <v>67257.3</v>
      </c>
      <c r="E677" s="25">
        <v>0</v>
      </c>
      <c r="F677" s="25">
        <v>67068.100000000006</v>
      </c>
      <c r="G677" s="27">
        <v>3001</v>
      </c>
      <c r="H677" s="27">
        <v>67068.12</v>
      </c>
      <c r="I677" s="27">
        <v>66769.710000000006</v>
      </c>
      <c r="J677" s="28">
        <v>1.416666666045785E-2</v>
      </c>
      <c r="K677" s="25">
        <v>67257</v>
      </c>
      <c r="L677" s="25">
        <v>188.89999999999418</v>
      </c>
      <c r="M677" s="25">
        <v>188.89999999999418</v>
      </c>
    </row>
    <row r="678" spans="1:13">
      <c r="A678" s="26">
        <v>40758.649467592593</v>
      </c>
      <c r="B678" s="25">
        <v>2777406</v>
      </c>
      <c r="C678" s="26">
        <v>40758.645995370367</v>
      </c>
      <c r="D678" s="25">
        <v>67288</v>
      </c>
      <c r="E678" s="25">
        <v>0</v>
      </c>
      <c r="F678" s="25">
        <v>67069.600000000006</v>
      </c>
      <c r="G678" s="27">
        <v>3001</v>
      </c>
      <c r="H678" s="27">
        <v>67069.649999999994</v>
      </c>
      <c r="I678" s="27">
        <v>66773.06</v>
      </c>
      <c r="J678" s="28">
        <v>8.3333333430346102E-2</v>
      </c>
      <c r="K678" s="25">
        <v>67288</v>
      </c>
      <c r="L678" s="25">
        <v>218.39999999999418</v>
      </c>
      <c r="M678" s="25">
        <v>218.39999999999418</v>
      </c>
    </row>
    <row r="679" spans="1:13">
      <c r="A679" s="26">
        <v>40758.652939814812</v>
      </c>
      <c r="B679" s="25">
        <v>2777410</v>
      </c>
      <c r="C679" s="26">
        <v>40758.649467592593</v>
      </c>
      <c r="D679" s="25">
        <v>55823.199999999997</v>
      </c>
      <c r="E679" s="25">
        <v>0</v>
      </c>
      <c r="F679" s="25">
        <v>55520.3</v>
      </c>
      <c r="G679" s="27">
        <v>3001</v>
      </c>
      <c r="H679" s="27">
        <v>55520.35</v>
      </c>
      <c r="I679" s="27">
        <v>55239.58</v>
      </c>
      <c r="J679" s="28">
        <v>8.3333333255723119E-2</v>
      </c>
      <c r="K679" s="25">
        <v>55823</v>
      </c>
      <c r="L679" s="25">
        <v>302.69999999999709</v>
      </c>
      <c r="M679" s="25">
        <v>302.69999999999709</v>
      </c>
    </row>
    <row r="680" spans="1:13">
      <c r="A680" s="26">
        <v>40758.656412037039</v>
      </c>
      <c r="B680" s="25">
        <v>2777411</v>
      </c>
      <c r="C680" s="26">
        <v>40758.652939814812</v>
      </c>
      <c r="D680" s="25">
        <v>55838.5</v>
      </c>
      <c r="E680" s="25">
        <v>0</v>
      </c>
      <c r="F680" s="25">
        <v>55594.3</v>
      </c>
      <c r="G680" s="27">
        <v>3001</v>
      </c>
      <c r="H680" s="27">
        <v>55594.32</v>
      </c>
      <c r="I680" s="27">
        <v>55310.58</v>
      </c>
      <c r="J680" s="28">
        <v>8.3333333430346102E-2</v>
      </c>
      <c r="K680" s="25">
        <v>55838</v>
      </c>
      <c r="L680" s="25">
        <v>243.69999999999709</v>
      </c>
      <c r="M680" s="25">
        <v>243.69999999999709</v>
      </c>
    </row>
    <row r="681" spans="1:13">
      <c r="A681" s="26">
        <v>40758.65965277778</v>
      </c>
      <c r="B681" s="25">
        <v>2777412</v>
      </c>
      <c r="C681" s="26">
        <v>40758.656412037039</v>
      </c>
      <c r="D681" s="25">
        <v>67453</v>
      </c>
      <c r="E681" s="25">
        <v>0</v>
      </c>
      <c r="F681" s="25">
        <v>67241.2</v>
      </c>
      <c r="G681" s="27">
        <v>3001</v>
      </c>
      <c r="H681" s="27">
        <v>67241.22</v>
      </c>
      <c r="I681" s="27">
        <v>66928.05</v>
      </c>
      <c r="J681" s="28">
        <v>7.7777777798473835E-2</v>
      </c>
      <c r="K681" s="25">
        <v>67453</v>
      </c>
      <c r="L681" s="25">
        <v>211.80000000000291</v>
      </c>
      <c r="M681" s="25">
        <v>211.80000000000291</v>
      </c>
    </row>
    <row r="682" spans="1:13">
      <c r="A682" s="26">
        <v>40758.660011574073</v>
      </c>
      <c r="B682" s="25">
        <v>2777416</v>
      </c>
      <c r="C682" s="26">
        <v>40758.65965277778</v>
      </c>
      <c r="D682" s="25">
        <v>55879.7</v>
      </c>
      <c r="E682" s="25">
        <v>0</v>
      </c>
      <c r="F682" s="25">
        <v>55648.3</v>
      </c>
      <c r="G682" s="27">
        <v>3001</v>
      </c>
      <c r="H682" s="27">
        <v>55648.31</v>
      </c>
      <c r="I682" s="27">
        <v>55353.05</v>
      </c>
      <c r="J682" s="28">
        <v>8.611111028585583E-3</v>
      </c>
      <c r="K682" s="25">
        <v>55879</v>
      </c>
      <c r="L682" s="25">
        <v>230.69999999999709</v>
      </c>
      <c r="M682" s="25">
        <v>230.69999999999709</v>
      </c>
    </row>
    <row r="683" spans="1:13">
      <c r="A683" s="26">
        <v>40758.663356481484</v>
      </c>
      <c r="B683" s="25">
        <v>2777417</v>
      </c>
      <c r="C683" s="26">
        <v>40758.660011574073</v>
      </c>
      <c r="D683" s="25">
        <v>55898.2</v>
      </c>
      <c r="E683" s="25">
        <v>0</v>
      </c>
      <c r="F683" s="25">
        <v>55667.9</v>
      </c>
      <c r="G683" s="27">
        <v>3001</v>
      </c>
      <c r="H683" s="27">
        <v>55667.85</v>
      </c>
      <c r="I683" s="27">
        <v>55372.82</v>
      </c>
      <c r="J683" s="28">
        <v>8.0277777859009802E-2</v>
      </c>
      <c r="K683" s="25">
        <v>55898</v>
      </c>
      <c r="L683" s="25">
        <v>230.09999999999854</v>
      </c>
      <c r="M683" s="25">
        <v>230.09999999999854</v>
      </c>
    </row>
    <row r="684" spans="1:13">
      <c r="A684" s="26">
        <v>40758.666886574072</v>
      </c>
      <c r="B684" s="25">
        <v>2777418</v>
      </c>
      <c r="C684" s="26">
        <v>40758.663356481484</v>
      </c>
      <c r="D684" s="25">
        <v>67477</v>
      </c>
      <c r="E684" s="25">
        <v>0</v>
      </c>
      <c r="F684" s="25">
        <v>67291.5</v>
      </c>
      <c r="G684" s="27">
        <v>3001</v>
      </c>
      <c r="H684" s="27">
        <v>67291.55</v>
      </c>
      <c r="I684" s="27">
        <v>66974.83</v>
      </c>
      <c r="J684" s="28">
        <v>8.472222212003544E-2</v>
      </c>
      <c r="K684" s="25">
        <v>67477</v>
      </c>
      <c r="L684" s="25">
        <v>185.5</v>
      </c>
      <c r="M684" s="25">
        <v>185.5</v>
      </c>
    </row>
    <row r="685" spans="1:13">
      <c r="A685" s="26">
        <v>40758.670289351852</v>
      </c>
      <c r="B685" s="25">
        <v>2777419</v>
      </c>
      <c r="C685" s="26">
        <v>40758.666886574072</v>
      </c>
      <c r="D685" s="25">
        <v>67494.5</v>
      </c>
      <c r="E685" s="25">
        <v>0</v>
      </c>
      <c r="F685" s="25">
        <v>67207.3</v>
      </c>
      <c r="G685" s="27">
        <v>3001</v>
      </c>
      <c r="H685" s="27">
        <v>67207.27</v>
      </c>
      <c r="I685" s="27">
        <v>67058.81</v>
      </c>
      <c r="J685" s="28">
        <v>8.1666666723322123E-2</v>
      </c>
      <c r="K685" s="25">
        <v>67494</v>
      </c>
      <c r="L685" s="25">
        <v>286.69999999999709</v>
      </c>
      <c r="M685" s="25">
        <v>286.69999999999709</v>
      </c>
    </row>
    <row r="686" spans="1:13">
      <c r="A686" s="26">
        <v>40758.67391203704</v>
      </c>
      <c r="B686" s="25">
        <v>2777427</v>
      </c>
      <c r="C686" s="26">
        <v>40758.670289351852</v>
      </c>
      <c r="D686" s="25">
        <v>67502.100000000006</v>
      </c>
      <c r="E686" s="25">
        <v>0</v>
      </c>
      <c r="F686" s="25">
        <v>67182.399999999994</v>
      </c>
      <c r="G686" s="27">
        <v>3001</v>
      </c>
      <c r="H686" s="27">
        <v>67182.38</v>
      </c>
      <c r="I686" s="27">
        <v>67029.83</v>
      </c>
      <c r="J686" s="28">
        <v>8.6944444512482733E-2</v>
      </c>
      <c r="K686" s="25">
        <v>67502</v>
      </c>
      <c r="L686" s="25">
        <v>319.60000000000582</v>
      </c>
      <c r="M686" s="25">
        <v>319.60000000000582</v>
      </c>
    </row>
    <row r="687" spans="1:13">
      <c r="A687" s="26">
        <v>40758.677199074074</v>
      </c>
      <c r="B687" s="25">
        <v>2777428</v>
      </c>
      <c r="C687" s="26">
        <v>40758.67391203704</v>
      </c>
      <c r="D687" s="25">
        <v>67563.899999999994</v>
      </c>
      <c r="E687" s="25">
        <v>0</v>
      </c>
      <c r="F687" s="25">
        <v>67213.600000000006</v>
      </c>
      <c r="G687" s="27">
        <v>3001</v>
      </c>
      <c r="H687" s="27">
        <v>67213.66</v>
      </c>
      <c r="I687" s="27">
        <v>67061.42</v>
      </c>
      <c r="J687" s="28">
        <v>7.8888888820074499E-2</v>
      </c>
      <c r="K687" s="25">
        <v>67563</v>
      </c>
      <c r="L687" s="25">
        <v>349.39999999999418</v>
      </c>
      <c r="M687" s="25">
        <v>349.39999999999418</v>
      </c>
    </row>
    <row r="688" spans="1:13">
      <c r="A688" s="26">
        <v>40758.679178240738</v>
      </c>
      <c r="B688" s="25">
        <v>2777429</v>
      </c>
      <c r="C688" s="26">
        <v>40758.677199074074</v>
      </c>
      <c r="D688" s="25">
        <v>67562.2</v>
      </c>
      <c r="E688" s="25">
        <v>0</v>
      </c>
      <c r="F688" s="25">
        <v>67243.7</v>
      </c>
      <c r="G688" s="27">
        <v>3001</v>
      </c>
      <c r="H688" s="27">
        <v>67243.67</v>
      </c>
      <c r="I688" s="27">
        <v>67090.09</v>
      </c>
      <c r="J688" s="28">
        <v>4.74999999278225E-2</v>
      </c>
      <c r="K688" s="25">
        <v>67562</v>
      </c>
      <c r="L688" s="25">
        <v>318.30000000000291</v>
      </c>
      <c r="M688" s="25">
        <v>318.30000000000291</v>
      </c>
    </row>
    <row r="689" spans="1:13">
      <c r="A689" s="26">
        <v>40758.68068287037</v>
      </c>
      <c r="B689" s="25">
        <v>2777433</v>
      </c>
      <c r="C689" s="26">
        <v>40758.679178240738</v>
      </c>
      <c r="D689" s="25">
        <v>67607.7</v>
      </c>
      <c r="E689" s="25">
        <v>0</v>
      </c>
      <c r="F689" s="25">
        <v>67289.7</v>
      </c>
      <c r="G689" s="27">
        <v>3001</v>
      </c>
      <c r="H689" s="27">
        <v>67289.740000000005</v>
      </c>
      <c r="I689" s="27">
        <v>67135.83</v>
      </c>
      <c r="J689" s="28">
        <v>3.6111111170612276E-2</v>
      </c>
      <c r="K689" s="25">
        <v>67607</v>
      </c>
      <c r="L689" s="25">
        <v>317.30000000000291</v>
      </c>
      <c r="M689" s="25">
        <v>317.30000000000291</v>
      </c>
    </row>
    <row r="690" spans="1:13">
      <c r="A690" s="26">
        <v>40758.681377314817</v>
      </c>
      <c r="B690" s="25">
        <v>2777434</v>
      </c>
      <c r="C690" s="26">
        <v>40758.68068287037</v>
      </c>
      <c r="D690" s="25">
        <v>67637.8</v>
      </c>
      <c r="E690" s="25">
        <v>0</v>
      </c>
      <c r="F690" s="25">
        <v>67288.3</v>
      </c>
      <c r="G690" s="27">
        <v>3001</v>
      </c>
      <c r="H690" s="27">
        <v>67288.31</v>
      </c>
      <c r="I690" s="27">
        <v>67133.19</v>
      </c>
      <c r="J690" s="28">
        <v>1.6666666720993817E-2</v>
      </c>
      <c r="K690" s="25">
        <v>67637</v>
      </c>
      <c r="L690" s="25">
        <v>348.69999999999709</v>
      </c>
      <c r="M690" s="25">
        <v>348.69999999999709</v>
      </c>
    </row>
    <row r="691" spans="1:13">
      <c r="A691" s="26">
        <v>40758.684178240743</v>
      </c>
      <c r="B691" s="25">
        <v>2777435</v>
      </c>
      <c r="C691" s="26">
        <v>40758.681377314817</v>
      </c>
      <c r="D691" s="25">
        <v>67643.600000000006</v>
      </c>
      <c r="E691" s="25">
        <v>0</v>
      </c>
      <c r="F691" s="25">
        <v>67334.8</v>
      </c>
      <c r="G691" s="27">
        <v>3001</v>
      </c>
      <c r="H691" s="27">
        <v>67334.78</v>
      </c>
      <c r="I691" s="27">
        <v>67182.429999999993</v>
      </c>
      <c r="J691" s="28">
        <v>6.7222222220152617E-2</v>
      </c>
      <c r="K691" s="25">
        <v>67643</v>
      </c>
      <c r="L691" s="25">
        <v>308.19999999999709</v>
      </c>
      <c r="M691" s="25">
        <v>308.19999999999709</v>
      </c>
    </row>
    <row r="692" spans="1:13">
      <c r="A692" s="26">
        <v>40758.687627314815</v>
      </c>
      <c r="B692" s="25">
        <v>2777436</v>
      </c>
      <c r="C692" s="26">
        <v>40758.684178240743</v>
      </c>
      <c r="D692" s="25">
        <v>67629.7</v>
      </c>
      <c r="E692" s="25">
        <v>0</v>
      </c>
      <c r="F692" s="25">
        <v>67384.3</v>
      </c>
      <c r="G692" s="27">
        <v>3001</v>
      </c>
      <c r="H692" s="27">
        <v>67384.25</v>
      </c>
      <c r="I692" s="27">
        <v>67232.61</v>
      </c>
      <c r="J692" s="28">
        <v>8.2777777744922787E-2</v>
      </c>
      <c r="K692" s="25">
        <v>67629</v>
      </c>
      <c r="L692" s="25">
        <v>244.69999999999709</v>
      </c>
      <c r="M692" s="25">
        <v>244.69999999999709</v>
      </c>
    </row>
    <row r="693" spans="1:13">
      <c r="A693" s="26">
        <v>40758.691122685188</v>
      </c>
      <c r="B693" s="25">
        <v>2777437</v>
      </c>
      <c r="C693" s="26">
        <v>40758.687627314815</v>
      </c>
      <c r="D693" s="25">
        <v>67616.399999999994</v>
      </c>
      <c r="E693" s="25">
        <v>0</v>
      </c>
      <c r="F693" s="25">
        <v>67349.399999999994</v>
      </c>
      <c r="G693" s="27">
        <v>3001</v>
      </c>
      <c r="H693" s="27">
        <v>67349.460000000006</v>
      </c>
      <c r="I693" s="27">
        <v>67196.350000000006</v>
      </c>
      <c r="J693" s="28">
        <v>8.3888888941146433E-2</v>
      </c>
      <c r="K693" s="25">
        <v>67616</v>
      </c>
      <c r="L693" s="25">
        <v>266.60000000000582</v>
      </c>
      <c r="M693" s="25">
        <v>266.60000000000582</v>
      </c>
    </row>
    <row r="694" spans="1:13">
      <c r="A694" s="26">
        <v>40758.69462962963</v>
      </c>
      <c r="B694" s="25">
        <v>2777441</v>
      </c>
      <c r="C694" s="26">
        <v>40758.691122685188</v>
      </c>
      <c r="D694" s="25">
        <v>67549.8</v>
      </c>
      <c r="E694" s="25">
        <v>0</v>
      </c>
      <c r="F694" s="25">
        <v>67313.7</v>
      </c>
      <c r="G694" s="27">
        <v>3001</v>
      </c>
      <c r="H694" s="27">
        <v>67313.67</v>
      </c>
      <c r="I694" s="27">
        <v>67164.070000000007</v>
      </c>
      <c r="J694" s="28">
        <v>8.4166666609235108E-2</v>
      </c>
      <c r="K694" s="25">
        <v>67549</v>
      </c>
      <c r="L694" s="25">
        <v>235.30000000000291</v>
      </c>
      <c r="M694" s="25">
        <v>235.30000000000291</v>
      </c>
    </row>
    <row r="695" spans="1:13">
      <c r="A695" s="26">
        <v>40758.696875000001</v>
      </c>
      <c r="B695" s="25">
        <v>2777442</v>
      </c>
      <c r="C695" s="26">
        <v>40758.69462962963</v>
      </c>
      <c r="D695" s="25">
        <v>67481.100000000006</v>
      </c>
      <c r="E695" s="25">
        <v>0</v>
      </c>
      <c r="F695" s="25">
        <v>67076.5</v>
      </c>
      <c r="G695" s="27">
        <v>3001</v>
      </c>
      <c r="H695" s="27">
        <v>67076.5</v>
      </c>
      <c r="I695" s="27">
        <v>66926.33</v>
      </c>
      <c r="J695" s="28">
        <v>5.3888888913206756E-2</v>
      </c>
      <c r="K695" s="25">
        <v>67481</v>
      </c>
      <c r="L695" s="25">
        <v>404.5</v>
      </c>
      <c r="M695" s="25">
        <v>404.5</v>
      </c>
    </row>
    <row r="696" spans="1:13">
      <c r="A696" s="26">
        <v>40758.698078703703</v>
      </c>
      <c r="B696" s="25">
        <v>2777443</v>
      </c>
      <c r="C696" s="26">
        <v>40758.696875000001</v>
      </c>
      <c r="D696" s="25">
        <v>67444.7</v>
      </c>
      <c r="E696" s="25">
        <v>0</v>
      </c>
      <c r="F696" s="25">
        <v>67071.600000000006</v>
      </c>
      <c r="G696" s="27">
        <v>3001</v>
      </c>
      <c r="H696" s="27">
        <v>67071.66</v>
      </c>
      <c r="I696" s="27">
        <v>66920.77</v>
      </c>
      <c r="J696" s="28">
        <v>2.8888888831716031E-2</v>
      </c>
      <c r="K696" s="25">
        <v>67444</v>
      </c>
      <c r="L696" s="25">
        <v>372.39999999999418</v>
      </c>
      <c r="M696" s="25">
        <v>372.39999999999418</v>
      </c>
    </row>
    <row r="697" spans="1:13">
      <c r="A697" s="26">
        <v>40758.701527777775</v>
      </c>
      <c r="B697" s="25">
        <v>2777444</v>
      </c>
      <c r="C697" s="26">
        <v>40758.698078703703</v>
      </c>
      <c r="D697" s="25">
        <v>67478.100000000006</v>
      </c>
      <c r="E697" s="25">
        <v>0</v>
      </c>
      <c r="F697" s="25">
        <v>67116.7</v>
      </c>
      <c r="G697" s="27">
        <v>3001</v>
      </c>
      <c r="H697" s="27">
        <v>67116.69</v>
      </c>
      <c r="I697" s="27">
        <v>66965.2</v>
      </c>
      <c r="J697" s="28">
        <v>8.2777777744922787E-2</v>
      </c>
      <c r="K697" s="25">
        <v>67478</v>
      </c>
      <c r="L697" s="25">
        <v>361.30000000000291</v>
      </c>
      <c r="M697" s="25">
        <v>361.30000000000291</v>
      </c>
    </row>
    <row r="698" spans="1:13">
      <c r="A698" s="26">
        <v>40758.704976851855</v>
      </c>
      <c r="B698" s="25">
        <v>2777448</v>
      </c>
      <c r="C698" s="26">
        <v>40758.701527777775</v>
      </c>
      <c r="D698" s="25">
        <v>67457.3</v>
      </c>
      <c r="E698" s="25">
        <v>0</v>
      </c>
      <c r="F698" s="25">
        <v>67233.2</v>
      </c>
      <c r="G698" s="27">
        <v>3001</v>
      </c>
      <c r="H698" s="27">
        <v>67233.22</v>
      </c>
      <c r="I698" s="27">
        <v>67079.67</v>
      </c>
      <c r="J698" s="28">
        <v>8.277777791954577E-2</v>
      </c>
      <c r="K698" s="25">
        <v>67457</v>
      </c>
      <c r="L698" s="25">
        <v>223.80000000000291</v>
      </c>
      <c r="M698" s="25">
        <v>223.80000000000291</v>
      </c>
    </row>
    <row r="699" spans="1:13">
      <c r="A699" s="26">
        <v>40758.708506944444</v>
      </c>
      <c r="B699" s="25">
        <v>2777449</v>
      </c>
      <c r="C699" s="26">
        <v>40758.704976851855</v>
      </c>
      <c r="D699" s="25">
        <v>67492.600000000006</v>
      </c>
      <c r="E699" s="25">
        <v>0</v>
      </c>
      <c r="F699" s="25">
        <v>67362.8</v>
      </c>
      <c r="G699" s="27">
        <v>3001</v>
      </c>
      <c r="H699" s="27">
        <v>67362.850000000006</v>
      </c>
      <c r="I699" s="27">
        <v>67208.679999999993</v>
      </c>
      <c r="J699" s="28">
        <v>8.472222212003544E-2</v>
      </c>
      <c r="K699" s="25">
        <v>67492</v>
      </c>
      <c r="L699" s="25">
        <v>129.19999999999709</v>
      </c>
      <c r="M699" s="25">
        <v>129.19999999999709</v>
      </c>
    </row>
    <row r="700" spans="1:13">
      <c r="A700" s="26">
        <v>40758.711921296293</v>
      </c>
      <c r="B700" s="25">
        <v>2777450</v>
      </c>
      <c r="C700" s="26">
        <v>40758.708506944444</v>
      </c>
      <c r="D700" s="25">
        <v>67419.199999999997</v>
      </c>
      <c r="E700" s="25">
        <v>0</v>
      </c>
      <c r="F700" s="25">
        <v>67287.100000000006</v>
      </c>
      <c r="G700" s="27">
        <v>3001</v>
      </c>
      <c r="H700" s="27">
        <v>67287.16</v>
      </c>
      <c r="I700" s="27">
        <v>67133.25</v>
      </c>
      <c r="J700" s="28">
        <v>8.1944444391410798E-2</v>
      </c>
      <c r="K700" s="25">
        <v>67419</v>
      </c>
      <c r="L700" s="25">
        <v>131.89999999999418</v>
      </c>
      <c r="M700" s="25">
        <v>131.89999999999418</v>
      </c>
    </row>
    <row r="701" spans="1:13">
      <c r="A701" s="26">
        <v>40758.715405092589</v>
      </c>
      <c r="B701" s="25">
        <v>2777458</v>
      </c>
      <c r="C701" s="26">
        <v>40758.711921296293</v>
      </c>
      <c r="D701" s="25">
        <v>67185.3</v>
      </c>
      <c r="E701" s="25">
        <v>0</v>
      </c>
      <c r="F701" s="25">
        <v>67094.399999999994</v>
      </c>
      <c r="G701" s="27">
        <v>3001</v>
      </c>
      <c r="H701" s="27">
        <v>67094.350000000006</v>
      </c>
      <c r="I701" s="27">
        <v>66941.929999999993</v>
      </c>
      <c r="J701" s="28">
        <v>8.3611111098434776E-2</v>
      </c>
      <c r="K701" s="25">
        <v>67185</v>
      </c>
      <c r="L701" s="25">
        <v>90.600000000005821</v>
      </c>
      <c r="M701" s="25">
        <v>90.600000000005821</v>
      </c>
    </row>
    <row r="702" spans="1:13">
      <c r="A702" s="26">
        <v>40758.718877314815</v>
      </c>
      <c r="B702" s="25">
        <v>2777459</v>
      </c>
      <c r="C702" s="26">
        <v>40758.715405092589</v>
      </c>
      <c r="D702" s="25">
        <v>67113</v>
      </c>
      <c r="E702" s="25">
        <v>0</v>
      </c>
      <c r="F702" s="25">
        <v>67003.7</v>
      </c>
      <c r="G702" s="27">
        <v>3001</v>
      </c>
      <c r="H702" s="27">
        <v>67003.7</v>
      </c>
      <c r="I702" s="27">
        <v>66854.37</v>
      </c>
      <c r="J702" s="28">
        <v>8.3333333430346102E-2</v>
      </c>
      <c r="K702" s="25">
        <v>67113</v>
      </c>
      <c r="L702" s="25">
        <v>109.30000000000291</v>
      </c>
      <c r="M702" s="25">
        <v>109.30000000000291</v>
      </c>
    </row>
    <row r="703" spans="1:13">
      <c r="A703" s="26">
        <v>40758.722372685188</v>
      </c>
      <c r="B703" s="25">
        <v>2777460</v>
      </c>
      <c r="C703" s="26">
        <v>40758.718877314815</v>
      </c>
      <c r="D703" s="25">
        <v>67175.3</v>
      </c>
      <c r="E703" s="25">
        <v>0</v>
      </c>
      <c r="F703" s="25">
        <v>66978.899999999994</v>
      </c>
      <c r="G703" s="27">
        <v>3001</v>
      </c>
      <c r="H703" s="27">
        <v>66978.94</v>
      </c>
      <c r="I703" s="27">
        <v>66826.97</v>
      </c>
      <c r="J703" s="28">
        <v>8.3888888941146433E-2</v>
      </c>
      <c r="K703" s="25">
        <v>67175</v>
      </c>
      <c r="L703" s="25">
        <v>196.10000000000582</v>
      </c>
      <c r="M703" s="25">
        <v>196.10000000000582</v>
      </c>
    </row>
    <row r="704" spans="1:13">
      <c r="A704" s="26">
        <v>40758.725821759261</v>
      </c>
      <c r="B704" s="25">
        <v>2777464</v>
      </c>
      <c r="C704" s="26">
        <v>40758.722372685188</v>
      </c>
      <c r="D704" s="25">
        <v>67096</v>
      </c>
      <c r="E704" s="25">
        <v>0</v>
      </c>
      <c r="F704" s="25">
        <v>67007.7</v>
      </c>
      <c r="G704" s="27">
        <v>3001</v>
      </c>
      <c r="H704" s="27">
        <v>67007.66</v>
      </c>
      <c r="I704" s="27">
        <v>66859.009999999995</v>
      </c>
      <c r="J704" s="28">
        <v>8.2777777744922787E-2</v>
      </c>
      <c r="K704" s="25">
        <v>67096</v>
      </c>
      <c r="L704" s="25">
        <v>88.30000000000291</v>
      </c>
      <c r="M704" s="25">
        <v>88.30000000000291</v>
      </c>
    </row>
    <row r="705" spans="1:13">
      <c r="A705" s="26">
        <v>40758.729328703703</v>
      </c>
      <c r="B705" s="25">
        <v>2777465</v>
      </c>
      <c r="C705" s="26">
        <v>40758.725821759261</v>
      </c>
      <c r="D705" s="25">
        <v>67059.399999999994</v>
      </c>
      <c r="E705" s="25">
        <v>0</v>
      </c>
      <c r="F705" s="25">
        <v>67009</v>
      </c>
      <c r="G705" s="27">
        <v>2999.99829101563</v>
      </c>
      <c r="H705" s="27">
        <v>67033.48</v>
      </c>
      <c r="I705" s="27">
        <v>66882.820000000007</v>
      </c>
      <c r="J705" s="28">
        <v>8.4166666609235108E-2</v>
      </c>
      <c r="K705" s="25">
        <v>67059</v>
      </c>
      <c r="L705" s="25">
        <v>50</v>
      </c>
      <c r="M705" s="25">
        <v>50</v>
      </c>
    </row>
    <row r="706" spans="1:13">
      <c r="A706" s="26">
        <v>40758.732766203706</v>
      </c>
      <c r="B706" s="25">
        <v>2777466</v>
      </c>
      <c r="C706" s="26">
        <v>40758.729328703703</v>
      </c>
      <c r="D706" s="25">
        <v>66976.399999999994</v>
      </c>
      <c r="E706" s="25">
        <v>0</v>
      </c>
      <c r="F706" s="25">
        <v>66926</v>
      </c>
      <c r="G706" s="27">
        <v>2999.990234375</v>
      </c>
      <c r="H706" s="27">
        <v>67070.61</v>
      </c>
      <c r="I706" s="27">
        <v>66922.16</v>
      </c>
      <c r="J706" s="28">
        <v>8.2500000076834112E-2</v>
      </c>
      <c r="K706" s="25">
        <v>66976</v>
      </c>
      <c r="L706" s="25">
        <v>50</v>
      </c>
      <c r="M706" s="25">
        <v>50</v>
      </c>
    </row>
    <row r="707" spans="1:13">
      <c r="A707" s="26">
        <v>40758.736238425925</v>
      </c>
      <c r="B707" s="25">
        <v>2777470</v>
      </c>
      <c r="C707" s="26">
        <v>40758.732766203706</v>
      </c>
      <c r="D707" s="25">
        <v>66880.2</v>
      </c>
      <c r="E707" s="25">
        <v>0</v>
      </c>
      <c r="F707" s="25">
        <v>66830</v>
      </c>
      <c r="G707" s="27">
        <v>2999.9931640625</v>
      </c>
      <c r="H707" s="27">
        <v>66932.55</v>
      </c>
      <c r="I707" s="27">
        <v>66779.83</v>
      </c>
      <c r="J707" s="28">
        <v>8.3333333255723119E-2</v>
      </c>
      <c r="K707" s="25">
        <v>66880</v>
      </c>
      <c r="L707" s="25">
        <v>50</v>
      </c>
      <c r="M707" s="25">
        <v>50</v>
      </c>
    </row>
    <row r="708" spans="1:13">
      <c r="A708" s="26">
        <v>40758.739733796298</v>
      </c>
      <c r="B708" s="25">
        <v>2777471</v>
      </c>
      <c r="C708" s="26">
        <v>40758.736238425925</v>
      </c>
      <c r="D708" s="25">
        <v>66824.2</v>
      </c>
      <c r="E708" s="25">
        <v>0</v>
      </c>
      <c r="F708" s="25">
        <v>66791.5</v>
      </c>
      <c r="G708" s="27">
        <v>1000.00024414063</v>
      </c>
      <c r="H708" s="27">
        <v>66943.47</v>
      </c>
      <c r="I708" s="27">
        <v>66791.8</v>
      </c>
      <c r="J708" s="28">
        <v>8.3888888941146433E-2</v>
      </c>
      <c r="K708" s="25">
        <v>66824</v>
      </c>
      <c r="L708" s="25">
        <v>32.5</v>
      </c>
      <c r="M708" s="25">
        <v>32.5</v>
      </c>
    </row>
    <row r="709" spans="1:13">
      <c r="A709" s="26">
        <v>40758.74318287037</v>
      </c>
      <c r="B709" s="25">
        <v>2777472</v>
      </c>
      <c r="C709" s="26">
        <v>40758.739733796298</v>
      </c>
      <c r="D709" s="25">
        <v>66719</v>
      </c>
      <c r="E709" s="25">
        <v>0</v>
      </c>
      <c r="F709" s="25">
        <v>66717</v>
      </c>
      <c r="G709" s="27">
        <v>232.58438110351599</v>
      </c>
      <c r="H709" s="27">
        <v>66893.81</v>
      </c>
      <c r="I709" s="27">
        <v>66744.490000000005</v>
      </c>
      <c r="J709" s="28">
        <v>8.2777777744922787E-2</v>
      </c>
      <c r="K709" s="25">
        <v>66719</v>
      </c>
      <c r="L709" s="25">
        <v>2</v>
      </c>
      <c r="M709" s="25">
        <v>1</v>
      </c>
    </row>
    <row r="710" spans="1:13">
      <c r="A710" s="26">
        <v>40759.524560185186</v>
      </c>
      <c r="B710" s="25">
        <v>2778092</v>
      </c>
      <c r="C710" s="26">
        <v>40759.52107638889</v>
      </c>
      <c r="D710" s="25">
        <v>61252.800000000003</v>
      </c>
      <c r="E710" s="25">
        <v>0</v>
      </c>
      <c r="F710" s="25">
        <v>61247</v>
      </c>
      <c r="G710" s="27">
        <v>263.84918212890602</v>
      </c>
      <c r="H710" s="27">
        <v>62236.93</v>
      </c>
      <c r="I710" s="27">
        <v>62088.15</v>
      </c>
      <c r="J710" s="28">
        <v>8.3611111098434776E-2</v>
      </c>
      <c r="K710" s="25">
        <v>61252</v>
      </c>
      <c r="L710" s="25">
        <v>5</v>
      </c>
      <c r="M710" s="25">
        <v>5</v>
      </c>
    </row>
    <row r="711" spans="1:13">
      <c r="A711" s="26">
        <v>40759.528055555558</v>
      </c>
      <c r="B711" s="25">
        <v>2778096</v>
      </c>
      <c r="C711" s="26">
        <v>40759.524560185186</v>
      </c>
      <c r="D711" s="25">
        <v>61424</v>
      </c>
      <c r="E711" s="25">
        <v>0</v>
      </c>
      <c r="F711" s="25">
        <v>61413</v>
      </c>
      <c r="G711" s="27">
        <v>300.25634765625</v>
      </c>
      <c r="H711" s="27">
        <v>62387.56</v>
      </c>
      <c r="I711" s="27">
        <v>62230.94</v>
      </c>
      <c r="J711" s="28">
        <v>8.3888888941146433E-2</v>
      </c>
      <c r="K711" s="25">
        <v>61424</v>
      </c>
      <c r="L711" s="25">
        <v>11</v>
      </c>
      <c r="M711" s="25">
        <v>10</v>
      </c>
    </row>
    <row r="712" spans="1:13">
      <c r="A712" s="26">
        <v>40759.531539351854</v>
      </c>
      <c r="B712" s="25">
        <v>2778097</v>
      </c>
      <c r="C712" s="26">
        <v>40759.528055555558</v>
      </c>
      <c r="D712" s="25">
        <v>61712.3</v>
      </c>
      <c r="E712" s="25">
        <v>0</v>
      </c>
      <c r="F712" s="25">
        <v>61707</v>
      </c>
      <c r="G712" s="27">
        <v>258.17108154296898</v>
      </c>
      <c r="H712" s="27">
        <v>62398</v>
      </c>
      <c r="I712" s="27">
        <v>62245.86</v>
      </c>
      <c r="J712" s="28">
        <v>8.3611111098434776E-2</v>
      </c>
      <c r="K712" s="25">
        <v>61712</v>
      </c>
      <c r="L712" s="25">
        <v>5</v>
      </c>
      <c r="M712" s="25">
        <v>5</v>
      </c>
    </row>
    <row r="713" spans="1:13">
      <c r="A713" s="26">
        <v>40759.53496527778</v>
      </c>
      <c r="B713" s="25">
        <v>2778098</v>
      </c>
      <c r="C713" s="26">
        <v>40759.531539351854</v>
      </c>
      <c r="D713" s="25">
        <v>62062.2</v>
      </c>
      <c r="E713" s="25">
        <v>0</v>
      </c>
      <c r="F713" s="25">
        <v>62061</v>
      </c>
      <c r="G713" s="27">
        <v>248.020751953125</v>
      </c>
      <c r="H713" s="27">
        <v>62711.81</v>
      </c>
      <c r="I713" s="27">
        <v>62557.54</v>
      </c>
      <c r="J713" s="28">
        <v>8.2222222234122455E-2</v>
      </c>
      <c r="K713" s="25">
        <v>62062</v>
      </c>
      <c r="L713" s="25">
        <v>1</v>
      </c>
      <c r="M713" s="25">
        <v>1</v>
      </c>
    </row>
    <row r="714" spans="1:13">
      <c r="A714" s="26">
        <v>40759.538460648146</v>
      </c>
      <c r="B714" s="25">
        <v>2778102</v>
      </c>
      <c r="C714" s="26">
        <v>40759.53496527778</v>
      </c>
      <c r="D714" s="25">
        <v>62336.800000000003</v>
      </c>
      <c r="E714" s="25">
        <v>0</v>
      </c>
      <c r="F714" s="25">
        <v>62326</v>
      </c>
      <c r="G714" s="27">
        <v>300.74166870117199</v>
      </c>
      <c r="H714" s="27">
        <v>63183.22</v>
      </c>
      <c r="I714" s="27">
        <v>63027.95</v>
      </c>
      <c r="J714" s="28">
        <v>8.3888888766523451E-2</v>
      </c>
      <c r="K714" s="25">
        <v>62336</v>
      </c>
      <c r="L714" s="25">
        <v>10</v>
      </c>
      <c r="M714" s="25">
        <v>10</v>
      </c>
    </row>
    <row r="715" spans="1:13">
      <c r="A715" s="26">
        <v>40759.542002314818</v>
      </c>
      <c r="B715" s="25">
        <v>2778103</v>
      </c>
      <c r="C715" s="26">
        <v>40759.538460648146</v>
      </c>
      <c r="D715" s="25">
        <v>62595.5</v>
      </c>
      <c r="E715" s="25">
        <v>0</v>
      </c>
      <c r="F715" s="25">
        <v>62575</v>
      </c>
      <c r="G715" s="27">
        <v>442.00262451171898</v>
      </c>
      <c r="H715" s="27">
        <v>63452.92</v>
      </c>
      <c r="I715" s="27">
        <v>63225.99</v>
      </c>
      <c r="J715" s="28">
        <v>8.500000013737008E-2</v>
      </c>
      <c r="K715" s="25">
        <v>62595</v>
      </c>
      <c r="L715" s="25">
        <v>20</v>
      </c>
      <c r="M715" s="25">
        <v>20</v>
      </c>
    </row>
    <row r="716" spans="1:13">
      <c r="A716" s="26">
        <v>40759.545439814814</v>
      </c>
      <c r="B716" s="25">
        <v>2778104</v>
      </c>
      <c r="C716" s="26">
        <v>40759.542002314818</v>
      </c>
      <c r="D716" s="25">
        <v>62749.599999999999</v>
      </c>
      <c r="E716" s="25">
        <v>0</v>
      </c>
      <c r="F716" s="25">
        <v>62719</v>
      </c>
      <c r="G716" s="27">
        <v>756.10382080078102</v>
      </c>
      <c r="H716" s="27">
        <v>63172.18</v>
      </c>
      <c r="I716" s="27">
        <v>63021.93</v>
      </c>
      <c r="J716" s="28">
        <v>8.249999990221113E-2</v>
      </c>
      <c r="K716" s="25">
        <v>62749</v>
      </c>
      <c r="L716" s="25">
        <v>30</v>
      </c>
      <c r="M716" s="25">
        <v>30</v>
      </c>
    </row>
    <row r="717" spans="1:13">
      <c r="A717" s="26">
        <v>40759.548900462964</v>
      </c>
      <c r="B717" s="25">
        <v>2778112</v>
      </c>
      <c r="C717" s="26">
        <v>40759.545439814814</v>
      </c>
      <c r="D717" s="25">
        <v>62931.6</v>
      </c>
      <c r="E717" s="25">
        <v>0</v>
      </c>
      <c r="F717" s="25">
        <v>62901</v>
      </c>
      <c r="G717" s="27">
        <v>769.855224609375</v>
      </c>
      <c r="H717" s="27">
        <v>63096.22</v>
      </c>
      <c r="I717" s="27">
        <v>62942.49</v>
      </c>
      <c r="J717" s="28">
        <v>8.3055555587634444E-2</v>
      </c>
      <c r="K717" s="25">
        <v>62931</v>
      </c>
      <c r="L717" s="25">
        <v>30</v>
      </c>
      <c r="M717" s="25">
        <v>30</v>
      </c>
    </row>
    <row r="718" spans="1:13">
      <c r="A718" s="26">
        <v>40759.552349537036</v>
      </c>
      <c r="B718" s="25">
        <v>2778113</v>
      </c>
      <c r="C718" s="26">
        <v>40759.548900462964</v>
      </c>
      <c r="D718" s="25">
        <v>63090</v>
      </c>
      <c r="E718" s="25">
        <v>0</v>
      </c>
      <c r="F718" s="25">
        <v>63052.9</v>
      </c>
      <c r="G718" s="27">
        <v>1000.00073242187</v>
      </c>
      <c r="H718" s="27">
        <v>63233.7</v>
      </c>
      <c r="I718" s="27">
        <v>63053.17</v>
      </c>
      <c r="J718" s="28">
        <v>8.2777777744922787E-2</v>
      </c>
      <c r="K718" s="25">
        <v>63090</v>
      </c>
      <c r="L718" s="25">
        <v>37.099999999998545</v>
      </c>
      <c r="M718" s="25">
        <v>37.099999999998545</v>
      </c>
    </row>
    <row r="719" spans="1:13">
      <c r="A719" s="26">
        <v>40759.555821759262</v>
      </c>
      <c r="B719" s="25">
        <v>2778114</v>
      </c>
      <c r="C719" s="26">
        <v>40759.552349537036</v>
      </c>
      <c r="D719" s="25">
        <v>63270.8</v>
      </c>
      <c r="E719" s="25">
        <v>0</v>
      </c>
      <c r="F719" s="25">
        <v>63220</v>
      </c>
      <c r="G719" s="27">
        <v>2999.99560546875</v>
      </c>
      <c r="H719" s="27">
        <v>63286.78</v>
      </c>
      <c r="I719" s="27">
        <v>63104.29</v>
      </c>
      <c r="J719" s="28">
        <v>8.3333333430346102E-2</v>
      </c>
      <c r="K719" s="25">
        <v>63270</v>
      </c>
      <c r="L719" s="25">
        <v>50</v>
      </c>
      <c r="M719" s="25">
        <v>50</v>
      </c>
    </row>
    <row r="720" spans="1:13">
      <c r="A720" s="26">
        <v>40759.559282407405</v>
      </c>
      <c r="B720" s="25">
        <v>2778118</v>
      </c>
      <c r="C720" s="26">
        <v>40759.555821759262</v>
      </c>
      <c r="D720" s="25">
        <v>63499.7</v>
      </c>
      <c r="E720" s="25">
        <v>0</v>
      </c>
      <c r="F720" s="25">
        <v>63431</v>
      </c>
      <c r="G720" s="27">
        <v>3001</v>
      </c>
      <c r="H720" s="27">
        <v>63431.03</v>
      </c>
      <c r="I720" s="27">
        <v>63228.46</v>
      </c>
      <c r="J720" s="28">
        <v>8.3055555413011461E-2</v>
      </c>
      <c r="K720" s="25">
        <v>63499</v>
      </c>
      <c r="L720" s="25">
        <v>68</v>
      </c>
      <c r="M720" s="25">
        <v>68</v>
      </c>
    </row>
    <row r="721" spans="1:13">
      <c r="A721" s="26">
        <v>40759.562777777777</v>
      </c>
      <c r="B721" s="25">
        <v>2778119</v>
      </c>
      <c r="C721" s="26">
        <v>40759.559282407405</v>
      </c>
      <c r="D721" s="25">
        <v>63664.9</v>
      </c>
      <c r="E721" s="25">
        <v>0</v>
      </c>
      <c r="F721" s="25">
        <v>63588.800000000003</v>
      </c>
      <c r="G721" s="27">
        <v>3001</v>
      </c>
      <c r="H721" s="27">
        <v>63588.76</v>
      </c>
      <c r="I721" s="27">
        <v>63377.2</v>
      </c>
      <c r="J721" s="28">
        <v>8.3888888941146433E-2</v>
      </c>
      <c r="K721" s="25">
        <v>63664</v>
      </c>
      <c r="L721" s="25">
        <v>75.19999999999709</v>
      </c>
      <c r="M721" s="25">
        <v>75.19999999999709</v>
      </c>
    </row>
    <row r="722" spans="1:13">
      <c r="A722" s="26">
        <v>40759.566134259258</v>
      </c>
      <c r="B722" s="25">
        <v>2778121</v>
      </c>
      <c r="C722" s="26">
        <v>40759.562777777777</v>
      </c>
      <c r="D722" s="25">
        <v>63866.400000000001</v>
      </c>
      <c r="E722" s="25">
        <v>0</v>
      </c>
      <c r="F722" s="25">
        <v>63742.8</v>
      </c>
      <c r="G722" s="27">
        <v>3001</v>
      </c>
      <c r="H722" s="27">
        <v>63742.82</v>
      </c>
      <c r="I722" s="27">
        <v>63533.96</v>
      </c>
      <c r="J722" s="28">
        <v>8.0555555527098477E-2</v>
      </c>
      <c r="K722" s="25">
        <v>63866</v>
      </c>
      <c r="L722" s="25">
        <v>123.19999999999709</v>
      </c>
      <c r="M722" s="25">
        <v>123.19999999999709</v>
      </c>
    </row>
    <row r="723" spans="1:13">
      <c r="A723" s="26">
        <v>40759.569560185184</v>
      </c>
      <c r="B723" s="25">
        <v>2778125</v>
      </c>
      <c r="C723" s="26">
        <v>40759.566134259258</v>
      </c>
      <c r="D723" s="25">
        <v>64082.5</v>
      </c>
      <c r="E723" s="25">
        <v>0</v>
      </c>
      <c r="F723" s="25">
        <v>64032</v>
      </c>
      <c r="G723" s="27">
        <v>2999.99975585938</v>
      </c>
      <c r="H723" s="27">
        <v>64036.57</v>
      </c>
      <c r="I723" s="27">
        <v>63829.67</v>
      </c>
      <c r="J723" s="28">
        <v>8.2222222234122455E-2</v>
      </c>
      <c r="K723" s="25">
        <v>64082</v>
      </c>
      <c r="L723" s="25">
        <v>50</v>
      </c>
      <c r="M723" s="25">
        <v>50</v>
      </c>
    </row>
    <row r="724" spans="1:13">
      <c r="A724" s="26">
        <v>40759.57309027778</v>
      </c>
      <c r="B724" s="25">
        <v>2778126</v>
      </c>
      <c r="C724" s="26">
        <v>40759.569560185184</v>
      </c>
      <c r="D724" s="25">
        <v>64277.1</v>
      </c>
      <c r="E724" s="25">
        <v>0</v>
      </c>
      <c r="F724" s="25">
        <v>64128.5</v>
      </c>
      <c r="G724" s="27">
        <v>3001</v>
      </c>
      <c r="H724" s="27">
        <v>64128.51</v>
      </c>
      <c r="I724" s="27">
        <v>63920.31</v>
      </c>
      <c r="J724" s="28">
        <v>8.4722222294658422E-2</v>
      </c>
      <c r="K724" s="25">
        <v>64277</v>
      </c>
      <c r="L724" s="25">
        <v>148.5</v>
      </c>
      <c r="M724" s="25">
        <v>148.5</v>
      </c>
    </row>
    <row r="725" spans="1:13">
      <c r="A725" s="26">
        <v>40759.576550925929</v>
      </c>
      <c r="B725" s="25">
        <v>2778127</v>
      </c>
      <c r="C725" s="26">
        <v>40759.57309027778</v>
      </c>
      <c r="D725" s="25">
        <v>64478.9</v>
      </c>
      <c r="E725" s="25">
        <v>0</v>
      </c>
      <c r="F725" s="25">
        <v>64226.1</v>
      </c>
      <c r="G725" s="27">
        <v>3001</v>
      </c>
      <c r="H725" s="27">
        <v>64226.04</v>
      </c>
      <c r="I725" s="27">
        <v>64009.84</v>
      </c>
      <c r="J725" s="28">
        <v>8.3055555587634444E-2</v>
      </c>
      <c r="K725" s="25">
        <v>64478</v>
      </c>
      <c r="L725" s="25">
        <v>251.90000000000146</v>
      </c>
      <c r="M725" s="25">
        <v>251.90000000000146</v>
      </c>
    </row>
    <row r="726" spans="1:13">
      <c r="A726" s="26">
        <v>40759.579976851855</v>
      </c>
      <c r="B726" s="25">
        <v>2778131</v>
      </c>
      <c r="C726" s="26">
        <v>40759.576550925929</v>
      </c>
      <c r="D726" s="25">
        <v>64640.9</v>
      </c>
      <c r="E726" s="25">
        <v>0</v>
      </c>
      <c r="F726" s="25">
        <v>64337.8</v>
      </c>
      <c r="G726" s="27">
        <v>3001</v>
      </c>
      <c r="H726" s="27">
        <v>64337.77</v>
      </c>
      <c r="I726" s="27">
        <v>64119</v>
      </c>
      <c r="J726" s="28">
        <v>8.2222222234122455E-2</v>
      </c>
      <c r="K726" s="25">
        <v>64640</v>
      </c>
      <c r="L726" s="25">
        <v>302.19999999999709</v>
      </c>
      <c r="M726" s="25">
        <v>302.19999999999709</v>
      </c>
    </row>
    <row r="727" spans="1:13">
      <c r="A727" s="26">
        <v>40759.583553240744</v>
      </c>
      <c r="B727" s="25">
        <v>2778132</v>
      </c>
      <c r="C727" s="26">
        <v>40759.579976851855</v>
      </c>
      <c r="D727" s="25">
        <v>64800.1</v>
      </c>
      <c r="E727" s="25">
        <v>0</v>
      </c>
      <c r="F727" s="25">
        <v>64392.1</v>
      </c>
      <c r="G727" s="27">
        <v>3001</v>
      </c>
      <c r="H727" s="27">
        <v>64392.09</v>
      </c>
      <c r="I727" s="27">
        <v>64190.34</v>
      </c>
      <c r="J727" s="28">
        <v>8.5833333316259086E-2</v>
      </c>
      <c r="K727" s="25">
        <v>64800</v>
      </c>
      <c r="L727" s="25">
        <v>407.90000000000146</v>
      </c>
      <c r="M727" s="25">
        <v>407.90000000000146</v>
      </c>
    </row>
    <row r="728" spans="1:13">
      <c r="A728" s="26">
        <v>40759.586967592593</v>
      </c>
      <c r="B728" s="25">
        <v>2778133</v>
      </c>
      <c r="C728" s="26">
        <v>40759.583553240744</v>
      </c>
      <c r="D728" s="25">
        <v>64933.5</v>
      </c>
      <c r="E728" s="25">
        <v>0</v>
      </c>
      <c r="F728" s="25">
        <v>64461.7</v>
      </c>
      <c r="G728" s="27">
        <v>3001</v>
      </c>
      <c r="H728" s="27">
        <v>64461.74</v>
      </c>
      <c r="I728" s="27">
        <v>64254.19</v>
      </c>
      <c r="J728" s="28">
        <v>8.1944444391410798E-2</v>
      </c>
      <c r="K728" s="25">
        <v>64933</v>
      </c>
      <c r="L728" s="25">
        <v>471.30000000000291</v>
      </c>
      <c r="M728" s="25">
        <v>471.30000000000291</v>
      </c>
    </row>
    <row r="729" spans="1:13">
      <c r="A729" s="26">
        <v>40759.590405092589</v>
      </c>
      <c r="B729" s="25">
        <v>2778141</v>
      </c>
      <c r="C729" s="26">
        <v>40759.586967592593</v>
      </c>
      <c r="D729" s="25">
        <v>64932.800000000003</v>
      </c>
      <c r="E729" s="25">
        <v>0</v>
      </c>
      <c r="F729" s="25">
        <v>64381.4</v>
      </c>
      <c r="G729" s="27">
        <v>3001</v>
      </c>
      <c r="H729" s="27">
        <v>64381.42</v>
      </c>
      <c r="I729" s="27">
        <v>64197.13</v>
      </c>
      <c r="J729" s="28">
        <v>8.249999990221113E-2</v>
      </c>
      <c r="K729" s="25">
        <v>64932</v>
      </c>
      <c r="L729" s="25">
        <v>550.59999999999854</v>
      </c>
      <c r="M729" s="25">
        <v>550.59999999999854</v>
      </c>
    </row>
    <row r="730" spans="1:13">
      <c r="A730" s="26">
        <v>40759.593900462962</v>
      </c>
      <c r="B730" s="25">
        <v>2778143</v>
      </c>
      <c r="C730" s="26">
        <v>40759.590405092589</v>
      </c>
      <c r="D730" s="25">
        <v>65069.599999999999</v>
      </c>
      <c r="E730" s="25">
        <v>0</v>
      </c>
      <c r="F730" s="25">
        <v>64628.3</v>
      </c>
      <c r="G730" s="27">
        <v>3001</v>
      </c>
      <c r="H730" s="27">
        <v>64628.31</v>
      </c>
      <c r="I730" s="27">
        <v>64396.74</v>
      </c>
      <c r="J730" s="28">
        <v>8.3888888941146433E-2</v>
      </c>
      <c r="K730" s="25">
        <v>65069</v>
      </c>
      <c r="L730" s="25">
        <v>440.69999999999709</v>
      </c>
      <c r="M730" s="25">
        <v>440.69999999999709</v>
      </c>
    </row>
    <row r="731" spans="1:13">
      <c r="A731" s="26">
        <v>40759.594224537039</v>
      </c>
      <c r="B731" s="25">
        <v>2778144</v>
      </c>
      <c r="C731" s="26">
        <v>40759.593900462962</v>
      </c>
      <c r="D731" s="25">
        <v>65230.7</v>
      </c>
      <c r="E731" s="25">
        <v>0</v>
      </c>
      <c r="F731" s="25">
        <v>64885.5</v>
      </c>
      <c r="G731" s="27">
        <v>3001</v>
      </c>
      <c r="H731" s="27">
        <v>64885.51</v>
      </c>
      <c r="I731" s="27">
        <v>64674.29</v>
      </c>
      <c r="J731" s="28">
        <v>7.7777778496965766E-3</v>
      </c>
      <c r="K731" s="25">
        <v>65230</v>
      </c>
      <c r="L731" s="25">
        <v>344.5</v>
      </c>
      <c r="M731" s="25">
        <v>344.5</v>
      </c>
    </row>
    <row r="732" spans="1:13">
      <c r="A732" s="26">
        <v>40759.597384259258</v>
      </c>
      <c r="B732" s="25">
        <v>2778148</v>
      </c>
      <c r="C732" s="26">
        <v>40759.594224537039</v>
      </c>
      <c r="D732" s="25">
        <v>65229.599999999999</v>
      </c>
      <c r="E732" s="25">
        <v>0</v>
      </c>
      <c r="F732" s="25">
        <v>64896.3</v>
      </c>
      <c r="G732" s="27">
        <v>3001</v>
      </c>
      <c r="H732" s="27">
        <v>64896.34</v>
      </c>
      <c r="I732" s="27">
        <v>64683.58</v>
      </c>
      <c r="J732" s="28">
        <v>7.5833333248738199E-2</v>
      </c>
      <c r="K732" s="25">
        <v>65229</v>
      </c>
      <c r="L732" s="25">
        <v>332.69999999999709</v>
      </c>
      <c r="M732" s="25">
        <v>332.69999999999709</v>
      </c>
    </row>
    <row r="733" spans="1:13">
      <c r="A733" s="26">
        <v>40759.598912037036</v>
      </c>
      <c r="B733" s="25">
        <v>2778149</v>
      </c>
      <c r="C733" s="26">
        <v>40759.597384259258</v>
      </c>
      <c r="D733" s="25">
        <v>65389.2</v>
      </c>
      <c r="E733" s="25">
        <v>0</v>
      </c>
      <c r="F733" s="25">
        <v>65082.9</v>
      </c>
      <c r="G733" s="27">
        <v>3001</v>
      </c>
      <c r="H733" s="27">
        <v>65082.92</v>
      </c>
      <c r="I733" s="27">
        <v>64865.8</v>
      </c>
      <c r="J733" s="28">
        <v>3.6666666681412607E-2</v>
      </c>
      <c r="K733" s="25">
        <v>65389</v>
      </c>
      <c r="L733" s="25">
        <v>306.09999999999854</v>
      </c>
      <c r="M733" s="25">
        <v>306.09999999999854</v>
      </c>
    </row>
    <row r="734" spans="1:13">
      <c r="A734" s="26">
        <v>40759.600844907407</v>
      </c>
      <c r="B734" s="25">
        <v>2778150</v>
      </c>
      <c r="C734" s="26">
        <v>40759.598912037036</v>
      </c>
      <c r="D734" s="25">
        <v>65485</v>
      </c>
      <c r="E734" s="25">
        <v>0</v>
      </c>
      <c r="F734" s="25">
        <v>65144.1</v>
      </c>
      <c r="G734" s="27">
        <v>3001</v>
      </c>
      <c r="H734" s="27">
        <v>65144.13</v>
      </c>
      <c r="I734" s="27">
        <v>64932.25</v>
      </c>
      <c r="J734" s="28">
        <v>4.6388888906221837E-2</v>
      </c>
      <c r="K734" s="25">
        <v>65485</v>
      </c>
      <c r="L734" s="25">
        <v>340.90000000000146</v>
      </c>
      <c r="M734" s="25">
        <v>340.90000000000146</v>
      </c>
    </row>
    <row r="735" spans="1:13">
      <c r="A735" s="26">
        <v>40759.604305555556</v>
      </c>
      <c r="B735" s="25">
        <v>2778151</v>
      </c>
      <c r="C735" s="26">
        <v>40759.600844907407</v>
      </c>
      <c r="D735" s="25">
        <v>65609.399999999994</v>
      </c>
      <c r="E735" s="25">
        <v>0</v>
      </c>
      <c r="F735" s="25">
        <v>65300.3</v>
      </c>
      <c r="G735" s="27">
        <v>3001</v>
      </c>
      <c r="H735" s="27">
        <v>65300.33</v>
      </c>
      <c r="I735" s="27">
        <v>65087.23</v>
      </c>
      <c r="J735" s="28">
        <v>8.3055555587634444E-2</v>
      </c>
      <c r="K735" s="25">
        <v>65609</v>
      </c>
      <c r="L735" s="25">
        <v>308.69999999999709</v>
      </c>
      <c r="M735" s="25">
        <v>308.69999999999709</v>
      </c>
    </row>
    <row r="736" spans="1:13">
      <c r="A736" s="26">
        <v>40759.607812499999</v>
      </c>
      <c r="B736" s="25">
        <v>2778152</v>
      </c>
      <c r="C736" s="26">
        <v>40759.604305555556</v>
      </c>
      <c r="D736" s="25">
        <v>65739.399999999994</v>
      </c>
      <c r="E736" s="25">
        <v>0</v>
      </c>
      <c r="F736" s="25">
        <v>65666.899999999994</v>
      </c>
      <c r="G736" s="27">
        <v>3001</v>
      </c>
      <c r="H736" s="27">
        <v>65666.960000000006</v>
      </c>
      <c r="I736" s="27">
        <v>65451.09</v>
      </c>
      <c r="J736" s="28">
        <v>8.4166666609235108E-2</v>
      </c>
      <c r="K736" s="25">
        <v>65739</v>
      </c>
      <c r="L736" s="25">
        <v>72.100000000005821</v>
      </c>
      <c r="M736" s="25">
        <v>72.100000000005821</v>
      </c>
    </row>
    <row r="737" spans="1:13">
      <c r="A737" s="26">
        <v>40759.608229166668</v>
      </c>
      <c r="B737" s="25">
        <v>2778160</v>
      </c>
      <c r="C737" s="26">
        <v>40759.607812499999</v>
      </c>
      <c r="D737" s="25">
        <v>65607.5</v>
      </c>
      <c r="E737" s="25">
        <v>0</v>
      </c>
      <c r="F737" s="25">
        <v>65495.9</v>
      </c>
      <c r="G737" s="27">
        <v>3001</v>
      </c>
      <c r="H737" s="27">
        <v>65495.89</v>
      </c>
      <c r="I737" s="27">
        <v>65260.57</v>
      </c>
      <c r="J737" s="28">
        <v>1.0000000067520887E-2</v>
      </c>
      <c r="K737" s="25">
        <v>65607</v>
      </c>
      <c r="L737" s="25">
        <v>111.09999999999854</v>
      </c>
      <c r="M737" s="25">
        <v>111.09999999999854</v>
      </c>
    </row>
    <row r="738" spans="1:13">
      <c r="A738" s="26">
        <v>40759.611319444448</v>
      </c>
      <c r="B738" s="25">
        <v>2778161</v>
      </c>
      <c r="C738" s="26">
        <v>40759.608229166668</v>
      </c>
      <c r="D738" s="25">
        <v>65563</v>
      </c>
      <c r="E738" s="25">
        <v>0</v>
      </c>
      <c r="F738" s="25">
        <v>65341.5</v>
      </c>
      <c r="G738" s="27">
        <v>3001</v>
      </c>
      <c r="H738" s="27">
        <v>65341.53</v>
      </c>
      <c r="I738" s="27">
        <v>65110.2</v>
      </c>
      <c r="J738" s="28">
        <v>7.4166666716337204E-2</v>
      </c>
      <c r="K738" s="25">
        <v>65563</v>
      </c>
      <c r="L738" s="25">
        <v>221.5</v>
      </c>
      <c r="M738" s="25">
        <v>221.5</v>
      </c>
    </row>
    <row r="739" spans="1:13">
      <c r="A739" s="26">
        <v>40759.614756944444</v>
      </c>
      <c r="B739" s="25">
        <v>2778162</v>
      </c>
      <c r="C739" s="26">
        <v>40759.611319444448</v>
      </c>
      <c r="D739" s="25">
        <v>65422</v>
      </c>
      <c r="E739" s="25">
        <v>0</v>
      </c>
      <c r="F739" s="25">
        <v>64955.7</v>
      </c>
      <c r="G739" s="27">
        <v>3001</v>
      </c>
      <c r="H739" s="27">
        <v>64955.67</v>
      </c>
      <c r="I739" s="27">
        <v>64697.13</v>
      </c>
      <c r="J739" s="28">
        <v>8.249999990221113E-2</v>
      </c>
      <c r="K739" s="25">
        <v>65422</v>
      </c>
      <c r="L739" s="25">
        <v>466.30000000000291</v>
      </c>
      <c r="M739" s="25">
        <v>466.30000000000291</v>
      </c>
    </row>
    <row r="740" spans="1:13">
      <c r="A740" s="26">
        <v>40759.61822916667</v>
      </c>
      <c r="B740" s="25">
        <v>2778163</v>
      </c>
      <c r="C740" s="26">
        <v>40759.614756944444</v>
      </c>
      <c r="D740" s="25">
        <v>65449.599999999999</v>
      </c>
      <c r="E740" s="25">
        <v>0</v>
      </c>
      <c r="F740" s="25">
        <v>65038.3</v>
      </c>
      <c r="G740" s="27">
        <v>3001</v>
      </c>
      <c r="H740" s="27">
        <v>65038.32</v>
      </c>
      <c r="I740" s="27">
        <v>64777.98</v>
      </c>
      <c r="J740" s="28">
        <v>8.3333333430346102E-2</v>
      </c>
      <c r="K740" s="25">
        <v>65449</v>
      </c>
      <c r="L740" s="25">
        <v>410.69999999999709</v>
      </c>
      <c r="M740" s="25">
        <v>410.69999999999709</v>
      </c>
    </row>
    <row r="741" spans="1:13">
      <c r="A741" s="26">
        <v>40759.621724537035</v>
      </c>
      <c r="B741" s="25">
        <v>2778167</v>
      </c>
      <c r="C741" s="26">
        <v>40759.61822916667</v>
      </c>
      <c r="D741" s="25">
        <v>65508.4</v>
      </c>
      <c r="E741" s="25">
        <v>0</v>
      </c>
      <c r="F741" s="25">
        <v>65125.1</v>
      </c>
      <c r="G741" s="27">
        <v>3001</v>
      </c>
      <c r="H741" s="27">
        <v>65125.09</v>
      </c>
      <c r="I741" s="27">
        <v>64864.09</v>
      </c>
      <c r="J741" s="28">
        <v>8.3888888766523451E-2</v>
      </c>
      <c r="K741" s="25">
        <v>65508</v>
      </c>
      <c r="L741" s="25">
        <v>382.90000000000146</v>
      </c>
      <c r="M741" s="25">
        <v>382.90000000000146</v>
      </c>
    </row>
    <row r="742" spans="1:13">
      <c r="A742" s="26">
        <v>40759.625185185185</v>
      </c>
      <c r="B742" s="25">
        <v>2778168</v>
      </c>
      <c r="C742" s="26">
        <v>40759.621724537035</v>
      </c>
      <c r="D742" s="25">
        <v>65568.800000000003</v>
      </c>
      <c r="E742" s="25">
        <v>0</v>
      </c>
      <c r="F742" s="25">
        <v>65221.8</v>
      </c>
      <c r="G742" s="27">
        <v>3001</v>
      </c>
      <c r="H742" s="27">
        <v>65221.75</v>
      </c>
      <c r="I742" s="27">
        <v>64964.72</v>
      </c>
      <c r="J742" s="28">
        <v>8.3055555587634444E-2</v>
      </c>
      <c r="K742" s="25">
        <v>65568</v>
      </c>
      <c r="L742" s="25">
        <v>346.19999999999709</v>
      </c>
      <c r="M742" s="25">
        <v>346.19999999999709</v>
      </c>
    </row>
    <row r="743" spans="1:13">
      <c r="A743" s="26">
        <v>40759.628645833334</v>
      </c>
      <c r="B743" s="25">
        <v>2778169</v>
      </c>
      <c r="C743" s="26">
        <v>40759.625185185185</v>
      </c>
      <c r="D743" s="25">
        <v>65656.7</v>
      </c>
      <c r="E743" s="25">
        <v>0</v>
      </c>
      <c r="F743" s="25">
        <v>65529</v>
      </c>
      <c r="G743" s="27">
        <v>3001</v>
      </c>
      <c r="H743" s="27">
        <v>65529.01</v>
      </c>
      <c r="I743" s="27">
        <v>65208.34</v>
      </c>
      <c r="J743" s="28">
        <v>8.3055555587634444E-2</v>
      </c>
      <c r="K743" s="25">
        <v>65656</v>
      </c>
      <c r="L743" s="25">
        <v>127</v>
      </c>
      <c r="M743" s="25">
        <v>127</v>
      </c>
    </row>
    <row r="744" spans="1:13">
      <c r="A744" s="26">
        <v>40759.632187499999</v>
      </c>
      <c r="B744" s="25">
        <v>2778177</v>
      </c>
      <c r="C744" s="26">
        <v>40759.628645833334</v>
      </c>
      <c r="D744" s="25">
        <v>65766.899999999994</v>
      </c>
      <c r="E744" s="25">
        <v>0</v>
      </c>
      <c r="F744" s="25">
        <v>65619.8</v>
      </c>
      <c r="G744" s="27">
        <v>3001</v>
      </c>
      <c r="H744" s="27">
        <v>65619.839999999997</v>
      </c>
      <c r="I744" s="27">
        <v>65295.5</v>
      </c>
      <c r="J744" s="28">
        <v>8.4999999962747097E-2</v>
      </c>
      <c r="K744" s="25">
        <v>65766</v>
      </c>
      <c r="L744" s="25">
        <v>146.19999999999709</v>
      </c>
      <c r="M744" s="25">
        <v>146.19999999999709</v>
      </c>
    </row>
    <row r="745" spans="1:13">
      <c r="A745" s="26">
        <v>40759.63554398148</v>
      </c>
      <c r="B745" s="25">
        <v>2778178</v>
      </c>
      <c r="C745" s="26">
        <v>40759.632187499999</v>
      </c>
      <c r="D745" s="25">
        <v>65853.7</v>
      </c>
      <c r="E745" s="25">
        <v>0</v>
      </c>
      <c r="F745" s="25">
        <v>65690.5</v>
      </c>
      <c r="G745" s="27">
        <v>3001</v>
      </c>
      <c r="H745" s="27">
        <v>65690.52</v>
      </c>
      <c r="I745" s="27">
        <v>65366.93</v>
      </c>
      <c r="J745" s="28">
        <v>8.0555555527098477E-2</v>
      </c>
      <c r="K745" s="25">
        <v>65853</v>
      </c>
      <c r="L745" s="25">
        <v>162.5</v>
      </c>
      <c r="M745" s="25">
        <v>162.5</v>
      </c>
    </row>
    <row r="746" spans="1:13">
      <c r="A746" s="26">
        <v>40759.639062499999</v>
      </c>
      <c r="B746" s="25">
        <v>2778179</v>
      </c>
      <c r="C746" s="26">
        <v>40759.63554398148</v>
      </c>
      <c r="D746" s="25">
        <v>65971.3</v>
      </c>
      <c r="E746" s="25">
        <v>0</v>
      </c>
      <c r="F746" s="25">
        <v>65794.8</v>
      </c>
      <c r="G746" s="27">
        <v>3001</v>
      </c>
      <c r="H746" s="27">
        <v>65794.81</v>
      </c>
      <c r="I746" s="27">
        <v>65468.58</v>
      </c>
      <c r="J746" s="28">
        <v>8.4444444451946765E-2</v>
      </c>
      <c r="K746" s="25">
        <v>65971</v>
      </c>
      <c r="L746" s="25">
        <v>176.19999999999709</v>
      </c>
      <c r="M746" s="25">
        <v>176.19999999999709</v>
      </c>
    </row>
    <row r="747" spans="1:13">
      <c r="A747" s="26">
        <v>40759.642523148148</v>
      </c>
      <c r="B747" s="25">
        <v>2778183</v>
      </c>
      <c r="C747" s="26">
        <v>40759.639062499999</v>
      </c>
      <c r="D747" s="25">
        <v>66030.100000000006</v>
      </c>
      <c r="E747" s="25">
        <v>0</v>
      </c>
      <c r="F747" s="25">
        <v>65828.600000000006</v>
      </c>
      <c r="G747" s="27">
        <v>3001</v>
      </c>
      <c r="H747" s="27">
        <v>65828.639999999999</v>
      </c>
      <c r="I747" s="27">
        <v>65525.95</v>
      </c>
      <c r="J747" s="28">
        <v>8.3055555587634444E-2</v>
      </c>
      <c r="K747" s="25">
        <v>66030</v>
      </c>
      <c r="L747" s="25">
        <v>201.39999999999418</v>
      </c>
      <c r="M747" s="25">
        <v>201.39999999999418</v>
      </c>
    </row>
    <row r="748" spans="1:13">
      <c r="A748" s="26">
        <v>40759.646018518521</v>
      </c>
      <c r="B748" s="25">
        <v>2778184</v>
      </c>
      <c r="C748" s="26">
        <v>40759.642523148148</v>
      </c>
      <c r="D748" s="25">
        <v>66127.7</v>
      </c>
      <c r="E748" s="25">
        <v>0</v>
      </c>
      <c r="F748" s="25">
        <v>65917.600000000006</v>
      </c>
      <c r="G748" s="27">
        <v>3001</v>
      </c>
      <c r="H748" s="27">
        <v>65917.600000000006</v>
      </c>
      <c r="I748" s="27">
        <v>65614.710000000006</v>
      </c>
      <c r="J748" s="28">
        <v>8.3888888941146433E-2</v>
      </c>
      <c r="K748" s="25">
        <v>66127</v>
      </c>
      <c r="L748" s="25">
        <v>209.39999999999418</v>
      </c>
      <c r="M748" s="25">
        <v>209.39999999999418</v>
      </c>
    </row>
    <row r="749" spans="1:13">
      <c r="A749" s="26">
        <v>40759.649467592593</v>
      </c>
      <c r="B749" s="25">
        <v>2778185</v>
      </c>
      <c r="C749" s="26">
        <v>40759.646018518521</v>
      </c>
      <c r="D749" s="25">
        <v>66154.600000000006</v>
      </c>
      <c r="E749" s="25">
        <v>0</v>
      </c>
      <c r="F749" s="25">
        <v>65919.399999999994</v>
      </c>
      <c r="G749" s="27">
        <v>3001</v>
      </c>
      <c r="H749" s="27">
        <v>65919.44</v>
      </c>
      <c r="I749" s="27">
        <v>65617.94</v>
      </c>
      <c r="J749" s="28">
        <v>8.2777777744922787E-2</v>
      </c>
      <c r="K749" s="25">
        <v>66154</v>
      </c>
      <c r="L749" s="25">
        <v>234.60000000000582</v>
      </c>
      <c r="M749" s="25">
        <v>234.60000000000582</v>
      </c>
    </row>
    <row r="750" spans="1:13">
      <c r="A750" s="26">
        <v>40759.652939814812</v>
      </c>
      <c r="B750" s="25">
        <v>2778189</v>
      </c>
      <c r="C750" s="26">
        <v>40759.649467592593</v>
      </c>
      <c r="D750" s="25">
        <v>66205.3</v>
      </c>
      <c r="E750" s="25">
        <v>0</v>
      </c>
      <c r="F750" s="25">
        <v>65975.100000000006</v>
      </c>
      <c r="G750" s="27">
        <v>3001</v>
      </c>
      <c r="H750" s="27">
        <v>65975.12</v>
      </c>
      <c r="I750" s="27">
        <v>65671.73</v>
      </c>
      <c r="J750" s="28">
        <v>8.3333333255723119E-2</v>
      </c>
      <c r="K750" s="25">
        <v>66205</v>
      </c>
      <c r="L750" s="25">
        <v>229.89999999999418</v>
      </c>
      <c r="M750" s="25">
        <v>229.89999999999418</v>
      </c>
    </row>
    <row r="751" spans="1:13">
      <c r="A751" s="26">
        <v>40759.656458333331</v>
      </c>
      <c r="B751" s="25">
        <v>2778190</v>
      </c>
      <c r="C751" s="26">
        <v>40759.652939814812</v>
      </c>
      <c r="D751" s="25">
        <v>66282</v>
      </c>
      <c r="E751" s="25">
        <v>0</v>
      </c>
      <c r="F751" s="25">
        <v>66028</v>
      </c>
      <c r="G751" s="27">
        <v>3001</v>
      </c>
      <c r="H751" s="27">
        <v>66028.03</v>
      </c>
      <c r="I751" s="27">
        <v>65730.94</v>
      </c>
      <c r="J751" s="28">
        <v>8.4444444451946765E-2</v>
      </c>
      <c r="K751" s="25">
        <v>66282</v>
      </c>
      <c r="L751" s="25">
        <v>254</v>
      </c>
      <c r="M751" s="25">
        <v>254</v>
      </c>
    </row>
    <row r="752" spans="1:13">
      <c r="A752" s="26">
        <v>40759.659884259258</v>
      </c>
      <c r="B752" s="25">
        <v>2778191</v>
      </c>
      <c r="C752" s="26">
        <v>40759.656458333331</v>
      </c>
      <c r="D752" s="25">
        <v>66320.399999999994</v>
      </c>
      <c r="E752" s="25">
        <v>0</v>
      </c>
      <c r="F752" s="25">
        <v>66075.899999999994</v>
      </c>
      <c r="G752" s="27">
        <v>3001</v>
      </c>
      <c r="H752" s="27">
        <v>66075.89</v>
      </c>
      <c r="I752" s="27">
        <v>65776.070000000007</v>
      </c>
      <c r="J752" s="28">
        <v>8.2222222234122455E-2</v>
      </c>
      <c r="K752" s="25">
        <v>66320</v>
      </c>
      <c r="L752" s="25">
        <v>244.10000000000582</v>
      </c>
      <c r="M752" s="25">
        <v>244.10000000000582</v>
      </c>
    </row>
    <row r="753" spans="1:13">
      <c r="A753" s="26">
        <v>40759.663368055553</v>
      </c>
      <c r="B753" s="25">
        <v>2778195</v>
      </c>
      <c r="C753" s="26">
        <v>40759.659884259258</v>
      </c>
      <c r="D753" s="25">
        <v>66195.199999999997</v>
      </c>
      <c r="E753" s="25">
        <v>0</v>
      </c>
      <c r="F753" s="25">
        <v>66092.399999999994</v>
      </c>
      <c r="G753" s="27">
        <v>3001</v>
      </c>
      <c r="H753" s="27">
        <v>66092.42</v>
      </c>
      <c r="I753" s="27">
        <v>65794.89</v>
      </c>
      <c r="J753" s="28">
        <v>8.3611111098434776E-2</v>
      </c>
      <c r="K753" s="25">
        <v>66195</v>
      </c>
      <c r="L753" s="25">
        <v>102.60000000000582</v>
      </c>
      <c r="M753" s="25">
        <v>102.60000000000582</v>
      </c>
    </row>
    <row r="754" spans="1:13">
      <c r="A754" s="26">
        <v>40759.666909722226</v>
      </c>
      <c r="B754" s="25">
        <v>2778196</v>
      </c>
      <c r="C754" s="26">
        <v>40759.663368055553</v>
      </c>
      <c r="D754" s="25">
        <v>66136.3</v>
      </c>
      <c r="E754" s="25">
        <v>0</v>
      </c>
      <c r="F754" s="25">
        <v>66071.600000000006</v>
      </c>
      <c r="G754" s="27">
        <v>3001</v>
      </c>
      <c r="H754" s="27">
        <v>66071.66</v>
      </c>
      <c r="I754" s="27">
        <v>65768.009999999995</v>
      </c>
      <c r="J754" s="28">
        <v>8.500000013737008E-2</v>
      </c>
      <c r="K754" s="25">
        <v>66136</v>
      </c>
      <c r="L754" s="25">
        <v>64.399999999994179</v>
      </c>
      <c r="M754" s="25">
        <v>64.399999999994179</v>
      </c>
    </row>
    <row r="755" spans="1:13">
      <c r="A755" s="26">
        <v>40759.670300925929</v>
      </c>
      <c r="B755" s="25">
        <v>2778197</v>
      </c>
      <c r="C755" s="26">
        <v>40759.666909722226</v>
      </c>
      <c r="D755" s="25">
        <v>66024.100000000006</v>
      </c>
      <c r="E755" s="25">
        <v>0</v>
      </c>
      <c r="F755" s="25">
        <v>65974</v>
      </c>
      <c r="G755" s="27">
        <v>2999.99780273438</v>
      </c>
      <c r="H755" s="27">
        <v>66041.64</v>
      </c>
      <c r="I755" s="27">
        <v>65747.92</v>
      </c>
      <c r="J755" s="28">
        <v>8.1388888880610466E-2</v>
      </c>
      <c r="K755" s="25">
        <v>66024</v>
      </c>
      <c r="L755" s="25">
        <v>50</v>
      </c>
      <c r="M755" s="25">
        <v>50</v>
      </c>
    </row>
    <row r="756" spans="1:13">
      <c r="A756" s="26">
        <v>40759.673888888887</v>
      </c>
      <c r="B756" s="25">
        <v>2778205</v>
      </c>
      <c r="C756" s="26">
        <v>40759.670300925929</v>
      </c>
      <c r="D756" s="25">
        <v>65911</v>
      </c>
      <c r="E756" s="25">
        <v>0</v>
      </c>
      <c r="F756" s="25">
        <v>65860</v>
      </c>
      <c r="G756" s="27">
        <v>2999.99755859375</v>
      </c>
      <c r="H756" s="27">
        <v>65931.89</v>
      </c>
      <c r="I756" s="27">
        <v>65637.42</v>
      </c>
      <c r="J756" s="28">
        <v>8.6111110984347761E-2</v>
      </c>
      <c r="K756" s="25">
        <v>65911</v>
      </c>
      <c r="L756" s="25">
        <v>51</v>
      </c>
      <c r="M756" s="25">
        <v>51</v>
      </c>
    </row>
    <row r="757" spans="1:13">
      <c r="A757" s="26">
        <v>40759.677256944444</v>
      </c>
      <c r="B757" s="25">
        <v>2778206</v>
      </c>
      <c r="C757" s="26">
        <v>40759.673888888887</v>
      </c>
      <c r="D757" s="25">
        <v>65845.5</v>
      </c>
      <c r="E757" s="25">
        <v>0</v>
      </c>
      <c r="F757" s="25">
        <v>65795</v>
      </c>
      <c r="G757" s="27">
        <v>2999.994140625</v>
      </c>
      <c r="H757" s="27">
        <v>65963.070000000007</v>
      </c>
      <c r="I757" s="27">
        <v>65669.009999999995</v>
      </c>
      <c r="J757" s="28">
        <v>8.0833333369810134E-2</v>
      </c>
      <c r="K757" s="25">
        <v>65845</v>
      </c>
      <c r="L757" s="25">
        <v>50</v>
      </c>
      <c r="M757" s="25">
        <v>50</v>
      </c>
    </row>
    <row r="758" spans="1:13">
      <c r="A758" s="26">
        <v>40759.68074074074</v>
      </c>
      <c r="B758" s="25">
        <v>2778207</v>
      </c>
      <c r="C758" s="26">
        <v>40759.677256944444</v>
      </c>
      <c r="D758" s="25">
        <v>65892.5</v>
      </c>
      <c r="E758" s="25">
        <v>0</v>
      </c>
      <c r="F758" s="25">
        <v>65842</v>
      </c>
      <c r="G758" s="27">
        <v>2999.99609375</v>
      </c>
      <c r="H758" s="27">
        <v>65941.52</v>
      </c>
      <c r="I758" s="27">
        <v>65681.990000000005</v>
      </c>
      <c r="J758" s="28">
        <v>8.3611111098434776E-2</v>
      </c>
      <c r="K758" s="25">
        <v>65892</v>
      </c>
      <c r="L758" s="25">
        <v>50</v>
      </c>
      <c r="M758" s="25">
        <v>50</v>
      </c>
    </row>
    <row r="759" spans="1:13">
      <c r="A759" s="26">
        <v>40759.684189814812</v>
      </c>
      <c r="B759" s="25">
        <v>2778211</v>
      </c>
      <c r="C759" s="26">
        <v>40759.68074074074</v>
      </c>
      <c r="D759" s="25">
        <v>65931.399999999994</v>
      </c>
      <c r="E759" s="25">
        <v>0</v>
      </c>
      <c r="F759" s="25">
        <v>65881</v>
      </c>
      <c r="G759" s="27">
        <v>2999.99731445312</v>
      </c>
      <c r="H759" s="27">
        <v>65953.77</v>
      </c>
      <c r="I759" s="27">
        <v>65692.160000000003</v>
      </c>
      <c r="J759" s="28">
        <v>8.2777777744922787E-2</v>
      </c>
      <c r="K759" s="25">
        <v>65931</v>
      </c>
      <c r="L759" s="25">
        <v>50</v>
      </c>
      <c r="M759" s="25">
        <v>50</v>
      </c>
    </row>
    <row r="760" spans="1:13">
      <c r="A760" s="26">
        <v>40759.687673611108</v>
      </c>
      <c r="B760" s="25">
        <v>2778212</v>
      </c>
      <c r="C760" s="26">
        <v>40759.684189814812</v>
      </c>
      <c r="D760" s="25">
        <v>65920.399999999994</v>
      </c>
      <c r="E760" s="25">
        <v>0</v>
      </c>
      <c r="F760" s="25">
        <v>65870</v>
      </c>
      <c r="G760" s="27">
        <v>2999.994140625</v>
      </c>
      <c r="H760" s="27">
        <v>66027.41</v>
      </c>
      <c r="I760" s="27">
        <v>65759.45</v>
      </c>
      <c r="J760" s="28">
        <v>8.3611111098434776E-2</v>
      </c>
      <c r="K760" s="25">
        <v>65920</v>
      </c>
      <c r="L760" s="25">
        <v>50</v>
      </c>
      <c r="M760" s="25">
        <v>50</v>
      </c>
    </row>
    <row r="761" spans="1:13">
      <c r="A761" s="26">
        <v>40759.691087962965</v>
      </c>
      <c r="B761" s="25">
        <v>2778213</v>
      </c>
      <c r="C761" s="26">
        <v>40759.687673611108</v>
      </c>
      <c r="D761" s="25">
        <v>65902</v>
      </c>
      <c r="E761" s="25">
        <v>0</v>
      </c>
      <c r="F761" s="25">
        <v>65851</v>
      </c>
      <c r="G761" s="27">
        <v>2999.99145507813</v>
      </c>
      <c r="H761" s="27">
        <v>66079.09</v>
      </c>
      <c r="I761" s="27">
        <v>65811.570000000007</v>
      </c>
      <c r="J761" s="28">
        <v>8.1944444566033781E-2</v>
      </c>
      <c r="K761" s="25">
        <v>65902</v>
      </c>
      <c r="L761" s="25">
        <v>51</v>
      </c>
      <c r="M761" s="25">
        <v>51</v>
      </c>
    </row>
    <row r="762" spans="1:13">
      <c r="A762" s="26">
        <v>40759.694560185184</v>
      </c>
      <c r="B762" s="25">
        <v>2778217</v>
      </c>
      <c r="C762" s="26">
        <v>40759.691087962965</v>
      </c>
      <c r="D762" s="25">
        <v>65838.2</v>
      </c>
      <c r="E762" s="25">
        <v>0</v>
      </c>
      <c r="F762" s="25">
        <v>65808</v>
      </c>
      <c r="G762" s="27">
        <v>769.8564453125</v>
      </c>
      <c r="H762" s="27">
        <v>66152.83</v>
      </c>
      <c r="I762" s="27">
        <v>65913.539999999994</v>
      </c>
      <c r="J762" s="28">
        <v>8.3333333255723119E-2</v>
      </c>
      <c r="K762" s="25">
        <v>65838</v>
      </c>
      <c r="L762" s="25">
        <v>30</v>
      </c>
      <c r="M762" s="25">
        <v>30</v>
      </c>
    </row>
    <row r="763" spans="1:13">
      <c r="A763" s="26">
        <v>40759.698067129626</v>
      </c>
      <c r="B763" s="25">
        <v>2778218</v>
      </c>
      <c r="C763" s="26">
        <v>40759.694560185184</v>
      </c>
      <c r="D763" s="25">
        <v>65814.399999999994</v>
      </c>
      <c r="E763" s="25">
        <v>0</v>
      </c>
      <c r="F763" s="25">
        <v>65788.600000000006</v>
      </c>
      <c r="G763" s="27">
        <v>500</v>
      </c>
      <c r="H763" s="27">
        <v>66196.94</v>
      </c>
      <c r="I763" s="27">
        <v>65954.149999999994</v>
      </c>
      <c r="J763" s="28">
        <v>8.4166666609235108E-2</v>
      </c>
      <c r="K763" s="25">
        <v>65814</v>
      </c>
      <c r="L763" s="25">
        <v>25.399999999994179</v>
      </c>
      <c r="M763" s="25">
        <v>25.399999999994179</v>
      </c>
    </row>
    <row r="764" spans="1:13">
      <c r="A764" s="26">
        <v>40759.701539351852</v>
      </c>
      <c r="B764" s="25">
        <v>2778219</v>
      </c>
      <c r="C764" s="26">
        <v>40759.698067129626</v>
      </c>
      <c r="D764" s="25">
        <v>65784.399999999994</v>
      </c>
      <c r="E764" s="25">
        <v>0</v>
      </c>
      <c r="F764" s="25">
        <v>65754</v>
      </c>
      <c r="G764" s="27">
        <v>765.67535400390602</v>
      </c>
      <c r="H764" s="27">
        <v>66203.59</v>
      </c>
      <c r="I764" s="27">
        <v>65963.39</v>
      </c>
      <c r="J764" s="28">
        <v>8.3333333430346102E-2</v>
      </c>
      <c r="K764" s="25">
        <v>65784</v>
      </c>
      <c r="L764" s="25">
        <v>30</v>
      </c>
      <c r="M764" s="25">
        <v>30</v>
      </c>
    </row>
    <row r="765" spans="1:13">
      <c r="A765" s="26">
        <v>40759.704988425925</v>
      </c>
      <c r="B765" s="25">
        <v>2778223</v>
      </c>
      <c r="C765" s="26">
        <v>40759.701539351852</v>
      </c>
      <c r="D765" s="25">
        <v>65766.600000000006</v>
      </c>
      <c r="E765" s="25">
        <v>0</v>
      </c>
      <c r="F765" s="25">
        <v>65736</v>
      </c>
      <c r="G765" s="27">
        <v>760.10778808593705</v>
      </c>
      <c r="H765" s="27">
        <v>66190.22</v>
      </c>
      <c r="I765" s="27">
        <v>65950.929999999993</v>
      </c>
      <c r="J765" s="28">
        <v>8.2777777744922787E-2</v>
      </c>
      <c r="K765" s="25">
        <v>65766</v>
      </c>
      <c r="L765" s="25">
        <v>30</v>
      </c>
      <c r="M765" s="25">
        <v>30</v>
      </c>
    </row>
    <row r="766" spans="1:13">
      <c r="A766" s="26">
        <v>40759.708541666667</v>
      </c>
      <c r="B766" s="25">
        <v>2778224</v>
      </c>
      <c r="C766" s="26">
        <v>40759.704988425925</v>
      </c>
      <c r="D766" s="25">
        <v>65681.8</v>
      </c>
      <c r="E766" s="25">
        <v>0</v>
      </c>
      <c r="F766" s="25">
        <v>65651</v>
      </c>
      <c r="G766" s="27">
        <v>746.83679199218795</v>
      </c>
      <c r="H766" s="27">
        <v>66083.55</v>
      </c>
      <c r="I766" s="27">
        <v>65845.06</v>
      </c>
      <c r="J766" s="28">
        <v>8.5277777805458754E-2</v>
      </c>
      <c r="K766" s="25">
        <v>65681</v>
      </c>
      <c r="L766" s="25">
        <v>30</v>
      </c>
      <c r="M766" s="25">
        <v>30</v>
      </c>
    </row>
    <row r="767" spans="1:13">
      <c r="A767" s="26">
        <v>40759.71193287037</v>
      </c>
      <c r="B767" s="25">
        <v>2778225</v>
      </c>
      <c r="C767" s="26">
        <v>40759.708541666667</v>
      </c>
      <c r="D767" s="25">
        <v>65537.100000000006</v>
      </c>
      <c r="E767" s="25">
        <v>0</v>
      </c>
      <c r="F767" s="25">
        <v>65507</v>
      </c>
      <c r="G767" s="27">
        <v>746.83459472656295</v>
      </c>
      <c r="H767" s="27">
        <v>65945.19</v>
      </c>
      <c r="I767" s="27">
        <v>65726.710000000006</v>
      </c>
      <c r="J767" s="28">
        <v>8.1388888880610466E-2</v>
      </c>
      <c r="K767" s="25">
        <v>65537</v>
      </c>
      <c r="L767" s="25">
        <v>30</v>
      </c>
      <c r="M767" s="25">
        <v>30</v>
      </c>
    </row>
    <row r="768" spans="1:13">
      <c r="A768" s="26">
        <v>40760.583564814813</v>
      </c>
      <c r="B768" s="25">
        <v>2778825</v>
      </c>
      <c r="C768" s="26">
        <v>40760.580011574071</v>
      </c>
      <c r="D768" s="25">
        <v>63587.4</v>
      </c>
      <c r="E768" s="25">
        <v>0</v>
      </c>
      <c r="F768" s="25">
        <v>63572.1</v>
      </c>
      <c r="G768" s="27">
        <v>400.00048828125</v>
      </c>
      <c r="H768" s="27">
        <v>64249.93</v>
      </c>
      <c r="I768" s="27">
        <v>64128.65</v>
      </c>
      <c r="J768" s="28">
        <v>8.5277777805458754E-2</v>
      </c>
      <c r="K768" s="25">
        <v>63587</v>
      </c>
      <c r="L768" s="25">
        <v>14.900000000001455</v>
      </c>
      <c r="M768" s="25">
        <v>14.900000000001455</v>
      </c>
    </row>
    <row r="769" spans="1:13">
      <c r="A769" s="26">
        <v>40760.58693287037</v>
      </c>
      <c r="B769" s="25">
        <v>2778826</v>
      </c>
      <c r="C769" s="26">
        <v>40760.583564814813</v>
      </c>
      <c r="D769" s="25">
        <v>63654.6</v>
      </c>
      <c r="E769" s="25">
        <v>0</v>
      </c>
      <c r="F769" s="25">
        <v>63624</v>
      </c>
      <c r="G769" s="27">
        <v>796.12121582031295</v>
      </c>
      <c r="H769" s="27">
        <v>64289.3</v>
      </c>
      <c r="I769" s="27">
        <v>64158.79</v>
      </c>
      <c r="J769" s="28">
        <v>8.0833333369810134E-2</v>
      </c>
      <c r="K769" s="25">
        <v>63654</v>
      </c>
      <c r="L769" s="25">
        <v>30</v>
      </c>
      <c r="M769" s="25">
        <v>30</v>
      </c>
    </row>
    <row r="770" spans="1:13">
      <c r="A770" s="26">
        <v>40760.590416666666</v>
      </c>
      <c r="B770" s="25">
        <v>2778834</v>
      </c>
      <c r="C770" s="26">
        <v>40760.58693287037</v>
      </c>
      <c r="D770" s="25">
        <v>63760.4</v>
      </c>
      <c r="E770" s="25">
        <v>0</v>
      </c>
      <c r="F770" s="25">
        <v>63730</v>
      </c>
      <c r="G770" s="27">
        <v>799.62677001953102</v>
      </c>
      <c r="H770" s="27">
        <v>64053.37</v>
      </c>
      <c r="I770" s="27">
        <v>64004.17</v>
      </c>
      <c r="J770" s="28">
        <v>8.3611111098434776E-2</v>
      </c>
      <c r="K770" s="25">
        <v>63760</v>
      </c>
      <c r="L770" s="25">
        <v>30</v>
      </c>
      <c r="M770" s="25">
        <v>30</v>
      </c>
    </row>
    <row r="771" spans="1:13">
      <c r="A771" s="26">
        <v>40760.593888888892</v>
      </c>
      <c r="B771" s="25">
        <v>2778835</v>
      </c>
      <c r="C771" s="26">
        <v>40760.590416666666</v>
      </c>
      <c r="D771" s="25">
        <v>63826.5</v>
      </c>
      <c r="E771" s="25">
        <v>0</v>
      </c>
      <c r="F771" s="25">
        <v>63796</v>
      </c>
      <c r="G771" s="27">
        <v>798.65710449218705</v>
      </c>
      <c r="H771" s="27">
        <v>64185.52</v>
      </c>
      <c r="I771" s="27">
        <v>64134.45</v>
      </c>
      <c r="J771" s="28">
        <v>8.3333333430346102E-2</v>
      </c>
      <c r="K771" s="25">
        <v>63826</v>
      </c>
      <c r="L771" s="25">
        <v>30</v>
      </c>
      <c r="M771" s="25">
        <v>30</v>
      </c>
    </row>
    <row r="772" spans="1:13">
      <c r="A772" s="26">
        <v>40760.597384259258</v>
      </c>
      <c r="B772" s="25">
        <v>2778837</v>
      </c>
      <c r="C772" s="26">
        <v>40760.593888888892</v>
      </c>
      <c r="D772" s="25">
        <v>63975.8</v>
      </c>
      <c r="E772" s="25">
        <v>0</v>
      </c>
      <c r="F772" s="25">
        <v>63945</v>
      </c>
      <c r="G772" s="27">
        <v>797.81408691406295</v>
      </c>
      <c r="H772" s="27">
        <v>64324.99</v>
      </c>
      <c r="I772" s="27">
        <v>64275.02</v>
      </c>
      <c r="J772" s="28">
        <v>8.3888888766523451E-2</v>
      </c>
      <c r="K772" s="25">
        <v>63975</v>
      </c>
      <c r="L772" s="25">
        <v>30</v>
      </c>
      <c r="M772" s="25">
        <v>30</v>
      </c>
    </row>
    <row r="773" spans="1:13">
      <c r="A773" s="26">
        <v>40760.614733796298</v>
      </c>
      <c r="B773" s="25">
        <v>2778850</v>
      </c>
      <c r="C773" s="26">
        <v>40760.611250000002</v>
      </c>
      <c r="D773" s="25">
        <v>64456.5</v>
      </c>
      <c r="E773" s="25">
        <v>0</v>
      </c>
      <c r="F773" s="25">
        <v>64426</v>
      </c>
      <c r="G773" s="27">
        <v>799.80529785156295</v>
      </c>
      <c r="H773" s="27">
        <v>64541.64</v>
      </c>
      <c r="I773" s="27">
        <v>64494.23</v>
      </c>
      <c r="J773" s="28">
        <v>8.3611111098434776E-2</v>
      </c>
      <c r="K773" s="25">
        <v>64456</v>
      </c>
      <c r="L773" s="25">
        <v>30</v>
      </c>
      <c r="M773" s="25">
        <v>30</v>
      </c>
    </row>
    <row r="774" spans="1:13">
      <c r="A774" s="26">
        <v>40760.61818287037</v>
      </c>
      <c r="B774" s="25">
        <v>2778852</v>
      </c>
      <c r="C774" s="26">
        <v>40760.614733796298</v>
      </c>
      <c r="D774" s="25">
        <v>64656.9</v>
      </c>
      <c r="E774" s="25">
        <v>0</v>
      </c>
      <c r="F774" s="25">
        <v>64626</v>
      </c>
      <c r="G774" s="27">
        <v>799.96520996093795</v>
      </c>
      <c r="H774" s="27">
        <v>64737.47</v>
      </c>
      <c r="I774" s="27">
        <v>64644.59</v>
      </c>
      <c r="J774" s="28">
        <v>8.2777777744922787E-2</v>
      </c>
      <c r="K774" s="25">
        <v>64656</v>
      </c>
      <c r="L774" s="25">
        <v>30</v>
      </c>
      <c r="M774" s="25">
        <v>30</v>
      </c>
    </row>
    <row r="775" spans="1:13">
      <c r="A775" s="26">
        <v>40760.621701388889</v>
      </c>
      <c r="B775" s="25">
        <v>2778857</v>
      </c>
      <c r="C775" s="26">
        <v>40760.61818287037</v>
      </c>
      <c r="D775" s="25">
        <v>64811.9</v>
      </c>
      <c r="E775" s="25">
        <v>0</v>
      </c>
      <c r="F775" s="25">
        <v>64753.9</v>
      </c>
      <c r="G775" s="27">
        <v>3001</v>
      </c>
      <c r="H775" s="27">
        <v>64753.89</v>
      </c>
      <c r="I775" s="27">
        <v>64628.17</v>
      </c>
      <c r="J775" s="28">
        <v>8.4444444451946765E-2</v>
      </c>
      <c r="K775" s="25">
        <v>64811</v>
      </c>
      <c r="L775" s="25">
        <v>57.099999999998545</v>
      </c>
      <c r="M775" s="25">
        <v>57.099999999998545</v>
      </c>
    </row>
    <row r="776" spans="1:13">
      <c r="A776" s="26">
        <v>40760.625208333331</v>
      </c>
      <c r="B776" s="25">
        <v>2778858</v>
      </c>
      <c r="C776" s="26">
        <v>40760.621701388889</v>
      </c>
      <c r="D776" s="25">
        <v>64925.7</v>
      </c>
      <c r="E776" s="25">
        <v>0</v>
      </c>
      <c r="F776" s="25">
        <v>64875</v>
      </c>
      <c r="G776" s="27">
        <v>2999.99829101563</v>
      </c>
      <c r="H776" s="27">
        <v>64899.47</v>
      </c>
      <c r="I776" s="27">
        <v>64747.6</v>
      </c>
      <c r="J776" s="28">
        <v>8.4166666609235108E-2</v>
      </c>
      <c r="K776" s="25">
        <v>64925</v>
      </c>
      <c r="L776" s="25">
        <v>50</v>
      </c>
      <c r="M776" s="25">
        <v>50</v>
      </c>
    </row>
    <row r="777" spans="1:13">
      <c r="A777" s="26">
        <v>40760.628611111111</v>
      </c>
      <c r="B777" s="25">
        <v>2778859</v>
      </c>
      <c r="C777" s="26">
        <v>40760.625208333331</v>
      </c>
      <c r="D777" s="25">
        <v>64987.8</v>
      </c>
      <c r="E777" s="25">
        <v>0</v>
      </c>
      <c r="F777" s="25">
        <v>64866.2</v>
      </c>
      <c r="G777" s="27">
        <v>3001</v>
      </c>
      <c r="H777" s="27">
        <v>64866.21</v>
      </c>
      <c r="I777" s="27">
        <v>64714.080000000002</v>
      </c>
      <c r="J777" s="28">
        <v>8.1666666723322123E-2</v>
      </c>
      <c r="K777" s="25">
        <v>64987</v>
      </c>
      <c r="L777" s="25">
        <v>120.80000000000291</v>
      </c>
      <c r="M777" s="25">
        <v>120.80000000000291</v>
      </c>
    </row>
    <row r="778" spans="1:13">
      <c r="A778" s="26">
        <v>40760.632187499999</v>
      </c>
      <c r="B778" s="25">
        <v>2778867</v>
      </c>
      <c r="C778" s="26">
        <v>40760.628611111111</v>
      </c>
      <c r="D778" s="25">
        <v>65039.1</v>
      </c>
      <c r="E778" s="25">
        <v>0</v>
      </c>
      <c r="F778" s="25">
        <v>64968.800000000003</v>
      </c>
      <c r="G778" s="27">
        <v>3001</v>
      </c>
      <c r="H778" s="27">
        <v>64968.82</v>
      </c>
      <c r="I778" s="27">
        <v>64887.03</v>
      </c>
      <c r="J778" s="28">
        <v>8.5833333316259086E-2</v>
      </c>
      <c r="K778" s="25">
        <v>65039</v>
      </c>
      <c r="L778" s="25">
        <v>70.19999999999709</v>
      </c>
      <c r="M778" s="25">
        <v>70.19999999999709</v>
      </c>
    </row>
    <row r="779" spans="1:13">
      <c r="A779" s="26">
        <v>40760.635555555556</v>
      </c>
      <c r="B779" s="25">
        <v>2778868</v>
      </c>
      <c r="C779" s="26">
        <v>40760.632187499999</v>
      </c>
      <c r="D779" s="25">
        <v>65126.5</v>
      </c>
      <c r="E779" s="25">
        <v>0</v>
      </c>
      <c r="F779" s="25">
        <v>65076</v>
      </c>
      <c r="G779" s="27">
        <v>2999.99877929687</v>
      </c>
      <c r="H779" s="27">
        <v>65093.46</v>
      </c>
      <c r="I779" s="27">
        <v>64947.02</v>
      </c>
      <c r="J779" s="28">
        <v>8.0833333369810134E-2</v>
      </c>
      <c r="K779" s="25">
        <v>65126</v>
      </c>
      <c r="L779" s="25">
        <v>50</v>
      </c>
      <c r="M779" s="25">
        <v>50</v>
      </c>
    </row>
    <row r="780" spans="1:13">
      <c r="A780" s="26">
        <v>40760.639050925929</v>
      </c>
      <c r="B780" s="25">
        <v>2778870</v>
      </c>
      <c r="C780" s="26">
        <v>40760.635555555556</v>
      </c>
      <c r="D780" s="25">
        <v>65208.800000000003</v>
      </c>
      <c r="E780" s="25">
        <v>0</v>
      </c>
      <c r="F780" s="25">
        <v>65111.4</v>
      </c>
      <c r="G780" s="27">
        <v>3001</v>
      </c>
      <c r="H780" s="27">
        <v>65111.45</v>
      </c>
      <c r="I780" s="27">
        <v>65020.01</v>
      </c>
      <c r="J780" s="28">
        <v>8.3888888941146433E-2</v>
      </c>
      <c r="K780" s="25">
        <v>65208</v>
      </c>
      <c r="L780" s="25">
        <v>96.599999999998545</v>
      </c>
      <c r="M780" s="25">
        <v>96.599999999998545</v>
      </c>
    </row>
    <row r="781" spans="1:13">
      <c r="A781" s="26">
        <v>40760.642511574071</v>
      </c>
      <c r="B781" s="25">
        <v>2778874</v>
      </c>
      <c r="C781" s="26">
        <v>40760.639050925929</v>
      </c>
      <c r="D781" s="25">
        <v>65290.3</v>
      </c>
      <c r="E781" s="25">
        <v>0</v>
      </c>
      <c r="F781" s="25">
        <v>65120.800000000003</v>
      </c>
      <c r="G781" s="27">
        <v>3001</v>
      </c>
      <c r="H781" s="27">
        <v>65120.83</v>
      </c>
      <c r="I781" s="27">
        <v>65015.64</v>
      </c>
      <c r="J781" s="28">
        <v>8.3055555413011461E-2</v>
      </c>
      <c r="K781" s="25">
        <v>65290</v>
      </c>
      <c r="L781" s="25">
        <v>169.19999999999709</v>
      </c>
      <c r="M781" s="25">
        <v>169.19999999999709</v>
      </c>
    </row>
    <row r="782" spans="1:13">
      <c r="A782" s="26">
        <v>40760.645983796298</v>
      </c>
      <c r="B782" s="25">
        <v>2778875</v>
      </c>
      <c r="C782" s="26">
        <v>40760.642511574071</v>
      </c>
      <c r="D782" s="25">
        <v>65371</v>
      </c>
      <c r="E782" s="25">
        <v>0</v>
      </c>
      <c r="F782" s="25">
        <v>65239</v>
      </c>
      <c r="G782" s="27">
        <v>3001</v>
      </c>
      <c r="H782" s="27">
        <v>65239.03</v>
      </c>
      <c r="I782" s="27">
        <v>65086.64</v>
      </c>
      <c r="J782" s="28">
        <v>8.3333333430346102E-2</v>
      </c>
      <c r="K782" s="25">
        <v>65371</v>
      </c>
      <c r="L782" s="25">
        <v>132</v>
      </c>
      <c r="M782" s="25">
        <v>132</v>
      </c>
    </row>
    <row r="783" spans="1:13">
      <c r="A783" s="26">
        <v>40760.649467592593</v>
      </c>
      <c r="B783" s="25">
        <v>2778876</v>
      </c>
      <c r="C783" s="26">
        <v>40760.645983796298</v>
      </c>
      <c r="D783" s="25">
        <v>65444.6</v>
      </c>
      <c r="E783" s="25">
        <v>0</v>
      </c>
      <c r="F783" s="25">
        <v>65260.800000000003</v>
      </c>
      <c r="G783" s="27">
        <v>3001</v>
      </c>
      <c r="H783" s="27">
        <v>65260.83</v>
      </c>
      <c r="I783" s="27">
        <v>65140.68</v>
      </c>
      <c r="J783" s="28">
        <v>8.3611111098434776E-2</v>
      </c>
      <c r="K783" s="25">
        <v>65444</v>
      </c>
      <c r="L783" s="25">
        <v>183.19999999999709</v>
      </c>
      <c r="M783" s="25">
        <v>183.19999999999709</v>
      </c>
    </row>
    <row r="784" spans="1:13">
      <c r="A784" s="26">
        <v>40760.652916666666</v>
      </c>
      <c r="B784" s="25">
        <v>2778880</v>
      </c>
      <c r="C784" s="26">
        <v>40760.649467592593</v>
      </c>
      <c r="D784" s="25">
        <v>65416.2</v>
      </c>
      <c r="E784" s="25">
        <v>0</v>
      </c>
      <c r="F784" s="25">
        <v>65334.400000000001</v>
      </c>
      <c r="G784" s="27">
        <v>3001</v>
      </c>
      <c r="H784" s="27">
        <v>65334.42</v>
      </c>
      <c r="I784" s="27">
        <v>65203.21</v>
      </c>
      <c r="J784" s="28">
        <v>8.2777777744922787E-2</v>
      </c>
      <c r="K784" s="25">
        <v>65416</v>
      </c>
      <c r="L784" s="25">
        <v>81.599999999998545</v>
      </c>
      <c r="M784" s="25">
        <v>81.599999999998545</v>
      </c>
    </row>
    <row r="785" spans="1:13">
      <c r="A785" s="26">
        <v>40760.656400462962</v>
      </c>
      <c r="B785" s="25">
        <v>2778881</v>
      </c>
      <c r="C785" s="26">
        <v>40760.652916666666</v>
      </c>
      <c r="D785" s="25">
        <v>65467.3</v>
      </c>
      <c r="E785" s="25">
        <v>0</v>
      </c>
      <c r="F785" s="25">
        <v>65301.4</v>
      </c>
      <c r="G785" s="27">
        <v>3001</v>
      </c>
      <c r="H785" s="27">
        <v>65301.39</v>
      </c>
      <c r="I785" s="27">
        <v>65165.1</v>
      </c>
      <c r="J785" s="28">
        <v>8.3611111098434776E-2</v>
      </c>
      <c r="K785" s="25">
        <v>65467</v>
      </c>
      <c r="L785" s="25">
        <v>165.59999999999854</v>
      </c>
      <c r="M785" s="25">
        <v>165.59999999999854</v>
      </c>
    </row>
    <row r="786" spans="1:13">
      <c r="A786" s="26">
        <v>40760.659861111111</v>
      </c>
      <c r="B786" s="25">
        <v>2778882</v>
      </c>
      <c r="C786" s="26">
        <v>40760.656400462962</v>
      </c>
      <c r="D786" s="25">
        <v>65527</v>
      </c>
      <c r="E786" s="25">
        <v>0</v>
      </c>
      <c r="F786" s="25">
        <v>65312.3</v>
      </c>
      <c r="G786" s="27">
        <v>3001</v>
      </c>
      <c r="H786" s="27">
        <v>65312.35</v>
      </c>
      <c r="I786" s="27">
        <v>65190.239999999998</v>
      </c>
      <c r="J786" s="28">
        <v>8.3055555587634444E-2</v>
      </c>
      <c r="K786" s="25">
        <v>65527</v>
      </c>
      <c r="L786" s="25">
        <v>214.69999999999709</v>
      </c>
      <c r="M786" s="25">
        <v>214.69999999999709</v>
      </c>
    </row>
    <row r="787" spans="1:13">
      <c r="A787" s="26">
        <v>40760.663321759261</v>
      </c>
      <c r="B787" s="25">
        <v>2778886</v>
      </c>
      <c r="C787" s="26">
        <v>40760.659861111111</v>
      </c>
      <c r="D787" s="25">
        <v>65589.7</v>
      </c>
      <c r="E787" s="25">
        <v>0</v>
      </c>
      <c r="F787" s="25">
        <v>65395.5</v>
      </c>
      <c r="G787" s="27">
        <v>3001</v>
      </c>
      <c r="H787" s="27">
        <v>65395.519999999997</v>
      </c>
      <c r="I787" s="27">
        <v>65274.2</v>
      </c>
      <c r="J787" s="28">
        <v>8.3055555587634444E-2</v>
      </c>
      <c r="K787" s="25">
        <v>65589</v>
      </c>
      <c r="L787" s="25">
        <v>193.5</v>
      </c>
      <c r="M787" s="25">
        <v>193.5</v>
      </c>
    </row>
    <row r="788" spans="1:13">
      <c r="A788" s="26">
        <v>40760.666909722226</v>
      </c>
      <c r="B788" s="25">
        <v>2778887</v>
      </c>
      <c r="C788" s="26">
        <v>40760.663321759261</v>
      </c>
      <c r="D788" s="25">
        <v>65663</v>
      </c>
      <c r="E788" s="25">
        <v>0</v>
      </c>
      <c r="F788" s="25">
        <v>65463.7</v>
      </c>
      <c r="G788" s="27">
        <v>3001</v>
      </c>
      <c r="H788" s="27">
        <v>65463.67</v>
      </c>
      <c r="I788" s="27">
        <v>65343.53</v>
      </c>
      <c r="J788" s="28">
        <v>8.6111111158970743E-2</v>
      </c>
      <c r="K788" s="25">
        <v>65663</v>
      </c>
      <c r="L788" s="25">
        <v>199.30000000000291</v>
      </c>
      <c r="M788" s="25">
        <v>199.30000000000291</v>
      </c>
    </row>
    <row r="789" spans="1:13">
      <c r="A789" s="26">
        <v>40760.670289351852</v>
      </c>
      <c r="B789" s="25">
        <v>2778889</v>
      </c>
      <c r="C789" s="26">
        <v>40760.666909722226</v>
      </c>
      <c r="D789" s="25">
        <v>65630.3</v>
      </c>
      <c r="E789" s="25">
        <v>0</v>
      </c>
      <c r="F789" s="25">
        <v>65383.8</v>
      </c>
      <c r="G789" s="27">
        <v>3001</v>
      </c>
      <c r="H789" s="27">
        <v>65383.82</v>
      </c>
      <c r="I789" s="27">
        <v>65269.56</v>
      </c>
      <c r="J789" s="28">
        <v>8.1111111037898809E-2</v>
      </c>
      <c r="K789" s="25">
        <v>65630</v>
      </c>
      <c r="L789" s="25">
        <v>246.19999999999709</v>
      </c>
      <c r="M789" s="25">
        <v>246.19999999999709</v>
      </c>
    </row>
    <row r="790" spans="1:13">
      <c r="A790" s="26">
        <v>40760.673842592594</v>
      </c>
      <c r="B790" s="25">
        <v>2778897</v>
      </c>
      <c r="C790" s="26">
        <v>40760.670289351852</v>
      </c>
      <c r="D790" s="25">
        <v>65563.5</v>
      </c>
      <c r="E790" s="25">
        <v>0</v>
      </c>
      <c r="F790" s="25">
        <v>65370.5</v>
      </c>
      <c r="G790" s="27">
        <v>3001</v>
      </c>
      <c r="H790" s="27">
        <v>65370.559999999998</v>
      </c>
      <c r="I790" s="27">
        <v>65258.42</v>
      </c>
      <c r="J790" s="28">
        <v>8.5277777805458754E-2</v>
      </c>
      <c r="K790" s="25">
        <v>65563</v>
      </c>
      <c r="L790" s="25">
        <v>192.5</v>
      </c>
      <c r="M790" s="25">
        <v>192.5</v>
      </c>
    </row>
    <row r="791" spans="1:13">
      <c r="A791" s="26">
        <v>40760.677233796298</v>
      </c>
      <c r="B791" s="25">
        <v>2778898</v>
      </c>
      <c r="C791" s="26">
        <v>40760.673842592594</v>
      </c>
      <c r="D791" s="25">
        <v>65587.100000000006</v>
      </c>
      <c r="E791" s="25">
        <v>0</v>
      </c>
      <c r="F791" s="25">
        <v>65455.4</v>
      </c>
      <c r="G791" s="27">
        <v>3001</v>
      </c>
      <c r="H791" s="27">
        <v>65455.43</v>
      </c>
      <c r="I791" s="27">
        <v>65346.23</v>
      </c>
      <c r="J791" s="28">
        <v>8.1388888880610466E-2</v>
      </c>
      <c r="K791" s="25">
        <v>65587</v>
      </c>
      <c r="L791" s="25">
        <v>131.59999999999854</v>
      </c>
      <c r="M791" s="25">
        <v>131.59999999999854</v>
      </c>
    </row>
    <row r="792" spans="1:13">
      <c r="A792" s="26">
        <v>40760.68068287037</v>
      </c>
      <c r="B792" s="25">
        <v>2778899</v>
      </c>
      <c r="C792" s="26">
        <v>40760.677233796298</v>
      </c>
      <c r="D792" s="25">
        <v>65646.3</v>
      </c>
      <c r="E792" s="25">
        <v>0</v>
      </c>
      <c r="F792" s="25">
        <v>65487.1</v>
      </c>
      <c r="G792" s="27">
        <v>3001</v>
      </c>
      <c r="H792" s="27">
        <v>65487.15</v>
      </c>
      <c r="I792" s="27">
        <v>65380.63</v>
      </c>
      <c r="J792" s="28">
        <v>8.2777777744922787E-2</v>
      </c>
      <c r="K792" s="25">
        <v>65646</v>
      </c>
      <c r="L792" s="25">
        <v>158.90000000000146</v>
      </c>
      <c r="M792" s="25">
        <v>158.90000000000146</v>
      </c>
    </row>
    <row r="793" spans="1:13">
      <c r="A793" s="26">
        <v>40760.684189814812</v>
      </c>
      <c r="B793" s="25">
        <v>2778903</v>
      </c>
      <c r="C793" s="26">
        <v>40760.68068287037</v>
      </c>
      <c r="D793" s="25">
        <v>65707.399999999994</v>
      </c>
      <c r="E793" s="25">
        <v>0</v>
      </c>
      <c r="F793" s="25">
        <v>65577.7</v>
      </c>
      <c r="G793" s="27">
        <v>3001</v>
      </c>
      <c r="H793" s="27">
        <v>65577.67</v>
      </c>
      <c r="I793" s="27">
        <v>65448.81</v>
      </c>
      <c r="J793" s="28">
        <v>8.4166666609235108E-2</v>
      </c>
      <c r="K793" s="25">
        <v>65707</v>
      </c>
      <c r="L793" s="25">
        <v>129.30000000000291</v>
      </c>
      <c r="M793" s="25">
        <v>129.30000000000291</v>
      </c>
    </row>
    <row r="794" spans="1:13">
      <c r="A794" s="26">
        <v>40760.687662037039</v>
      </c>
      <c r="B794" s="25">
        <v>2778904</v>
      </c>
      <c r="C794" s="26">
        <v>40760.684189814812</v>
      </c>
      <c r="D794" s="25">
        <v>65737.399999999994</v>
      </c>
      <c r="E794" s="25">
        <v>0</v>
      </c>
      <c r="F794" s="25">
        <v>65528.2</v>
      </c>
      <c r="G794" s="27">
        <v>3001</v>
      </c>
      <c r="H794" s="27">
        <v>65528.27</v>
      </c>
      <c r="I794" s="27">
        <v>65396.54</v>
      </c>
      <c r="J794" s="28">
        <v>8.3333333430346102E-2</v>
      </c>
      <c r="K794" s="25">
        <v>65737</v>
      </c>
      <c r="L794" s="25">
        <v>208.80000000000291</v>
      </c>
      <c r="M794" s="25">
        <v>208.80000000000291</v>
      </c>
    </row>
    <row r="795" spans="1:13">
      <c r="A795" s="26">
        <v>40760.691099537034</v>
      </c>
      <c r="B795" s="25">
        <v>2778905</v>
      </c>
      <c r="C795" s="26">
        <v>40760.687662037039</v>
      </c>
      <c r="D795" s="25">
        <v>65736.2</v>
      </c>
      <c r="E795" s="25">
        <v>0</v>
      </c>
      <c r="F795" s="25">
        <v>65589.399999999994</v>
      </c>
      <c r="G795" s="27">
        <v>3001</v>
      </c>
      <c r="H795" s="27">
        <v>65589.42</v>
      </c>
      <c r="I795" s="27">
        <v>65437.57</v>
      </c>
      <c r="J795" s="28">
        <v>8.249999990221113E-2</v>
      </c>
      <c r="K795" s="25">
        <v>65736</v>
      </c>
      <c r="L795" s="25">
        <v>146.60000000000582</v>
      </c>
      <c r="M795" s="25">
        <v>146.60000000000582</v>
      </c>
    </row>
    <row r="796" spans="1:13">
      <c r="A796" s="26">
        <v>40760.694571759261</v>
      </c>
      <c r="B796" s="25">
        <v>2778909</v>
      </c>
      <c r="C796" s="26">
        <v>40760.691099537034</v>
      </c>
      <c r="D796" s="25">
        <v>65685.3</v>
      </c>
      <c r="E796" s="25">
        <v>0</v>
      </c>
      <c r="F796" s="25">
        <v>65573.5</v>
      </c>
      <c r="G796" s="27">
        <v>3001</v>
      </c>
      <c r="H796" s="27">
        <v>65573.53</v>
      </c>
      <c r="I796" s="27">
        <v>65439.78</v>
      </c>
      <c r="J796" s="28">
        <v>8.3333333430346102E-2</v>
      </c>
      <c r="K796" s="25">
        <v>65685</v>
      </c>
      <c r="L796" s="25">
        <v>111.5</v>
      </c>
      <c r="M796" s="25">
        <v>111.5</v>
      </c>
    </row>
    <row r="797" spans="1:13">
      <c r="A797" s="26">
        <v>40760.698055555556</v>
      </c>
      <c r="B797" s="25">
        <v>2778910</v>
      </c>
      <c r="C797" s="26">
        <v>40760.694571759261</v>
      </c>
      <c r="D797" s="25">
        <v>65669.899999999994</v>
      </c>
      <c r="E797" s="25">
        <v>0</v>
      </c>
      <c r="F797" s="25">
        <v>65619</v>
      </c>
      <c r="G797" s="27">
        <v>2999.99853515625</v>
      </c>
      <c r="H797" s="27">
        <v>65640.39</v>
      </c>
      <c r="I797" s="27">
        <v>65485.84</v>
      </c>
      <c r="J797" s="28">
        <v>8.3611111098434776E-2</v>
      </c>
      <c r="K797" s="25">
        <v>65669</v>
      </c>
      <c r="L797" s="25">
        <v>50</v>
      </c>
      <c r="M797" s="25">
        <v>50</v>
      </c>
    </row>
    <row r="798" spans="1:13">
      <c r="A798" s="26">
        <v>40760.701504629629</v>
      </c>
      <c r="B798" s="25">
        <v>2778911</v>
      </c>
      <c r="C798" s="26">
        <v>40760.698055555556</v>
      </c>
      <c r="D798" s="25">
        <v>65624.899999999994</v>
      </c>
      <c r="E798" s="25">
        <v>0</v>
      </c>
      <c r="F798" s="25">
        <v>65549.5</v>
      </c>
      <c r="G798" s="27">
        <v>3001</v>
      </c>
      <c r="H798" s="27">
        <v>65549.55</v>
      </c>
      <c r="I798" s="27">
        <v>65422.15</v>
      </c>
      <c r="J798" s="28">
        <v>8.2777777744922787E-2</v>
      </c>
      <c r="K798" s="25">
        <v>65624</v>
      </c>
      <c r="L798" s="25">
        <v>74.5</v>
      </c>
      <c r="M798" s="25">
        <v>74.5</v>
      </c>
    </row>
    <row r="799" spans="1:13">
      <c r="A799" s="26">
        <v>40760.704988425925</v>
      </c>
      <c r="B799" s="25">
        <v>2778915</v>
      </c>
      <c r="C799" s="26">
        <v>40760.701504629629</v>
      </c>
      <c r="D799" s="25">
        <v>65574.8</v>
      </c>
      <c r="E799" s="25">
        <v>0</v>
      </c>
      <c r="F799" s="25">
        <v>65524</v>
      </c>
      <c r="G799" s="27">
        <v>2999.994140625</v>
      </c>
      <c r="H799" s="27">
        <v>65601.05</v>
      </c>
      <c r="I799" s="27">
        <v>65466.73</v>
      </c>
      <c r="J799" s="28">
        <v>8.3611111098434776E-2</v>
      </c>
      <c r="K799" s="25">
        <v>65574</v>
      </c>
      <c r="L799" s="25">
        <v>50</v>
      </c>
      <c r="M799" s="25">
        <v>50</v>
      </c>
    </row>
    <row r="800" spans="1:13">
      <c r="A800" s="26">
        <v>40760.70853009259</v>
      </c>
      <c r="B800" s="25">
        <v>2778916</v>
      </c>
      <c r="C800" s="26">
        <v>40760.704988425925</v>
      </c>
      <c r="D800" s="25">
        <v>65514.7</v>
      </c>
      <c r="E800" s="25">
        <v>0</v>
      </c>
      <c r="F800" s="25">
        <v>65464</v>
      </c>
      <c r="G800" s="27">
        <v>2999.99194335937</v>
      </c>
      <c r="H800" s="27">
        <v>65554.39</v>
      </c>
      <c r="I800" s="27">
        <v>65436.65</v>
      </c>
      <c r="J800" s="28">
        <v>8.4999999962747097E-2</v>
      </c>
      <c r="K800" s="25">
        <v>65514</v>
      </c>
      <c r="L800" s="25">
        <v>50</v>
      </c>
      <c r="M800" s="25">
        <v>50</v>
      </c>
    </row>
    <row r="801" spans="1:13">
      <c r="A801" s="26">
        <v>40760.711944444447</v>
      </c>
      <c r="B801" s="25">
        <v>2778917</v>
      </c>
      <c r="C801" s="26">
        <v>40760.70853009259</v>
      </c>
      <c r="D801" s="25">
        <v>65398.7</v>
      </c>
      <c r="E801" s="25">
        <v>0</v>
      </c>
      <c r="F801" s="25">
        <v>65368</v>
      </c>
      <c r="G801" s="27">
        <v>799.80523681640602</v>
      </c>
      <c r="H801" s="27">
        <v>65548.42</v>
      </c>
      <c r="I801" s="27">
        <v>65436.69</v>
      </c>
      <c r="J801" s="28">
        <v>8.1944444566033781E-2</v>
      </c>
      <c r="K801" s="25">
        <v>65398</v>
      </c>
      <c r="L801" s="25">
        <v>30</v>
      </c>
      <c r="M801" s="25">
        <v>30</v>
      </c>
    </row>
    <row r="802" spans="1:13">
      <c r="A802" s="26">
        <v>40760.715439814812</v>
      </c>
      <c r="B802" s="25">
        <v>2778925</v>
      </c>
      <c r="C802" s="26">
        <v>40760.711944444447</v>
      </c>
      <c r="D802" s="25">
        <v>65185.5</v>
      </c>
      <c r="E802" s="25">
        <v>0</v>
      </c>
      <c r="F802" s="25">
        <v>65155</v>
      </c>
      <c r="G802" s="27">
        <v>793.08465576171898</v>
      </c>
      <c r="H802" s="27">
        <v>65501.4</v>
      </c>
      <c r="I802" s="27">
        <v>65384.81</v>
      </c>
      <c r="J802" s="28">
        <v>8.3888888766523451E-2</v>
      </c>
      <c r="K802" s="25">
        <v>65185</v>
      </c>
      <c r="L802" s="25">
        <v>30</v>
      </c>
      <c r="M802" s="25">
        <v>30</v>
      </c>
    </row>
    <row r="803" spans="1:13">
      <c r="A803" s="26">
        <v>40760.718946759262</v>
      </c>
      <c r="B803" s="25">
        <v>2778926</v>
      </c>
      <c r="C803" s="26">
        <v>40760.715439814812</v>
      </c>
      <c r="D803" s="25">
        <v>65103.4</v>
      </c>
      <c r="E803" s="25">
        <v>0</v>
      </c>
      <c r="F803" s="25">
        <v>65073</v>
      </c>
      <c r="G803" s="27">
        <v>788.60504150390602</v>
      </c>
      <c r="H803" s="27">
        <v>65483.09</v>
      </c>
      <c r="I803" s="27">
        <v>65376.79</v>
      </c>
      <c r="J803" s="28">
        <v>8.4166666783858091E-2</v>
      </c>
      <c r="K803" s="25">
        <v>65103</v>
      </c>
      <c r="L803" s="25">
        <v>30</v>
      </c>
      <c r="M803" s="25">
        <v>30</v>
      </c>
    </row>
    <row r="804" spans="1:13">
      <c r="A804" s="26">
        <v>40760.722384259258</v>
      </c>
      <c r="B804" s="25">
        <v>2778927</v>
      </c>
      <c r="C804" s="26">
        <v>40760.718946759262</v>
      </c>
      <c r="D804" s="25">
        <v>65180.6</v>
      </c>
      <c r="E804" s="25">
        <v>0</v>
      </c>
      <c r="F804" s="25">
        <v>65150</v>
      </c>
      <c r="G804" s="27">
        <v>791.00726318359398</v>
      </c>
      <c r="H804" s="27">
        <v>65486.02</v>
      </c>
      <c r="I804" s="27">
        <v>65383.25</v>
      </c>
      <c r="J804" s="28">
        <v>8.249999990221113E-2</v>
      </c>
      <c r="K804" s="25">
        <v>65180</v>
      </c>
      <c r="L804" s="25">
        <v>30</v>
      </c>
      <c r="M804" s="25">
        <v>30</v>
      </c>
    </row>
    <row r="805" spans="1:13">
      <c r="A805" s="26">
        <v>40760.72583333333</v>
      </c>
      <c r="B805" s="25">
        <v>2778931</v>
      </c>
      <c r="C805" s="26">
        <v>40760.722384259258</v>
      </c>
      <c r="D805" s="25">
        <v>65154</v>
      </c>
      <c r="E805" s="25">
        <v>0</v>
      </c>
      <c r="F805" s="25">
        <v>65124</v>
      </c>
      <c r="G805" s="27">
        <v>788.60662841796898</v>
      </c>
      <c r="H805" s="27">
        <v>65500.9</v>
      </c>
      <c r="I805" s="27">
        <v>65401.15</v>
      </c>
      <c r="J805" s="28">
        <v>8.2777777744922787E-2</v>
      </c>
      <c r="K805" s="25">
        <v>65154</v>
      </c>
      <c r="L805" s="25">
        <v>30</v>
      </c>
      <c r="M805" s="25">
        <v>30</v>
      </c>
    </row>
    <row r="806" spans="1:13">
      <c r="A806" s="26">
        <v>40760.72929398148</v>
      </c>
      <c r="B806" s="25">
        <v>2778932</v>
      </c>
      <c r="C806" s="26">
        <v>40760.72583333333</v>
      </c>
      <c r="D806" s="25">
        <v>65083.199999999997</v>
      </c>
      <c r="E806" s="25">
        <v>0</v>
      </c>
      <c r="F806" s="25">
        <v>65071.5</v>
      </c>
      <c r="G806" s="27">
        <v>400.00015258789102</v>
      </c>
      <c r="H806" s="27">
        <v>65530.01</v>
      </c>
      <c r="I806" s="27">
        <v>65428.89</v>
      </c>
      <c r="J806" s="28">
        <v>8.3055555587634444E-2</v>
      </c>
      <c r="K806" s="25">
        <v>65083</v>
      </c>
      <c r="L806" s="25">
        <v>11.5</v>
      </c>
      <c r="M806" s="25">
        <v>11.5</v>
      </c>
    </row>
    <row r="807" spans="1:13">
      <c r="A807" s="26">
        <v>40763.625416666669</v>
      </c>
      <c r="B807" s="25">
        <v>2781068</v>
      </c>
      <c r="C807" s="26">
        <v>40763.621782407405</v>
      </c>
      <c r="D807" s="25">
        <v>65194.7</v>
      </c>
      <c r="E807" s="25">
        <v>0</v>
      </c>
      <c r="F807" s="25">
        <v>65164</v>
      </c>
      <c r="G807" s="27">
        <v>725.83221435546898</v>
      </c>
      <c r="H807" s="27">
        <v>65631.5</v>
      </c>
      <c r="I807" s="27">
        <v>65590.350000000006</v>
      </c>
      <c r="J807" s="28">
        <v>8.722222235519439E-2</v>
      </c>
      <c r="K807" s="25">
        <v>65194</v>
      </c>
      <c r="L807" s="25">
        <v>30</v>
      </c>
      <c r="M807" s="25">
        <v>30</v>
      </c>
    </row>
    <row r="808" spans="1:13">
      <c r="A808" s="26">
        <v>40763.67392361111</v>
      </c>
      <c r="B808" s="25">
        <v>2781108</v>
      </c>
      <c r="C808" s="26">
        <v>40763.670405092591</v>
      </c>
      <c r="D808" s="25">
        <v>65998</v>
      </c>
      <c r="E808" s="25">
        <v>0</v>
      </c>
      <c r="F808" s="25">
        <v>65994.8</v>
      </c>
      <c r="G808" s="27">
        <v>250.00028991699199</v>
      </c>
      <c r="H808" s="27">
        <v>66355.81</v>
      </c>
      <c r="I808" s="27">
        <v>66273.16</v>
      </c>
      <c r="J808" s="28">
        <v>8.4444444451946765E-2</v>
      </c>
      <c r="K808" s="25">
        <v>65998</v>
      </c>
      <c r="L808" s="25">
        <v>3.1999999999970896</v>
      </c>
      <c r="M808" s="25">
        <v>3.1999999999970896</v>
      </c>
    </row>
    <row r="809" spans="1:13">
      <c r="A809" s="26">
        <v>40763.677314814813</v>
      </c>
      <c r="B809" s="25">
        <v>2781109</v>
      </c>
      <c r="C809" s="26">
        <v>40763.67392361111</v>
      </c>
      <c r="D809" s="25">
        <v>66160.399999999994</v>
      </c>
      <c r="E809" s="25">
        <v>0</v>
      </c>
      <c r="F809" s="25">
        <v>66130</v>
      </c>
      <c r="G809" s="27">
        <v>735.238037109375</v>
      </c>
      <c r="H809" s="27">
        <v>66306.66</v>
      </c>
      <c r="I809" s="27">
        <v>66235.39</v>
      </c>
      <c r="J809" s="28">
        <v>8.1388888880610466E-2</v>
      </c>
      <c r="K809" s="25">
        <v>66160</v>
      </c>
      <c r="L809" s="25">
        <v>30</v>
      </c>
      <c r="M809" s="25">
        <v>30</v>
      </c>
    </row>
    <row r="810" spans="1:13">
      <c r="A810" s="26">
        <v>40763.680798611109</v>
      </c>
      <c r="B810" s="25">
        <v>2781110</v>
      </c>
      <c r="C810" s="26">
        <v>40763.677314814813</v>
      </c>
      <c r="D810" s="25">
        <v>66191</v>
      </c>
      <c r="E810" s="25">
        <v>0</v>
      </c>
      <c r="F810" s="25">
        <v>66161</v>
      </c>
      <c r="G810" s="27">
        <v>739.07574462890602</v>
      </c>
      <c r="H810" s="27">
        <v>66368.19</v>
      </c>
      <c r="I810" s="27">
        <v>66289.53</v>
      </c>
      <c r="J810" s="28">
        <v>8.3611111098434776E-2</v>
      </c>
      <c r="K810" s="25">
        <v>66191</v>
      </c>
      <c r="L810" s="25">
        <v>30</v>
      </c>
      <c r="M810" s="25">
        <v>30</v>
      </c>
    </row>
    <row r="811" spans="1:13">
      <c r="A811" s="26">
        <v>40763.684270833335</v>
      </c>
      <c r="B811" s="25">
        <v>2781114</v>
      </c>
      <c r="C811" s="26">
        <v>40763.680798611109</v>
      </c>
      <c r="D811" s="25">
        <v>66242.3</v>
      </c>
      <c r="E811" s="25">
        <v>0</v>
      </c>
      <c r="F811" s="25">
        <v>66212</v>
      </c>
      <c r="G811" s="27">
        <v>738.01556396484398</v>
      </c>
      <c r="H811" s="27">
        <v>66381.98</v>
      </c>
      <c r="I811" s="27">
        <v>66318.039999999994</v>
      </c>
      <c r="J811" s="28">
        <v>8.3333333430346102E-2</v>
      </c>
      <c r="K811" s="25">
        <v>66242</v>
      </c>
      <c r="L811" s="25">
        <v>30</v>
      </c>
      <c r="M811" s="25">
        <v>30</v>
      </c>
    </row>
    <row r="812" spans="1:13">
      <c r="A812" s="26">
        <v>40763.687754629631</v>
      </c>
      <c r="B812" s="25">
        <v>2781115</v>
      </c>
      <c r="C812" s="26">
        <v>40763.684270833335</v>
      </c>
      <c r="D812" s="25">
        <v>66235.8</v>
      </c>
      <c r="E812" s="25">
        <v>0</v>
      </c>
      <c r="F812" s="25">
        <v>66205</v>
      </c>
      <c r="G812" s="27">
        <v>743.15826416015602</v>
      </c>
      <c r="H812" s="27">
        <v>66334.070000000007</v>
      </c>
      <c r="I812" s="27">
        <v>66252.929999999993</v>
      </c>
      <c r="J812" s="28">
        <v>8.3611111098434776E-2</v>
      </c>
      <c r="K812" s="25">
        <v>66235</v>
      </c>
      <c r="L812" s="25">
        <v>30</v>
      </c>
      <c r="M812" s="25">
        <v>30</v>
      </c>
    </row>
    <row r="813" spans="1:13">
      <c r="A813" s="26">
        <v>40763.691192129627</v>
      </c>
      <c r="B813" s="25">
        <v>2781116</v>
      </c>
      <c r="C813" s="26">
        <v>40763.687754629631</v>
      </c>
      <c r="D813" s="25">
        <v>66156.100000000006</v>
      </c>
      <c r="E813" s="25">
        <v>0</v>
      </c>
      <c r="F813" s="25">
        <v>66126</v>
      </c>
      <c r="G813" s="27">
        <v>737.99322509765602</v>
      </c>
      <c r="H813" s="27">
        <v>66346.289999999994</v>
      </c>
      <c r="I813" s="27">
        <v>66255.3</v>
      </c>
      <c r="J813" s="28">
        <v>8.249999990221113E-2</v>
      </c>
      <c r="K813" s="25">
        <v>66156</v>
      </c>
      <c r="L813" s="25">
        <v>30</v>
      </c>
      <c r="M813" s="25">
        <v>30</v>
      </c>
    </row>
    <row r="814" spans="1:13">
      <c r="A814" s="26">
        <v>40763.694699074076</v>
      </c>
      <c r="B814" s="25">
        <v>2781120</v>
      </c>
      <c r="C814" s="26">
        <v>40763.691192129627</v>
      </c>
      <c r="D814" s="25">
        <v>66061.399999999994</v>
      </c>
      <c r="E814" s="25">
        <v>0</v>
      </c>
      <c r="F814" s="25">
        <v>66031</v>
      </c>
      <c r="G814" s="27">
        <v>726.71319580078102</v>
      </c>
      <c r="H814" s="27">
        <v>66332.81</v>
      </c>
      <c r="I814" s="27">
        <v>66229.289999999994</v>
      </c>
      <c r="J814" s="28">
        <v>8.4166666783858091E-2</v>
      </c>
      <c r="K814" s="25">
        <v>66061</v>
      </c>
      <c r="L814" s="25">
        <v>30</v>
      </c>
      <c r="M814" s="25">
        <v>30</v>
      </c>
    </row>
    <row r="815" spans="1:13">
      <c r="A815" s="26">
        <v>40763.698182870372</v>
      </c>
      <c r="B815" s="25">
        <v>2781121</v>
      </c>
      <c r="C815" s="26">
        <v>40763.694699074076</v>
      </c>
      <c r="D815" s="25">
        <v>66046.399999999994</v>
      </c>
      <c r="E815" s="25">
        <v>0</v>
      </c>
      <c r="F815" s="25">
        <v>66016</v>
      </c>
      <c r="G815" s="27">
        <v>734.14874267578102</v>
      </c>
      <c r="H815" s="27">
        <v>66252.37</v>
      </c>
      <c r="I815" s="27">
        <v>66152.070000000007</v>
      </c>
      <c r="J815" s="28">
        <v>8.3611111098434776E-2</v>
      </c>
      <c r="K815" s="25">
        <v>66046</v>
      </c>
      <c r="L815" s="25">
        <v>30</v>
      </c>
      <c r="M815" s="25">
        <v>30</v>
      </c>
    </row>
    <row r="816" spans="1:13">
      <c r="A816" s="26">
        <v>40763.701620370368</v>
      </c>
      <c r="B816" s="25">
        <v>2781122</v>
      </c>
      <c r="C816" s="26">
        <v>40763.698182870372</v>
      </c>
      <c r="D816" s="25">
        <v>66063.399999999994</v>
      </c>
      <c r="E816" s="25">
        <v>0</v>
      </c>
      <c r="F816" s="25">
        <v>66033</v>
      </c>
      <c r="G816" s="27">
        <v>746.69317626953102</v>
      </c>
      <c r="H816" s="27">
        <v>66158.289999999994</v>
      </c>
      <c r="I816" s="27">
        <v>66065.69</v>
      </c>
      <c r="J816" s="28">
        <v>8.249999990221113E-2</v>
      </c>
      <c r="K816" s="25">
        <v>66063</v>
      </c>
      <c r="L816" s="25">
        <v>30</v>
      </c>
      <c r="M816" s="25">
        <v>30</v>
      </c>
    </row>
    <row r="817" spans="1:13">
      <c r="A817" s="26">
        <v>40763.703460648147</v>
      </c>
      <c r="B817" s="25">
        <v>2781126</v>
      </c>
      <c r="C817" s="26">
        <v>40763.701620370368</v>
      </c>
      <c r="D817" s="25">
        <v>66005.2</v>
      </c>
      <c r="E817" s="25">
        <v>0</v>
      </c>
      <c r="F817" s="25">
        <v>65975</v>
      </c>
      <c r="G817" s="27">
        <v>746.68670654296898</v>
      </c>
      <c r="H817" s="27">
        <v>66064.22</v>
      </c>
      <c r="I817" s="27">
        <v>65984.899999999994</v>
      </c>
      <c r="J817" s="28">
        <v>4.4166666688397527E-2</v>
      </c>
      <c r="K817" s="25">
        <v>66005</v>
      </c>
      <c r="L817" s="25">
        <v>30</v>
      </c>
      <c r="M817" s="25">
        <v>30</v>
      </c>
    </row>
    <row r="818" spans="1:13">
      <c r="A818" s="26">
        <v>40763.705081018517</v>
      </c>
      <c r="B818" s="25">
        <v>2781127</v>
      </c>
      <c r="C818" s="26">
        <v>40763.703460648147</v>
      </c>
      <c r="D818" s="25">
        <v>66001.5</v>
      </c>
      <c r="E818" s="25">
        <v>0</v>
      </c>
      <c r="F818" s="25">
        <v>65951</v>
      </c>
      <c r="G818" s="27">
        <v>2998.09545898438</v>
      </c>
      <c r="H818" s="27">
        <v>66030.61</v>
      </c>
      <c r="I818" s="27">
        <v>65937.23</v>
      </c>
      <c r="J818" s="28">
        <v>3.8888888899236917E-2</v>
      </c>
      <c r="K818" s="25">
        <v>66001</v>
      </c>
      <c r="L818" s="25">
        <v>50</v>
      </c>
      <c r="M818" s="25">
        <v>50</v>
      </c>
    </row>
    <row r="819" spans="1:13">
      <c r="A819" s="26">
        <v>40763.708668981482</v>
      </c>
      <c r="B819" s="25">
        <v>2781128</v>
      </c>
      <c r="C819" s="26">
        <v>40763.705081018517</v>
      </c>
      <c r="D819" s="25">
        <v>65961.899999999994</v>
      </c>
      <c r="E819" s="25">
        <v>0</v>
      </c>
      <c r="F819" s="25">
        <v>65906.7</v>
      </c>
      <c r="G819" s="27">
        <v>3001</v>
      </c>
      <c r="H819" s="27">
        <v>65991.48</v>
      </c>
      <c r="I819" s="27">
        <v>65892.539999999994</v>
      </c>
      <c r="J819" s="28">
        <v>8.6111111158970743E-2</v>
      </c>
      <c r="K819" s="25">
        <v>65961</v>
      </c>
      <c r="L819" s="25">
        <v>54.30000000000291</v>
      </c>
      <c r="M819" s="25">
        <v>54.30000000000291</v>
      </c>
    </row>
    <row r="820" spans="1:13">
      <c r="A820" s="26">
        <v>40763.712060185186</v>
      </c>
      <c r="B820" s="25">
        <v>2781129</v>
      </c>
      <c r="C820" s="26">
        <v>40763.708668981482</v>
      </c>
      <c r="D820" s="25">
        <v>65826.899999999994</v>
      </c>
      <c r="E820" s="25">
        <v>0</v>
      </c>
      <c r="F820" s="25">
        <v>65796</v>
      </c>
      <c r="G820" s="27">
        <v>753.60418701171898</v>
      </c>
      <c r="H820" s="27">
        <v>65905.279999999999</v>
      </c>
      <c r="I820" s="27">
        <v>65820.95</v>
      </c>
      <c r="J820" s="28">
        <v>8.1388888880610466E-2</v>
      </c>
      <c r="K820" s="25">
        <v>65826</v>
      </c>
      <c r="L820" s="25">
        <v>30</v>
      </c>
      <c r="M820" s="25">
        <v>30</v>
      </c>
    </row>
    <row r="821" spans="1:13">
      <c r="A821" s="26">
        <v>40763.715520833335</v>
      </c>
      <c r="B821" s="25">
        <v>2781138</v>
      </c>
      <c r="C821" s="26">
        <v>40763.712060185186</v>
      </c>
      <c r="D821" s="25">
        <v>65639.199999999997</v>
      </c>
      <c r="E821" s="25">
        <v>0</v>
      </c>
      <c r="F821" s="25">
        <v>65609</v>
      </c>
      <c r="G821" s="27">
        <v>730.77001953125</v>
      </c>
      <c r="H821" s="27">
        <v>65992.09</v>
      </c>
      <c r="I821" s="27">
        <v>65912.63</v>
      </c>
      <c r="J821" s="28">
        <v>8.3055555587634444E-2</v>
      </c>
      <c r="K821" s="25">
        <v>65639</v>
      </c>
      <c r="L821" s="25">
        <v>30</v>
      </c>
      <c r="M821" s="25">
        <v>30</v>
      </c>
    </row>
    <row r="822" spans="1:13">
      <c r="A822" s="26">
        <v>40763.718993055554</v>
      </c>
      <c r="B822" s="25">
        <v>2781139</v>
      </c>
      <c r="C822" s="26">
        <v>40763.715520833335</v>
      </c>
      <c r="D822" s="25">
        <v>65587</v>
      </c>
      <c r="E822" s="25">
        <v>0</v>
      </c>
      <c r="F822" s="25">
        <v>65556</v>
      </c>
      <c r="G822" s="27">
        <v>724.58557128906295</v>
      </c>
      <c r="H822" s="27">
        <v>65983.490000000005</v>
      </c>
      <c r="I822" s="27">
        <v>65900.66</v>
      </c>
      <c r="J822" s="28">
        <v>8.3333333255723119E-2</v>
      </c>
      <c r="K822" s="25">
        <v>65587</v>
      </c>
      <c r="L822" s="25">
        <v>31</v>
      </c>
      <c r="M822" s="25">
        <v>30</v>
      </c>
    </row>
    <row r="823" spans="1:13">
      <c r="A823" s="26">
        <v>40763.722453703704</v>
      </c>
      <c r="B823" s="25">
        <v>2781140</v>
      </c>
      <c r="C823" s="26">
        <v>40763.718993055554</v>
      </c>
      <c r="D823" s="25">
        <v>65603.100000000006</v>
      </c>
      <c r="E823" s="25">
        <v>0</v>
      </c>
      <c r="F823" s="25">
        <v>65573</v>
      </c>
      <c r="G823" s="27">
        <v>739.45849609375</v>
      </c>
      <c r="H823" s="27">
        <v>65938.17</v>
      </c>
      <c r="I823" s="27">
        <v>65840.89</v>
      </c>
      <c r="J823" s="28">
        <v>8.3055555587634444E-2</v>
      </c>
      <c r="K823" s="25">
        <v>65603</v>
      </c>
      <c r="L823" s="25">
        <v>30</v>
      </c>
      <c r="M823" s="25">
        <v>30</v>
      </c>
    </row>
    <row r="824" spans="1:13">
      <c r="A824" s="26">
        <v>40763.725960648146</v>
      </c>
      <c r="B824" s="25">
        <v>2781144</v>
      </c>
      <c r="C824" s="26">
        <v>40763.722453703704</v>
      </c>
      <c r="D824" s="25">
        <v>65610.600000000006</v>
      </c>
      <c r="E824" s="25">
        <v>0</v>
      </c>
      <c r="F824" s="25">
        <v>65580</v>
      </c>
      <c r="G824" s="27">
        <v>739.45837402343795</v>
      </c>
      <c r="H824" s="27">
        <v>65893.62</v>
      </c>
      <c r="I824" s="27">
        <v>65796.179999999993</v>
      </c>
      <c r="J824" s="28">
        <v>8.4166666609235108E-2</v>
      </c>
      <c r="K824" s="25">
        <v>65610</v>
      </c>
      <c r="L824" s="25">
        <v>30</v>
      </c>
      <c r="M824" s="25">
        <v>30</v>
      </c>
    </row>
    <row r="825" spans="1:13">
      <c r="A825" s="26">
        <v>40763.729398148149</v>
      </c>
      <c r="B825" s="25">
        <v>2781145</v>
      </c>
      <c r="C825" s="26">
        <v>40763.725960648146</v>
      </c>
      <c r="D825" s="25">
        <v>65583.399999999994</v>
      </c>
      <c r="E825" s="25">
        <v>0</v>
      </c>
      <c r="F825" s="25">
        <v>65553</v>
      </c>
      <c r="G825" s="27">
        <v>739.448974609375</v>
      </c>
      <c r="H825" s="27">
        <v>65865.070000000007</v>
      </c>
      <c r="I825" s="27">
        <v>65788.759999999995</v>
      </c>
      <c r="J825" s="28">
        <v>8.2500000076834112E-2</v>
      </c>
      <c r="K825" s="25">
        <v>65583</v>
      </c>
      <c r="L825" s="25">
        <v>30</v>
      </c>
      <c r="M825" s="25">
        <v>30</v>
      </c>
    </row>
    <row r="826" spans="1:13">
      <c r="A826" s="26">
        <v>40763.732870370368</v>
      </c>
      <c r="B826" s="25">
        <v>2781146</v>
      </c>
      <c r="C826" s="26">
        <v>40763.729398148149</v>
      </c>
      <c r="D826" s="25">
        <v>65491.3</v>
      </c>
      <c r="E826" s="25">
        <v>0</v>
      </c>
      <c r="F826" s="25">
        <v>65461</v>
      </c>
      <c r="G826" s="27">
        <v>730.79443359375</v>
      </c>
      <c r="H826" s="27">
        <v>65824.77</v>
      </c>
      <c r="I826" s="27">
        <v>65746.850000000006</v>
      </c>
      <c r="J826" s="28">
        <v>8.3333333255723119E-2</v>
      </c>
      <c r="K826" s="25">
        <v>65491</v>
      </c>
      <c r="L826" s="25">
        <v>30</v>
      </c>
      <c r="M826" s="25">
        <v>30</v>
      </c>
    </row>
    <row r="827" spans="1:13">
      <c r="A827" s="26">
        <v>40763.736331018517</v>
      </c>
      <c r="B827" s="25">
        <v>2781150</v>
      </c>
      <c r="C827" s="26">
        <v>40763.732870370368</v>
      </c>
      <c r="D827" s="25">
        <v>65357.8</v>
      </c>
      <c r="E827" s="25">
        <v>0</v>
      </c>
      <c r="F827" s="25">
        <v>65337</v>
      </c>
      <c r="G827" s="27">
        <v>499.27529907226602</v>
      </c>
      <c r="H827" s="27">
        <v>65820.59</v>
      </c>
      <c r="I827" s="27">
        <v>65729.33</v>
      </c>
      <c r="J827" s="28">
        <v>8.3055555587634444E-2</v>
      </c>
      <c r="K827" s="25">
        <v>65357</v>
      </c>
      <c r="L827" s="25">
        <v>20</v>
      </c>
      <c r="M827" s="25">
        <v>20</v>
      </c>
    </row>
    <row r="828" spans="1:13">
      <c r="A828" s="26">
        <v>40764.600914351853</v>
      </c>
      <c r="B828" s="25">
        <v>2781839</v>
      </c>
      <c r="C828" s="26">
        <v>40764.597430555557</v>
      </c>
      <c r="D828" s="25">
        <v>64596.5</v>
      </c>
      <c r="E828" s="25">
        <v>0</v>
      </c>
      <c r="F828" s="25">
        <v>64576</v>
      </c>
      <c r="G828" s="27">
        <v>499.264892578125</v>
      </c>
      <c r="H828" s="27">
        <v>65338.97</v>
      </c>
      <c r="I828" s="27">
        <v>65228.49</v>
      </c>
      <c r="J828" s="28">
        <v>8.3611111098434776E-2</v>
      </c>
      <c r="K828" s="25">
        <v>64596</v>
      </c>
      <c r="L828" s="25">
        <v>20</v>
      </c>
      <c r="M828" s="25">
        <v>20</v>
      </c>
    </row>
    <row r="829" spans="1:13">
      <c r="A829" s="26">
        <v>40764.621886574074</v>
      </c>
      <c r="B829" s="25">
        <v>2781854</v>
      </c>
      <c r="C829" s="26">
        <v>40764.618402777778</v>
      </c>
      <c r="D829" s="25">
        <v>65526.400000000001</v>
      </c>
      <c r="E829" s="25">
        <v>0</v>
      </c>
      <c r="F829" s="25">
        <v>65496</v>
      </c>
      <c r="G829" s="27">
        <v>792.30407714843795</v>
      </c>
      <c r="H829" s="27">
        <v>66173.98</v>
      </c>
      <c r="I829" s="27">
        <v>66026.03</v>
      </c>
      <c r="J829" s="28">
        <v>8.3611111098434776E-2</v>
      </c>
      <c r="K829" s="25">
        <v>65526</v>
      </c>
      <c r="L829" s="25">
        <v>30</v>
      </c>
      <c r="M829" s="25">
        <v>30</v>
      </c>
    </row>
    <row r="830" spans="1:13">
      <c r="A830" s="26">
        <v>40764.625462962962</v>
      </c>
      <c r="B830" s="25">
        <v>2781855</v>
      </c>
      <c r="C830" s="26">
        <v>40764.621886574074</v>
      </c>
      <c r="D830" s="25">
        <v>65627</v>
      </c>
      <c r="E830" s="25">
        <v>0</v>
      </c>
      <c r="F830" s="25">
        <v>65607</v>
      </c>
      <c r="G830" s="27">
        <v>499.27325439453102</v>
      </c>
      <c r="H830" s="27">
        <v>66432.28</v>
      </c>
      <c r="I830" s="27">
        <v>66292.259999999995</v>
      </c>
      <c r="J830" s="28">
        <v>8.5833333316259086E-2</v>
      </c>
      <c r="K830" s="25">
        <v>65627</v>
      </c>
      <c r="L830" s="25">
        <v>20</v>
      </c>
      <c r="M830" s="25">
        <v>20</v>
      </c>
    </row>
    <row r="831" spans="1:13">
      <c r="A831" s="26">
        <v>40764.63921296296</v>
      </c>
      <c r="B831" s="25">
        <v>2781866</v>
      </c>
      <c r="C831" s="26">
        <v>40764.635740740741</v>
      </c>
      <c r="D831" s="25">
        <v>66071.7</v>
      </c>
      <c r="E831" s="25">
        <v>0</v>
      </c>
      <c r="F831" s="25">
        <v>66041</v>
      </c>
      <c r="G831" s="27">
        <v>778.40588378906295</v>
      </c>
      <c r="H831" s="27">
        <v>66746.070000000007</v>
      </c>
      <c r="I831" s="27">
        <v>66628.490000000005</v>
      </c>
      <c r="J831" s="28">
        <v>8.3333333255723119E-2</v>
      </c>
      <c r="K831" s="25">
        <v>66071</v>
      </c>
      <c r="L831" s="25">
        <v>30</v>
      </c>
      <c r="M831" s="25">
        <v>30</v>
      </c>
    </row>
    <row r="832" spans="1:13">
      <c r="A832" s="26">
        <v>40764.642685185187</v>
      </c>
      <c r="B832" s="25">
        <v>2781870</v>
      </c>
      <c r="C832" s="26">
        <v>40764.63921296296</v>
      </c>
      <c r="D832" s="25">
        <v>66226.5</v>
      </c>
      <c r="E832" s="25">
        <v>0</v>
      </c>
      <c r="F832" s="25">
        <v>66196</v>
      </c>
      <c r="G832" s="27">
        <v>792.29144287109398</v>
      </c>
      <c r="H832" s="27">
        <v>66847.350000000006</v>
      </c>
      <c r="I832" s="27">
        <v>66727.94</v>
      </c>
      <c r="J832" s="28">
        <v>8.3333333430346102E-2</v>
      </c>
      <c r="K832" s="25">
        <v>66226</v>
      </c>
      <c r="L832" s="25">
        <v>30</v>
      </c>
      <c r="M832" s="25">
        <v>30</v>
      </c>
    </row>
    <row r="833" spans="1:13">
      <c r="A833" s="26">
        <v>40764.646157407406</v>
      </c>
      <c r="B833" s="25">
        <v>2781871</v>
      </c>
      <c r="C833" s="26">
        <v>40764.642685185187</v>
      </c>
      <c r="D833" s="25">
        <v>66169.5</v>
      </c>
      <c r="E833" s="25">
        <v>0</v>
      </c>
      <c r="F833" s="25">
        <v>66149</v>
      </c>
      <c r="G833" s="27">
        <v>499.27261352539102</v>
      </c>
      <c r="H833" s="27">
        <v>66959.759999999995</v>
      </c>
      <c r="I833" s="27">
        <v>66844.460000000006</v>
      </c>
      <c r="J833" s="28">
        <v>8.3333333255723119E-2</v>
      </c>
      <c r="K833" s="25">
        <v>66169</v>
      </c>
      <c r="L833" s="25">
        <v>20</v>
      </c>
      <c r="M833" s="25">
        <v>20</v>
      </c>
    </row>
    <row r="834" spans="1:13">
      <c r="A834" s="26">
        <v>40764.649618055555</v>
      </c>
      <c r="B834" s="25">
        <v>2781876</v>
      </c>
      <c r="C834" s="26">
        <v>40764.648217592592</v>
      </c>
      <c r="D834" s="25">
        <v>66343.7</v>
      </c>
      <c r="E834" s="25">
        <v>0</v>
      </c>
      <c r="F834" s="25">
        <v>66313</v>
      </c>
      <c r="G834" s="27">
        <v>778.415771484375</v>
      </c>
      <c r="H834" s="27">
        <v>66992.320000000007</v>
      </c>
      <c r="I834" s="27">
        <v>66863.070000000007</v>
      </c>
      <c r="J834" s="28">
        <v>3.3611111110076308E-2</v>
      </c>
      <c r="K834" s="25">
        <v>66343</v>
      </c>
      <c r="L834" s="25">
        <v>30</v>
      </c>
      <c r="M834" s="25">
        <v>30</v>
      </c>
    </row>
    <row r="835" spans="1:13">
      <c r="A835" s="26">
        <v>40764.653101851851</v>
      </c>
      <c r="B835" s="25">
        <v>2781877</v>
      </c>
      <c r="C835" s="26">
        <v>40764.649618055555</v>
      </c>
      <c r="D835" s="25">
        <v>66428.600000000006</v>
      </c>
      <c r="E835" s="25">
        <v>0</v>
      </c>
      <c r="F835" s="25">
        <v>66398</v>
      </c>
      <c r="G835" s="27">
        <v>792.28948974609398</v>
      </c>
      <c r="H835" s="27">
        <v>67010.850000000006</v>
      </c>
      <c r="I835" s="27">
        <v>66877.67</v>
      </c>
      <c r="J835" s="28">
        <v>8.3611111098434776E-2</v>
      </c>
      <c r="K835" s="25">
        <v>66428</v>
      </c>
      <c r="L835" s="25">
        <v>30</v>
      </c>
      <c r="M835" s="25">
        <v>30</v>
      </c>
    </row>
    <row r="836" spans="1:13">
      <c r="A836" s="26">
        <v>40764.656643518516</v>
      </c>
      <c r="B836" s="25">
        <v>2781878</v>
      </c>
      <c r="C836" s="26">
        <v>40764.653101851851</v>
      </c>
      <c r="D836" s="25">
        <v>66443.8</v>
      </c>
      <c r="E836" s="25">
        <v>0</v>
      </c>
      <c r="F836" s="25">
        <v>66413</v>
      </c>
      <c r="G836" s="27">
        <v>792.29547119140602</v>
      </c>
      <c r="H836" s="27">
        <v>66997.08</v>
      </c>
      <c r="I836" s="27">
        <v>66866.899999999994</v>
      </c>
      <c r="J836" s="28">
        <v>8.4999999962747097E-2</v>
      </c>
      <c r="K836" s="25">
        <v>66443</v>
      </c>
      <c r="L836" s="25">
        <v>30</v>
      </c>
      <c r="M836" s="25">
        <v>30</v>
      </c>
    </row>
    <row r="837" spans="1:13">
      <c r="A837" s="26">
        <v>40764.660057870373</v>
      </c>
      <c r="B837" s="25">
        <v>2781879</v>
      </c>
      <c r="C837" s="26">
        <v>40764.656643518516</v>
      </c>
      <c r="D837" s="25">
        <v>66517.2</v>
      </c>
      <c r="E837" s="25">
        <v>0</v>
      </c>
      <c r="F837" s="25">
        <v>66487</v>
      </c>
      <c r="G837" s="27">
        <v>798.5732421875</v>
      </c>
      <c r="H837" s="27">
        <v>67004.33</v>
      </c>
      <c r="I837" s="27">
        <v>66886.16</v>
      </c>
      <c r="J837" s="28">
        <v>8.1944444566033781E-2</v>
      </c>
      <c r="K837" s="25">
        <v>66517</v>
      </c>
      <c r="L837" s="25">
        <v>30</v>
      </c>
      <c r="M837" s="25">
        <v>30</v>
      </c>
    </row>
    <row r="838" spans="1:13">
      <c r="A838" s="26">
        <v>40764.663553240738</v>
      </c>
      <c r="B838" s="25">
        <v>2781883</v>
      </c>
      <c r="C838" s="26">
        <v>40764.660057870373</v>
      </c>
      <c r="D838" s="25">
        <v>66585.2</v>
      </c>
      <c r="E838" s="25">
        <v>0</v>
      </c>
      <c r="F838" s="25">
        <v>66555</v>
      </c>
      <c r="G838" s="27">
        <v>798.5732421875</v>
      </c>
      <c r="H838" s="27">
        <v>67075.09</v>
      </c>
      <c r="I838" s="27">
        <v>66955.649999999994</v>
      </c>
      <c r="J838" s="28">
        <v>8.3888888766523451E-2</v>
      </c>
      <c r="K838" s="25">
        <v>66585</v>
      </c>
      <c r="L838" s="25">
        <v>30</v>
      </c>
      <c r="M838" s="25">
        <v>30</v>
      </c>
    </row>
    <row r="839" spans="1:13">
      <c r="A839" s="26">
        <v>40764.667164351849</v>
      </c>
      <c r="B839" s="25">
        <v>2781884</v>
      </c>
      <c r="C839" s="26">
        <v>40764.663553240738</v>
      </c>
      <c r="D839" s="25">
        <v>66580.899999999994</v>
      </c>
      <c r="E839" s="25">
        <v>0</v>
      </c>
      <c r="F839" s="25">
        <v>66550</v>
      </c>
      <c r="G839" s="27">
        <v>792.306884765625</v>
      </c>
      <c r="H839" s="27">
        <v>67146.73</v>
      </c>
      <c r="I839" s="27">
        <v>67022.5</v>
      </c>
      <c r="J839" s="28">
        <v>8.6666666669771075E-2</v>
      </c>
      <c r="K839" s="25">
        <v>66580</v>
      </c>
      <c r="L839" s="25">
        <v>30</v>
      </c>
      <c r="M839" s="25">
        <v>30</v>
      </c>
    </row>
    <row r="840" spans="1:13">
      <c r="A840" s="26">
        <v>40764.670474537037</v>
      </c>
      <c r="B840" s="25">
        <v>2781885</v>
      </c>
      <c r="C840" s="26">
        <v>40764.667164351849</v>
      </c>
      <c r="D840" s="25">
        <v>66604.600000000006</v>
      </c>
      <c r="E840" s="25">
        <v>0</v>
      </c>
      <c r="F840" s="25">
        <v>66574</v>
      </c>
      <c r="G840" s="27">
        <v>502.588134765625</v>
      </c>
      <c r="H840" s="27">
        <v>67105.490000000005</v>
      </c>
      <c r="I840" s="27">
        <v>66971.64</v>
      </c>
      <c r="J840" s="28">
        <v>7.9444444505497813E-2</v>
      </c>
      <c r="K840" s="25">
        <v>66604</v>
      </c>
      <c r="L840" s="25">
        <v>30</v>
      </c>
      <c r="M840" s="25">
        <v>30</v>
      </c>
    </row>
    <row r="841" spans="1:13">
      <c r="A841" s="26">
        <v>40764.680972222224</v>
      </c>
      <c r="B841" s="25">
        <v>2781895</v>
      </c>
      <c r="C841" s="26">
        <v>40764.677546296298</v>
      </c>
      <c r="D841" s="25">
        <v>66833</v>
      </c>
      <c r="E841" s="25">
        <v>0</v>
      </c>
      <c r="F841" s="25">
        <v>66803</v>
      </c>
      <c r="G841" s="27">
        <v>798.56500244140602</v>
      </c>
      <c r="H841" s="27">
        <v>67195.78</v>
      </c>
      <c r="I841" s="27">
        <v>67067.39</v>
      </c>
      <c r="J841" s="28">
        <v>8.2222222234122455E-2</v>
      </c>
      <c r="K841" s="25">
        <v>66833</v>
      </c>
      <c r="L841" s="25">
        <v>30</v>
      </c>
      <c r="M841" s="25">
        <v>30</v>
      </c>
    </row>
    <row r="842" spans="1:13">
      <c r="A842" s="26">
        <v>40764.684398148151</v>
      </c>
      <c r="B842" s="25">
        <v>2781899</v>
      </c>
      <c r="C842" s="26">
        <v>40764.680972222224</v>
      </c>
      <c r="D842" s="25">
        <v>66801.100000000006</v>
      </c>
      <c r="E842" s="25">
        <v>0</v>
      </c>
      <c r="F842" s="25">
        <v>66771</v>
      </c>
      <c r="G842" s="27">
        <v>796.72222900390602</v>
      </c>
      <c r="H842" s="27">
        <v>67209.789999999994</v>
      </c>
      <c r="I842" s="27">
        <v>67082.95</v>
      </c>
      <c r="J842" s="28">
        <v>8.2222222234122455E-2</v>
      </c>
      <c r="K842" s="25">
        <v>66801</v>
      </c>
      <c r="L842" s="25">
        <v>30</v>
      </c>
      <c r="M842" s="25">
        <v>30</v>
      </c>
    </row>
    <row r="843" spans="1:13">
      <c r="A843" s="26">
        <v>40764.687893518516</v>
      </c>
      <c r="B843" s="25">
        <v>2781900</v>
      </c>
      <c r="C843" s="26">
        <v>40764.684398148151</v>
      </c>
      <c r="D843" s="25">
        <v>66752.7</v>
      </c>
      <c r="E843" s="25">
        <v>0</v>
      </c>
      <c r="F843" s="25">
        <v>66722</v>
      </c>
      <c r="G843" s="27">
        <v>778.43023681640602</v>
      </c>
      <c r="H843" s="27">
        <v>67228.539999999994</v>
      </c>
      <c r="I843" s="27">
        <v>67104.27</v>
      </c>
      <c r="J843" s="28">
        <v>8.3888888766523451E-2</v>
      </c>
      <c r="K843" s="25">
        <v>66752</v>
      </c>
      <c r="L843" s="25">
        <v>30</v>
      </c>
      <c r="M843" s="25">
        <v>30</v>
      </c>
    </row>
    <row r="844" spans="1:13">
      <c r="A844" s="26">
        <v>40764.691307870373</v>
      </c>
      <c r="B844" s="25">
        <v>2781901</v>
      </c>
      <c r="C844" s="26">
        <v>40764.687893518516</v>
      </c>
      <c r="D844" s="25">
        <v>66742.899999999994</v>
      </c>
      <c r="E844" s="25">
        <v>0</v>
      </c>
      <c r="F844" s="25">
        <v>66741</v>
      </c>
      <c r="G844" s="27">
        <v>225.34352111816401</v>
      </c>
      <c r="H844" s="27">
        <v>67302.55</v>
      </c>
      <c r="I844" s="27">
        <v>67181.66</v>
      </c>
      <c r="J844" s="28">
        <v>8.1944444566033781E-2</v>
      </c>
      <c r="K844" s="25">
        <v>66742</v>
      </c>
      <c r="L844" s="25">
        <v>1</v>
      </c>
      <c r="M844" s="25">
        <v>1</v>
      </c>
    </row>
    <row r="845" spans="1:13">
      <c r="A845" s="26">
        <v>40764.698263888888</v>
      </c>
      <c r="B845" s="25">
        <v>2781906</v>
      </c>
      <c r="C845" s="26">
        <v>40764.694733796299</v>
      </c>
      <c r="D845" s="25">
        <v>66759.899999999994</v>
      </c>
      <c r="E845" s="25">
        <v>0</v>
      </c>
      <c r="F845" s="25">
        <v>66739</v>
      </c>
      <c r="G845" s="27">
        <v>499.28845214843699</v>
      </c>
      <c r="H845" s="27">
        <v>67235.789999999994</v>
      </c>
      <c r="I845" s="27">
        <v>67108.960000000006</v>
      </c>
      <c r="J845" s="28">
        <v>8.472222212003544E-2</v>
      </c>
      <c r="K845" s="25">
        <v>66759</v>
      </c>
      <c r="L845" s="25">
        <v>20</v>
      </c>
      <c r="M845" s="25">
        <v>20</v>
      </c>
    </row>
    <row r="846" spans="1:13">
      <c r="A846" s="26">
        <v>40764.701620370368</v>
      </c>
      <c r="B846" s="25">
        <v>2781907</v>
      </c>
      <c r="C846" s="26">
        <v>40764.698263888888</v>
      </c>
      <c r="D846" s="25">
        <v>66749.8</v>
      </c>
      <c r="E846" s="25">
        <v>0</v>
      </c>
      <c r="F846" s="25">
        <v>66748</v>
      </c>
      <c r="G846" s="27">
        <v>223.74627685546901</v>
      </c>
      <c r="H846" s="27">
        <v>67290.59</v>
      </c>
      <c r="I846" s="27">
        <v>67168.81</v>
      </c>
      <c r="J846" s="28">
        <v>8.0555555527098477E-2</v>
      </c>
      <c r="K846" s="25">
        <v>66749</v>
      </c>
      <c r="L846" s="25">
        <v>1</v>
      </c>
      <c r="M846" s="25">
        <v>1</v>
      </c>
    </row>
    <row r="847" spans="1:13">
      <c r="A847" s="26">
        <v>40764.70511574074</v>
      </c>
      <c r="B847" s="25">
        <v>2781911</v>
      </c>
      <c r="C847" s="26">
        <v>40764.701620370368</v>
      </c>
      <c r="D847" s="25">
        <v>66733.3</v>
      </c>
      <c r="E847" s="25">
        <v>0</v>
      </c>
      <c r="F847" s="25">
        <v>66732</v>
      </c>
      <c r="G847" s="27">
        <v>249.68505859375</v>
      </c>
      <c r="H847" s="27">
        <v>67278.899999999994</v>
      </c>
      <c r="I847" s="27">
        <v>67155.8</v>
      </c>
      <c r="J847" s="28">
        <v>8.3888888941146433E-2</v>
      </c>
      <c r="K847" s="25">
        <v>66733</v>
      </c>
      <c r="L847" s="25">
        <v>1</v>
      </c>
      <c r="M847" s="25">
        <v>1</v>
      </c>
    </row>
    <row r="848" spans="1:13">
      <c r="A848" s="26">
        <v>40765.611342592594</v>
      </c>
      <c r="B848" s="25">
        <v>2784378</v>
      </c>
      <c r="C848" s="26">
        <v>40765.607939814814</v>
      </c>
      <c r="D848" s="25">
        <v>64287.8</v>
      </c>
      <c r="E848" s="25">
        <v>100</v>
      </c>
      <c r="F848" s="25">
        <v>64357</v>
      </c>
      <c r="G848" s="27">
        <v>580.83795166015602</v>
      </c>
      <c r="H848" s="27">
        <v>64805.19</v>
      </c>
      <c r="I848" s="27">
        <v>64752.22</v>
      </c>
      <c r="J848" s="28">
        <v>8.1666666723322123E-2</v>
      </c>
      <c r="K848" s="25">
        <v>64387</v>
      </c>
      <c r="L848" s="25">
        <v>30</v>
      </c>
      <c r="M848" s="25">
        <v>30</v>
      </c>
    </row>
    <row r="849" spans="1:13">
      <c r="A849" s="26">
        <v>40765.646053240744</v>
      </c>
      <c r="B849" s="25">
        <v>2784456</v>
      </c>
      <c r="C849" s="26">
        <v>40765.642557870371</v>
      </c>
      <c r="D849" s="25">
        <v>65585</v>
      </c>
      <c r="E849" s="25">
        <v>0</v>
      </c>
      <c r="F849" s="25">
        <v>65583</v>
      </c>
      <c r="G849" s="27">
        <v>202.057540893555</v>
      </c>
      <c r="H849" s="27">
        <v>66071.08</v>
      </c>
      <c r="I849" s="27">
        <v>66011.81</v>
      </c>
      <c r="J849" s="28">
        <v>8.3888888941146433E-2</v>
      </c>
      <c r="K849" s="25">
        <v>65585</v>
      </c>
      <c r="L849" s="25">
        <v>2</v>
      </c>
      <c r="M849" s="25">
        <v>1</v>
      </c>
    </row>
    <row r="850" spans="1:13">
      <c r="A850" s="26">
        <v>40765.653009259258</v>
      </c>
      <c r="B850" s="25">
        <v>2784461</v>
      </c>
      <c r="C850" s="26">
        <v>40765.649537037039</v>
      </c>
      <c r="D850" s="25">
        <v>65627.100000000006</v>
      </c>
      <c r="E850" s="25">
        <v>0</v>
      </c>
      <c r="F850" s="25">
        <v>65597</v>
      </c>
      <c r="G850" s="27">
        <v>579.02868652343705</v>
      </c>
      <c r="H850" s="27">
        <v>66040.81</v>
      </c>
      <c r="I850" s="27">
        <v>65978.13</v>
      </c>
      <c r="J850" s="28">
        <v>8.3333333255723119E-2</v>
      </c>
      <c r="K850" s="25">
        <v>65627</v>
      </c>
      <c r="L850" s="25">
        <v>30</v>
      </c>
      <c r="M850" s="25">
        <v>30</v>
      </c>
    </row>
    <row r="851" spans="1:13">
      <c r="A851" s="26">
        <v>40765.656504629631</v>
      </c>
      <c r="B851" s="25">
        <v>2784462</v>
      </c>
      <c r="C851" s="26">
        <v>40765.653009259258</v>
      </c>
      <c r="D851" s="25">
        <v>65669.100000000006</v>
      </c>
      <c r="E851" s="25">
        <v>0</v>
      </c>
      <c r="F851" s="25">
        <v>65639</v>
      </c>
      <c r="G851" s="27">
        <v>580.95220947265602</v>
      </c>
      <c r="H851" s="27">
        <v>66079.69</v>
      </c>
      <c r="I851" s="27">
        <v>66024.73</v>
      </c>
      <c r="J851" s="28">
        <v>8.3888888941146433E-2</v>
      </c>
      <c r="K851" s="25">
        <v>65669</v>
      </c>
      <c r="L851" s="25">
        <v>30</v>
      </c>
      <c r="M851" s="25">
        <v>30</v>
      </c>
    </row>
    <row r="852" spans="1:13">
      <c r="A852" s="26">
        <v>40765.65997685185</v>
      </c>
      <c r="B852" s="25">
        <v>2784463</v>
      </c>
      <c r="C852" s="26">
        <v>40765.656504629631</v>
      </c>
      <c r="D852" s="25">
        <v>65762.5</v>
      </c>
      <c r="E852" s="25">
        <v>0</v>
      </c>
      <c r="F852" s="25">
        <v>65732</v>
      </c>
      <c r="G852" s="27">
        <v>583.20642089843795</v>
      </c>
      <c r="H852" s="27">
        <v>66151.3</v>
      </c>
      <c r="I852" s="27">
        <v>66093.73</v>
      </c>
      <c r="J852" s="28">
        <v>8.3333333255723119E-2</v>
      </c>
      <c r="K852" s="25">
        <v>65762</v>
      </c>
      <c r="L852" s="25">
        <v>30</v>
      </c>
      <c r="M852" s="25">
        <v>30</v>
      </c>
    </row>
    <row r="853" spans="1:13">
      <c r="A853" s="26">
        <v>40765.663425925923</v>
      </c>
      <c r="B853" s="25">
        <v>2784467</v>
      </c>
      <c r="C853" s="26">
        <v>40765.65997685185</v>
      </c>
      <c r="D853" s="25">
        <v>65919</v>
      </c>
      <c r="E853" s="25">
        <v>0</v>
      </c>
      <c r="F853" s="25">
        <v>65888</v>
      </c>
      <c r="G853" s="27">
        <v>590.87091064453102</v>
      </c>
      <c r="H853" s="27">
        <v>66134.7</v>
      </c>
      <c r="I853" s="27">
        <v>66075.850000000006</v>
      </c>
      <c r="J853" s="28">
        <v>8.2777777744922787E-2</v>
      </c>
      <c r="K853" s="25">
        <v>65919</v>
      </c>
      <c r="L853" s="25">
        <v>31</v>
      </c>
      <c r="M853" s="25">
        <v>30</v>
      </c>
    </row>
    <row r="854" spans="1:13">
      <c r="A854" s="26">
        <v>40765.666990740741</v>
      </c>
      <c r="B854" s="25">
        <v>2784468</v>
      </c>
      <c r="C854" s="26">
        <v>40765.663425925923</v>
      </c>
      <c r="D854" s="25">
        <v>65836.399999999994</v>
      </c>
      <c r="E854" s="25">
        <v>0</v>
      </c>
      <c r="F854" s="25">
        <v>65806</v>
      </c>
      <c r="G854" s="27">
        <v>616.875244140625</v>
      </c>
      <c r="H854" s="27">
        <v>65884.289999999994</v>
      </c>
      <c r="I854" s="27">
        <v>65829.490000000005</v>
      </c>
      <c r="J854" s="28">
        <v>8.5555555648170412E-2</v>
      </c>
      <c r="K854" s="25">
        <v>65836</v>
      </c>
      <c r="L854" s="25">
        <v>30</v>
      </c>
      <c r="M854" s="25">
        <v>30</v>
      </c>
    </row>
    <row r="855" spans="1:13">
      <c r="A855" s="26">
        <v>40765.670381944445</v>
      </c>
      <c r="B855" s="25">
        <v>2784470</v>
      </c>
      <c r="C855" s="26">
        <v>40765.666990740741</v>
      </c>
      <c r="D855" s="25">
        <v>65898.8</v>
      </c>
      <c r="E855" s="25">
        <v>0</v>
      </c>
      <c r="F855" s="25">
        <v>65868</v>
      </c>
      <c r="G855" s="27">
        <v>596.57440185546898</v>
      </c>
      <c r="H855" s="27">
        <v>66118.11</v>
      </c>
      <c r="I855" s="27">
        <v>66059.61</v>
      </c>
      <c r="J855" s="28">
        <v>8.1388888880610466E-2</v>
      </c>
      <c r="K855" s="25">
        <v>65898</v>
      </c>
      <c r="L855" s="25">
        <v>30</v>
      </c>
      <c r="M855" s="25">
        <v>30</v>
      </c>
    </row>
    <row r="856" spans="1:13">
      <c r="A856" s="26">
        <v>40765.673935185187</v>
      </c>
      <c r="B856" s="25">
        <v>2784478</v>
      </c>
      <c r="C856" s="26">
        <v>40765.670381944445</v>
      </c>
      <c r="D856" s="25">
        <v>65976.7</v>
      </c>
      <c r="E856" s="25">
        <v>0</v>
      </c>
      <c r="F856" s="25">
        <v>65946</v>
      </c>
      <c r="G856" s="27">
        <v>501.96530151367199</v>
      </c>
      <c r="H856" s="27">
        <v>66381.91</v>
      </c>
      <c r="I856" s="27">
        <v>66318.080000000002</v>
      </c>
      <c r="J856" s="28">
        <v>8.5277777805458754E-2</v>
      </c>
      <c r="K856" s="25">
        <v>65976</v>
      </c>
      <c r="L856" s="25">
        <v>30</v>
      </c>
      <c r="M856" s="25">
        <v>30</v>
      </c>
    </row>
    <row r="857" spans="1:13">
      <c r="A857" s="26">
        <v>40765.677303240744</v>
      </c>
      <c r="B857" s="25">
        <v>2784479</v>
      </c>
      <c r="C857" s="26">
        <v>40765.673935185187</v>
      </c>
      <c r="D857" s="25">
        <v>66016.7</v>
      </c>
      <c r="E857" s="25">
        <v>0</v>
      </c>
      <c r="F857" s="25">
        <v>65986</v>
      </c>
      <c r="G857" s="27">
        <v>584.37945556640602</v>
      </c>
      <c r="H857" s="27">
        <v>66279.56</v>
      </c>
      <c r="I857" s="27">
        <v>66214.820000000007</v>
      </c>
      <c r="J857" s="28">
        <v>8.0833333369810134E-2</v>
      </c>
      <c r="K857" s="25">
        <v>66016</v>
      </c>
      <c r="L857" s="25">
        <v>30</v>
      </c>
      <c r="M857" s="25">
        <v>30</v>
      </c>
    </row>
    <row r="858" spans="1:13">
      <c r="A858" s="26">
        <v>40765.680775462963</v>
      </c>
      <c r="B858" s="25">
        <v>2784480</v>
      </c>
      <c r="C858" s="26">
        <v>40765.677303240744</v>
      </c>
      <c r="D858" s="25">
        <v>66090.600000000006</v>
      </c>
      <c r="E858" s="25">
        <v>0</v>
      </c>
      <c r="F858" s="25">
        <v>66060</v>
      </c>
      <c r="G858" s="27">
        <v>580.79052734375</v>
      </c>
      <c r="H858" s="27">
        <v>66362.679999999993</v>
      </c>
      <c r="I858" s="27">
        <v>66301.48</v>
      </c>
      <c r="J858" s="28">
        <v>8.3333333255723119E-2</v>
      </c>
      <c r="K858" s="25">
        <v>66090</v>
      </c>
      <c r="L858" s="25">
        <v>30</v>
      </c>
      <c r="M858" s="25">
        <v>30</v>
      </c>
    </row>
    <row r="859" spans="1:13">
      <c r="A859" s="26">
        <v>40765.684236111112</v>
      </c>
      <c r="B859" s="25">
        <v>2784484</v>
      </c>
      <c r="C859" s="26">
        <v>40765.680775462963</v>
      </c>
      <c r="D859" s="25">
        <v>66113</v>
      </c>
      <c r="E859" s="25">
        <v>0</v>
      </c>
      <c r="F859" s="25">
        <v>66082</v>
      </c>
      <c r="G859" s="27">
        <v>578.60162353515602</v>
      </c>
      <c r="H859" s="27">
        <v>66395</v>
      </c>
      <c r="I859" s="27">
        <v>66323.12</v>
      </c>
      <c r="J859" s="28">
        <v>8.3055555587634444E-2</v>
      </c>
      <c r="K859" s="25">
        <v>66113</v>
      </c>
      <c r="L859" s="25">
        <v>31</v>
      </c>
      <c r="M859" s="25">
        <v>30</v>
      </c>
    </row>
    <row r="860" spans="1:13">
      <c r="A860" s="26">
        <v>40765.687731481485</v>
      </c>
      <c r="B860" s="25">
        <v>2784485</v>
      </c>
      <c r="C860" s="26">
        <v>40765.684236111112</v>
      </c>
      <c r="D860" s="25">
        <v>66075.5</v>
      </c>
      <c r="E860" s="25">
        <v>0</v>
      </c>
      <c r="F860" s="25">
        <v>66045</v>
      </c>
      <c r="G860" s="27">
        <v>501.98306274414102</v>
      </c>
      <c r="H860" s="27">
        <v>66435.58</v>
      </c>
      <c r="I860" s="27">
        <v>66362.600000000006</v>
      </c>
      <c r="J860" s="28">
        <v>8.3888888941146433E-2</v>
      </c>
      <c r="K860" s="25">
        <v>66075</v>
      </c>
      <c r="L860" s="25">
        <v>30</v>
      </c>
      <c r="M860" s="25">
        <v>30</v>
      </c>
    </row>
    <row r="861" spans="1:13">
      <c r="A861" s="26">
        <v>40765.691203703704</v>
      </c>
      <c r="B861" s="25">
        <v>2784486</v>
      </c>
      <c r="C861" s="26">
        <v>40765.687731481485</v>
      </c>
      <c r="D861" s="25">
        <v>66098.5</v>
      </c>
      <c r="E861" s="25">
        <v>0</v>
      </c>
      <c r="F861" s="25">
        <v>66068</v>
      </c>
      <c r="G861" s="27">
        <v>572.922607421875</v>
      </c>
      <c r="H861" s="27">
        <v>66396.17</v>
      </c>
      <c r="I861" s="27">
        <v>66339.48</v>
      </c>
      <c r="J861" s="28">
        <v>8.3333333255723119E-2</v>
      </c>
      <c r="K861" s="25">
        <v>66098</v>
      </c>
      <c r="L861" s="25">
        <v>30</v>
      </c>
      <c r="M861" s="25">
        <v>30</v>
      </c>
    </row>
    <row r="862" spans="1:13">
      <c r="A862" s="26">
        <v>40765.694548611114</v>
      </c>
      <c r="B862" s="25">
        <v>2784490</v>
      </c>
      <c r="C862" s="26">
        <v>40765.691203703704</v>
      </c>
      <c r="D862" s="25">
        <v>66086.5</v>
      </c>
      <c r="E862" s="25">
        <v>0</v>
      </c>
      <c r="F862" s="25">
        <v>66056</v>
      </c>
      <c r="G862" s="27">
        <v>511.72235107421898</v>
      </c>
      <c r="H862" s="27">
        <v>66392.820000000007</v>
      </c>
      <c r="I862" s="27">
        <v>66328.62</v>
      </c>
      <c r="J862" s="28">
        <v>8.0277777859009802E-2</v>
      </c>
      <c r="K862" s="25">
        <v>66086</v>
      </c>
      <c r="L862" s="25">
        <v>30</v>
      </c>
      <c r="M862" s="25">
        <v>30</v>
      </c>
    </row>
    <row r="863" spans="1:13">
      <c r="A863" s="26">
        <v>40765.698055555556</v>
      </c>
      <c r="B863" s="25">
        <v>2784491</v>
      </c>
      <c r="C863" s="26">
        <v>40765.694548611114</v>
      </c>
      <c r="D863" s="25">
        <v>66086</v>
      </c>
      <c r="E863" s="25">
        <v>0</v>
      </c>
      <c r="F863" s="25">
        <v>66055</v>
      </c>
      <c r="G863" s="27">
        <v>581.706298828125</v>
      </c>
      <c r="H863" s="27">
        <v>66420.95</v>
      </c>
      <c r="I863" s="27">
        <v>66357.009999999995</v>
      </c>
      <c r="J863" s="28">
        <v>8.4166666609235108E-2</v>
      </c>
      <c r="K863" s="25">
        <v>66086</v>
      </c>
      <c r="L863" s="25">
        <v>31</v>
      </c>
      <c r="M863" s="25">
        <v>30</v>
      </c>
    </row>
    <row r="864" spans="1:13">
      <c r="A864" s="26">
        <v>40765.701516203706</v>
      </c>
      <c r="B864" s="25">
        <v>2784492</v>
      </c>
      <c r="C864" s="26">
        <v>40765.698055555556</v>
      </c>
      <c r="D864" s="25">
        <v>66093.3</v>
      </c>
      <c r="E864" s="25">
        <v>0</v>
      </c>
      <c r="F864" s="25">
        <v>66063</v>
      </c>
      <c r="G864" s="27">
        <v>573.22784423828102</v>
      </c>
      <c r="H864" s="27">
        <v>66489.64</v>
      </c>
      <c r="I864" s="27">
        <v>66426.5</v>
      </c>
      <c r="J864" s="28">
        <v>8.3055555587634444E-2</v>
      </c>
      <c r="K864" s="25">
        <v>66093</v>
      </c>
      <c r="L864" s="25">
        <v>30</v>
      </c>
      <c r="M864" s="25">
        <v>30</v>
      </c>
    </row>
    <row r="865" spans="1:13">
      <c r="A865" s="26">
        <v>40765.704988425925</v>
      </c>
      <c r="B865" s="25">
        <v>2784496</v>
      </c>
      <c r="C865" s="26">
        <v>40765.701516203706</v>
      </c>
      <c r="D865" s="25">
        <v>66078.5</v>
      </c>
      <c r="E865" s="25">
        <v>0</v>
      </c>
      <c r="F865" s="25">
        <v>66077</v>
      </c>
      <c r="G865" s="27">
        <v>235.429275512695</v>
      </c>
      <c r="H865" s="27">
        <v>66587.06</v>
      </c>
      <c r="I865" s="27">
        <v>66523.05</v>
      </c>
      <c r="J865" s="28">
        <v>8.3333333255723119E-2</v>
      </c>
      <c r="K865" s="25">
        <v>66078</v>
      </c>
      <c r="L865" s="25">
        <v>1</v>
      </c>
      <c r="M865" s="25">
        <v>1</v>
      </c>
    </row>
    <row r="866" spans="1:13">
      <c r="A866" s="26">
        <v>40765.708518518521</v>
      </c>
      <c r="B866" s="25">
        <v>2784497</v>
      </c>
      <c r="C866" s="26">
        <v>40765.704988425925</v>
      </c>
      <c r="D866" s="25">
        <v>66182.399999999994</v>
      </c>
      <c r="E866" s="25">
        <v>0</v>
      </c>
      <c r="F866" s="25">
        <v>66160.600000000006</v>
      </c>
      <c r="G866" s="27">
        <v>500</v>
      </c>
      <c r="H866" s="27">
        <v>66648.44</v>
      </c>
      <c r="I866" s="27">
        <v>66583.259999999995</v>
      </c>
      <c r="J866" s="28">
        <v>8.4722222294658422E-2</v>
      </c>
      <c r="K866" s="25">
        <v>66182</v>
      </c>
      <c r="L866" s="25">
        <v>21.399999999994179</v>
      </c>
      <c r="M866" s="25">
        <v>21.399999999994179</v>
      </c>
    </row>
    <row r="867" spans="1:13">
      <c r="A867" s="26">
        <v>40767.607777777775</v>
      </c>
      <c r="B867" s="25">
        <v>2789666</v>
      </c>
      <c r="C867" s="26">
        <v>40767.606759259259</v>
      </c>
      <c r="D867" s="25">
        <v>63305.7</v>
      </c>
      <c r="E867" s="25">
        <v>400</v>
      </c>
      <c r="F867" s="25">
        <v>63695</v>
      </c>
      <c r="G867" s="27">
        <v>318.24575805664102</v>
      </c>
      <c r="H867" s="27">
        <v>64699.58</v>
      </c>
      <c r="I867" s="27">
        <v>64530.96</v>
      </c>
      <c r="J867" s="28">
        <v>2.4444444396067411E-2</v>
      </c>
      <c r="K867" s="25">
        <v>63705</v>
      </c>
      <c r="L867" s="25">
        <v>10</v>
      </c>
      <c r="M867" s="25">
        <v>10</v>
      </c>
    </row>
    <row r="868" spans="1:13">
      <c r="A868" s="26">
        <v>40767.611250000002</v>
      </c>
      <c r="B868" s="25">
        <v>2789667</v>
      </c>
      <c r="C868" s="26">
        <v>40767.607777777775</v>
      </c>
      <c r="D868" s="25">
        <v>63303.1</v>
      </c>
      <c r="E868" s="25">
        <v>400</v>
      </c>
      <c r="F868" s="25">
        <v>63693</v>
      </c>
      <c r="G868" s="27">
        <v>318.24166870117199</v>
      </c>
      <c r="H868" s="27">
        <v>64734.48</v>
      </c>
      <c r="I868" s="27">
        <v>64567.47</v>
      </c>
      <c r="J868" s="28">
        <v>8.3333333430346102E-2</v>
      </c>
      <c r="K868" s="25">
        <v>63703</v>
      </c>
      <c r="L868" s="25">
        <v>10</v>
      </c>
      <c r="M868" s="25">
        <v>10</v>
      </c>
    </row>
    <row r="869" spans="1:13">
      <c r="A869" s="26">
        <v>40767.614849537036</v>
      </c>
      <c r="B869" s="25">
        <v>2789668</v>
      </c>
      <c r="C869" s="26">
        <v>40767.611250000002</v>
      </c>
      <c r="D869" s="25">
        <v>63324.9</v>
      </c>
      <c r="E869" s="25">
        <v>400</v>
      </c>
      <c r="F869" s="25">
        <v>63714</v>
      </c>
      <c r="G869" s="27">
        <v>318.24099731445301</v>
      </c>
      <c r="H869" s="27">
        <v>64772.19</v>
      </c>
      <c r="I869" s="27">
        <v>64601.19</v>
      </c>
      <c r="J869" s="28">
        <v>8.6388888827059418E-2</v>
      </c>
      <c r="K869" s="25">
        <v>63724</v>
      </c>
      <c r="L869" s="25">
        <v>10</v>
      </c>
      <c r="M869" s="25">
        <v>10</v>
      </c>
    </row>
    <row r="870" spans="1:13">
      <c r="A870" s="26">
        <v>40767.618287037039</v>
      </c>
      <c r="B870" s="25">
        <v>2789670</v>
      </c>
      <c r="C870" s="26">
        <v>40767.614849537036</v>
      </c>
      <c r="D870" s="25">
        <v>63644.1</v>
      </c>
      <c r="E870" s="25">
        <v>400</v>
      </c>
      <c r="F870" s="25">
        <v>64034</v>
      </c>
      <c r="G870" s="27">
        <v>315.28558349609398</v>
      </c>
      <c r="H870" s="27">
        <v>64973.13</v>
      </c>
      <c r="I870" s="27">
        <v>64845.919999999998</v>
      </c>
      <c r="J870" s="28">
        <v>8.2500000076834112E-2</v>
      </c>
      <c r="K870" s="25">
        <v>64044</v>
      </c>
      <c r="L870" s="25">
        <v>10</v>
      </c>
      <c r="M870" s="25">
        <v>10</v>
      </c>
    </row>
    <row r="871" spans="1:13">
      <c r="A871" s="26">
        <v>40767.649548611109</v>
      </c>
      <c r="B871" s="25">
        <v>2789737</v>
      </c>
      <c r="C871" s="26">
        <v>40767.64607638889</v>
      </c>
      <c r="D871" s="25">
        <v>64719.7</v>
      </c>
      <c r="E871" s="25">
        <v>0</v>
      </c>
      <c r="F871" s="25">
        <v>64718</v>
      </c>
      <c r="G871" s="27">
        <v>202.92483520507801</v>
      </c>
      <c r="H871" s="27">
        <v>65645.990000000005</v>
      </c>
      <c r="I871" s="27">
        <v>65516.75</v>
      </c>
      <c r="J871" s="28">
        <v>8.3333333255723119E-2</v>
      </c>
      <c r="K871" s="25">
        <v>64719</v>
      </c>
      <c r="L871" s="25">
        <v>1</v>
      </c>
      <c r="M871" s="25">
        <v>1</v>
      </c>
    </row>
    <row r="872" spans="1:13">
      <c r="A872" s="26">
        <v>40771.663425925923</v>
      </c>
      <c r="B872" s="25">
        <v>2798540</v>
      </c>
      <c r="C872" s="26">
        <v>40771.65996527778</v>
      </c>
      <c r="D872" s="25">
        <v>65755</v>
      </c>
      <c r="E872" s="25">
        <v>0</v>
      </c>
      <c r="F872" s="25">
        <v>65745</v>
      </c>
      <c r="G872" s="27">
        <v>318.42337036132801</v>
      </c>
      <c r="H872" s="27">
        <v>66725.33</v>
      </c>
      <c r="I872" s="27">
        <v>66616.55</v>
      </c>
      <c r="J872" s="28">
        <v>8.3055555413011461E-2</v>
      </c>
      <c r="K872" s="25">
        <v>65755</v>
      </c>
      <c r="L872" s="25">
        <v>10</v>
      </c>
      <c r="M872" s="25">
        <v>10</v>
      </c>
    </row>
    <row r="873" spans="1:13">
      <c r="A873" s="26">
        <v>40772.597442129627</v>
      </c>
      <c r="B873" s="25">
        <v>2800264</v>
      </c>
      <c r="C873" s="26">
        <v>40772.593958333331</v>
      </c>
      <c r="D873" s="25">
        <v>63579.8</v>
      </c>
      <c r="E873" s="25">
        <v>0</v>
      </c>
      <c r="F873" s="25">
        <v>63569</v>
      </c>
      <c r="G873" s="27">
        <v>332.56228637695301</v>
      </c>
      <c r="H873" s="27">
        <v>64560.02</v>
      </c>
      <c r="I873" s="27">
        <v>64469.98</v>
      </c>
      <c r="J873" s="28">
        <v>8.3611111098434776E-2</v>
      </c>
      <c r="K873" s="25">
        <v>63579</v>
      </c>
      <c r="L873" s="25">
        <v>10</v>
      </c>
      <c r="M873" s="25">
        <v>10</v>
      </c>
    </row>
    <row r="874" spans="1:13">
      <c r="A874" s="26">
        <v>40772.600902777776</v>
      </c>
      <c r="B874" s="25">
        <v>2800268</v>
      </c>
      <c r="C874" s="26">
        <v>40772.597442129627</v>
      </c>
      <c r="D874" s="25">
        <v>63859.5</v>
      </c>
      <c r="E874" s="25">
        <v>0</v>
      </c>
      <c r="F874" s="25">
        <v>63849</v>
      </c>
      <c r="G874" s="27">
        <v>332.57070922851602</v>
      </c>
      <c r="H874" s="27">
        <v>64833.84</v>
      </c>
      <c r="I874" s="27">
        <v>64744.1</v>
      </c>
      <c r="J874" s="28">
        <v>8.3055555587634444E-2</v>
      </c>
      <c r="K874" s="25">
        <v>63859</v>
      </c>
      <c r="L874" s="25">
        <v>10</v>
      </c>
      <c r="M874" s="25">
        <v>10</v>
      </c>
    </row>
    <row r="875" spans="1:13">
      <c r="A875" s="26">
        <v>40772.604398148149</v>
      </c>
      <c r="B875" s="25">
        <v>2800269</v>
      </c>
      <c r="C875" s="26">
        <v>40772.600902777776</v>
      </c>
      <c r="D875" s="25">
        <v>64005.7</v>
      </c>
      <c r="E875" s="25">
        <v>0</v>
      </c>
      <c r="F875" s="25">
        <v>63995</v>
      </c>
      <c r="G875" s="27">
        <v>332.81320190429699</v>
      </c>
      <c r="H875" s="27">
        <v>64913.14</v>
      </c>
      <c r="I875" s="27">
        <v>64823.57</v>
      </c>
      <c r="J875" s="28">
        <v>8.3888888941146433E-2</v>
      </c>
      <c r="K875" s="25">
        <v>64005</v>
      </c>
      <c r="L875" s="25">
        <v>10</v>
      </c>
      <c r="M875" s="25">
        <v>10</v>
      </c>
    </row>
    <row r="876" spans="1:13">
      <c r="A876" s="26">
        <v>40772.625300925924</v>
      </c>
      <c r="B876" s="25">
        <v>2800285</v>
      </c>
      <c r="C876" s="26">
        <v>40772.621747685182</v>
      </c>
      <c r="D876" s="25">
        <v>64923</v>
      </c>
      <c r="E876" s="25">
        <v>0</v>
      </c>
      <c r="F876" s="25">
        <v>64913</v>
      </c>
      <c r="G876" s="27">
        <v>329.15573120117199</v>
      </c>
      <c r="H876" s="27">
        <v>65721.759999999995</v>
      </c>
      <c r="I876" s="27">
        <v>65631.02</v>
      </c>
      <c r="J876" s="28">
        <v>8.5277777805458754E-2</v>
      </c>
      <c r="K876" s="25">
        <v>64923</v>
      </c>
      <c r="L876" s="25">
        <v>10</v>
      </c>
      <c r="M876" s="25">
        <v>10</v>
      </c>
    </row>
    <row r="877" spans="1:13">
      <c r="A877" s="26">
        <v>40772.628703703704</v>
      </c>
      <c r="B877" s="25">
        <v>2800286</v>
      </c>
      <c r="C877" s="26">
        <v>40772.625300925924</v>
      </c>
      <c r="D877" s="25">
        <v>64977.4</v>
      </c>
      <c r="E877" s="25">
        <v>0</v>
      </c>
      <c r="F877" s="25">
        <v>64972</v>
      </c>
      <c r="G877" s="27">
        <v>294.07040405273398</v>
      </c>
      <c r="H877" s="27">
        <v>65899.3</v>
      </c>
      <c r="I877" s="27">
        <v>65813.73</v>
      </c>
      <c r="J877" s="28">
        <v>8.1666666723322123E-2</v>
      </c>
      <c r="K877" s="25">
        <v>64977</v>
      </c>
      <c r="L877" s="25">
        <v>5</v>
      </c>
      <c r="M877" s="25">
        <v>5</v>
      </c>
    </row>
    <row r="878" spans="1:13">
      <c r="A878" s="26">
        <v>40772.639097222222</v>
      </c>
      <c r="B878" s="25">
        <v>2800339</v>
      </c>
      <c r="C878" s="26">
        <v>40772.635648148149</v>
      </c>
      <c r="D878" s="25">
        <v>65378.400000000001</v>
      </c>
      <c r="E878" s="25">
        <v>0</v>
      </c>
      <c r="F878" s="25">
        <v>65368</v>
      </c>
      <c r="G878" s="27">
        <v>325.55316162109398</v>
      </c>
      <c r="H878" s="27">
        <v>65837.740000000005</v>
      </c>
      <c r="I878" s="27">
        <v>65730.740000000005</v>
      </c>
      <c r="J878" s="28">
        <v>8.2777777744922787E-2</v>
      </c>
      <c r="K878" s="25">
        <v>65378</v>
      </c>
      <c r="L878" s="25">
        <v>10</v>
      </c>
      <c r="M878" s="25">
        <v>10</v>
      </c>
    </row>
    <row r="879" spans="1:13">
      <c r="A879" s="26">
        <v>40772.642581018517</v>
      </c>
      <c r="B879" s="25">
        <v>2800343</v>
      </c>
      <c r="C879" s="26">
        <v>40772.639097222222</v>
      </c>
      <c r="D879" s="25">
        <v>65469.599999999999</v>
      </c>
      <c r="E879" s="25">
        <v>0</v>
      </c>
      <c r="F879" s="25">
        <v>65459</v>
      </c>
      <c r="G879" s="27">
        <v>325.24966430664102</v>
      </c>
      <c r="H879" s="27">
        <v>65970.39</v>
      </c>
      <c r="I879" s="27">
        <v>65863.350000000006</v>
      </c>
      <c r="J879" s="28">
        <v>8.3611111098434776E-2</v>
      </c>
      <c r="K879" s="25">
        <v>65469</v>
      </c>
      <c r="L879" s="25">
        <v>10</v>
      </c>
      <c r="M879" s="25">
        <v>10</v>
      </c>
    </row>
    <row r="880" spans="1:13">
      <c r="A880" s="26">
        <v>40772.64607638889</v>
      </c>
      <c r="B880" s="25">
        <v>2800344</v>
      </c>
      <c r="C880" s="26">
        <v>40772.642581018517</v>
      </c>
      <c r="D880" s="25">
        <v>65600.3</v>
      </c>
      <c r="E880" s="25">
        <v>0</v>
      </c>
      <c r="F880" s="25">
        <v>65590</v>
      </c>
      <c r="G880" s="27">
        <v>334.240234375</v>
      </c>
      <c r="H880" s="27">
        <v>65962.899999999994</v>
      </c>
      <c r="I880" s="27">
        <v>65854.42</v>
      </c>
      <c r="J880" s="28">
        <v>8.3888888941146433E-2</v>
      </c>
      <c r="K880" s="25">
        <v>65600</v>
      </c>
      <c r="L880" s="25">
        <v>10</v>
      </c>
      <c r="M880" s="25">
        <v>10</v>
      </c>
    </row>
    <row r="881" spans="1:13">
      <c r="A881" s="26">
        <v>40772.649560185186</v>
      </c>
      <c r="B881" s="25">
        <v>2800435</v>
      </c>
      <c r="C881" s="26">
        <v>40772.64607638889</v>
      </c>
      <c r="D881" s="25">
        <v>65618.3</v>
      </c>
      <c r="E881" s="25">
        <v>0</v>
      </c>
      <c r="F881" s="25">
        <v>65608</v>
      </c>
      <c r="G881" s="27">
        <v>334.23773193359398</v>
      </c>
      <c r="H881" s="27">
        <v>66005.86</v>
      </c>
      <c r="I881" s="27">
        <v>65895.87</v>
      </c>
      <c r="J881" s="28">
        <v>8.3611111098434776E-2</v>
      </c>
      <c r="K881" s="25">
        <v>65618</v>
      </c>
      <c r="L881" s="25">
        <v>10</v>
      </c>
      <c r="M881" s="25">
        <v>10</v>
      </c>
    </row>
    <row r="882" spans="1:13">
      <c r="A882" s="26">
        <v>40772.652997685182</v>
      </c>
      <c r="B882" s="25">
        <v>2800439</v>
      </c>
      <c r="C882" s="26">
        <v>40772.649560185186</v>
      </c>
      <c r="D882" s="25">
        <v>65633</v>
      </c>
      <c r="E882" s="25">
        <v>0</v>
      </c>
      <c r="F882" s="25">
        <v>65623</v>
      </c>
      <c r="G882" s="27">
        <v>325.81454467773398</v>
      </c>
      <c r="H882" s="27">
        <v>66009.38</v>
      </c>
      <c r="I882" s="27">
        <v>65900.55</v>
      </c>
      <c r="J882" s="28">
        <v>8.249999990221113E-2</v>
      </c>
      <c r="K882" s="25">
        <v>65633</v>
      </c>
      <c r="L882" s="25">
        <v>10</v>
      </c>
      <c r="M882" s="25">
        <v>10</v>
      </c>
    </row>
    <row r="883" spans="1:13">
      <c r="A883" s="26">
        <v>40772.6565162037</v>
      </c>
      <c r="B883" s="25">
        <v>2800440</v>
      </c>
      <c r="C883" s="26">
        <v>40772.652997685182</v>
      </c>
      <c r="D883" s="25">
        <v>65706.8</v>
      </c>
      <c r="E883" s="25">
        <v>0</v>
      </c>
      <c r="F883" s="25">
        <v>65696</v>
      </c>
      <c r="G883" s="27">
        <v>336.04690551757801</v>
      </c>
      <c r="H883" s="27">
        <v>66009.509999999995</v>
      </c>
      <c r="I883" s="27">
        <v>65897.73</v>
      </c>
      <c r="J883" s="28">
        <v>8.4444444451946765E-2</v>
      </c>
      <c r="K883" s="25">
        <v>65706</v>
      </c>
      <c r="L883" s="25">
        <v>10</v>
      </c>
      <c r="M883" s="25">
        <v>10</v>
      </c>
    </row>
    <row r="884" spans="1:13">
      <c r="A884" s="26">
        <v>40772.659953703704</v>
      </c>
      <c r="B884" s="25">
        <v>2800441</v>
      </c>
      <c r="C884" s="26">
        <v>40772.6565162037</v>
      </c>
      <c r="D884" s="25">
        <v>65803.5</v>
      </c>
      <c r="E884" s="25">
        <v>0</v>
      </c>
      <c r="F884" s="25">
        <v>65793</v>
      </c>
      <c r="G884" s="27">
        <v>351.06411743164102</v>
      </c>
      <c r="H884" s="27">
        <v>65966.84</v>
      </c>
      <c r="I884" s="27">
        <v>65858.149999999994</v>
      </c>
      <c r="J884" s="28">
        <v>8.2500000076834112E-2</v>
      </c>
      <c r="K884" s="25">
        <v>65803</v>
      </c>
      <c r="L884" s="25">
        <v>10</v>
      </c>
      <c r="M884" s="25">
        <v>10</v>
      </c>
    </row>
    <row r="885" spans="1:13">
      <c r="A885" s="26">
        <v>40772.663414351853</v>
      </c>
      <c r="B885" s="25">
        <v>2800445</v>
      </c>
      <c r="C885" s="26">
        <v>40772.659953703704</v>
      </c>
      <c r="D885" s="25">
        <v>65833</v>
      </c>
      <c r="E885" s="25">
        <v>0</v>
      </c>
      <c r="F885" s="25">
        <v>65823</v>
      </c>
      <c r="G885" s="27">
        <v>338.21813964843801</v>
      </c>
      <c r="H885" s="27">
        <v>66015.649999999994</v>
      </c>
      <c r="I885" s="27">
        <v>65908.77</v>
      </c>
      <c r="J885" s="28">
        <v>8.3055555587634444E-2</v>
      </c>
      <c r="K885" s="25">
        <v>65833</v>
      </c>
      <c r="L885" s="25">
        <v>10</v>
      </c>
      <c r="M885" s="25">
        <v>10</v>
      </c>
    </row>
    <row r="886" spans="1:13">
      <c r="A886" s="26">
        <v>40772.666979166665</v>
      </c>
      <c r="B886" s="25">
        <v>2800447</v>
      </c>
      <c r="C886" s="26">
        <v>40772.663414351853</v>
      </c>
      <c r="D886" s="25">
        <v>65943.899999999994</v>
      </c>
      <c r="E886" s="25">
        <v>0</v>
      </c>
      <c r="F886" s="25">
        <v>65932.899999999994</v>
      </c>
      <c r="G886" s="27">
        <v>337.42352294921898</v>
      </c>
      <c r="H886" s="27">
        <v>66119.58</v>
      </c>
      <c r="I886" s="27">
        <v>66012.679999999993</v>
      </c>
      <c r="J886" s="28">
        <v>8.5555555473547429E-2</v>
      </c>
      <c r="K886" s="25">
        <v>65943</v>
      </c>
      <c r="L886" s="25">
        <v>10.100000000005821</v>
      </c>
      <c r="M886" s="25">
        <v>10</v>
      </c>
    </row>
    <row r="887" spans="1:13">
      <c r="A887" s="26">
        <v>40772.670381944445</v>
      </c>
      <c r="B887" s="25">
        <v>2800448</v>
      </c>
      <c r="C887" s="26">
        <v>40772.666979166665</v>
      </c>
      <c r="D887" s="25">
        <v>66014.2</v>
      </c>
      <c r="E887" s="25">
        <v>0</v>
      </c>
      <c r="F887" s="25">
        <v>66004</v>
      </c>
      <c r="G887" s="27">
        <v>322.19738769531301</v>
      </c>
      <c r="H887" s="27">
        <v>66427.83</v>
      </c>
      <c r="I887" s="27">
        <v>66319.899999999994</v>
      </c>
      <c r="J887" s="28">
        <v>8.1666666723322123E-2</v>
      </c>
      <c r="K887" s="25">
        <v>66014</v>
      </c>
      <c r="L887" s="25">
        <v>10</v>
      </c>
      <c r="M887" s="25">
        <v>10</v>
      </c>
    </row>
    <row r="888" spans="1:13">
      <c r="A888" s="26">
        <v>40772.673877314817</v>
      </c>
      <c r="B888" s="25">
        <v>2800456</v>
      </c>
      <c r="C888" s="26">
        <v>40772.670381944445</v>
      </c>
      <c r="D888" s="25">
        <v>65969</v>
      </c>
      <c r="E888" s="25">
        <v>0</v>
      </c>
      <c r="F888" s="25">
        <v>65959</v>
      </c>
      <c r="G888" s="27">
        <v>318.89581298828102</v>
      </c>
      <c r="H888" s="27">
        <v>66507.16</v>
      </c>
      <c r="I888" s="27">
        <v>66402.36</v>
      </c>
      <c r="J888" s="28">
        <v>8.3888888941146433E-2</v>
      </c>
      <c r="K888" s="25">
        <v>65969</v>
      </c>
      <c r="L888" s="25">
        <v>10</v>
      </c>
      <c r="M888" s="25">
        <v>10</v>
      </c>
    </row>
    <row r="889" spans="1:13">
      <c r="A889" s="26">
        <v>40772.677314814813</v>
      </c>
      <c r="B889" s="25">
        <v>2800457</v>
      </c>
      <c r="C889" s="26">
        <v>40772.673877314817</v>
      </c>
      <c r="D889" s="25">
        <v>65936.100000000006</v>
      </c>
      <c r="E889" s="25">
        <v>0</v>
      </c>
      <c r="F889" s="25">
        <v>65926</v>
      </c>
      <c r="G889" s="27">
        <v>318.88748168945301</v>
      </c>
      <c r="H889" s="27">
        <v>66451.42</v>
      </c>
      <c r="I889" s="27">
        <v>66342.09</v>
      </c>
      <c r="J889" s="28">
        <v>8.249999990221113E-2</v>
      </c>
      <c r="K889" s="25">
        <v>65936</v>
      </c>
      <c r="L889" s="25">
        <v>10</v>
      </c>
      <c r="M889" s="25">
        <v>10</v>
      </c>
    </row>
    <row r="890" spans="1:13">
      <c r="A890" s="26">
        <v>40772.680775462963</v>
      </c>
      <c r="B890" s="25">
        <v>2800458</v>
      </c>
      <c r="C890" s="26">
        <v>40772.677314814813</v>
      </c>
      <c r="D890" s="25">
        <v>66127.399999999994</v>
      </c>
      <c r="E890" s="25">
        <v>0</v>
      </c>
      <c r="F890" s="25">
        <v>66117</v>
      </c>
      <c r="G890" s="27">
        <v>317.23358154296898</v>
      </c>
      <c r="H890" s="27">
        <v>66491.899999999994</v>
      </c>
      <c r="I890" s="27">
        <v>66385.37</v>
      </c>
      <c r="J890" s="28">
        <v>8.3055555587634444E-2</v>
      </c>
      <c r="K890" s="25">
        <v>66127</v>
      </c>
      <c r="L890" s="25">
        <v>10</v>
      </c>
      <c r="M890" s="25">
        <v>10</v>
      </c>
    </row>
    <row r="891" spans="1:13">
      <c r="A891" s="26">
        <v>40772.684270833335</v>
      </c>
      <c r="B891" s="25">
        <v>2800462</v>
      </c>
      <c r="C891" s="26">
        <v>40772.680775462963</v>
      </c>
      <c r="D891" s="25">
        <v>66267.5</v>
      </c>
      <c r="E891" s="25">
        <v>0</v>
      </c>
      <c r="F891" s="25">
        <v>66257</v>
      </c>
      <c r="G891" s="27">
        <v>328.93942260742199</v>
      </c>
      <c r="H891" s="27">
        <v>66587.740000000005</v>
      </c>
      <c r="I891" s="27">
        <v>66481.41</v>
      </c>
      <c r="J891" s="28">
        <v>8.3888888941146433E-2</v>
      </c>
      <c r="K891" s="25">
        <v>66267</v>
      </c>
      <c r="L891" s="25">
        <v>10</v>
      </c>
      <c r="M891" s="25">
        <v>10</v>
      </c>
    </row>
    <row r="892" spans="1:13">
      <c r="A892" s="26">
        <v>40772.687708333331</v>
      </c>
      <c r="B892" s="25">
        <v>2800463</v>
      </c>
      <c r="C892" s="26">
        <v>40772.684270833335</v>
      </c>
      <c r="D892" s="25">
        <v>66221.8</v>
      </c>
      <c r="E892" s="25">
        <v>0</v>
      </c>
      <c r="F892" s="25">
        <v>66211</v>
      </c>
      <c r="G892" s="27">
        <v>328.88888549804699</v>
      </c>
      <c r="H892" s="27">
        <v>66568.44</v>
      </c>
      <c r="I892" s="27">
        <v>66462.740000000005</v>
      </c>
      <c r="J892" s="28">
        <v>8.249999990221113E-2</v>
      </c>
      <c r="K892" s="25">
        <v>66221</v>
      </c>
      <c r="L892" s="25">
        <v>10</v>
      </c>
      <c r="M892" s="25">
        <v>10</v>
      </c>
    </row>
    <row r="893" spans="1:13">
      <c r="A893" s="26">
        <v>40772.691180555557</v>
      </c>
      <c r="B893" s="25">
        <v>2800464</v>
      </c>
      <c r="C893" s="26">
        <v>40772.687708333331</v>
      </c>
      <c r="D893" s="25">
        <v>66245.600000000006</v>
      </c>
      <c r="E893" s="25">
        <v>0</v>
      </c>
      <c r="F893" s="25">
        <v>66235</v>
      </c>
      <c r="G893" s="27">
        <v>328.923583984375</v>
      </c>
      <c r="H893" s="27">
        <v>66595.14</v>
      </c>
      <c r="I893" s="27">
        <v>66488.59</v>
      </c>
      <c r="J893" s="28">
        <v>8.3333333430346102E-2</v>
      </c>
      <c r="K893" s="25">
        <v>66245</v>
      </c>
      <c r="L893" s="25">
        <v>10</v>
      </c>
      <c r="M893" s="25">
        <v>10</v>
      </c>
    </row>
    <row r="894" spans="1:13">
      <c r="A894" s="26">
        <v>40772.694687499999</v>
      </c>
      <c r="B894" s="25">
        <v>2800468</v>
      </c>
      <c r="C894" s="26">
        <v>40772.691180555557</v>
      </c>
      <c r="D894" s="25">
        <v>66156.3</v>
      </c>
      <c r="E894" s="25">
        <v>0</v>
      </c>
      <c r="F894" s="25">
        <v>66146</v>
      </c>
      <c r="G894" s="27">
        <v>318.86575317382801</v>
      </c>
      <c r="H894" s="27">
        <v>66680.45</v>
      </c>
      <c r="I894" s="27">
        <v>66574.39</v>
      </c>
      <c r="J894" s="28">
        <v>8.4166666609235108E-2</v>
      </c>
      <c r="K894" s="25">
        <v>66156</v>
      </c>
      <c r="L894" s="25">
        <v>10</v>
      </c>
      <c r="M894" s="25">
        <v>10</v>
      </c>
    </row>
    <row r="895" spans="1:13">
      <c r="A895" s="26">
        <v>40773.597453703704</v>
      </c>
      <c r="B895" s="25">
        <v>2803385</v>
      </c>
      <c r="C895" s="26">
        <v>40773.593969907408</v>
      </c>
      <c r="D895" s="25">
        <v>64869.7</v>
      </c>
      <c r="E895" s="25">
        <v>0</v>
      </c>
      <c r="F895" s="25">
        <v>64859</v>
      </c>
      <c r="G895" s="27">
        <v>372.42727661132801</v>
      </c>
      <c r="H895" s="27">
        <v>65680.759999999995</v>
      </c>
      <c r="I895" s="27">
        <v>65631.09</v>
      </c>
      <c r="J895" s="28">
        <v>8.3611111098434776E-2</v>
      </c>
      <c r="K895" s="25">
        <v>64869</v>
      </c>
      <c r="L895" s="25">
        <v>10</v>
      </c>
      <c r="M895" s="25">
        <v>10</v>
      </c>
    </row>
    <row r="896" spans="1:13">
      <c r="A896" s="26">
        <v>40773.600937499999</v>
      </c>
      <c r="B896" s="25">
        <v>2803389</v>
      </c>
      <c r="C896" s="26">
        <v>40773.597453703704</v>
      </c>
      <c r="D896" s="25">
        <v>65050.8</v>
      </c>
      <c r="E896" s="25">
        <v>0</v>
      </c>
      <c r="F896" s="25">
        <v>65040</v>
      </c>
      <c r="G896" s="27">
        <v>375.14782714843801</v>
      </c>
      <c r="H896" s="27">
        <v>65820.039999999994</v>
      </c>
      <c r="I896" s="27">
        <v>65763.05</v>
      </c>
      <c r="J896" s="28">
        <v>8.3611111098434776E-2</v>
      </c>
      <c r="K896" s="25">
        <v>65050</v>
      </c>
      <c r="L896" s="25">
        <v>10</v>
      </c>
      <c r="M896" s="25">
        <v>10</v>
      </c>
    </row>
    <row r="897" spans="1:13">
      <c r="A897" s="26">
        <v>40773.604432870372</v>
      </c>
      <c r="B897" s="25">
        <v>2803435</v>
      </c>
      <c r="C897" s="26">
        <v>40773.600937499999</v>
      </c>
      <c r="D897" s="25">
        <v>65237.1</v>
      </c>
      <c r="E897" s="25">
        <v>0</v>
      </c>
      <c r="F897" s="25">
        <v>65227</v>
      </c>
      <c r="G897" s="27">
        <v>372.01223754882801</v>
      </c>
      <c r="H897" s="27">
        <v>65978.52</v>
      </c>
      <c r="I897" s="27">
        <v>65912.17</v>
      </c>
      <c r="J897" s="28">
        <v>8.3888888941146433E-2</v>
      </c>
      <c r="K897" s="25">
        <v>65237</v>
      </c>
      <c r="L897" s="25">
        <v>10</v>
      </c>
      <c r="M897" s="25">
        <v>10</v>
      </c>
    </row>
    <row r="898" spans="1:13">
      <c r="A898" s="26">
        <v>40773.611342592594</v>
      </c>
      <c r="B898" s="25">
        <v>2803444</v>
      </c>
      <c r="C898" s="26">
        <v>40773.607893518521</v>
      </c>
      <c r="D898" s="25">
        <v>65464.800000000003</v>
      </c>
      <c r="E898" s="25">
        <v>0</v>
      </c>
      <c r="F898" s="25">
        <v>65454</v>
      </c>
      <c r="G898" s="27">
        <v>382.19775390625</v>
      </c>
      <c r="H898" s="27">
        <v>66152.11</v>
      </c>
      <c r="I898" s="27">
        <v>66091.179999999993</v>
      </c>
      <c r="J898" s="28">
        <v>8.2777777744922787E-2</v>
      </c>
      <c r="K898" s="25">
        <v>65464</v>
      </c>
      <c r="L898" s="25">
        <v>10</v>
      </c>
      <c r="M898" s="25">
        <v>10</v>
      </c>
    </row>
    <row r="899" spans="1:13">
      <c r="A899" s="26">
        <v>40773.614837962959</v>
      </c>
      <c r="B899" s="25">
        <v>2803445</v>
      </c>
      <c r="C899" s="26">
        <v>40773.611342592594</v>
      </c>
      <c r="D899" s="25">
        <v>65635.600000000006</v>
      </c>
      <c r="E899" s="25">
        <v>0</v>
      </c>
      <c r="F899" s="25">
        <v>65625</v>
      </c>
      <c r="G899" s="27">
        <v>382.23226928710898</v>
      </c>
      <c r="H899" s="27">
        <v>66312.72</v>
      </c>
      <c r="I899" s="27">
        <v>66250.259999999995</v>
      </c>
      <c r="J899" s="28">
        <v>8.3888888766523451E-2</v>
      </c>
      <c r="K899" s="25">
        <v>65635</v>
      </c>
      <c r="L899" s="25">
        <v>10</v>
      </c>
      <c r="M899" s="25">
        <v>10</v>
      </c>
    </row>
    <row r="900" spans="1:13">
      <c r="A900" s="26">
        <v>40773.618287037039</v>
      </c>
      <c r="B900" s="25">
        <v>2803446</v>
      </c>
      <c r="C900" s="26">
        <v>40773.614837962959</v>
      </c>
      <c r="D900" s="25">
        <v>65733</v>
      </c>
      <c r="E900" s="25">
        <v>0</v>
      </c>
      <c r="F900" s="25">
        <v>65723</v>
      </c>
      <c r="G900" s="27">
        <v>381.35269165039102</v>
      </c>
      <c r="H900" s="27">
        <v>66325.37</v>
      </c>
      <c r="I900" s="27">
        <v>66263.33</v>
      </c>
      <c r="J900" s="28">
        <v>8.277777791954577E-2</v>
      </c>
      <c r="K900" s="25">
        <v>65733</v>
      </c>
      <c r="L900" s="25">
        <v>10</v>
      </c>
      <c r="M900" s="25">
        <v>10</v>
      </c>
    </row>
    <row r="901" spans="1:13">
      <c r="A901" s="26">
        <v>40773.621747685182</v>
      </c>
      <c r="B901" s="25">
        <v>2803450</v>
      </c>
      <c r="C901" s="26">
        <v>40773.618287037039</v>
      </c>
      <c r="D901" s="25">
        <v>65954.2</v>
      </c>
      <c r="E901" s="25">
        <v>0</v>
      </c>
      <c r="F901" s="25">
        <v>65944</v>
      </c>
      <c r="G901" s="27">
        <v>387.66189575195301</v>
      </c>
      <c r="H901" s="27">
        <v>66365.72</v>
      </c>
      <c r="I901" s="27">
        <v>66297.27</v>
      </c>
      <c r="J901" s="28">
        <v>8.3055555413011461E-2</v>
      </c>
      <c r="K901" s="25">
        <v>65954</v>
      </c>
      <c r="L901" s="25">
        <v>10</v>
      </c>
      <c r="M901" s="25">
        <v>10</v>
      </c>
    </row>
    <row r="902" spans="1:13">
      <c r="A902" s="26">
        <v>40773.6253125</v>
      </c>
      <c r="B902" s="25">
        <v>2803451</v>
      </c>
      <c r="C902" s="26">
        <v>40773.621747685182</v>
      </c>
      <c r="D902" s="25">
        <v>66116.100000000006</v>
      </c>
      <c r="E902" s="25">
        <v>0</v>
      </c>
      <c r="F902" s="25">
        <v>66106</v>
      </c>
      <c r="G902" s="27">
        <v>391.67715454101602</v>
      </c>
      <c r="H902" s="27">
        <v>66384.84</v>
      </c>
      <c r="I902" s="27">
        <v>66313.86</v>
      </c>
      <c r="J902" s="28">
        <v>8.5555555648170412E-2</v>
      </c>
      <c r="K902" s="25">
        <v>66116</v>
      </c>
      <c r="L902" s="25">
        <v>10</v>
      </c>
      <c r="M902" s="25">
        <v>10</v>
      </c>
    </row>
    <row r="903" spans="1:13">
      <c r="A903" s="26">
        <v>40773.62871527778</v>
      </c>
      <c r="B903" s="25">
        <v>2803452</v>
      </c>
      <c r="C903" s="26">
        <v>40773.6253125</v>
      </c>
      <c r="D903" s="25">
        <v>66022.8</v>
      </c>
      <c r="E903" s="25">
        <v>0</v>
      </c>
      <c r="F903" s="25">
        <v>66012</v>
      </c>
      <c r="G903" s="27">
        <v>375.58517456054699</v>
      </c>
      <c r="H903" s="27">
        <v>66385.59</v>
      </c>
      <c r="I903" s="27">
        <v>66314.929999999993</v>
      </c>
      <c r="J903" s="28">
        <v>8.1666666723322123E-2</v>
      </c>
      <c r="K903" s="25">
        <v>66022</v>
      </c>
      <c r="L903" s="25">
        <v>10</v>
      </c>
      <c r="M903" s="25">
        <v>10</v>
      </c>
    </row>
    <row r="904" spans="1:13">
      <c r="A904" s="26">
        <v>40773.632291666669</v>
      </c>
      <c r="B904" s="25">
        <v>2803536</v>
      </c>
      <c r="C904" s="26">
        <v>40773.62871527778</v>
      </c>
      <c r="D904" s="25">
        <v>66116.600000000006</v>
      </c>
      <c r="E904" s="25">
        <v>0</v>
      </c>
      <c r="F904" s="25">
        <v>66106</v>
      </c>
      <c r="G904" s="27">
        <v>383.81854248046898</v>
      </c>
      <c r="H904" s="27">
        <v>66323.73</v>
      </c>
      <c r="I904" s="27">
        <v>66249.820000000007</v>
      </c>
      <c r="J904" s="28">
        <v>8.5833333316259086E-2</v>
      </c>
      <c r="K904" s="25">
        <v>66116</v>
      </c>
      <c r="L904" s="25">
        <v>10</v>
      </c>
      <c r="M904" s="25">
        <v>10</v>
      </c>
    </row>
    <row r="905" spans="1:13">
      <c r="A905" s="26">
        <v>40773.635659722226</v>
      </c>
      <c r="B905" s="25">
        <v>2803635</v>
      </c>
      <c r="C905" s="26">
        <v>40773.632291666669</v>
      </c>
      <c r="D905" s="25">
        <v>66268.899999999994</v>
      </c>
      <c r="E905" s="25">
        <v>0</v>
      </c>
      <c r="F905" s="25">
        <v>66197.5</v>
      </c>
      <c r="G905" s="27">
        <v>3001</v>
      </c>
      <c r="H905" s="27">
        <v>66260.27</v>
      </c>
      <c r="I905" s="27">
        <v>66193.240000000005</v>
      </c>
      <c r="J905" s="28">
        <v>8.0833333369810134E-2</v>
      </c>
      <c r="K905" s="25">
        <v>66268</v>
      </c>
      <c r="L905" s="25">
        <v>70.5</v>
      </c>
      <c r="M905" s="25">
        <v>70.5</v>
      </c>
    </row>
    <row r="906" spans="1:13">
      <c r="A906" s="26">
        <v>40773.642604166664</v>
      </c>
      <c r="B906" s="25">
        <v>2803641</v>
      </c>
      <c r="C906" s="26">
        <v>40773.639131944445</v>
      </c>
      <c r="D906" s="25">
        <v>66547.7</v>
      </c>
      <c r="E906" s="25">
        <v>0</v>
      </c>
      <c r="F906" s="25">
        <v>66537</v>
      </c>
      <c r="G906" s="27">
        <v>379.71719360351602</v>
      </c>
      <c r="H906" s="27">
        <v>66738.929999999993</v>
      </c>
      <c r="I906" s="27">
        <v>66665.62</v>
      </c>
      <c r="J906" s="28">
        <v>8.3333333255723119E-2</v>
      </c>
      <c r="K906" s="25">
        <v>66547</v>
      </c>
      <c r="L906" s="25">
        <v>10</v>
      </c>
      <c r="M906" s="25">
        <v>10</v>
      </c>
    </row>
    <row r="907" spans="1:13">
      <c r="A907" s="26">
        <v>40773.646087962959</v>
      </c>
      <c r="B907" s="25">
        <v>2803642</v>
      </c>
      <c r="C907" s="26">
        <v>40773.642604166664</v>
      </c>
      <c r="D907" s="25">
        <v>66702.2</v>
      </c>
      <c r="E907" s="25">
        <v>0</v>
      </c>
      <c r="F907" s="25">
        <v>66692</v>
      </c>
      <c r="G907" s="27">
        <v>389.68136596679699</v>
      </c>
      <c r="H907" s="27">
        <v>66862.06</v>
      </c>
      <c r="I907" s="27">
        <v>66795.95</v>
      </c>
      <c r="J907" s="28">
        <v>8.3611111098434776E-2</v>
      </c>
      <c r="K907" s="25">
        <v>66702</v>
      </c>
      <c r="L907" s="25">
        <v>10</v>
      </c>
      <c r="M907" s="25">
        <v>10</v>
      </c>
    </row>
    <row r="908" spans="1:13">
      <c r="A908" s="26">
        <v>40773.649548611109</v>
      </c>
      <c r="B908" s="25">
        <v>2803643</v>
      </c>
      <c r="C908" s="26">
        <v>40773.646087962959</v>
      </c>
      <c r="D908" s="25">
        <v>66739.399999999994</v>
      </c>
      <c r="E908" s="25">
        <v>0</v>
      </c>
      <c r="F908" s="25">
        <v>66719</v>
      </c>
      <c r="G908" s="27">
        <v>402.205078125</v>
      </c>
      <c r="H908" s="27">
        <v>66837.97</v>
      </c>
      <c r="I908" s="27">
        <v>66776.11</v>
      </c>
      <c r="J908" s="28">
        <v>8.3055555587634444E-2</v>
      </c>
      <c r="K908" s="25">
        <v>66739</v>
      </c>
      <c r="L908" s="25">
        <v>20</v>
      </c>
      <c r="M908" s="25">
        <v>20</v>
      </c>
    </row>
    <row r="909" spans="1:13">
      <c r="A909" s="26">
        <v>40773.652997685182</v>
      </c>
      <c r="B909" s="25">
        <v>2803647</v>
      </c>
      <c r="C909" s="26">
        <v>40773.649548611109</v>
      </c>
      <c r="D909" s="25">
        <v>66844.3</v>
      </c>
      <c r="E909" s="25">
        <v>0</v>
      </c>
      <c r="F909" s="25">
        <v>66814</v>
      </c>
      <c r="G909" s="27">
        <v>795.14123535156295</v>
      </c>
      <c r="H909" s="27">
        <v>66896.759999999995</v>
      </c>
      <c r="I909" s="27">
        <v>66830.17</v>
      </c>
      <c r="J909" s="28">
        <v>8.2777777744922787E-2</v>
      </c>
      <c r="K909" s="25">
        <v>66844</v>
      </c>
      <c r="L909" s="25">
        <v>30</v>
      </c>
      <c r="M909" s="25">
        <v>30</v>
      </c>
    </row>
    <row r="910" spans="1:13">
      <c r="A910" s="26">
        <v>40773.65996527778</v>
      </c>
      <c r="B910" s="25">
        <v>2803649</v>
      </c>
      <c r="C910" s="26">
        <v>40773.6565162037</v>
      </c>
      <c r="D910" s="25">
        <v>66786.8</v>
      </c>
      <c r="E910" s="25">
        <v>0</v>
      </c>
      <c r="F910" s="25">
        <v>66776</v>
      </c>
      <c r="G910" s="27">
        <v>379.64627075195301</v>
      </c>
      <c r="H910" s="27">
        <v>66959.11</v>
      </c>
      <c r="I910" s="27">
        <v>66890.36</v>
      </c>
      <c r="J910" s="28">
        <v>8.277777791954577E-2</v>
      </c>
      <c r="K910" s="25">
        <v>66786</v>
      </c>
      <c r="L910" s="25">
        <v>10</v>
      </c>
      <c r="M910" s="25">
        <v>10</v>
      </c>
    </row>
    <row r="911" spans="1:13">
      <c r="A911" s="26">
        <v>40773.663414351853</v>
      </c>
      <c r="B911" s="25">
        <v>2803653</v>
      </c>
      <c r="C911" s="26">
        <v>40773.65996527778</v>
      </c>
      <c r="D911" s="25">
        <v>66962.899999999994</v>
      </c>
      <c r="E911" s="25">
        <v>0</v>
      </c>
      <c r="F911" s="25">
        <v>66932</v>
      </c>
      <c r="G911" s="27">
        <v>795.57043457031295</v>
      </c>
      <c r="H911" s="27">
        <v>66996.5</v>
      </c>
      <c r="I911" s="27">
        <v>66933.19</v>
      </c>
      <c r="J911" s="28">
        <v>8.2777777744922787E-2</v>
      </c>
      <c r="K911" s="25">
        <v>66962</v>
      </c>
      <c r="L911" s="25">
        <v>30</v>
      </c>
      <c r="M911" s="25">
        <v>30</v>
      </c>
    </row>
    <row r="912" spans="1:13">
      <c r="A912" s="26">
        <v>40773.666967592595</v>
      </c>
      <c r="B912" s="25">
        <v>2803654</v>
      </c>
      <c r="C912" s="26">
        <v>40773.663414351853</v>
      </c>
      <c r="D912" s="25">
        <v>66792.3</v>
      </c>
      <c r="E912" s="25">
        <v>0</v>
      </c>
      <c r="F912" s="25">
        <v>66782</v>
      </c>
      <c r="G912" s="27">
        <v>375.60061645507801</v>
      </c>
      <c r="H912" s="27">
        <v>67023.009999999995</v>
      </c>
      <c r="I912" s="27">
        <v>66959.539999999994</v>
      </c>
      <c r="J912" s="28">
        <v>8.5277777805458754E-2</v>
      </c>
      <c r="K912" s="25">
        <v>66792</v>
      </c>
      <c r="L912" s="25">
        <v>10</v>
      </c>
      <c r="M912" s="25">
        <v>10</v>
      </c>
    </row>
    <row r="913" spans="1:13">
      <c r="A913" s="26">
        <v>40773.684247685182</v>
      </c>
      <c r="B913" s="25">
        <v>2803669</v>
      </c>
      <c r="C913" s="26">
        <v>40773.680821759262</v>
      </c>
      <c r="D913" s="25">
        <v>66975.100000000006</v>
      </c>
      <c r="E913" s="25">
        <v>0</v>
      </c>
      <c r="F913" s="25">
        <v>66974</v>
      </c>
      <c r="G913" s="27">
        <v>242.98777770996099</v>
      </c>
      <c r="H913" s="27">
        <v>67058.2</v>
      </c>
      <c r="I913" s="27">
        <v>66993.91</v>
      </c>
      <c r="J913" s="28">
        <v>8.2222222059499472E-2</v>
      </c>
      <c r="K913" s="25">
        <v>66975</v>
      </c>
      <c r="L913" s="25">
        <v>1</v>
      </c>
      <c r="M913" s="25">
        <v>1</v>
      </c>
    </row>
    <row r="914" spans="1:13">
      <c r="A914" s="26">
        <v>40773.687743055554</v>
      </c>
      <c r="B914" s="25">
        <v>2803670</v>
      </c>
      <c r="C914" s="26">
        <v>40773.684247685182</v>
      </c>
      <c r="D914" s="25">
        <v>67017.5</v>
      </c>
      <c r="E914" s="25">
        <v>0</v>
      </c>
      <c r="F914" s="25">
        <v>67016</v>
      </c>
      <c r="G914" s="27">
        <v>240.93801879882801</v>
      </c>
      <c r="H914" s="27">
        <v>67099.740000000005</v>
      </c>
      <c r="I914" s="27">
        <v>67036.41</v>
      </c>
      <c r="J914" s="28">
        <v>8.3888888941146433E-2</v>
      </c>
      <c r="K914" s="25">
        <v>67017</v>
      </c>
      <c r="L914" s="25">
        <v>1</v>
      </c>
      <c r="M914" s="25">
        <v>1</v>
      </c>
    </row>
    <row r="915" spans="1:13">
      <c r="A915" s="26">
        <v>40773.694675925923</v>
      </c>
      <c r="B915" s="25">
        <v>2803675</v>
      </c>
      <c r="C915" s="26">
        <v>40773.69121527778</v>
      </c>
      <c r="D915" s="25">
        <v>67160.7</v>
      </c>
      <c r="E915" s="25">
        <v>0</v>
      </c>
      <c r="F915" s="25">
        <v>67155</v>
      </c>
      <c r="G915" s="27">
        <v>259.75256347656301</v>
      </c>
      <c r="H915" s="27">
        <v>67232.87</v>
      </c>
      <c r="I915" s="27">
        <v>67166</v>
      </c>
      <c r="J915" s="28">
        <v>8.3055555413011461E-2</v>
      </c>
      <c r="K915" s="25">
        <v>67160</v>
      </c>
      <c r="L915" s="25">
        <v>5</v>
      </c>
      <c r="M915" s="25">
        <v>5</v>
      </c>
    </row>
    <row r="916" spans="1:13">
      <c r="A916" s="26">
        <v>40773.698159722226</v>
      </c>
      <c r="B916" s="25">
        <v>2803735</v>
      </c>
      <c r="C916" s="26">
        <v>40773.694675925923</v>
      </c>
      <c r="D916" s="25">
        <v>67155.5</v>
      </c>
      <c r="E916" s="25">
        <v>0</v>
      </c>
      <c r="F916" s="25">
        <v>67154</v>
      </c>
      <c r="G916" s="27">
        <v>209.03330993652301</v>
      </c>
      <c r="H916" s="27">
        <v>67251.34</v>
      </c>
      <c r="I916" s="27">
        <v>67188.17</v>
      </c>
      <c r="J916" s="28">
        <v>8.3611111273057759E-2</v>
      </c>
      <c r="K916" s="25">
        <v>67155</v>
      </c>
      <c r="L916" s="25">
        <v>1</v>
      </c>
      <c r="M916" s="25">
        <v>1</v>
      </c>
    </row>
    <row r="917" spans="1:13">
      <c r="A917" s="26">
        <v>40773.712048611109</v>
      </c>
      <c r="B917" s="25">
        <v>2803742</v>
      </c>
      <c r="C917" s="26">
        <v>40773.708611111113</v>
      </c>
      <c r="D917" s="25">
        <v>66717.399999999994</v>
      </c>
      <c r="E917" s="25">
        <v>0</v>
      </c>
      <c r="F917" s="25">
        <v>66716</v>
      </c>
      <c r="G917" s="27">
        <v>239.30792236328099</v>
      </c>
      <c r="H917" s="27">
        <v>67216.649999999994</v>
      </c>
      <c r="I917" s="27">
        <v>67158.240000000005</v>
      </c>
      <c r="J917" s="28">
        <v>8.249999990221113E-2</v>
      </c>
      <c r="K917" s="25">
        <v>66717</v>
      </c>
      <c r="L917" s="25">
        <v>1</v>
      </c>
      <c r="M917" s="25">
        <v>1</v>
      </c>
    </row>
    <row r="918" spans="1:13">
      <c r="A918" s="26">
        <v>40774.639131944445</v>
      </c>
      <c r="B918" s="25">
        <v>2807577</v>
      </c>
      <c r="C918" s="26">
        <v>40774.635648148149</v>
      </c>
      <c r="D918" s="25">
        <v>66451.7</v>
      </c>
      <c r="E918" s="25">
        <v>0</v>
      </c>
      <c r="F918" s="25">
        <v>66441</v>
      </c>
      <c r="G918" s="27">
        <v>352.99478149414102</v>
      </c>
      <c r="H918" s="27">
        <v>67498.94</v>
      </c>
      <c r="I918" s="27">
        <v>67436</v>
      </c>
      <c r="J918" s="28">
        <v>8.3611111098434776E-2</v>
      </c>
      <c r="K918" s="25">
        <v>66451</v>
      </c>
      <c r="L918" s="25">
        <v>10</v>
      </c>
      <c r="M918" s="25">
        <v>10</v>
      </c>
    </row>
    <row r="919" spans="1:13">
      <c r="A919" s="26">
        <v>40774.642581018517</v>
      </c>
      <c r="B919" s="25">
        <v>2807581</v>
      </c>
      <c r="C919" s="26">
        <v>40774.639131944445</v>
      </c>
      <c r="D919" s="25">
        <v>66508.399999999994</v>
      </c>
      <c r="E919" s="25">
        <v>0</v>
      </c>
      <c r="F919" s="25">
        <v>66498</v>
      </c>
      <c r="G919" s="27">
        <v>353.48913574218801</v>
      </c>
      <c r="H919" s="27">
        <v>67469.77</v>
      </c>
      <c r="I919" s="27">
        <v>67401.3</v>
      </c>
      <c r="J919" s="28">
        <v>8.2777777744922787E-2</v>
      </c>
      <c r="K919" s="25">
        <v>66508</v>
      </c>
      <c r="L919" s="25">
        <v>10</v>
      </c>
      <c r="M919" s="25">
        <v>10</v>
      </c>
    </row>
    <row r="920" spans="1:13">
      <c r="A920" s="26">
        <v>40774.64607638889</v>
      </c>
      <c r="B920" s="25">
        <v>2807582</v>
      </c>
      <c r="C920" s="26">
        <v>40774.642581018517</v>
      </c>
      <c r="D920" s="25">
        <v>66639.100000000006</v>
      </c>
      <c r="E920" s="25">
        <v>0</v>
      </c>
      <c r="F920" s="25">
        <v>66638</v>
      </c>
      <c r="G920" s="27">
        <v>220.42674255371099</v>
      </c>
      <c r="H920" s="27">
        <v>67478.41</v>
      </c>
      <c r="I920" s="27">
        <v>67416.44</v>
      </c>
      <c r="J920" s="28">
        <v>8.3888888941146433E-2</v>
      </c>
      <c r="K920" s="25">
        <v>66639</v>
      </c>
      <c r="L920" s="25">
        <v>1</v>
      </c>
      <c r="M920" s="25">
        <v>1</v>
      </c>
    </row>
    <row r="921" spans="1:13">
      <c r="A921" s="26">
        <v>40774.663402777776</v>
      </c>
      <c r="B921" s="25">
        <v>2807593</v>
      </c>
      <c r="C921" s="26">
        <v>40774.659930555557</v>
      </c>
      <c r="D921" s="25">
        <v>66853.899999999994</v>
      </c>
      <c r="E921" s="25">
        <v>0</v>
      </c>
      <c r="F921" s="25">
        <v>66843</v>
      </c>
      <c r="G921" s="27">
        <v>352.98278808593801</v>
      </c>
      <c r="H921" s="27">
        <v>67598.149999999994</v>
      </c>
      <c r="I921" s="27">
        <v>67528.44</v>
      </c>
      <c r="J921" s="28">
        <v>8.3333333255723119E-2</v>
      </c>
      <c r="K921" s="25">
        <v>66853</v>
      </c>
      <c r="L921" s="25">
        <v>10</v>
      </c>
      <c r="M921" s="25">
        <v>10</v>
      </c>
    </row>
    <row r="922" spans="1:13">
      <c r="A922" s="26">
        <v>40775.573206018518</v>
      </c>
      <c r="B922" s="25">
        <v>2809018</v>
      </c>
      <c r="C922" s="26">
        <v>40775.569675925923</v>
      </c>
      <c r="D922" s="25">
        <v>61477</v>
      </c>
      <c r="E922" s="25">
        <v>0</v>
      </c>
      <c r="F922" s="25">
        <v>61466</v>
      </c>
      <c r="G922" s="27">
        <v>333.09011840820301</v>
      </c>
      <c r="H922" s="27">
        <v>62638.43</v>
      </c>
      <c r="I922" s="27">
        <v>62566.49</v>
      </c>
      <c r="J922" s="28">
        <v>8.4722222294658422E-2</v>
      </c>
      <c r="K922" s="25">
        <v>61477</v>
      </c>
      <c r="L922" s="25">
        <v>11</v>
      </c>
      <c r="M922" s="25">
        <v>10</v>
      </c>
    </row>
    <row r="923" spans="1:13">
      <c r="A923" s="26">
        <v>40775.576620370368</v>
      </c>
      <c r="B923" s="25">
        <v>2809019</v>
      </c>
      <c r="C923" s="26">
        <v>40775.573206018518</v>
      </c>
      <c r="D923" s="25">
        <v>61718.400000000001</v>
      </c>
      <c r="E923" s="25">
        <v>0</v>
      </c>
      <c r="F923" s="25">
        <v>61708</v>
      </c>
      <c r="G923" s="27">
        <v>376.43298339843801</v>
      </c>
      <c r="H923" s="27">
        <v>62727.77</v>
      </c>
      <c r="I923" s="27">
        <v>62656.36</v>
      </c>
      <c r="J923" s="28">
        <v>8.1944444391410798E-2</v>
      </c>
      <c r="K923" s="25">
        <v>61718</v>
      </c>
      <c r="L923" s="25">
        <v>10</v>
      </c>
      <c r="M923" s="25">
        <v>10</v>
      </c>
    </row>
    <row r="924" spans="1:13">
      <c r="A924" s="26">
        <v>40775.580127314817</v>
      </c>
      <c r="B924" s="25">
        <v>2809023</v>
      </c>
      <c r="C924" s="26">
        <v>40775.576620370368</v>
      </c>
      <c r="D924" s="25">
        <v>61915.8</v>
      </c>
      <c r="E924" s="25">
        <v>0</v>
      </c>
      <c r="F924" s="25">
        <v>61905</v>
      </c>
      <c r="G924" s="27">
        <v>374.83700561523398</v>
      </c>
      <c r="H924" s="27">
        <v>62993.31</v>
      </c>
      <c r="I924" s="27">
        <v>62923.82</v>
      </c>
      <c r="J924" s="28">
        <v>8.4166666783858091E-2</v>
      </c>
      <c r="K924" s="25">
        <v>61915</v>
      </c>
      <c r="L924" s="25">
        <v>10</v>
      </c>
      <c r="M924" s="25">
        <v>10</v>
      </c>
    </row>
    <row r="925" spans="1:13">
      <c r="A925" s="26">
        <v>40775.583611111113</v>
      </c>
      <c r="B925" s="25">
        <v>2809024</v>
      </c>
      <c r="C925" s="26">
        <v>40775.580127314817</v>
      </c>
      <c r="D925" s="25">
        <v>62119.8</v>
      </c>
      <c r="E925" s="25">
        <v>0</v>
      </c>
      <c r="F925" s="25">
        <v>62118</v>
      </c>
      <c r="G925" s="27">
        <v>203.75645446777301</v>
      </c>
      <c r="H925" s="27">
        <v>63337.599999999999</v>
      </c>
      <c r="I925" s="27">
        <v>63264.03</v>
      </c>
      <c r="J925" s="28">
        <v>8.3611111098434776E-2</v>
      </c>
      <c r="K925" s="25">
        <v>62119</v>
      </c>
      <c r="L925" s="25">
        <v>1</v>
      </c>
      <c r="M925" s="25">
        <v>1</v>
      </c>
    </row>
    <row r="926" spans="1:13">
      <c r="A926" s="26">
        <v>40775.587037037039</v>
      </c>
      <c r="B926" s="25">
        <v>2809025</v>
      </c>
      <c r="C926" s="26">
        <v>40775.583611111113</v>
      </c>
      <c r="D926" s="25">
        <v>62059.199999999997</v>
      </c>
      <c r="E926" s="25">
        <v>0</v>
      </c>
      <c r="F926" s="25">
        <v>62049</v>
      </c>
      <c r="G926" s="27">
        <v>360.71307373046898</v>
      </c>
      <c r="H926" s="27">
        <v>63139.55</v>
      </c>
      <c r="I926" s="27">
        <v>63062.68</v>
      </c>
      <c r="J926" s="28">
        <v>8.2222222234122455E-2</v>
      </c>
      <c r="K926" s="25">
        <v>62059</v>
      </c>
      <c r="L926" s="25">
        <v>10</v>
      </c>
      <c r="M926" s="25">
        <v>10</v>
      </c>
    </row>
    <row r="927" spans="1:13">
      <c r="A927" s="26">
        <v>40775.590555555558</v>
      </c>
      <c r="B927" s="25">
        <v>2809033</v>
      </c>
      <c r="C927" s="26">
        <v>40775.587037037039</v>
      </c>
      <c r="D927" s="25">
        <v>62120.6</v>
      </c>
      <c r="E927" s="25">
        <v>0</v>
      </c>
      <c r="F927" s="25">
        <v>62090</v>
      </c>
      <c r="G927" s="27">
        <v>669.277587890625</v>
      </c>
      <c r="H927" s="27">
        <v>63243.08</v>
      </c>
      <c r="I927" s="27">
        <v>63162.68</v>
      </c>
      <c r="J927" s="28">
        <v>8.4444444451946765E-2</v>
      </c>
      <c r="K927" s="25">
        <v>62120</v>
      </c>
      <c r="L927" s="25">
        <v>30</v>
      </c>
      <c r="M927" s="25">
        <v>30</v>
      </c>
    </row>
    <row r="928" spans="1:13">
      <c r="A928" s="26">
        <v>40775.5940162037</v>
      </c>
      <c r="B928" s="25">
        <v>2809034</v>
      </c>
      <c r="C928" s="26">
        <v>40775.590555555558</v>
      </c>
      <c r="D928" s="25">
        <v>62265.8</v>
      </c>
      <c r="E928" s="25">
        <v>0</v>
      </c>
      <c r="F928" s="25">
        <v>62264</v>
      </c>
      <c r="G928" s="27">
        <v>220.205978393555</v>
      </c>
      <c r="H928" s="27">
        <v>63194</v>
      </c>
      <c r="I928" s="27">
        <v>63115.94</v>
      </c>
      <c r="J928" s="28">
        <v>8.3055555413011461E-2</v>
      </c>
      <c r="K928" s="25">
        <v>62265</v>
      </c>
      <c r="L928" s="25">
        <v>1</v>
      </c>
      <c r="M928" s="25">
        <v>1</v>
      </c>
    </row>
    <row r="929" spans="1:13">
      <c r="A929" s="26">
        <v>40775.59747685185</v>
      </c>
      <c r="B929" s="25">
        <v>2809035</v>
      </c>
      <c r="C929" s="26">
        <v>40775.5940162037</v>
      </c>
      <c r="D929" s="25">
        <v>62450.6</v>
      </c>
      <c r="E929" s="25">
        <v>0</v>
      </c>
      <c r="F929" s="25">
        <v>62420</v>
      </c>
      <c r="G929" s="27">
        <v>847.85461425781295</v>
      </c>
      <c r="H929" s="27">
        <v>63177.599999999999</v>
      </c>
      <c r="I929" s="27">
        <v>63098.77</v>
      </c>
      <c r="J929" s="28">
        <v>8.3055555587634444E-2</v>
      </c>
      <c r="K929" s="25">
        <v>62450</v>
      </c>
      <c r="L929" s="25">
        <v>30</v>
      </c>
      <c r="M929" s="25">
        <v>30</v>
      </c>
    </row>
    <row r="930" spans="1:13">
      <c r="A930" s="26">
        <v>40775.600972222222</v>
      </c>
      <c r="B930" s="25">
        <v>2809039</v>
      </c>
      <c r="C930" s="26">
        <v>40775.59747685185</v>
      </c>
      <c r="D930" s="25">
        <v>62556.800000000003</v>
      </c>
      <c r="E930" s="25">
        <v>0</v>
      </c>
      <c r="F930" s="25">
        <v>62546</v>
      </c>
      <c r="G930" s="27">
        <v>367.13226318359398</v>
      </c>
      <c r="H930" s="27">
        <v>63235.23</v>
      </c>
      <c r="I930" s="27">
        <v>63151.02</v>
      </c>
      <c r="J930" s="28">
        <v>8.3888888941146433E-2</v>
      </c>
      <c r="K930" s="25">
        <v>62556</v>
      </c>
      <c r="L930" s="25">
        <v>10</v>
      </c>
      <c r="M930" s="25">
        <v>10</v>
      </c>
    </row>
    <row r="931" spans="1:13">
      <c r="A931" s="26">
        <v>40775.604444444441</v>
      </c>
      <c r="B931" s="25">
        <v>2809040</v>
      </c>
      <c r="C931" s="26">
        <v>40775.600972222222</v>
      </c>
      <c r="D931" s="25">
        <v>62772.800000000003</v>
      </c>
      <c r="E931" s="25">
        <v>0</v>
      </c>
      <c r="F931" s="25">
        <v>62742</v>
      </c>
      <c r="G931" s="27">
        <v>848.26330566406205</v>
      </c>
      <c r="H931" s="27">
        <v>63344.92</v>
      </c>
      <c r="I931" s="27">
        <v>63259.64</v>
      </c>
      <c r="J931" s="28">
        <v>8.3333333255723119E-2</v>
      </c>
      <c r="K931" s="25">
        <v>62772</v>
      </c>
      <c r="L931" s="25">
        <v>30</v>
      </c>
      <c r="M931" s="25">
        <v>30</v>
      </c>
    </row>
    <row r="932" spans="1:13">
      <c r="A932" s="26">
        <v>40775.607893518521</v>
      </c>
      <c r="B932" s="25">
        <v>2809041</v>
      </c>
      <c r="C932" s="26">
        <v>40775.604444444441</v>
      </c>
      <c r="D932" s="25">
        <v>62908.6</v>
      </c>
      <c r="E932" s="25">
        <v>0</v>
      </c>
      <c r="F932" s="25">
        <v>62898</v>
      </c>
      <c r="G932" s="27">
        <v>350.26525878906199</v>
      </c>
      <c r="H932" s="27">
        <v>63456.08</v>
      </c>
      <c r="I932" s="27">
        <v>63370.98</v>
      </c>
      <c r="J932" s="28">
        <v>8.277777791954577E-2</v>
      </c>
      <c r="K932" s="25">
        <v>62908</v>
      </c>
      <c r="L932" s="25">
        <v>10</v>
      </c>
      <c r="M932" s="25">
        <v>10</v>
      </c>
    </row>
    <row r="933" spans="1:13">
      <c r="A933" s="26">
        <v>40775.635682870372</v>
      </c>
      <c r="B933" s="25">
        <v>2809067</v>
      </c>
      <c r="C933" s="26">
        <v>40775.632303240738</v>
      </c>
      <c r="D933" s="25">
        <v>63342.5</v>
      </c>
      <c r="E933" s="25">
        <v>0</v>
      </c>
      <c r="F933" s="25">
        <v>63341</v>
      </c>
      <c r="G933" s="27">
        <v>237.27073669433599</v>
      </c>
      <c r="H933" s="27">
        <v>63778.07</v>
      </c>
      <c r="I933" s="27">
        <v>63696.63</v>
      </c>
      <c r="J933" s="28">
        <v>8.1111111212521791E-2</v>
      </c>
      <c r="K933" s="25">
        <v>63342</v>
      </c>
      <c r="L933" s="25">
        <v>1</v>
      </c>
      <c r="M933" s="25">
        <v>1</v>
      </c>
    </row>
    <row r="934" spans="1:13">
      <c r="A934" s="26">
        <v>40775.653009259258</v>
      </c>
      <c r="B934" s="25">
        <v>2809078</v>
      </c>
      <c r="C934" s="26">
        <v>40775.649560185186</v>
      </c>
      <c r="D934" s="25">
        <v>63447.6</v>
      </c>
      <c r="E934" s="25">
        <v>0</v>
      </c>
      <c r="F934" s="25">
        <v>63446</v>
      </c>
      <c r="G934" s="27">
        <v>226.88087463378901</v>
      </c>
      <c r="H934" s="27">
        <v>63875.44</v>
      </c>
      <c r="I934" s="27">
        <v>63792.959999999999</v>
      </c>
      <c r="J934" s="28">
        <v>8.2777777744922787E-2</v>
      </c>
      <c r="K934" s="25">
        <v>63447</v>
      </c>
      <c r="L934" s="25">
        <v>1</v>
      </c>
      <c r="M934" s="25">
        <v>1</v>
      </c>
    </row>
    <row r="935" spans="1:13">
      <c r="A935" s="26">
        <v>40775.6565162037</v>
      </c>
      <c r="B935" s="25">
        <v>2809079</v>
      </c>
      <c r="C935" s="26">
        <v>40775.653009259258</v>
      </c>
      <c r="D935" s="25">
        <v>63527</v>
      </c>
      <c r="E935" s="25">
        <v>0</v>
      </c>
      <c r="F935" s="25">
        <v>63526</v>
      </c>
      <c r="G935" s="27">
        <v>249.62098693847699</v>
      </c>
      <c r="H935" s="27">
        <v>63990.32</v>
      </c>
      <c r="I935" s="27">
        <v>63909.81</v>
      </c>
      <c r="J935" s="28">
        <v>8.4166666609235108E-2</v>
      </c>
      <c r="K935" s="25">
        <v>63527</v>
      </c>
      <c r="L935" s="25">
        <v>1</v>
      </c>
      <c r="M935" s="25">
        <v>1</v>
      </c>
    </row>
    <row r="936" spans="1:13">
      <c r="A936" s="26">
        <v>40775.719027777777</v>
      </c>
      <c r="B936" s="25">
        <v>2809123</v>
      </c>
      <c r="C936" s="26">
        <v>40775.715555555558</v>
      </c>
      <c r="D936" s="25">
        <v>63361.2</v>
      </c>
      <c r="E936" s="25">
        <v>0</v>
      </c>
      <c r="F936" s="25">
        <v>63360</v>
      </c>
      <c r="G936" s="27">
        <v>212.25276184082</v>
      </c>
      <c r="H936" s="27">
        <v>63823.39</v>
      </c>
      <c r="I936" s="27">
        <v>63747.83</v>
      </c>
      <c r="J936" s="28">
        <v>8.3333333255723119E-2</v>
      </c>
      <c r="K936" s="25">
        <v>63361</v>
      </c>
      <c r="L936" s="25">
        <v>1</v>
      </c>
      <c r="M936" s="25">
        <v>1</v>
      </c>
    </row>
    <row r="937" spans="1:13">
      <c r="A937" s="26">
        <v>40775.72252314815</v>
      </c>
      <c r="B937" s="25">
        <v>2809124</v>
      </c>
      <c r="C937" s="26">
        <v>40775.719027777777</v>
      </c>
      <c r="D937" s="25">
        <v>63354.8</v>
      </c>
      <c r="E937" s="25">
        <v>0</v>
      </c>
      <c r="F937" s="25">
        <v>63353</v>
      </c>
      <c r="G937" s="27">
        <v>232.52593994140599</v>
      </c>
      <c r="H937" s="27">
        <v>63850.96</v>
      </c>
      <c r="I937" s="27">
        <v>63776.46</v>
      </c>
      <c r="J937" s="28">
        <v>8.3888888941146433E-2</v>
      </c>
      <c r="K937" s="25">
        <v>63354</v>
      </c>
      <c r="L937" s="25">
        <v>1</v>
      </c>
      <c r="M937" s="25">
        <v>1</v>
      </c>
    </row>
    <row r="938" spans="1:13">
      <c r="A938" s="26">
        <v>40775.726018518515</v>
      </c>
      <c r="B938" s="25">
        <v>2809128</v>
      </c>
      <c r="C938" s="26">
        <v>40775.72252314815</v>
      </c>
      <c r="D938" s="25">
        <v>63301.1</v>
      </c>
      <c r="E938" s="25">
        <v>0</v>
      </c>
      <c r="F938" s="25">
        <v>63300</v>
      </c>
      <c r="G938" s="27">
        <v>210.05955505371099</v>
      </c>
      <c r="H938" s="27">
        <v>63809.42</v>
      </c>
      <c r="I938" s="27">
        <v>63733.04</v>
      </c>
      <c r="J938" s="28">
        <v>8.3888888766523451E-2</v>
      </c>
      <c r="K938" s="25">
        <v>63301</v>
      </c>
      <c r="L938" s="25">
        <v>1</v>
      </c>
      <c r="M938" s="25">
        <v>1</v>
      </c>
    </row>
    <row r="939" spans="1:13">
      <c r="A939" s="26">
        <v>40776.527974537035</v>
      </c>
      <c r="B939" s="25">
        <v>2810320</v>
      </c>
      <c r="C939" s="26">
        <v>40776.524525462963</v>
      </c>
      <c r="D939" s="25">
        <v>55237.5</v>
      </c>
      <c r="E939" s="25">
        <v>0</v>
      </c>
      <c r="F939" s="25">
        <v>55227</v>
      </c>
      <c r="G939" s="27">
        <v>331.23159790039102</v>
      </c>
      <c r="H939" s="27">
        <v>56081.77</v>
      </c>
      <c r="I939" s="27">
        <v>56021.78</v>
      </c>
      <c r="J939" s="28">
        <v>8.2777777744922787E-2</v>
      </c>
      <c r="K939" s="25">
        <v>55237</v>
      </c>
      <c r="L939" s="25">
        <v>10</v>
      </c>
      <c r="M939" s="25">
        <v>10</v>
      </c>
    </row>
    <row r="940" spans="1:13">
      <c r="A940" s="26">
        <v>40776.531481481485</v>
      </c>
      <c r="B940" s="25">
        <v>2810321</v>
      </c>
      <c r="C940" s="26">
        <v>40776.527974537035</v>
      </c>
      <c r="D940" s="25">
        <v>55469</v>
      </c>
      <c r="E940" s="25">
        <v>0</v>
      </c>
      <c r="F940" s="25">
        <v>55459</v>
      </c>
      <c r="G940" s="27">
        <v>328.48031616210898</v>
      </c>
      <c r="H940" s="27">
        <v>56394.98</v>
      </c>
      <c r="I940" s="27">
        <v>56335.48</v>
      </c>
      <c r="J940" s="28">
        <v>8.4166666783858091E-2</v>
      </c>
      <c r="K940" s="25">
        <v>55469</v>
      </c>
      <c r="L940" s="25">
        <v>10</v>
      </c>
      <c r="M940" s="25">
        <v>10</v>
      </c>
    </row>
    <row r="941" spans="1:13">
      <c r="A941" s="26">
        <v>40776.593969907408</v>
      </c>
      <c r="B941" s="25">
        <v>2810365</v>
      </c>
      <c r="C941" s="26">
        <v>40776.590497685182</v>
      </c>
      <c r="D941" s="25">
        <v>59624.4</v>
      </c>
      <c r="E941" s="25">
        <v>0</v>
      </c>
      <c r="F941" s="25">
        <v>59614</v>
      </c>
      <c r="G941" s="27">
        <v>341.421630859375</v>
      </c>
      <c r="H941" s="27">
        <v>59951.11</v>
      </c>
      <c r="I941" s="27">
        <v>59878.16</v>
      </c>
      <c r="J941" s="28">
        <v>8.3333333430346102E-2</v>
      </c>
      <c r="K941" s="25">
        <v>59624</v>
      </c>
      <c r="L941" s="25">
        <v>10</v>
      </c>
      <c r="M941" s="25">
        <v>10</v>
      </c>
    </row>
    <row r="942" spans="1:13">
      <c r="A942" s="26">
        <v>40776.597430555557</v>
      </c>
      <c r="B942" s="25">
        <v>2810366</v>
      </c>
      <c r="C942" s="26">
        <v>40776.593969907408</v>
      </c>
      <c r="D942" s="25">
        <v>59797.5</v>
      </c>
      <c r="E942" s="25">
        <v>0</v>
      </c>
      <c r="F942" s="25">
        <v>59787</v>
      </c>
      <c r="G942" s="27">
        <v>351.29443359375</v>
      </c>
      <c r="H942" s="27">
        <v>60050.8</v>
      </c>
      <c r="I942" s="27">
        <v>59978.33</v>
      </c>
      <c r="J942" s="28">
        <v>8.3055555587634444E-2</v>
      </c>
      <c r="K942" s="25">
        <v>59797</v>
      </c>
      <c r="L942" s="25">
        <v>10</v>
      </c>
      <c r="M942" s="25">
        <v>10</v>
      </c>
    </row>
    <row r="943" spans="1:13">
      <c r="A943" s="26">
        <v>40776.600902777776</v>
      </c>
      <c r="B943" s="25">
        <v>2810370</v>
      </c>
      <c r="C943" s="26">
        <v>40776.597430555557</v>
      </c>
      <c r="D943" s="25">
        <v>59908</v>
      </c>
      <c r="E943" s="25">
        <v>0</v>
      </c>
      <c r="F943" s="25">
        <v>59897</v>
      </c>
      <c r="G943" s="27">
        <v>341.41860961914102</v>
      </c>
      <c r="H943" s="27">
        <v>60266.06</v>
      </c>
      <c r="I943" s="27">
        <v>60192.39</v>
      </c>
      <c r="J943" s="28">
        <v>8.3333333255723119E-2</v>
      </c>
      <c r="K943" s="25">
        <v>59908</v>
      </c>
      <c r="L943" s="25">
        <v>11</v>
      </c>
      <c r="M943" s="25">
        <v>10</v>
      </c>
    </row>
    <row r="944" spans="1:13">
      <c r="A944" s="26">
        <v>40776.604386574072</v>
      </c>
      <c r="B944" s="25">
        <v>2810371</v>
      </c>
      <c r="C944" s="26">
        <v>40776.600902777776</v>
      </c>
      <c r="D944" s="25">
        <v>60034.7</v>
      </c>
      <c r="E944" s="25">
        <v>0</v>
      </c>
      <c r="F944" s="25">
        <v>60024</v>
      </c>
      <c r="G944" s="27">
        <v>334.80526733398398</v>
      </c>
      <c r="H944" s="27">
        <v>60371.25</v>
      </c>
      <c r="I944" s="27">
        <v>60298.79</v>
      </c>
      <c r="J944" s="28">
        <v>8.3611111098434776E-2</v>
      </c>
      <c r="K944" s="25">
        <v>60034</v>
      </c>
      <c r="L944" s="25">
        <v>10</v>
      </c>
      <c r="M944" s="25">
        <v>10</v>
      </c>
    </row>
    <row r="945" spans="1:13">
      <c r="A945" s="26">
        <v>40776.635636574072</v>
      </c>
      <c r="B945" s="25">
        <v>2810397</v>
      </c>
      <c r="C945" s="26">
        <v>40776.632164351853</v>
      </c>
      <c r="D945" s="25">
        <v>61075.8</v>
      </c>
      <c r="E945" s="25">
        <v>0</v>
      </c>
      <c r="F945" s="25">
        <v>61065</v>
      </c>
      <c r="G945" s="27">
        <v>338.495361328125</v>
      </c>
      <c r="H945" s="27">
        <v>61319.06</v>
      </c>
      <c r="I945" s="27">
        <v>61252.08</v>
      </c>
      <c r="J945" s="28">
        <v>8.3333333255723119E-2</v>
      </c>
      <c r="K945" s="25">
        <v>61075</v>
      </c>
      <c r="L945" s="25">
        <v>10</v>
      </c>
      <c r="M945" s="25">
        <v>10</v>
      </c>
    </row>
    <row r="946" spans="1:13">
      <c r="A946" s="26">
        <v>40776.639108796298</v>
      </c>
      <c r="B946" s="25">
        <v>2810398</v>
      </c>
      <c r="C946" s="26">
        <v>40776.635636574072</v>
      </c>
      <c r="D946" s="25">
        <v>61172.3</v>
      </c>
      <c r="E946" s="25">
        <v>0</v>
      </c>
      <c r="F946" s="25">
        <v>61162</v>
      </c>
      <c r="G946" s="27">
        <v>342.25582885742199</v>
      </c>
      <c r="H946" s="27">
        <v>61352.47</v>
      </c>
      <c r="I946" s="27">
        <v>61288.3</v>
      </c>
      <c r="J946" s="28">
        <v>8.3333333430346102E-2</v>
      </c>
      <c r="K946" s="25">
        <v>61172</v>
      </c>
      <c r="L946" s="25">
        <v>10</v>
      </c>
      <c r="M946" s="25">
        <v>10</v>
      </c>
    </row>
    <row r="947" spans="1:13">
      <c r="A947" s="26">
        <v>40776.642569444448</v>
      </c>
      <c r="B947" s="25">
        <v>2810402</v>
      </c>
      <c r="C947" s="26">
        <v>40776.639108796298</v>
      </c>
      <c r="D947" s="25">
        <v>61103.7</v>
      </c>
      <c r="E947" s="25">
        <v>0</v>
      </c>
      <c r="F947" s="25">
        <v>61093</v>
      </c>
      <c r="G947" s="27">
        <v>334.80563354492199</v>
      </c>
      <c r="H947" s="27">
        <v>61442.7</v>
      </c>
      <c r="I947" s="27">
        <v>61376.81</v>
      </c>
      <c r="J947" s="28">
        <v>8.3055555587634444E-2</v>
      </c>
      <c r="K947" s="25">
        <v>61103</v>
      </c>
      <c r="L947" s="25">
        <v>10</v>
      </c>
      <c r="M947" s="25">
        <v>10</v>
      </c>
    </row>
    <row r="948" spans="1:13">
      <c r="A948" s="26">
        <v>40776.646087962959</v>
      </c>
      <c r="B948" s="25">
        <v>2810403</v>
      </c>
      <c r="C948" s="26">
        <v>40776.642569444448</v>
      </c>
      <c r="D948" s="25">
        <v>61264.4</v>
      </c>
      <c r="E948" s="25">
        <v>0</v>
      </c>
      <c r="F948" s="25">
        <v>61254</v>
      </c>
      <c r="G948" s="27">
        <v>334.845703125</v>
      </c>
      <c r="H948" s="27">
        <v>61573.18</v>
      </c>
      <c r="I948" s="27">
        <v>61507.12</v>
      </c>
      <c r="J948" s="28">
        <v>8.4444444277323782E-2</v>
      </c>
      <c r="K948" s="25">
        <v>61264</v>
      </c>
      <c r="L948" s="25">
        <v>10</v>
      </c>
      <c r="M948" s="25">
        <v>10</v>
      </c>
    </row>
    <row r="949" spans="1:13">
      <c r="A949" s="26">
        <v>40776.649513888886</v>
      </c>
      <c r="B949" s="25">
        <v>2810404</v>
      </c>
      <c r="C949" s="26">
        <v>40776.646087962959</v>
      </c>
      <c r="D949" s="25">
        <v>61321.7</v>
      </c>
      <c r="E949" s="25">
        <v>0</v>
      </c>
      <c r="F949" s="25">
        <v>61311</v>
      </c>
      <c r="G949" s="27">
        <v>331.25469970703102</v>
      </c>
      <c r="H949" s="27">
        <v>61693.48</v>
      </c>
      <c r="I949" s="27">
        <v>61631.41</v>
      </c>
      <c r="J949" s="28">
        <v>8.2222222234122455E-2</v>
      </c>
      <c r="K949" s="25">
        <v>61321</v>
      </c>
      <c r="L949" s="25">
        <v>10</v>
      </c>
      <c r="M949" s="25">
        <v>10</v>
      </c>
    </row>
    <row r="950" spans="1:13">
      <c r="A950" s="26">
        <v>40776.652997685182</v>
      </c>
      <c r="B950" s="25">
        <v>2810408</v>
      </c>
      <c r="C950" s="26">
        <v>40776.649513888886</v>
      </c>
      <c r="D950" s="25">
        <v>61292.9</v>
      </c>
      <c r="E950" s="25">
        <v>0</v>
      </c>
      <c r="F950" s="25">
        <v>61291</v>
      </c>
      <c r="G950" s="27">
        <v>238.04002380371099</v>
      </c>
      <c r="H950" s="27">
        <v>61723.96</v>
      </c>
      <c r="I950" s="27">
        <v>61660.480000000003</v>
      </c>
      <c r="J950" s="28">
        <v>8.3611111098434776E-2</v>
      </c>
      <c r="K950" s="25">
        <v>61292</v>
      </c>
      <c r="L950" s="25">
        <v>1</v>
      </c>
      <c r="M950" s="25">
        <v>1</v>
      </c>
    </row>
    <row r="951" spans="1:13">
      <c r="A951" s="26">
        <v>40777.531527777777</v>
      </c>
      <c r="B951" s="25">
        <v>2811954</v>
      </c>
      <c r="C951" s="26">
        <v>40777.528032407405</v>
      </c>
      <c r="D951" s="25">
        <v>60154.8</v>
      </c>
      <c r="E951" s="25">
        <v>0</v>
      </c>
      <c r="F951" s="25">
        <v>60144</v>
      </c>
      <c r="G951" s="27">
        <v>330.70803833007801</v>
      </c>
      <c r="H951" s="27">
        <v>61216.57</v>
      </c>
      <c r="I951" s="27">
        <v>61095.92</v>
      </c>
      <c r="J951" s="28">
        <v>8.3888888941146433E-2</v>
      </c>
      <c r="K951" s="25">
        <v>60154</v>
      </c>
      <c r="L951" s="25">
        <v>10</v>
      </c>
      <c r="M951" s="25">
        <v>10</v>
      </c>
    </row>
    <row r="952" spans="1:13">
      <c r="A952" s="26">
        <v>40777.569675925923</v>
      </c>
      <c r="B952" s="25">
        <v>2811981</v>
      </c>
      <c r="C952" s="26">
        <v>40777.56621527778</v>
      </c>
      <c r="D952" s="25">
        <v>62579.1</v>
      </c>
      <c r="E952" s="25">
        <v>0</v>
      </c>
      <c r="F952" s="25">
        <v>62569</v>
      </c>
      <c r="G952" s="27">
        <v>384.07595825195301</v>
      </c>
      <c r="H952" s="27">
        <v>63508.47</v>
      </c>
      <c r="I952" s="27">
        <v>63437.35</v>
      </c>
      <c r="J952" s="28">
        <v>8.3055555413011461E-2</v>
      </c>
      <c r="K952" s="25">
        <v>62579</v>
      </c>
      <c r="L952" s="25">
        <v>10</v>
      </c>
      <c r="M952" s="25">
        <v>10</v>
      </c>
    </row>
    <row r="953" spans="1:13">
      <c r="A953" s="26">
        <v>40777.573240740741</v>
      </c>
      <c r="B953" s="25">
        <v>2811982</v>
      </c>
      <c r="C953" s="26">
        <v>40777.569675925923</v>
      </c>
      <c r="D953" s="25">
        <v>62751.1</v>
      </c>
      <c r="E953" s="25">
        <v>0</v>
      </c>
      <c r="F953" s="25">
        <v>62741</v>
      </c>
      <c r="G953" s="27">
        <v>388.34359741210898</v>
      </c>
      <c r="H953" s="27">
        <v>63607.93</v>
      </c>
      <c r="I953" s="27">
        <v>63491.07</v>
      </c>
      <c r="J953" s="28">
        <v>8.5555555648170412E-2</v>
      </c>
      <c r="K953" s="25">
        <v>62751</v>
      </c>
      <c r="L953" s="25">
        <v>10</v>
      </c>
      <c r="M953" s="25">
        <v>10</v>
      </c>
    </row>
    <row r="954" spans="1:13">
      <c r="A954" s="26">
        <v>40777.576620370368</v>
      </c>
      <c r="B954" s="25">
        <v>2811983</v>
      </c>
      <c r="C954" s="26">
        <v>40777.573240740741</v>
      </c>
      <c r="D954" s="25">
        <v>62849.5</v>
      </c>
      <c r="E954" s="25">
        <v>0</v>
      </c>
      <c r="F954" s="25">
        <v>62839</v>
      </c>
      <c r="G954" s="27">
        <v>388.34613037109398</v>
      </c>
      <c r="H954" s="27">
        <v>63681.65</v>
      </c>
      <c r="I954" s="27">
        <v>63564.24</v>
      </c>
      <c r="J954" s="28">
        <v>8.1111111037898809E-2</v>
      </c>
      <c r="K954" s="25">
        <v>62849</v>
      </c>
      <c r="L954" s="25">
        <v>10</v>
      </c>
      <c r="M954" s="25">
        <v>10</v>
      </c>
    </row>
    <row r="955" spans="1:13">
      <c r="A955" s="26">
        <v>40777.580127314817</v>
      </c>
      <c r="B955" s="25">
        <v>2811987</v>
      </c>
      <c r="C955" s="26">
        <v>40777.576620370368</v>
      </c>
      <c r="D955" s="25">
        <v>62984.800000000003</v>
      </c>
      <c r="E955" s="25">
        <v>0</v>
      </c>
      <c r="F955" s="25">
        <v>62974</v>
      </c>
      <c r="G955" s="27">
        <v>384.07492065429699</v>
      </c>
      <c r="H955" s="27">
        <v>63766.95</v>
      </c>
      <c r="I955" s="27">
        <v>63642.21</v>
      </c>
      <c r="J955" s="28">
        <v>8.4166666783858091E-2</v>
      </c>
      <c r="K955" s="25">
        <v>62984</v>
      </c>
      <c r="L955" s="25">
        <v>10</v>
      </c>
      <c r="M955" s="25">
        <v>10</v>
      </c>
    </row>
    <row r="956" spans="1:13">
      <c r="A956" s="26">
        <v>40777.600810185184</v>
      </c>
      <c r="B956" s="25">
        <v>2812003</v>
      </c>
      <c r="C956" s="26">
        <v>40777.597384259258</v>
      </c>
      <c r="D956" s="25">
        <v>63717</v>
      </c>
      <c r="E956" s="25">
        <v>0</v>
      </c>
      <c r="F956" s="25">
        <v>63707</v>
      </c>
      <c r="G956" s="27">
        <v>384.07427978515602</v>
      </c>
      <c r="H956" s="27">
        <v>64161.55</v>
      </c>
      <c r="I956" s="27">
        <v>64074.080000000002</v>
      </c>
      <c r="J956" s="28">
        <v>8.2222222234122455E-2</v>
      </c>
      <c r="K956" s="25">
        <v>63717</v>
      </c>
      <c r="L956" s="25">
        <v>10</v>
      </c>
      <c r="M956" s="25">
        <v>10</v>
      </c>
    </row>
    <row r="957" spans="1:13">
      <c r="A957" s="26">
        <v>40777.604305555556</v>
      </c>
      <c r="B957" s="25">
        <v>2812004</v>
      </c>
      <c r="C957" s="26">
        <v>40777.600810185184</v>
      </c>
      <c r="D957" s="25">
        <v>63832.4</v>
      </c>
      <c r="E957" s="25">
        <v>0</v>
      </c>
      <c r="F957" s="25">
        <v>63822</v>
      </c>
      <c r="G957" s="27">
        <v>388.344970703125</v>
      </c>
      <c r="H957" s="27">
        <v>64235.839999999997</v>
      </c>
      <c r="I957" s="27">
        <v>64149.78</v>
      </c>
      <c r="J957" s="28">
        <v>8.3888888941146433E-2</v>
      </c>
      <c r="K957" s="25">
        <v>63832</v>
      </c>
      <c r="L957" s="25">
        <v>10</v>
      </c>
      <c r="M957" s="25">
        <v>10</v>
      </c>
    </row>
    <row r="958" spans="1:13">
      <c r="A958" s="26">
        <v>40777.607754629629</v>
      </c>
      <c r="B958" s="25">
        <v>2812005</v>
      </c>
      <c r="C958" s="26">
        <v>40777.604305555556</v>
      </c>
      <c r="D958" s="25">
        <v>63988.3</v>
      </c>
      <c r="E958" s="25">
        <v>0</v>
      </c>
      <c r="F958" s="25">
        <v>63978</v>
      </c>
      <c r="G958" s="27">
        <v>393.49713134765602</v>
      </c>
      <c r="H958" s="27">
        <v>64209.35</v>
      </c>
      <c r="I958" s="27">
        <v>64123.46</v>
      </c>
      <c r="J958" s="28">
        <v>8.2777777744922787E-2</v>
      </c>
      <c r="K958" s="25">
        <v>63988</v>
      </c>
      <c r="L958" s="25">
        <v>10</v>
      </c>
      <c r="M958" s="25">
        <v>10</v>
      </c>
    </row>
    <row r="959" spans="1:13">
      <c r="A959" s="26">
        <v>40777.611226851855</v>
      </c>
      <c r="B959" s="25">
        <v>2812012</v>
      </c>
      <c r="C959" s="26">
        <v>40777.607754629629</v>
      </c>
      <c r="D959" s="25">
        <v>64082.7</v>
      </c>
      <c r="E959" s="25">
        <v>0</v>
      </c>
      <c r="F959" s="25">
        <v>64072</v>
      </c>
      <c r="G959" s="27">
        <v>397.30520629882801</v>
      </c>
      <c r="H959" s="27">
        <v>64260.17</v>
      </c>
      <c r="I959" s="27">
        <v>64165.55</v>
      </c>
      <c r="J959" s="28">
        <v>8.3333333430346102E-2</v>
      </c>
      <c r="K959" s="25">
        <v>64082</v>
      </c>
      <c r="L959" s="25">
        <v>10</v>
      </c>
      <c r="M959" s="25">
        <v>10</v>
      </c>
    </row>
    <row r="960" spans="1:13">
      <c r="A960" s="26">
        <v>40777.614745370367</v>
      </c>
      <c r="B960" s="25">
        <v>2812014</v>
      </c>
      <c r="C960" s="26">
        <v>40777.611226851855</v>
      </c>
      <c r="D960" s="25">
        <v>64181.9</v>
      </c>
      <c r="E960" s="25">
        <v>0</v>
      </c>
      <c r="F960" s="25">
        <v>64171</v>
      </c>
      <c r="G960" s="27">
        <v>398.08694458007801</v>
      </c>
      <c r="H960" s="27">
        <v>64323.47</v>
      </c>
      <c r="I960" s="27">
        <v>64228.82</v>
      </c>
      <c r="J960" s="28">
        <v>8.4444444277323782E-2</v>
      </c>
      <c r="K960" s="25">
        <v>64181</v>
      </c>
      <c r="L960" s="25">
        <v>10</v>
      </c>
      <c r="M960" s="25">
        <v>10</v>
      </c>
    </row>
    <row r="961" spans="1:13">
      <c r="A961" s="26">
        <v>40777.618194444447</v>
      </c>
      <c r="B961" s="25">
        <v>2812015</v>
      </c>
      <c r="C961" s="26">
        <v>40777.614745370367</v>
      </c>
      <c r="D961" s="25">
        <v>64346.400000000001</v>
      </c>
      <c r="E961" s="25">
        <v>0</v>
      </c>
      <c r="F961" s="25">
        <v>64296</v>
      </c>
      <c r="G961" s="27">
        <v>2999.9921875</v>
      </c>
      <c r="H961" s="27">
        <v>64371.61</v>
      </c>
      <c r="I961" s="27">
        <v>64276.39</v>
      </c>
      <c r="J961" s="28">
        <v>8.277777791954577E-2</v>
      </c>
      <c r="K961" s="25">
        <v>64346</v>
      </c>
      <c r="L961" s="25">
        <v>50</v>
      </c>
      <c r="M961" s="25">
        <v>50</v>
      </c>
    </row>
    <row r="962" spans="1:13">
      <c r="A962" s="26">
        <v>40777.621655092589</v>
      </c>
      <c r="B962" s="25">
        <v>2812020</v>
      </c>
      <c r="C962" s="26">
        <v>40777.618194444447</v>
      </c>
      <c r="D962" s="25">
        <v>64476.2</v>
      </c>
      <c r="E962" s="25">
        <v>0</v>
      </c>
      <c r="F962" s="25">
        <v>64426</v>
      </c>
      <c r="G962" s="27">
        <v>2999.99072265625</v>
      </c>
      <c r="H962" s="27">
        <v>64496.47</v>
      </c>
      <c r="I962" s="27">
        <v>64419.16</v>
      </c>
      <c r="J962" s="28">
        <v>8.3055555413011461E-2</v>
      </c>
      <c r="K962" s="25">
        <v>64476</v>
      </c>
      <c r="L962" s="25">
        <v>50</v>
      </c>
      <c r="M962" s="25">
        <v>50</v>
      </c>
    </row>
    <row r="963" spans="1:13">
      <c r="A963" s="26">
        <v>40777.625196759262</v>
      </c>
      <c r="B963" s="25">
        <v>2812021</v>
      </c>
      <c r="C963" s="26">
        <v>40777.621655092589</v>
      </c>
      <c r="D963" s="25">
        <v>64551.1</v>
      </c>
      <c r="E963" s="25">
        <v>0</v>
      </c>
      <c r="F963" s="25">
        <v>64541</v>
      </c>
      <c r="G963" s="27">
        <v>392.75531005859398</v>
      </c>
      <c r="H963" s="27">
        <v>64867.360000000001</v>
      </c>
      <c r="I963" s="27">
        <v>64789.8</v>
      </c>
      <c r="J963" s="28">
        <v>8.500000013737008E-2</v>
      </c>
      <c r="K963" s="25">
        <v>64551</v>
      </c>
      <c r="L963" s="25">
        <v>10</v>
      </c>
      <c r="M963" s="25">
        <v>10</v>
      </c>
    </row>
    <row r="964" spans="1:13">
      <c r="A964" s="26">
        <v>40777.645972222221</v>
      </c>
      <c r="B964" s="25">
        <v>2812037</v>
      </c>
      <c r="C964" s="26">
        <v>40777.642500000002</v>
      </c>
      <c r="D964" s="25">
        <v>64956.800000000003</v>
      </c>
      <c r="E964" s="25">
        <v>0</v>
      </c>
      <c r="F964" s="25">
        <v>64946</v>
      </c>
      <c r="G964" s="27">
        <v>384.07357788085898</v>
      </c>
      <c r="H964" s="27">
        <v>65355.4</v>
      </c>
      <c r="I964" s="27">
        <v>65281.4</v>
      </c>
      <c r="J964" s="28">
        <v>8.3333333255723119E-2</v>
      </c>
      <c r="K964" s="25">
        <v>64956</v>
      </c>
      <c r="L964" s="25">
        <v>10</v>
      </c>
      <c r="M964" s="25">
        <v>10</v>
      </c>
    </row>
    <row r="965" spans="1:13">
      <c r="A965" s="26">
        <v>40777.659884259258</v>
      </c>
      <c r="B965" s="25">
        <v>2812044</v>
      </c>
      <c r="C965" s="26">
        <v>40777.656400462962</v>
      </c>
      <c r="D965" s="25">
        <v>65146.9</v>
      </c>
      <c r="E965" s="25">
        <v>0</v>
      </c>
      <c r="F965" s="25">
        <v>65136</v>
      </c>
      <c r="G965" s="27">
        <v>384.07342529296898</v>
      </c>
      <c r="H965" s="27">
        <v>65558.52</v>
      </c>
      <c r="I965" s="27">
        <v>65479.75</v>
      </c>
      <c r="J965" s="28">
        <v>8.3611111098434776E-2</v>
      </c>
      <c r="K965" s="25">
        <v>65146</v>
      </c>
      <c r="L965" s="25">
        <v>10</v>
      </c>
      <c r="M965" s="25">
        <v>10</v>
      </c>
    </row>
    <row r="966" spans="1:13">
      <c r="A966" s="26">
        <v>40777.66333333333</v>
      </c>
      <c r="B966" s="25">
        <v>2812048</v>
      </c>
      <c r="C966" s="26">
        <v>40777.659884259258</v>
      </c>
      <c r="D966" s="25">
        <v>65199.3</v>
      </c>
      <c r="E966" s="25">
        <v>0</v>
      </c>
      <c r="F966" s="25">
        <v>65189</v>
      </c>
      <c r="G966" s="27">
        <v>388.34429931640602</v>
      </c>
      <c r="H966" s="27">
        <v>65572.78</v>
      </c>
      <c r="I966" s="27">
        <v>65494.71</v>
      </c>
      <c r="J966" s="28">
        <v>8.2777777744922787E-2</v>
      </c>
      <c r="K966" s="25">
        <v>65199</v>
      </c>
      <c r="L966" s="25">
        <v>10</v>
      </c>
      <c r="M966" s="25">
        <v>10</v>
      </c>
    </row>
    <row r="967" spans="1:13">
      <c r="A967" s="26">
        <v>40777.666863425926</v>
      </c>
      <c r="B967" s="25">
        <v>2812049</v>
      </c>
      <c r="C967" s="26">
        <v>40777.66333333333</v>
      </c>
      <c r="D967" s="25">
        <v>65271.6</v>
      </c>
      <c r="E967" s="25">
        <v>0</v>
      </c>
      <c r="F967" s="25">
        <v>65261</v>
      </c>
      <c r="G967" s="27">
        <v>384.07443237304699</v>
      </c>
      <c r="H967" s="27">
        <v>65697.929999999993</v>
      </c>
      <c r="I967" s="27">
        <v>65619.64</v>
      </c>
      <c r="J967" s="28">
        <v>8.4722222294658422E-2</v>
      </c>
      <c r="K967" s="25">
        <v>65271</v>
      </c>
      <c r="L967" s="25">
        <v>10</v>
      </c>
      <c r="M967" s="25">
        <v>10</v>
      </c>
    </row>
    <row r="968" spans="1:13">
      <c r="A968" s="26">
        <v>40777.670254629629</v>
      </c>
      <c r="B968" s="25">
        <v>2812054</v>
      </c>
      <c r="C968" s="26">
        <v>40777.666863425926</v>
      </c>
      <c r="D968" s="25">
        <v>65308.4</v>
      </c>
      <c r="E968" s="25">
        <v>0</v>
      </c>
      <c r="F968" s="25">
        <v>65298</v>
      </c>
      <c r="G968" s="27">
        <v>388.34420776367199</v>
      </c>
      <c r="H968" s="27">
        <v>65675.09</v>
      </c>
      <c r="I968" s="27">
        <v>65596.14</v>
      </c>
      <c r="J968" s="28">
        <v>8.1388888880610466E-2</v>
      </c>
      <c r="K968" s="25">
        <v>65308</v>
      </c>
      <c r="L968" s="25">
        <v>10</v>
      </c>
      <c r="M968" s="25">
        <v>10</v>
      </c>
    </row>
    <row r="969" spans="1:13">
      <c r="A969" s="26">
        <v>40777.673888888887</v>
      </c>
      <c r="B969" s="25">
        <v>2812062</v>
      </c>
      <c r="C969" s="26">
        <v>40777.670254629629</v>
      </c>
      <c r="D969" s="25">
        <v>65303.4</v>
      </c>
      <c r="E969" s="25">
        <v>0</v>
      </c>
      <c r="F969" s="25">
        <v>65293</v>
      </c>
      <c r="G969" s="27">
        <v>336.13714599609398</v>
      </c>
      <c r="H969" s="27">
        <v>65733.509999999995</v>
      </c>
      <c r="I969" s="27">
        <v>65645.440000000002</v>
      </c>
      <c r="J969" s="28">
        <v>8.7222222180571407E-2</v>
      </c>
      <c r="K969" s="25">
        <v>65303</v>
      </c>
      <c r="L969" s="25">
        <v>10</v>
      </c>
      <c r="M969" s="25">
        <v>10</v>
      </c>
    </row>
    <row r="970" spans="1:13">
      <c r="A970" s="26">
        <v>40777.677222222221</v>
      </c>
      <c r="B970" s="25">
        <v>2812064</v>
      </c>
      <c r="C970" s="26">
        <v>40777.673888888887</v>
      </c>
      <c r="D970" s="25">
        <v>65358.3</v>
      </c>
      <c r="E970" s="25">
        <v>0</v>
      </c>
      <c r="F970" s="25">
        <v>65348</v>
      </c>
      <c r="G970" s="27">
        <v>388.38436889648398</v>
      </c>
      <c r="H970" s="27">
        <v>65712.94</v>
      </c>
      <c r="I970" s="27">
        <v>65623.94</v>
      </c>
      <c r="J970" s="28">
        <v>8.0000000016298145E-2</v>
      </c>
      <c r="K970" s="25">
        <v>65358</v>
      </c>
      <c r="L970" s="25">
        <v>10</v>
      </c>
      <c r="M970" s="25">
        <v>10</v>
      </c>
    </row>
    <row r="971" spans="1:13">
      <c r="A971" s="26">
        <v>40777.68068287037</v>
      </c>
      <c r="B971" s="25">
        <v>2812065</v>
      </c>
      <c r="C971" s="26">
        <v>40777.677222222221</v>
      </c>
      <c r="D971" s="25">
        <v>65436.800000000003</v>
      </c>
      <c r="E971" s="25">
        <v>0</v>
      </c>
      <c r="F971" s="25">
        <v>65426</v>
      </c>
      <c r="G971" s="27">
        <v>384.0771484375</v>
      </c>
      <c r="H971" s="27">
        <v>65834.81</v>
      </c>
      <c r="I971" s="27">
        <v>65746.11</v>
      </c>
      <c r="J971" s="28">
        <v>8.3055555587634444E-2</v>
      </c>
      <c r="K971" s="25">
        <v>65436</v>
      </c>
      <c r="L971" s="25">
        <v>10</v>
      </c>
      <c r="M971" s="25">
        <v>10</v>
      </c>
    </row>
    <row r="972" spans="1:13">
      <c r="A972" s="26">
        <v>40777.684166666666</v>
      </c>
      <c r="B972" s="25">
        <v>2812069</v>
      </c>
      <c r="C972" s="26">
        <v>40777.68068287037</v>
      </c>
      <c r="D972" s="25">
        <v>65506.1</v>
      </c>
      <c r="E972" s="25">
        <v>0</v>
      </c>
      <c r="F972" s="25">
        <v>65496</v>
      </c>
      <c r="G972" s="27">
        <v>392.77484130859398</v>
      </c>
      <c r="H972" s="27">
        <v>65806.67</v>
      </c>
      <c r="I972" s="27">
        <v>65715.289999999994</v>
      </c>
      <c r="J972" s="28">
        <v>8.3611111098434776E-2</v>
      </c>
      <c r="K972" s="25">
        <v>65506</v>
      </c>
      <c r="L972" s="25">
        <v>10</v>
      </c>
      <c r="M972" s="25">
        <v>10</v>
      </c>
    </row>
    <row r="973" spans="1:13">
      <c r="A973" s="26">
        <v>40777.687638888892</v>
      </c>
      <c r="B973" s="25">
        <v>2812070</v>
      </c>
      <c r="C973" s="26">
        <v>40777.684166666666</v>
      </c>
      <c r="D973" s="25">
        <v>65526.400000000001</v>
      </c>
      <c r="E973" s="25">
        <v>0</v>
      </c>
      <c r="F973" s="25">
        <v>65516</v>
      </c>
      <c r="G973" s="27">
        <v>392.77670288085898</v>
      </c>
      <c r="H973" s="27">
        <v>65811.13</v>
      </c>
      <c r="I973" s="27">
        <v>65718.48</v>
      </c>
      <c r="J973" s="28">
        <v>8.3333333430346102E-2</v>
      </c>
      <c r="K973" s="25">
        <v>65526</v>
      </c>
      <c r="L973" s="25">
        <v>10</v>
      </c>
      <c r="M973" s="25">
        <v>10</v>
      </c>
    </row>
    <row r="974" spans="1:13">
      <c r="A974" s="26">
        <v>40777.691145833334</v>
      </c>
      <c r="B974" s="25">
        <v>2812071</v>
      </c>
      <c r="C974" s="26">
        <v>40777.687638888892</v>
      </c>
      <c r="D974" s="25">
        <v>65548</v>
      </c>
      <c r="E974" s="25">
        <v>0</v>
      </c>
      <c r="F974" s="25">
        <v>65538</v>
      </c>
      <c r="G974" s="27">
        <v>392.77551269531301</v>
      </c>
      <c r="H974" s="27">
        <v>65842.45</v>
      </c>
      <c r="I974" s="27">
        <v>65749.25</v>
      </c>
      <c r="J974" s="28">
        <v>8.4166666609235108E-2</v>
      </c>
      <c r="K974" s="25">
        <v>65548</v>
      </c>
      <c r="L974" s="25">
        <v>10</v>
      </c>
      <c r="M974" s="25">
        <v>10</v>
      </c>
    </row>
    <row r="975" spans="1:13">
      <c r="A975" s="26">
        <v>40777.694745370369</v>
      </c>
      <c r="B975" s="25">
        <v>2812075</v>
      </c>
      <c r="C975" s="26">
        <v>40777.691145833334</v>
      </c>
      <c r="D975" s="25">
        <v>65447.4</v>
      </c>
      <c r="E975" s="25">
        <v>0</v>
      </c>
      <c r="F975" s="25">
        <v>65437</v>
      </c>
      <c r="G975" s="27">
        <v>313.723876953125</v>
      </c>
      <c r="H975" s="27">
        <v>65894.77</v>
      </c>
      <c r="I975" s="27">
        <v>65791.22</v>
      </c>
      <c r="J975" s="28">
        <v>8.6388888827059418E-2</v>
      </c>
      <c r="K975" s="25">
        <v>65447</v>
      </c>
      <c r="L975" s="25">
        <v>10</v>
      </c>
      <c r="M975" s="25">
        <v>10</v>
      </c>
    </row>
    <row r="976" spans="1:13">
      <c r="A976" s="26">
        <v>40777.698171296295</v>
      </c>
      <c r="B976" s="25">
        <v>2812076</v>
      </c>
      <c r="C976" s="26">
        <v>40777.694745370369</v>
      </c>
      <c r="D976" s="25">
        <v>65406.6</v>
      </c>
      <c r="E976" s="25">
        <v>0</v>
      </c>
      <c r="F976" s="25">
        <v>65405</v>
      </c>
      <c r="G976" s="27">
        <v>200.55873107910199</v>
      </c>
      <c r="H976" s="27">
        <v>65915.490000000005</v>
      </c>
      <c r="I976" s="27">
        <v>65811.03</v>
      </c>
      <c r="J976" s="28">
        <v>8.2222222234122455E-2</v>
      </c>
      <c r="K976" s="25">
        <v>65406</v>
      </c>
      <c r="L976" s="25">
        <v>1</v>
      </c>
      <c r="M976" s="25">
        <v>1</v>
      </c>
    </row>
    <row r="977" spans="1:13">
      <c r="A977" s="26">
        <v>40778.569664351853</v>
      </c>
      <c r="B977" s="25">
        <v>2813121</v>
      </c>
      <c r="C977" s="26">
        <v>40778.566180555557</v>
      </c>
      <c r="D977" s="25">
        <v>62779.5</v>
      </c>
      <c r="E977" s="25">
        <v>0</v>
      </c>
      <c r="F977" s="25">
        <v>62770.400000000001</v>
      </c>
      <c r="G977" s="27">
        <v>300.000732421875</v>
      </c>
      <c r="H977" s="27">
        <v>63846.58</v>
      </c>
      <c r="I977" s="27">
        <v>63782.52</v>
      </c>
      <c r="J977" s="28">
        <v>8.3611111098434776E-2</v>
      </c>
      <c r="K977" s="25">
        <v>62779</v>
      </c>
      <c r="L977" s="25">
        <v>8.5999999999985448</v>
      </c>
      <c r="M977" s="25">
        <v>8.5999999999985448</v>
      </c>
    </row>
    <row r="978" spans="1:13">
      <c r="A978" s="26">
        <v>40778.573182870372</v>
      </c>
      <c r="B978" s="25">
        <v>2813122</v>
      </c>
      <c r="C978" s="26">
        <v>40778.569664351853</v>
      </c>
      <c r="D978" s="25">
        <v>62966.5</v>
      </c>
      <c r="E978" s="25">
        <v>0</v>
      </c>
      <c r="F978" s="25">
        <v>62946</v>
      </c>
      <c r="G978" s="27">
        <v>486.84487915039102</v>
      </c>
      <c r="H978" s="27">
        <v>63692.12</v>
      </c>
      <c r="I978" s="27">
        <v>63626.96</v>
      </c>
      <c r="J978" s="28">
        <v>8.4444444451946765E-2</v>
      </c>
      <c r="K978" s="25">
        <v>62966</v>
      </c>
      <c r="L978" s="25">
        <v>20</v>
      </c>
      <c r="M978" s="25">
        <v>20</v>
      </c>
    </row>
    <row r="979" spans="1:13">
      <c r="A979" s="26">
        <v>40778.576608796298</v>
      </c>
      <c r="B979" s="25">
        <v>2813123</v>
      </c>
      <c r="C979" s="26">
        <v>40778.573182870372</v>
      </c>
      <c r="D979" s="25">
        <v>63132.800000000003</v>
      </c>
      <c r="E979" s="25">
        <v>0</v>
      </c>
      <c r="F979" s="25">
        <v>63112</v>
      </c>
      <c r="G979" s="27">
        <v>486.84222412109398</v>
      </c>
      <c r="H979" s="27">
        <v>63778.36</v>
      </c>
      <c r="I979" s="27">
        <v>63713.85</v>
      </c>
      <c r="J979" s="28">
        <v>8.2222222234122455E-2</v>
      </c>
      <c r="K979" s="25">
        <v>63132</v>
      </c>
      <c r="L979" s="25">
        <v>20</v>
      </c>
      <c r="M979" s="25">
        <v>20</v>
      </c>
    </row>
    <row r="980" spans="1:13">
      <c r="A980" s="26">
        <v>40778.5940162037</v>
      </c>
      <c r="B980" s="25">
        <v>2813138</v>
      </c>
      <c r="C980" s="26">
        <v>40778.590509259258</v>
      </c>
      <c r="D980" s="25">
        <v>63814.8</v>
      </c>
      <c r="E980" s="25">
        <v>0</v>
      </c>
      <c r="F980" s="25">
        <v>63794</v>
      </c>
      <c r="G980" s="27">
        <v>486.85736083984398</v>
      </c>
      <c r="H980" s="27">
        <v>64466.45</v>
      </c>
      <c r="I980" s="27">
        <v>64390.06</v>
      </c>
      <c r="J980" s="28">
        <v>8.4166666609235108E-2</v>
      </c>
      <c r="K980" s="25">
        <v>63814</v>
      </c>
      <c r="L980" s="25">
        <v>20</v>
      </c>
      <c r="M980" s="25">
        <v>20</v>
      </c>
    </row>
    <row r="981" spans="1:13">
      <c r="A981" s="26">
        <v>40778.59747685185</v>
      </c>
      <c r="B981" s="25">
        <v>2813139</v>
      </c>
      <c r="C981" s="26">
        <v>40778.5940162037</v>
      </c>
      <c r="D981" s="25">
        <v>63905.9</v>
      </c>
      <c r="E981" s="25">
        <v>0</v>
      </c>
      <c r="F981" s="25">
        <v>63885</v>
      </c>
      <c r="G981" s="27">
        <v>491.61462402343801</v>
      </c>
      <c r="H981" s="27">
        <v>64213.36</v>
      </c>
      <c r="I981" s="27">
        <v>64133.26</v>
      </c>
      <c r="J981" s="28">
        <v>8.3055555587634444E-2</v>
      </c>
      <c r="K981" s="25">
        <v>63905</v>
      </c>
      <c r="L981" s="25">
        <v>20</v>
      </c>
      <c r="M981" s="25">
        <v>20</v>
      </c>
    </row>
    <row r="982" spans="1:13">
      <c r="A982" s="26">
        <v>40778.600937499999</v>
      </c>
      <c r="B982" s="25">
        <v>2813143</v>
      </c>
      <c r="C982" s="26">
        <v>40778.59747685185</v>
      </c>
      <c r="D982" s="25">
        <v>64034.9</v>
      </c>
      <c r="E982" s="25">
        <v>0</v>
      </c>
      <c r="F982" s="25">
        <v>64014</v>
      </c>
      <c r="G982" s="27">
        <v>497.42581176757801</v>
      </c>
      <c r="H982" s="27">
        <v>64266.03</v>
      </c>
      <c r="I982" s="27">
        <v>64183.42</v>
      </c>
      <c r="J982" s="28">
        <v>8.3055555587634444E-2</v>
      </c>
      <c r="K982" s="25">
        <v>64034</v>
      </c>
      <c r="L982" s="25">
        <v>20</v>
      </c>
      <c r="M982" s="25">
        <v>20</v>
      </c>
    </row>
    <row r="983" spans="1:13">
      <c r="A983" s="26">
        <v>40778.604328703703</v>
      </c>
      <c r="B983" s="25">
        <v>2813144</v>
      </c>
      <c r="C983" s="26">
        <v>40778.600937499999</v>
      </c>
      <c r="D983" s="25">
        <v>64281.8</v>
      </c>
      <c r="E983" s="25">
        <v>0</v>
      </c>
      <c r="F983" s="25">
        <v>64261</v>
      </c>
      <c r="G983" s="27">
        <v>497.42462158203102</v>
      </c>
      <c r="H983" s="27">
        <v>64520.24</v>
      </c>
      <c r="I983" s="27">
        <v>64439.7</v>
      </c>
      <c r="J983" s="28">
        <v>8.1388888880610466E-2</v>
      </c>
      <c r="K983" s="25">
        <v>64281</v>
      </c>
      <c r="L983" s="25">
        <v>20</v>
      </c>
      <c r="M983" s="25">
        <v>20</v>
      </c>
    </row>
    <row r="984" spans="1:13">
      <c r="A984" s="26">
        <v>40778.607766203706</v>
      </c>
      <c r="B984" s="25">
        <v>2813145</v>
      </c>
      <c r="C984" s="26">
        <v>40778.604328703703</v>
      </c>
      <c r="D984" s="25">
        <v>64398.5</v>
      </c>
      <c r="E984" s="25">
        <v>0</v>
      </c>
      <c r="F984" s="25">
        <v>64378</v>
      </c>
      <c r="G984" s="27">
        <v>497.413330078125</v>
      </c>
      <c r="H984" s="27">
        <v>64752.11</v>
      </c>
      <c r="I984" s="27">
        <v>64669.42</v>
      </c>
      <c r="J984" s="28">
        <v>8.2500000076834112E-2</v>
      </c>
      <c r="K984" s="25">
        <v>64398</v>
      </c>
      <c r="L984" s="25">
        <v>20</v>
      </c>
      <c r="M984" s="25">
        <v>20</v>
      </c>
    </row>
    <row r="985" spans="1:13">
      <c r="A985" s="26">
        <v>40778.611261574071</v>
      </c>
      <c r="B985" s="25">
        <v>2813152</v>
      </c>
      <c r="C985" s="26">
        <v>40778.607766203706</v>
      </c>
      <c r="D985" s="25">
        <v>64387.3</v>
      </c>
      <c r="E985" s="25">
        <v>0</v>
      </c>
      <c r="F985" s="25">
        <v>64367</v>
      </c>
      <c r="G985" s="27">
        <v>491.61630249023398</v>
      </c>
      <c r="H985" s="27">
        <v>64762.8</v>
      </c>
      <c r="I985" s="27">
        <v>64681.83</v>
      </c>
      <c r="J985" s="28">
        <v>8.3888888766523451E-2</v>
      </c>
      <c r="K985" s="25">
        <v>64387</v>
      </c>
      <c r="L985" s="25">
        <v>20</v>
      </c>
      <c r="M985" s="25">
        <v>20</v>
      </c>
    </row>
    <row r="986" spans="1:13">
      <c r="A986" s="26">
        <v>40778.614733796298</v>
      </c>
      <c r="B986" s="25">
        <v>2813154</v>
      </c>
      <c r="C986" s="26">
        <v>40778.611261574071</v>
      </c>
      <c r="D986" s="25">
        <v>64581.1</v>
      </c>
      <c r="E986" s="25">
        <v>0</v>
      </c>
      <c r="F986" s="25">
        <v>64561</v>
      </c>
      <c r="G986" s="27">
        <v>497.43502807617199</v>
      </c>
      <c r="H986" s="27">
        <v>64828.37</v>
      </c>
      <c r="I986" s="27">
        <v>64744.44</v>
      </c>
      <c r="J986" s="28">
        <v>8.3333333430346102E-2</v>
      </c>
      <c r="K986" s="25">
        <v>64581</v>
      </c>
      <c r="L986" s="25">
        <v>20</v>
      </c>
      <c r="M986" s="25">
        <v>20</v>
      </c>
    </row>
    <row r="987" spans="1:13">
      <c r="A987" s="26">
        <v>40778.618194444447</v>
      </c>
      <c r="B987" s="25">
        <v>2813155</v>
      </c>
      <c r="C987" s="26">
        <v>40778.614733796298</v>
      </c>
      <c r="D987" s="25">
        <v>64742.8</v>
      </c>
      <c r="E987" s="25">
        <v>0</v>
      </c>
      <c r="F987" s="25">
        <v>64712</v>
      </c>
      <c r="G987" s="27">
        <v>503.43447875976602</v>
      </c>
      <c r="H987" s="27">
        <v>64873.59</v>
      </c>
      <c r="I987" s="27">
        <v>64793.36</v>
      </c>
      <c r="J987" s="28">
        <v>8.3055555587634444E-2</v>
      </c>
      <c r="K987" s="25">
        <v>64742</v>
      </c>
      <c r="L987" s="25">
        <v>30</v>
      </c>
      <c r="M987" s="25">
        <v>30</v>
      </c>
    </row>
    <row r="988" spans="1:13">
      <c r="A988" s="26">
        <v>40778.621655092589</v>
      </c>
      <c r="B988" s="25">
        <v>2813159</v>
      </c>
      <c r="C988" s="26">
        <v>40778.618194444447</v>
      </c>
      <c r="D988" s="25">
        <v>64750</v>
      </c>
      <c r="E988" s="25">
        <v>0</v>
      </c>
      <c r="F988" s="25">
        <v>64719</v>
      </c>
      <c r="G988" s="27">
        <v>503.39602661132801</v>
      </c>
      <c r="H988" s="27">
        <v>64912.34</v>
      </c>
      <c r="I988" s="27">
        <v>64830.67</v>
      </c>
      <c r="J988" s="28">
        <v>8.3055555413011461E-2</v>
      </c>
      <c r="K988" s="25">
        <v>64750</v>
      </c>
      <c r="L988" s="25">
        <v>31</v>
      </c>
      <c r="M988" s="25">
        <v>30</v>
      </c>
    </row>
    <row r="989" spans="1:13">
      <c r="A989" s="26">
        <v>40778.625208333331</v>
      </c>
      <c r="B989" s="25">
        <v>2813160</v>
      </c>
      <c r="C989" s="26">
        <v>40778.621655092589</v>
      </c>
      <c r="D989" s="25">
        <v>64829</v>
      </c>
      <c r="E989" s="25">
        <v>0</v>
      </c>
      <c r="F989" s="25">
        <v>64798</v>
      </c>
      <c r="G989" s="27">
        <v>503.43478393554699</v>
      </c>
      <c r="H989" s="27">
        <v>64961.52</v>
      </c>
      <c r="I989" s="27">
        <v>64876.46</v>
      </c>
      <c r="J989" s="28">
        <v>8.5277777805458754E-2</v>
      </c>
      <c r="K989" s="25">
        <v>64829</v>
      </c>
      <c r="L989" s="25">
        <v>31</v>
      </c>
      <c r="M989" s="25">
        <v>30</v>
      </c>
    </row>
    <row r="990" spans="1:13">
      <c r="A990" s="26">
        <v>40778.628599537034</v>
      </c>
      <c r="B990" s="25">
        <v>2813161</v>
      </c>
      <c r="C990" s="26">
        <v>40778.625208333331</v>
      </c>
      <c r="D990" s="25">
        <v>64976.2</v>
      </c>
      <c r="E990" s="25">
        <v>0</v>
      </c>
      <c r="F990" s="25">
        <v>64946</v>
      </c>
      <c r="G990" s="27">
        <v>522.44500732421898</v>
      </c>
      <c r="H990" s="27">
        <v>65047.63</v>
      </c>
      <c r="I990" s="27">
        <v>64964.32</v>
      </c>
      <c r="J990" s="28">
        <v>8.1388888880610466E-2</v>
      </c>
      <c r="K990" s="25">
        <v>64976</v>
      </c>
      <c r="L990" s="25">
        <v>30</v>
      </c>
      <c r="M990" s="25">
        <v>30</v>
      </c>
    </row>
    <row r="991" spans="1:13">
      <c r="A991" s="26">
        <v>40778.632175925923</v>
      </c>
      <c r="B991" s="25">
        <v>2813169</v>
      </c>
      <c r="C991" s="26">
        <v>40778.628599537034</v>
      </c>
      <c r="D991" s="25">
        <v>65097.9</v>
      </c>
      <c r="E991" s="25">
        <v>0</v>
      </c>
      <c r="F991" s="25">
        <v>65047</v>
      </c>
      <c r="G991" s="27">
        <v>2999.9921875</v>
      </c>
      <c r="H991" s="27">
        <v>65112.34</v>
      </c>
      <c r="I991" s="27">
        <v>65018.53</v>
      </c>
      <c r="J991" s="28">
        <v>8.5833333316259086E-2</v>
      </c>
      <c r="K991" s="25">
        <v>65097</v>
      </c>
      <c r="L991" s="25">
        <v>50</v>
      </c>
      <c r="M991" s="25">
        <v>50</v>
      </c>
    </row>
    <row r="992" spans="1:13">
      <c r="A992" s="26">
        <v>40778.63553240741</v>
      </c>
      <c r="B992" s="25">
        <v>2813170</v>
      </c>
      <c r="C992" s="26">
        <v>40778.632175925923</v>
      </c>
      <c r="D992" s="25">
        <v>65247.8</v>
      </c>
      <c r="E992" s="25">
        <v>0</v>
      </c>
      <c r="F992" s="25">
        <v>65176</v>
      </c>
      <c r="G992" s="27">
        <v>3001</v>
      </c>
      <c r="H992" s="27">
        <v>65176.01</v>
      </c>
      <c r="I992" s="27">
        <v>65076.54</v>
      </c>
      <c r="J992" s="28">
        <v>8.055555570172146E-2</v>
      </c>
      <c r="K992" s="25">
        <v>65247</v>
      </c>
      <c r="L992" s="25">
        <v>71</v>
      </c>
      <c r="M992" s="25">
        <v>71</v>
      </c>
    </row>
    <row r="993" spans="1:13">
      <c r="A993" s="26">
        <v>40778.639039351852</v>
      </c>
      <c r="B993" s="25">
        <v>2813172</v>
      </c>
      <c r="C993" s="26">
        <v>40778.63553240741</v>
      </c>
      <c r="D993" s="25">
        <v>65371</v>
      </c>
      <c r="E993" s="25">
        <v>0</v>
      </c>
      <c r="F993" s="25">
        <v>65179.3</v>
      </c>
      <c r="G993" s="27">
        <v>3001</v>
      </c>
      <c r="H993" s="27">
        <v>65179.31</v>
      </c>
      <c r="I993" s="27">
        <v>65070.22</v>
      </c>
      <c r="J993" s="28">
        <v>8.4166666609235108E-2</v>
      </c>
      <c r="K993" s="25">
        <v>65371</v>
      </c>
      <c r="L993" s="25">
        <v>191.69999999999709</v>
      </c>
      <c r="M993" s="25">
        <v>191.69999999999709</v>
      </c>
    </row>
    <row r="994" spans="1:13">
      <c r="A994" s="26">
        <v>40778.642476851855</v>
      </c>
      <c r="B994" s="25">
        <v>2813176</v>
      </c>
      <c r="C994" s="26">
        <v>40778.639039351852</v>
      </c>
      <c r="D994" s="25">
        <v>65457.4</v>
      </c>
      <c r="E994" s="25">
        <v>0</v>
      </c>
      <c r="F994" s="25">
        <v>65427</v>
      </c>
      <c r="G994" s="27">
        <v>503.43505859375</v>
      </c>
      <c r="H994" s="27">
        <v>65627.600000000006</v>
      </c>
      <c r="I994" s="27">
        <v>65509.91</v>
      </c>
      <c r="J994" s="28">
        <v>8.2500000076834112E-2</v>
      </c>
      <c r="K994" s="25">
        <v>65457</v>
      </c>
      <c r="L994" s="25">
        <v>30</v>
      </c>
      <c r="M994" s="25">
        <v>30</v>
      </c>
    </row>
    <row r="995" spans="1:13">
      <c r="A995" s="26">
        <v>40778.645960648151</v>
      </c>
      <c r="B995" s="25">
        <v>2813178</v>
      </c>
      <c r="C995" s="26">
        <v>40778.642476851855</v>
      </c>
      <c r="D995" s="25">
        <v>65557.399999999994</v>
      </c>
      <c r="E995" s="25">
        <v>0</v>
      </c>
      <c r="F995" s="25">
        <v>65527</v>
      </c>
      <c r="G995" s="27">
        <v>522.44622802734398</v>
      </c>
      <c r="H995" s="27">
        <v>65648.63</v>
      </c>
      <c r="I995" s="27">
        <v>65533.54</v>
      </c>
      <c r="J995" s="28">
        <v>8.3611111098434776E-2</v>
      </c>
      <c r="K995" s="25">
        <v>65557</v>
      </c>
      <c r="L995" s="25">
        <v>30</v>
      </c>
      <c r="M995" s="25">
        <v>30</v>
      </c>
    </row>
    <row r="996" spans="1:13">
      <c r="A996" s="26">
        <v>40778.649444444447</v>
      </c>
      <c r="B996" s="25">
        <v>2813179</v>
      </c>
      <c r="C996" s="26">
        <v>40778.645960648151</v>
      </c>
      <c r="D996" s="25">
        <v>65646.3</v>
      </c>
      <c r="E996" s="25">
        <v>0</v>
      </c>
      <c r="F996" s="25">
        <v>65616</v>
      </c>
      <c r="G996" s="27">
        <v>522.4443359375</v>
      </c>
      <c r="H996" s="27">
        <v>65760.59</v>
      </c>
      <c r="I996" s="27">
        <v>65640.639999999999</v>
      </c>
      <c r="J996" s="28">
        <v>8.3611111098434776E-2</v>
      </c>
      <c r="K996" s="25">
        <v>65646</v>
      </c>
      <c r="L996" s="25">
        <v>30</v>
      </c>
      <c r="M996" s="25">
        <v>30</v>
      </c>
    </row>
    <row r="997" spans="1:13">
      <c r="A997" s="26">
        <v>40778.65289351852</v>
      </c>
      <c r="B997" s="25">
        <v>2813183</v>
      </c>
      <c r="C997" s="26">
        <v>40778.649444444447</v>
      </c>
      <c r="D997" s="25">
        <v>65672.800000000003</v>
      </c>
      <c r="E997" s="25">
        <v>0</v>
      </c>
      <c r="F997" s="25">
        <v>65629.600000000006</v>
      </c>
      <c r="G997" s="27">
        <v>2250.00024414062</v>
      </c>
      <c r="H997" s="27">
        <v>65734.78</v>
      </c>
      <c r="I997" s="27">
        <v>65629.62</v>
      </c>
      <c r="J997" s="28">
        <v>8.2777777744922787E-2</v>
      </c>
      <c r="K997" s="25">
        <v>65672</v>
      </c>
      <c r="L997" s="25">
        <v>42.399999999994179</v>
      </c>
      <c r="M997" s="25">
        <v>42.399999999994179</v>
      </c>
    </row>
    <row r="998" spans="1:13">
      <c r="A998" s="26">
        <v>40778.656400462962</v>
      </c>
      <c r="B998" s="25">
        <v>2813184</v>
      </c>
      <c r="C998" s="26">
        <v>40778.65289351852</v>
      </c>
      <c r="D998" s="25">
        <v>65794.100000000006</v>
      </c>
      <c r="E998" s="25">
        <v>0</v>
      </c>
      <c r="F998" s="25">
        <v>65744</v>
      </c>
      <c r="G998" s="27">
        <v>2999.99755859375</v>
      </c>
      <c r="H998" s="27">
        <v>65758.59</v>
      </c>
      <c r="I998" s="27">
        <v>65670.87</v>
      </c>
      <c r="J998" s="28">
        <v>8.4166666609235108E-2</v>
      </c>
      <c r="K998" s="25">
        <v>65794</v>
      </c>
      <c r="L998" s="25">
        <v>50</v>
      </c>
      <c r="M998" s="25">
        <v>50</v>
      </c>
    </row>
    <row r="999" spans="1:13">
      <c r="A999" s="26">
        <v>40778.659849537034</v>
      </c>
      <c r="B999" s="25">
        <v>2813185</v>
      </c>
      <c r="C999" s="26">
        <v>40778.656400462962</v>
      </c>
      <c r="D999" s="25">
        <v>65879.100000000006</v>
      </c>
      <c r="E999" s="25">
        <v>0</v>
      </c>
      <c r="F999" s="25">
        <v>65783.5</v>
      </c>
      <c r="G999" s="27">
        <v>3001</v>
      </c>
      <c r="H999" s="27">
        <v>65783.460000000006</v>
      </c>
      <c r="I999" s="27">
        <v>65679.91</v>
      </c>
      <c r="J999" s="28">
        <v>8.2777777744922787E-2</v>
      </c>
      <c r="K999" s="25">
        <v>65879</v>
      </c>
      <c r="L999" s="25">
        <v>95.5</v>
      </c>
      <c r="M999" s="25">
        <v>95.5</v>
      </c>
    </row>
    <row r="1000" spans="1:13">
      <c r="A1000" s="26">
        <v>40778.663321759261</v>
      </c>
      <c r="B1000" s="25">
        <v>2813189</v>
      </c>
      <c r="C1000" s="26">
        <v>40778.659849537034</v>
      </c>
      <c r="D1000" s="25">
        <v>66036.7</v>
      </c>
      <c r="E1000" s="25">
        <v>0</v>
      </c>
      <c r="F1000" s="25">
        <v>65895.5</v>
      </c>
      <c r="G1000" s="27">
        <v>3001</v>
      </c>
      <c r="H1000" s="27">
        <v>65895.47</v>
      </c>
      <c r="I1000" s="27">
        <v>65785.69</v>
      </c>
      <c r="J1000" s="28">
        <v>8.3333333430346102E-2</v>
      </c>
      <c r="K1000" s="25">
        <v>66036</v>
      </c>
      <c r="L1000" s="25">
        <v>140.5</v>
      </c>
      <c r="M1000" s="25">
        <v>140.5</v>
      </c>
    </row>
    <row r="1001" spans="1:13">
      <c r="A1001" s="26">
        <v>40778.666875000003</v>
      </c>
      <c r="B1001" s="25">
        <v>2813190</v>
      </c>
      <c r="C1001" s="26">
        <v>40778.663321759261</v>
      </c>
      <c r="D1001" s="25">
        <v>66095.7</v>
      </c>
      <c r="E1001" s="25">
        <v>0</v>
      </c>
      <c r="F1001" s="25">
        <v>66045</v>
      </c>
      <c r="G1001" s="27">
        <v>2999.9970703125</v>
      </c>
      <c r="H1001" s="27">
        <v>66077.929999999993</v>
      </c>
      <c r="I1001" s="27">
        <v>65965.210000000006</v>
      </c>
      <c r="J1001" s="28">
        <v>8.5277777805458754E-2</v>
      </c>
      <c r="K1001" s="25">
        <v>66095</v>
      </c>
      <c r="L1001" s="25">
        <v>50</v>
      </c>
      <c r="M1001" s="25">
        <v>50</v>
      </c>
    </row>
    <row r="1002" spans="1:13">
      <c r="A1002" s="26">
        <v>40778.670266203706</v>
      </c>
      <c r="B1002" s="25">
        <v>2813191</v>
      </c>
      <c r="C1002" s="26">
        <v>40778.666875000003</v>
      </c>
      <c r="D1002" s="25">
        <v>66173.399999999994</v>
      </c>
      <c r="E1002" s="25">
        <v>0</v>
      </c>
      <c r="F1002" s="25">
        <v>66040.800000000003</v>
      </c>
      <c r="G1002" s="27">
        <v>3001</v>
      </c>
      <c r="H1002" s="27">
        <v>66040.759999999995</v>
      </c>
      <c r="I1002" s="27">
        <v>65928.479999999996</v>
      </c>
      <c r="J1002" s="28">
        <v>8.1388888880610466E-2</v>
      </c>
      <c r="K1002" s="25">
        <v>66173</v>
      </c>
      <c r="L1002" s="25">
        <v>132.19999999999709</v>
      </c>
      <c r="M1002" s="25">
        <v>132.19999999999709</v>
      </c>
    </row>
    <row r="1003" spans="1:13">
      <c r="A1003" s="26">
        <v>40778.673842592594</v>
      </c>
      <c r="B1003" s="25">
        <v>2813199</v>
      </c>
      <c r="C1003" s="26">
        <v>40778.670266203706</v>
      </c>
      <c r="D1003" s="25">
        <v>66106.3</v>
      </c>
      <c r="E1003" s="25">
        <v>0</v>
      </c>
      <c r="F1003" s="25">
        <v>66056</v>
      </c>
      <c r="G1003" s="27">
        <v>2999.99389648438</v>
      </c>
      <c r="H1003" s="27">
        <v>66149.39</v>
      </c>
      <c r="I1003" s="27">
        <v>65999.899999999994</v>
      </c>
      <c r="J1003" s="28">
        <v>8.5833333316259086E-2</v>
      </c>
      <c r="K1003" s="25">
        <v>66106</v>
      </c>
      <c r="L1003" s="25">
        <v>50</v>
      </c>
      <c r="M1003" s="25">
        <v>50</v>
      </c>
    </row>
    <row r="1004" spans="1:13">
      <c r="A1004" s="26">
        <v>40778.677199074074</v>
      </c>
      <c r="B1004" s="25">
        <v>2813200</v>
      </c>
      <c r="C1004" s="26">
        <v>40778.673842592594</v>
      </c>
      <c r="D1004" s="25">
        <v>66172.800000000003</v>
      </c>
      <c r="E1004" s="25">
        <v>0</v>
      </c>
      <c r="F1004" s="25">
        <v>66122</v>
      </c>
      <c r="G1004" s="27">
        <v>2999.9970703125</v>
      </c>
      <c r="H1004" s="27">
        <v>66159.740000000005</v>
      </c>
      <c r="I1004" s="27">
        <v>66009.899999999994</v>
      </c>
      <c r="J1004" s="28">
        <v>8.0555555527098477E-2</v>
      </c>
      <c r="K1004" s="25">
        <v>66172</v>
      </c>
      <c r="L1004" s="25">
        <v>50</v>
      </c>
      <c r="M1004" s="25">
        <v>50</v>
      </c>
    </row>
    <row r="1005" spans="1:13">
      <c r="A1005" s="26">
        <v>40778.680717592593</v>
      </c>
      <c r="B1005" s="25">
        <v>2813201</v>
      </c>
      <c r="C1005" s="26">
        <v>40778.677199074074</v>
      </c>
      <c r="D1005" s="25">
        <v>66275.899999999994</v>
      </c>
      <c r="E1005" s="25">
        <v>0</v>
      </c>
      <c r="F1005" s="25">
        <v>66225</v>
      </c>
      <c r="G1005" s="27">
        <v>2999.99853515625</v>
      </c>
      <c r="H1005" s="27">
        <v>66242.87</v>
      </c>
      <c r="I1005" s="27">
        <v>66094.880000000005</v>
      </c>
      <c r="J1005" s="28">
        <v>8.4444444451946765E-2</v>
      </c>
      <c r="K1005" s="25">
        <v>66275</v>
      </c>
      <c r="L1005" s="25">
        <v>50</v>
      </c>
      <c r="M1005" s="25">
        <v>50</v>
      </c>
    </row>
    <row r="1006" spans="1:13">
      <c r="A1006" s="26">
        <v>40778.684155092589</v>
      </c>
      <c r="B1006" s="25">
        <v>2813205</v>
      </c>
      <c r="C1006" s="26">
        <v>40778.680717592593</v>
      </c>
      <c r="D1006" s="25">
        <v>66314.7</v>
      </c>
      <c r="E1006" s="25">
        <v>0</v>
      </c>
      <c r="F1006" s="25">
        <v>66264</v>
      </c>
      <c r="G1006" s="27">
        <v>2999.99853515625</v>
      </c>
      <c r="H1006" s="27">
        <v>66289.119999999995</v>
      </c>
      <c r="I1006" s="27">
        <v>66145.87</v>
      </c>
      <c r="J1006" s="28">
        <v>8.249999990221113E-2</v>
      </c>
      <c r="K1006" s="25">
        <v>66314</v>
      </c>
      <c r="L1006" s="25">
        <v>50</v>
      </c>
      <c r="M1006" s="25">
        <v>50</v>
      </c>
    </row>
    <row r="1007" spans="1:13">
      <c r="A1007" s="26">
        <v>40778.687638888892</v>
      </c>
      <c r="B1007" s="25">
        <v>2813206</v>
      </c>
      <c r="C1007" s="26">
        <v>40778.684155092589</v>
      </c>
      <c r="D1007" s="25">
        <v>66365.3</v>
      </c>
      <c r="E1007" s="25">
        <v>0</v>
      </c>
      <c r="F1007" s="25">
        <v>66315</v>
      </c>
      <c r="G1007" s="27">
        <v>2999.99755859375</v>
      </c>
      <c r="H1007" s="27">
        <v>66358.600000000006</v>
      </c>
      <c r="I1007" s="27">
        <v>66219.31</v>
      </c>
      <c r="J1007" s="28">
        <v>8.3611111273057759E-2</v>
      </c>
      <c r="K1007" s="25">
        <v>66365</v>
      </c>
      <c r="L1007" s="25">
        <v>50</v>
      </c>
      <c r="M1007" s="25">
        <v>50</v>
      </c>
    </row>
    <row r="1008" spans="1:13">
      <c r="A1008" s="26">
        <v>40778.691087962965</v>
      </c>
      <c r="B1008" s="25">
        <v>2813207</v>
      </c>
      <c r="C1008" s="26">
        <v>40778.687638888892</v>
      </c>
      <c r="D1008" s="25">
        <v>66367.5</v>
      </c>
      <c r="E1008" s="25">
        <v>0</v>
      </c>
      <c r="F1008" s="25">
        <v>66317</v>
      </c>
      <c r="G1008" s="27">
        <v>3000</v>
      </c>
      <c r="H1008" s="27">
        <v>66317.59</v>
      </c>
      <c r="I1008" s="27">
        <v>66173.009999999995</v>
      </c>
      <c r="J1008" s="28">
        <v>8.2777777744922787E-2</v>
      </c>
      <c r="K1008" s="25">
        <v>66367</v>
      </c>
      <c r="L1008" s="25">
        <v>50</v>
      </c>
      <c r="M1008" s="25">
        <v>50</v>
      </c>
    </row>
    <row r="1009" spans="1:13">
      <c r="A1009" s="26">
        <v>40778.694560185184</v>
      </c>
      <c r="B1009" s="25">
        <v>2813211</v>
      </c>
      <c r="C1009" s="26">
        <v>40778.691087962965</v>
      </c>
      <c r="D1009" s="25">
        <v>66325.600000000006</v>
      </c>
      <c r="E1009" s="25">
        <v>0</v>
      </c>
      <c r="F1009" s="25">
        <v>66266.8</v>
      </c>
      <c r="G1009" s="27">
        <v>3001</v>
      </c>
      <c r="H1009" s="27">
        <v>66266.759999999995</v>
      </c>
      <c r="I1009" s="27">
        <v>66125.11</v>
      </c>
      <c r="J1009" s="28">
        <v>8.3333333255723119E-2</v>
      </c>
      <c r="K1009" s="25">
        <v>66325</v>
      </c>
      <c r="L1009" s="25">
        <v>58.19999999999709</v>
      </c>
      <c r="M1009" s="25">
        <v>58.19999999999709</v>
      </c>
    </row>
    <row r="1010" spans="1:13">
      <c r="A1010" s="26">
        <v>40778.698055555556</v>
      </c>
      <c r="B1010" s="25">
        <v>2813212</v>
      </c>
      <c r="C1010" s="26">
        <v>40778.694560185184</v>
      </c>
      <c r="D1010" s="25">
        <v>66283.899999999994</v>
      </c>
      <c r="E1010" s="25">
        <v>0</v>
      </c>
      <c r="F1010" s="25">
        <v>66233</v>
      </c>
      <c r="G1010" s="27">
        <v>2999.99584960938</v>
      </c>
      <c r="H1010" s="27">
        <v>66304.38</v>
      </c>
      <c r="I1010" s="27">
        <v>66173.210000000006</v>
      </c>
      <c r="J1010" s="28">
        <v>8.3888888941146433E-2</v>
      </c>
      <c r="K1010" s="25">
        <v>66283</v>
      </c>
      <c r="L1010" s="25">
        <v>50</v>
      </c>
      <c r="M1010" s="25">
        <v>50</v>
      </c>
    </row>
    <row r="1011" spans="1:13">
      <c r="A1011" s="26">
        <v>40778.701504629629</v>
      </c>
      <c r="B1011" s="25">
        <v>2813213</v>
      </c>
      <c r="C1011" s="26">
        <v>40778.698055555556</v>
      </c>
      <c r="D1011" s="25">
        <v>66293.8</v>
      </c>
      <c r="E1011" s="25">
        <v>0</v>
      </c>
      <c r="F1011" s="25">
        <v>66243</v>
      </c>
      <c r="G1011" s="27">
        <v>2999.99829101563</v>
      </c>
      <c r="H1011" s="27">
        <v>66270.080000000002</v>
      </c>
      <c r="I1011" s="27">
        <v>66135.03</v>
      </c>
      <c r="J1011" s="28">
        <v>8.2777777744922787E-2</v>
      </c>
      <c r="K1011" s="25">
        <v>66293</v>
      </c>
      <c r="L1011" s="25">
        <v>50</v>
      </c>
      <c r="M1011" s="25">
        <v>50</v>
      </c>
    </row>
    <row r="1012" spans="1:13">
      <c r="A1012" s="26">
        <v>40778.704965277779</v>
      </c>
      <c r="B1012" s="25">
        <v>2813217</v>
      </c>
      <c r="C1012" s="26">
        <v>40778.701504629629</v>
      </c>
      <c r="D1012" s="25">
        <v>66279.7</v>
      </c>
      <c r="E1012" s="25">
        <v>0</v>
      </c>
      <c r="F1012" s="25">
        <v>66182.8</v>
      </c>
      <c r="G1012" s="27">
        <v>3001</v>
      </c>
      <c r="H1012" s="27">
        <v>66182.81</v>
      </c>
      <c r="I1012" s="27">
        <v>66047.320000000007</v>
      </c>
      <c r="J1012" s="28">
        <v>8.3055555587634444E-2</v>
      </c>
      <c r="K1012" s="25">
        <v>66279</v>
      </c>
      <c r="L1012" s="25">
        <v>96.19999999999709</v>
      </c>
      <c r="M1012" s="25">
        <v>96.19999999999709</v>
      </c>
    </row>
    <row r="1013" spans="1:13">
      <c r="A1013" s="26">
        <v>40778.708506944444</v>
      </c>
      <c r="B1013" s="25">
        <v>2813218</v>
      </c>
      <c r="C1013" s="26">
        <v>40778.704965277779</v>
      </c>
      <c r="D1013" s="25">
        <v>66258.3</v>
      </c>
      <c r="E1013" s="25">
        <v>0</v>
      </c>
      <c r="F1013" s="25">
        <v>66208</v>
      </c>
      <c r="G1013" s="27">
        <v>2999.99584960938</v>
      </c>
      <c r="H1013" s="27">
        <v>66275.039999999994</v>
      </c>
      <c r="I1013" s="27">
        <v>66152.05</v>
      </c>
      <c r="J1013" s="28">
        <v>8.4999999962747097E-2</v>
      </c>
      <c r="K1013" s="25">
        <v>66258</v>
      </c>
      <c r="L1013" s="25">
        <v>50</v>
      </c>
      <c r="M1013" s="25">
        <v>50</v>
      </c>
    </row>
    <row r="1014" spans="1:13">
      <c r="A1014" s="26">
        <v>40778.711909722224</v>
      </c>
      <c r="B1014" s="25">
        <v>2813219</v>
      </c>
      <c r="C1014" s="26">
        <v>40778.708506944444</v>
      </c>
      <c r="D1014" s="25">
        <v>66195.100000000006</v>
      </c>
      <c r="E1014" s="25">
        <v>0</v>
      </c>
      <c r="F1014" s="25">
        <v>66165</v>
      </c>
      <c r="G1014" s="27">
        <v>509.55758666992199</v>
      </c>
      <c r="H1014" s="27">
        <v>66348.990000000005</v>
      </c>
      <c r="I1014" s="27">
        <v>66226.740000000005</v>
      </c>
      <c r="J1014" s="28">
        <v>8.1666666723322123E-2</v>
      </c>
      <c r="K1014" s="25">
        <v>66195</v>
      </c>
      <c r="L1014" s="25">
        <v>30</v>
      </c>
      <c r="M1014" s="25">
        <v>30</v>
      </c>
    </row>
    <row r="1015" spans="1:13">
      <c r="A1015" s="26">
        <v>40778.71539351852</v>
      </c>
      <c r="B1015" s="25">
        <v>2813227</v>
      </c>
      <c r="C1015" s="26">
        <v>40778.711909722224</v>
      </c>
      <c r="D1015" s="25">
        <v>65950.3</v>
      </c>
      <c r="E1015" s="25">
        <v>0</v>
      </c>
      <c r="F1015" s="25">
        <v>65930</v>
      </c>
      <c r="G1015" s="27">
        <v>497.41522216796898</v>
      </c>
      <c r="H1015" s="27">
        <v>66412.06</v>
      </c>
      <c r="I1015" s="27">
        <v>66259.199999999997</v>
      </c>
      <c r="J1015" s="28">
        <v>8.3611111098434776E-2</v>
      </c>
      <c r="K1015" s="25">
        <v>65950</v>
      </c>
      <c r="L1015" s="25">
        <v>20</v>
      </c>
      <c r="M1015" s="25">
        <v>20</v>
      </c>
    </row>
    <row r="1016" spans="1:13">
      <c r="A1016" s="26">
        <v>40778.718865740739</v>
      </c>
      <c r="B1016" s="25">
        <v>2813228</v>
      </c>
      <c r="C1016" s="26">
        <v>40778.71539351852</v>
      </c>
      <c r="D1016" s="25">
        <v>65973.8</v>
      </c>
      <c r="E1016" s="25">
        <v>0</v>
      </c>
      <c r="F1016" s="25">
        <v>65943.5</v>
      </c>
      <c r="G1016" s="27">
        <v>500</v>
      </c>
      <c r="H1016" s="27">
        <v>66302.080000000002</v>
      </c>
      <c r="I1016" s="27">
        <v>66147.820000000007</v>
      </c>
      <c r="J1016" s="28">
        <v>8.3333333255723119E-2</v>
      </c>
      <c r="K1016" s="25">
        <v>65973</v>
      </c>
      <c r="L1016" s="25">
        <v>29.5</v>
      </c>
      <c r="M1016" s="25">
        <v>29.5</v>
      </c>
    </row>
    <row r="1017" spans="1:13">
      <c r="A1017" s="26">
        <v>40778.722337962965</v>
      </c>
      <c r="B1017" s="25">
        <v>2813229</v>
      </c>
      <c r="C1017" s="26">
        <v>40778.718865740739</v>
      </c>
      <c r="D1017" s="25">
        <v>65863.100000000006</v>
      </c>
      <c r="E1017" s="25">
        <v>0</v>
      </c>
      <c r="F1017" s="25">
        <v>65843</v>
      </c>
      <c r="G1017" s="27">
        <v>497.41461181640602</v>
      </c>
      <c r="H1017" s="27">
        <v>66299.13</v>
      </c>
      <c r="I1017" s="27">
        <v>66143.59</v>
      </c>
      <c r="J1017" s="28">
        <v>8.3333333430346102E-2</v>
      </c>
      <c r="K1017" s="25">
        <v>65863</v>
      </c>
      <c r="L1017" s="25">
        <v>20</v>
      </c>
      <c r="M1017" s="25">
        <v>20</v>
      </c>
    </row>
    <row r="1018" spans="1:13">
      <c r="A1018" s="26">
        <v>40778.725821759261</v>
      </c>
      <c r="B1018" s="25">
        <v>2813233</v>
      </c>
      <c r="C1018" s="26">
        <v>40778.722337962965</v>
      </c>
      <c r="D1018" s="25">
        <v>65880.399999999994</v>
      </c>
      <c r="E1018" s="25">
        <v>0</v>
      </c>
      <c r="F1018" s="25">
        <v>65860</v>
      </c>
      <c r="G1018" s="27">
        <v>492.60641479492199</v>
      </c>
      <c r="H1018" s="27">
        <v>66328.899999999994</v>
      </c>
      <c r="I1018" s="27">
        <v>66169.63</v>
      </c>
      <c r="J1018" s="28">
        <v>8.3611111098434776E-2</v>
      </c>
      <c r="K1018" s="25">
        <v>65880</v>
      </c>
      <c r="L1018" s="25">
        <v>20</v>
      </c>
      <c r="M1018" s="25">
        <v>20</v>
      </c>
    </row>
    <row r="1019" spans="1:13">
      <c r="A1019" s="26">
        <v>40778.729305555556</v>
      </c>
      <c r="B1019" s="25">
        <v>2813234</v>
      </c>
      <c r="C1019" s="26">
        <v>40778.725821759261</v>
      </c>
      <c r="D1019" s="25">
        <v>65851</v>
      </c>
      <c r="E1019" s="25">
        <v>0</v>
      </c>
      <c r="F1019" s="25">
        <v>65831</v>
      </c>
      <c r="G1019" s="27">
        <v>491.57464599609398</v>
      </c>
      <c r="H1019" s="27">
        <v>66354.990000000005</v>
      </c>
      <c r="I1019" s="27">
        <v>66196.78</v>
      </c>
      <c r="J1019" s="28">
        <v>8.3611111098434776E-2</v>
      </c>
      <c r="K1019" s="25">
        <v>65851</v>
      </c>
      <c r="L1019" s="25">
        <v>20</v>
      </c>
      <c r="M1019" s="25">
        <v>20</v>
      </c>
    </row>
    <row r="1020" spans="1:13">
      <c r="A1020" s="26">
        <v>40779.562777777777</v>
      </c>
      <c r="B1020" s="25">
        <v>2813900</v>
      </c>
      <c r="C1020" s="26">
        <v>40779.559247685182</v>
      </c>
      <c r="D1020" s="25">
        <v>62601</v>
      </c>
      <c r="E1020" s="25">
        <v>0</v>
      </c>
      <c r="F1020" s="25">
        <v>62595</v>
      </c>
      <c r="G1020" s="27">
        <v>298.56060791015602</v>
      </c>
      <c r="H1020" s="27">
        <v>63559.3</v>
      </c>
      <c r="I1020" s="27">
        <v>63466.13</v>
      </c>
      <c r="J1020" s="28">
        <v>8.4722222294658422E-2</v>
      </c>
      <c r="K1020" s="25">
        <v>62601</v>
      </c>
      <c r="L1020" s="25">
        <v>6</v>
      </c>
      <c r="M1020" s="25">
        <v>5</v>
      </c>
    </row>
    <row r="1021" spans="1:13">
      <c r="A1021" s="26">
        <v>40779.566203703704</v>
      </c>
      <c r="B1021" s="25">
        <v>2813901</v>
      </c>
      <c r="C1021" s="26">
        <v>40779.562777777777</v>
      </c>
      <c r="D1021" s="25">
        <v>62929.7</v>
      </c>
      <c r="E1021" s="25">
        <v>0</v>
      </c>
      <c r="F1021" s="25">
        <v>62899</v>
      </c>
      <c r="G1021" s="27">
        <v>529.45080566406295</v>
      </c>
      <c r="H1021" s="27">
        <v>63654.3</v>
      </c>
      <c r="I1021" s="27">
        <v>63553.29</v>
      </c>
      <c r="J1021" s="28">
        <v>8.2222222234122455E-2</v>
      </c>
      <c r="K1021" s="25">
        <v>62929</v>
      </c>
      <c r="L1021" s="25">
        <v>30</v>
      </c>
      <c r="M1021" s="25">
        <v>30</v>
      </c>
    </row>
    <row r="1022" spans="1:13">
      <c r="A1022" s="26">
        <v>40779.573171296295</v>
      </c>
      <c r="B1022" s="25">
        <v>2813906</v>
      </c>
      <c r="C1022" s="26">
        <v>40779.569687499999</v>
      </c>
      <c r="D1022" s="25">
        <v>63207.8</v>
      </c>
      <c r="E1022" s="25">
        <v>0</v>
      </c>
      <c r="F1022" s="25">
        <v>63177</v>
      </c>
      <c r="G1022" s="27">
        <v>522.35675048828102</v>
      </c>
      <c r="H1022" s="27">
        <v>63578.3</v>
      </c>
      <c r="I1022" s="27">
        <v>63464.08</v>
      </c>
      <c r="J1022" s="28">
        <v>8.3611111098434776E-2</v>
      </c>
      <c r="K1022" s="25">
        <v>63207</v>
      </c>
      <c r="L1022" s="25">
        <v>30</v>
      </c>
      <c r="M1022" s="25">
        <v>30</v>
      </c>
    </row>
    <row r="1023" spans="1:13">
      <c r="A1023" s="26">
        <v>40779.576597222222</v>
      </c>
      <c r="B1023" s="25">
        <v>2813907</v>
      </c>
      <c r="C1023" s="26">
        <v>40779.573171296295</v>
      </c>
      <c r="D1023" s="25">
        <v>63315</v>
      </c>
      <c r="E1023" s="25">
        <v>0</v>
      </c>
      <c r="F1023" s="25">
        <v>63284</v>
      </c>
      <c r="G1023" s="27">
        <v>523.28472900390602</v>
      </c>
      <c r="H1023" s="27">
        <v>63710.99</v>
      </c>
      <c r="I1023" s="27">
        <v>63604.55</v>
      </c>
      <c r="J1023" s="28">
        <v>8.2222222234122455E-2</v>
      </c>
      <c r="K1023" s="25">
        <v>63315</v>
      </c>
      <c r="L1023" s="25">
        <v>31</v>
      </c>
      <c r="M1023" s="25">
        <v>30</v>
      </c>
    </row>
    <row r="1024" spans="1:13">
      <c r="A1024" s="26">
        <v>40779.580092592594</v>
      </c>
      <c r="B1024" s="25">
        <v>2813911</v>
      </c>
      <c r="C1024" s="26">
        <v>40779.576597222222</v>
      </c>
      <c r="D1024" s="25">
        <v>63498.2</v>
      </c>
      <c r="E1024" s="25">
        <v>0</v>
      </c>
      <c r="F1024" s="25">
        <v>63468</v>
      </c>
      <c r="G1024" s="27">
        <v>535.81671142578102</v>
      </c>
      <c r="H1024" s="27">
        <v>63752.65</v>
      </c>
      <c r="I1024" s="27">
        <v>63653.77</v>
      </c>
      <c r="J1024" s="28">
        <v>8.3888888941146433E-2</v>
      </c>
      <c r="K1024" s="25">
        <v>63498</v>
      </c>
      <c r="L1024" s="25">
        <v>30</v>
      </c>
      <c r="M1024" s="25">
        <v>30</v>
      </c>
    </row>
    <row r="1025" spans="1:13">
      <c r="A1025" s="26">
        <v>40779.583634259259</v>
      </c>
      <c r="B1025" s="25">
        <v>2813912</v>
      </c>
      <c r="C1025" s="26">
        <v>40779.580092592594</v>
      </c>
      <c r="D1025" s="25">
        <v>63736.5</v>
      </c>
      <c r="E1025" s="25">
        <v>0</v>
      </c>
      <c r="F1025" s="25">
        <v>63686</v>
      </c>
      <c r="G1025" s="27">
        <v>2999.9921875</v>
      </c>
      <c r="H1025" s="27">
        <v>63767.53</v>
      </c>
      <c r="I1025" s="27">
        <v>63655.46</v>
      </c>
      <c r="J1025" s="28">
        <v>8.4999999962747097E-2</v>
      </c>
      <c r="K1025" s="25">
        <v>63736</v>
      </c>
      <c r="L1025" s="25">
        <v>50</v>
      </c>
      <c r="M1025" s="25">
        <v>50</v>
      </c>
    </row>
    <row r="1026" spans="1:13">
      <c r="A1026" s="26">
        <v>40779.586956018517</v>
      </c>
      <c r="B1026" s="25">
        <v>2813913</v>
      </c>
      <c r="C1026" s="26">
        <v>40779.583634259259</v>
      </c>
      <c r="D1026" s="25">
        <v>63956.5</v>
      </c>
      <c r="E1026" s="25">
        <v>0</v>
      </c>
      <c r="F1026" s="25">
        <v>63781.7</v>
      </c>
      <c r="G1026" s="27">
        <v>3001</v>
      </c>
      <c r="H1026" s="27">
        <v>63781.71</v>
      </c>
      <c r="I1026" s="27">
        <v>63670.73</v>
      </c>
      <c r="J1026" s="28">
        <v>7.9722222173586488E-2</v>
      </c>
      <c r="K1026" s="25">
        <v>63956</v>
      </c>
      <c r="L1026" s="25">
        <v>174.30000000000291</v>
      </c>
      <c r="M1026" s="25">
        <v>174.30000000000291</v>
      </c>
    </row>
    <row r="1027" spans="1:13">
      <c r="A1027" s="26">
        <v>40779.590405092589</v>
      </c>
      <c r="B1027" s="25">
        <v>2813921</v>
      </c>
      <c r="C1027" s="26">
        <v>40779.586956018517</v>
      </c>
      <c r="D1027" s="25">
        <v>64101.599999999999</v>
      </c>
      <c r="E1027" s="25">
        <v>0</v>
      </c>
      <c r="F1027" s="25">
        <v>63824.3</v>
      </c>
      <c r="G1027" s="27">
        <v>3001</v>
      </c>
      <c r="H1027" s="27">
        <v>63824.25</v>
      </c>
      <c r="I1027" s="27">
        <v>63698.86</v>
      </c>
      <c r="J1027" s="28">
        <v>8.2777777744922787E-2</v>
      </c>
      <c r="K1027" s="25">
        <v>64101</v>
      </c>
      <c r="L1027" s="25">
        <v>276.69999999999709</v>
      </c>
      <c r="M1027" s="25">
        <v>276.69999999999709</v>
      </c>
    </row>
    <row r="1028" spans="1:13">
      <c r="A1028" s="26">
        <v>40779.5940162037</v>
      </c>
      <c r="B1028" s="25">
        <v>2813923</v>
      </c>
      <c r="C1028" s="26">
        <v>40779.590405092589</v>
      </c>
      <c r="D1028" s="25">
        <v>64335.3</v>
      </c>
      <c r="E1028" s="25">
        <v>0</v>
      </c>
      <c r="F1028" s="25">
        <v>63996.5</v>
      </c>
      <c r="G1028" s="27">
        <v>3001</v>
      </c>
      <c r="H1028" s="27">
        <v>63996.5</v>
      </c>
      <c r="I1028" s="27">
        <v>63867.14</v>
      </c>
      <c r="J1028" s="28">
        <v>8.6666666669771075E-2</v>
      </c>
      <c r="K1028" s="25">
        <v>64335</v>
      </c>
      <c r="L1028" s="25">
        <v>338.5</v>
      </c>
      <c r="M1028" s="25">
        <v>338.5</v>
      </c>
    </row>
    <row r="1029" spans="1:13">
      <c r="A1029" s="26">
        <v>40779.597361111111</v>
      </c>
      <c r="B1029" s="25">
        <v>2813924</v>
      </c>
      <c r="C1029" s="26">
        <v>40779.5940162037</v>
      </c>
      <c r="D1029" s="25">
        <v>64522.400000000001</v>
      </c>
      <c r="E1029" s="25">
        <v>0</v>
      </c>
      <c r="F1029" s="25">
        <v>64325.4</v>
      </c>
      <c r="G1029" s="27">
        <v>3001</v>
      </c>
      <c r="H1029" s="27">
        <v>64325.4</v>
      </c>
      <c r="I1029" s="27">
        <v>64192.51</v>
      </c>
      <c r="J1029" s="28">
        <v>8.0277777859009802E-2</v>
      </c>
      <c r="K1029" s="25">
        <v>64522</v>
      </c>
      <c r="L1029" s="25">
        <v>196.59999999999854</v>
      </c>
      <c r="M1029" s="25">
        <v>196.59999999999854</v>
      </c>
    </row>
    <row r="1030" spans="1:13">
      <c r="A1030" s="26">
        <v>40779.600821759261</v>
      </c>
      <c r="B1030" s="25">
        <v>2813928</v>
      </c>
      <c r="C1030" s="26">
        <v>40779.597361111111</v>
      </c>
      <c r="D1030" s="25">
        <v>64708.6</v>
      </c>
      <c r="E1030" s="25">
        <v>0</v>
      </c>
      <c r="F1030" s="25">
        <v>64429</v>
      </c>
      <c r="G1030" s="27">
        <v>3001</v>
      </c>
      <c r="H1030" s="27">
        <v>64429.01</v>
      </c>
      <c r="I1030" s="27">
        <v>64287.95</v>
      </c>
      <c r="J1030" s="28">
        <v>8.3055555587634444E-2</v>
      </c>
      <c r="K1030" s="25">
        <v>64708</v>
      </c>
      <c r="L1030" s="25">
        <v>279</v>
      </c>
      <c r="M1030" s="25">
        <v>279</v>
      </c>
    </row>
    <row r="1031" spans="1:13">
      <c r="A1031" s="26">
        <v>40779.604305555556</v>
      </c>
      <c r="B1031" s="25">
        <v>2813929</v>
      </c>
      <c r="C1031" s="26">
        <v>40779.600821759261</v>
      </c>
      <c r="D1031" s="25">
        <v>64816.6</v>
      </c>
      <c r="E1031" s="25">
        <v>0</v>
      </c>
      <c r="F1031" s="25">
        <v>64482.3</v>
      </c>
      <c r="G1031" s="27">
        <v>3001</v>
      </c>
      <c r="H1031" s="27">
        <v>64482.26</v>
      </c>
      <c r="I1031" s="27">
        <v>64332.92</v>
      </c>
      <c r="J1031" s="28">
        <v>8.3611111098434776E-2</v>
      </c>
      <c r="K1031" s="25">
        <v>64816</v>
      </c>
      <c r="L1031" s="25">
        <v>333.69999999999709</v>
      </c>
      <c r="M1031" s="25">
        <v>333.69999999999709</v>
      </c>
    </row>
    <row r="1032" spans="1:13">
      <c r="A1032" s="26">
        <v>40779.607766203706</v>
      </c>
      <c r="B1032" s="25">
        <v>2813930</v>
      </c>
      <c r="C1032" s="26">
        <v>40779.604305555556</v>
      </c>
      <c r="D1032" s="25">
        <v>64908.5</v>
      </c>
      <c r="E1032" s="25">
        <v>0</v>
      </c>
      <c r="F1032" s="25">
        <v>64562.6</v>
      </c>
      <c r="G1032" s="27">
        <v>3001</v>
      </c>
      <c r="H1032" s="27">
        <v>64562.59</v>
      </c>
      <c r="I1032" s="27">
        <v>64419.21</v>
      </c>
      <c r="J1032" s="28">
        <v>8.3055555587634444E-2</v>
      </c>
      <c r="K1032" s="25">
        <v>64908</v>
      </c>
      <c r="L1032" s="25">
        <v>345.40000000000146</v>
      </c>
      <c r="M1032" s="25">
        <v>345.40000000000146</v>
      </c>
    </row>
    <row r="1033" spans="1:13">
      <c r="A1033" s="26">
        <v>40779.611273148148</v>
      </c>
      <c r="B1033" s="25">
        <v>2813937</v>
      </c>
      <c r="C1033" s="26">
        <v>40779.607766203706</v>
      </c>
      <c r="D1033" s="25">
        <v>65033.599999999999</v>
      </c>
      <c r="E1033" s="25">
        <v>0</v>
      </c>
      <c r="F1033" s="25">
        <v>64655.9</v>
      </c>
      <c r="G1033" s="27">
        <v>3001</v>
      </c>
      <c r="H1033" s="27">
        <v>64655.95</v>
      </c>
      <c r="I1033" s="27">
        <v>64505.19</v>
      </c>
      <c r="J1033" s="28">
        <v>8.4166666609235108E-2</v>
      </c>
      <c r="K1033" s="25">
        <v>65033</v>
      </c>
      <c r="L1033" s="25">
        <v>377.09999999999854</v>
      </c>
      <c r="M1033" s="25">
        <v>377.09999999999854</v>
      </c>
    </row>
    <row r="1034" spans="1:13">
      <c r="A1034" s="26">
        <v>40779.614803240744</v>
      </c>
      <c r="B1034" s="25">
        <v>2813939</v>
      </c>
      <c r="C1034" s="26">
        <v>40779.611273148148</v>
      </c>
      <c r="D1034" s="25">
        <v>65141.2</v>
      </c>
      <c r="E1034" s="25">
        <v>0</v>
      </c>
      <c r="F1034" s="25">
        <v>64639.9</v>
      </c>
      <c r="G1034" s="27">
        <v>3001</v>
      </c>
      <c r="H1034" s="27">
        <v>64639.839999999997</v>
      </c>
      <c r="I1034" s="27">
        <v>64494.57</v>
      </c>
      <c r="J1034" s="28">
        <v>8.4722222294658422E-2</v>
      </c>
      <c r="K1034" s="25">
        <v>65141</v>
      </c>
      <c r="L1034" s="25">
        <v>501.09999999999854</v>
      </c>
      <c r="M1034" s="25">
        <v>501.09999999999854</v>
      </c>
    </row>
    <row r="1035" spans="1:13">
      <c r="A1035" s="26">
        <v>40779.61822916667</v>
      </c>
      <c r="B1035" s="25">
        <v>2813940</v>
      </c>
      <c r="C1035" s="26">
        <v>40779.614803240744</v>
      </c>
      <c r="D1035" s="25">
        <v>65250.400000000001</v>
      </c>
      <c r="E1035" s="25">
        <v>0</v>
      </c>
      <c r="F1035" s="25">
        <v>64689.7</v>
      </c>
      <c r="G1035" s="27">
        <v>3001</v>
      </c>
      <c r="H1035" s="27">
        <v>64689.72</v>
      </c>
      <c r="I1035" s="27">
        <v>64531.93</v>
      </c>
      <c r="J1035" s="28">
        <v>8.2222222234122455E-2</v>
      </c>
      <c r="K1035" s="25">
        <v>65250</v>
      </c>
      <c r="L1035" s="25">
        <v>560.30000000000291</v>
      </c>
      <c r="M1035" s="25">
        <v>560.30000000000291</v>
      </c>
    </row>
    <row r="1036" spans="1:13">
      <c r="A1036" s="26">
        <v>40779.619131944448</v>
      </c>
      <c r="B1036" s="25">
        <v>2813944</v>
      </c>
      <c r="C1036" s="26">
        <v>40779.61822916667</v>
      </c>
      <c r="D1036" s="25">
        <v>65374.2</v>
      </c>
      <c r="E1036" s="25">
        <v>0</v>
      </c>
      <c r="F1036" s="25">
        <v>64758.3</v>
      </c>
      <c r="G1036" s="27">
        <v>3001</v>
      </c>
      <c r="H1036" s="27">
        <v>64758.32</v>
      </c>
      <c r="I1036" s="27">
        <v>64604.2</v>
      </c>
      <c r="J1036" s="28">
        <v>2.1666666667442769E-2</v>
      </c>
      <c r="K1036" s="25">
        <v>65374</v>
      </c>
      <c r="L1036" s="25">
        <v>615.69999999999709</v>
      </c>
      <c r="M1036" s="25">
        <v>615.69999999999709</v>
      </c>
    </row>
    <row r="1037" spans="1:13">
      <c r="A1037" s="26">
        <v>40779.621666666666</v>
      </c>
      <c r="B1037" s="25">
        <v>2813945</v>
      </c>
      <c r="C1037" s="26">
        <v>40779.619131944448</v>
      </c>
      <c r="D1037" s="25">
        <v>65415.5</v>
      </c>
      <c r="E1037" s="25">
        <v>0</v>
      </c>
      <c r="F1037" s="25">
        <v>64993.3</v>
      </c>
      <c r="G1037" s="27">
        <v>3001</v>
      </c>
      <c r="H1037" s="27">
        <v>64993.279999999999</v>
      </c>
      <c r="I1037" s="27">
        <v>64839.77</v>
      </c>
      <c r="J1037" s="28">
        <v>6.0833333234768361E-2</v>
      </c>
      <c r="K1037" s="25">
        <v>65415</v>
      </c>
      <c r="L1037" s="25">
        <v>421.69999999999709</v>
      </c>
      <c r="M1037" s="25">
        <v>421.69999999999709</v>
      </c>
    </row>
    <row r="1038" spans="1:13">
      <c r="A1038" s="26">
        <v>40779.625185185185</v>
      </c>
      <c r="B1038" s="25">
        <v>2813946</v>
      </c>
      <c r="C1038" s="26">
        <v>40779.621666666666</v>
      </c>
      <c r="D1038" s="25">
        <v>65518.5</v>
      </c>
      <c r="E1038" s="25">
        <v>0</v>
      </c>
      <c r="F1038" s="25">
        <v>65190.400000000001</v>
      </c>
      <c r="G1038" s="27">
        <v>3001</v>
      </c>
      <c r="H1038" s="27">
        <v>65190.43</v>
      </c>
      <c r="I1038" s="27">
        <v>65041.91</v>
      </c>
      <c r="J1038" s="28">
        <v>8.4444444451946765E-2</v>
      </c>
      <c r="K1038" s="25">
        <v>65518</v>
      </c>
      <c r="L1038" s="25">
        <v>327.59999999999854</v>
      </c>
      <c r="M1038" s="25">
        <v>327.59999999999854</v>
      </c>
    </row>
    <row r="1039" spans="1:13">
      <c r="A1039" s="26">
        <v>40779.628611111111</v>
      </c>
      <c r="B1039" s="25">
        <v>2813947</v>
      </c>
      <c r="C1039" s="26">
        <v>40779.625185185185</v>
      </c>
      <c r="D1039" s="25">
        <v>65669.600000000006</v>
      </c>
      <c r="E1039" s="25">
        <v>0</v>
      </c>
      <c r="F1039" s="25">
        <v>65619</v>
      </c>
      <c r="G1039" s="27">
        <v>2999.998046875</v>
      </c>
      <c r="H1039" s="27">
        <v>65665.320000000007</v>
      </c>
      <c r="I1039" s="27">
        <v>65499.78</v>
      </c>
      <c r="J1039" s="28">
        <v>8.2222222234122455E-2</v>
      </c>
      <c r="K1039" s="25">
        <v>65669</v>
      </c>
      <c r="L1039" s="25">
        <v>50</v>
      </c>
      <c r="M1039" s="25">
        <v>50</v>
      </c>
    </row>
    <row r="1040" spans="1:13">
      <c r="A1040" s="26">
        <v>40779.632141203707</v>
      </c>
      <c r="B1040" s="25">
        <v>2813955</v>
      </c>
      <c r="C1040" s="26">
        <v>40779.628611111111</v>
      </c>
      <c r="D1040" s="25">
        <v>65809</v>
      </c>
      <c r="E1040" s="25">
        <v>0</v>
      </c>
      <c r="F1040" s="25">
        <v>65460.1</v>
      </c>
      <c r="G1040" s="27">
        <v>3001</v>
      </c>
      <c r="H1040" s="27">
        <v>65471.03</v>
      </c>
      <c r="I1040" s="27">
        <v>65351.03</v>
      </c>
      <c r="J1040" s="28">
        <v>8.4722222294658422E-2</v>
      </c>
      <c r="K1040" s="25">
        <v>65809</v>
      </c>
      <c r="L1040" s="25">
        <v>348.90000000000146</v>
      </c>
      <c r="M1040" s="25">
        <v>348.90000000000146</v>
      </c>
    </row>
    <row r="1041" spans="1:13">
      <c r="A1041" s="26">
        <v>40779.635555555556</v>
      </c>
      <c r="B1041" s="25">
        <v>2813957</v>
      </c>
      <c r="C1041" s="26">
        <v>40779.632141203707</v>
      </c>
      <c r="D1041" s="25">
        <v>65876.399999999994</v>
      </c>
      <c r="E1041" s="25">
        <v>0</v>
      </c>
      <c r="F1041" s="25">
        <v>65498.6</v>
      </c>
      <c r="G1041" s="27">
        <v>3001</v>
      </c>
      <c r="H1041" s="27">
        <v>65498.61</v>
      </c>
      <c r="I1041" s="27">
        <v>65370.95</v>
      </c>
      <c r="J1041" s="28">
        <v>8.1944444391410798E-2</v>
      </c>
      <c r="K1041" s="25">
        <v>65876</v>
      </c>
      <c r="L1041" s="25">
        <v>377.40000000000146</v>
      </c>
      <c r="M1041" s="25">
        <v>377.40000000000146</v>
      </c>
    </row>
    <row r="1042" spans="1:13">
      <c r="A1042" s="26">
        <v>40779.639016203706</v>
      </c>
      <c r="B1042" s="25">
        <v>2813958</v>
      </c>
      <c r="C1042" s="26">
        <v>40779.635555555556</v>
      </c>
      <c r="D1042" s="25">
        <v>65664.399999999994</v>
      </c>
      <c r="E1042" s="25">
        <v>0</v>
      </c>
      <c r="F1042" s="25">
        <v>65233.5</v>
      </c>
      <c r="G1042" s="27">
        <v>3001</v>
      </c>
      <c r="H1042" s="27">
        <v>65233.51</v>
      </c>
      <c r="I1042" s="27">
        <v>65087.75</v>
      </c>
      <c r="J1042" s="28">
        <v>8.3055555587634444E-2</v>
      </c>
      <c r="K1042" s="25">
        <v>65664</v>
      </c>
      <c r="L1042" s="25">
        <v>430.5</v>
      </c>
      <c r="M1042" s="25">
        <v>430.5</v>
      </c>
    </row>
    <row r="1043" spans="1:13">
      <c r="A1043" s="26">
        <v>40779.642476851855</v>
      </c>
      <c r="B1043" s="25">
        <v>2813962</v>
      </c>
      <c r="C1043" s="26">
        <v>40779.639016203706</v>
      </c>
      <c r="D1043" s="25">
        <v>65550.899999999994</v>
      </c>
      <c r="E1043" s="25">
        <v>0</v>
      </c>
      <c r="F1043" s="25">
        <v>65313.1</v>
      </c>
      <c r="G1043" s="27">
        <v>3001</v>
      </c>
      <c r="H1043" s="27">
        <v>65313.11</v>
      </c>
      <c r="I1043" s="27">
        <v>65157.33</v>
      </c>
      <c r="J1043" s="28">
        <v>8.3055555587634444E-2</v>
      </c>
      <c r="K1043" s="25">
        <v>65550</v>
      </c>
      <c r="L1043" s="25">
        <v>236.90000000000146</v>
      </c>
      <c r="M1043" s="25">
        <v>236.90000000000146</v>
      </c>
    </row>
    <row r="1044" spans="1:13">
      <c r="A1044" s="26">
        <v>40779.645960648151</v>
      </c>
      <c r="B1044" s="25">
        <v>2813963</v>
      </c>
      <c r="C1044" s="26">
        <v>40779.642476851855</v>
      </c>
      <c r="D1044" s="25">
        <v>65618.8</v>
      </c>
      <c r="E1044" s="25">
        <v>0</v>
      </c>
      <c r="F1044" s="25">
        <v>65325.4</v>
      </c>
      <c r="G1044" s="27">
        <v>3001</v>
      </c>
      <c r="H1044" s="27">
        <v>65325.42</v>
      </c>
      <c r="I1044" s="27">
        <v>65166.05</v>
      </c>
      <c r="J1044" s="28">
        <v>8.3611111098434776E-2</v>
      </c>
      <c r="K1044" s="25">
        <v>65618</v>
      </c>
      <c r="L1044" s="25">
        <v>292.59999999999854</v>
      </c>
      <c r="M1044" s="25">
        <v>292.59999999999854</v>
      </c>
    </row>
    <row r="1045" spans="1:13">
      <c r="A1045" s="26">
        <v>40779.649421296293</v>
      </c>
      <c r="B1045" s="25">
        <v>2813964</v>
      </c>
      <c r="C1045" s="26">
        <v>40779.645960648151</v>
      </c>
      <c r="D1045" s="25">
        <v>65650.8</v>
      </c>
      <c r="E1045" s="25">
        <v>0</v>
      </c>
      <c r="F1045" s="25">
        <v>65283.3</v>
      </c>
      <c r="G1045" s="27">
        <v>3001</v>
      </c>
      <c r="H1045" s="27">
        <v>65283.25</v>
      </c>
      <c r="I1045" s="27">
        <v>65139.08</v>
      </c>
      <c r="J1045" s="28">
        <v>8.3055555413011461E-2</v>
      </c>
      <c r="K1045" s="25">
        <v>65650</v>
      </c>
      <c r="L1045" s="25">
        <v>366.69999999999709</v>
      </c>
      <c r="M1045" s="25">
        <v>366.69999999999709</v>
      </c>
    </row>
    <row r="1046" spans="1:13">
      <c r="A1046" s="26">
        <v>40779.652928240743</v>
      </c>
      <c r="B1046" s="25">
        <v>2813968</v>
      </c>
      <c r="C1046" s="26">
        <v>40779.649421296293</v>
      </c>
      <c r="D1046" s="25">
        <v>65638.3</v>
      </c>
      <c r="E1046" s="25">
        <v>0</v>
      </c>
      <c r="F1046" s="25">
        <v>65291.4</v>
      </c>
      <c r="G1046" s="27">
        <v>3001</v>
      </c>
      <c r="H1046" s="27">
        <v>65291.42</v>
      </c>
      <c r="I1046" s="27">
        <v>65129.8</v>
      </c>
      <c r="J1046" s="28">
        <v>8.4166666783858091E-2</v>
      </c>
      <c r="K1046" s="25">
        <v>65638</v>
      </c>
      <c r="L1046" s="25">
        <v>346.59999999999854</v>
      </c>
      <c r="M1046" s="25">
        <v>346.59999999999854</v>
      </c>
    </row>
    <row r="1047" spans="1:13">
      <c r="A1047" s="26">
        <v>40779.656388888892</v>
      </c>
      <c r="B1047" s="25">
        <v>2813969</v>
      </c>
      <c r="C1047" s="26">
        <v>40779.652928240743</v>
      </c>
      <c r="D1047" s="25">
        <v>65720.100000000006</v>
      </c>
      <c r="E1047" s="25">
        <v>0</v>
      </c>
      <c r="F1047" s="25">
        <v>65357</v>
      </c>
      <c r="G1047" s="27">
        <v>3001</v>
      </c>
      <c r="H1047" s="27">
        <v>65356.99</v>
      </c>
      <c r="I1047" s="27">
        <v>65189.01</v>
      </c>
      <c r="J1047" s="28">
        <v>8.3055555587634444E-2</v>
      </c>
      <c r="K1047" s="25">
        <v>65720</v>
      </c>
      <c r="L1047" s="25">
        <v>363</v>
      </c>
      <c r="M1047" s="25">
        <v>363</v>
      </c>
    </row>
    <row r="1048" spans="1:13">
      <c r="A1048" s="26">
        <v>40779.659849537034</v>
      </c>
      <c r="B1048" s="25">
        <v>2813970</v>
      </c>
      <c r="C1048" s="26">
        <v>40779.656388888892</v>
      </c>
      <c r="D1048" s="25">
        <v>65790.100000000006</v>
      </c>
      <c r="E1048" s="25">
        <v>0</v>
      </c>
      <c r="F1048" s="25">
        <v>65357.2</v>
      </c>
      <c r="G1048" s="27">
        <v>3001</v>
      </c>
      <c r="H1048" s="27">
        <v>65357.17</v>
      </c>
      <c r="I1048" s="27">
        <v>65195.45</v>
      </c>
      <c r="J1048" s="28">
        <v>8.3055555413011461E-2</v>
      </c>
      <c r="K1048" s="25">
        <v>65790</v>
      </c>
      <c r="L1048" s="25">
        <v>432.80000000000291</v>
      </c>
      <c r="M1048" s="25">
        <v>432.80000000000291</v>
      </c>
    </row>
    <row r="1049" spans="1:13">
      <c r="A1049" s="26">
        <v>40779.660208333335</v>
      </c>
      <c r="B1049" s="25">
        <v>2813974</v>
      </c>
      <c r="C1049" s="26">
        <v>40779.659849537034</v>
      </c>
      <c r="D1049" s="25">
        <v>65843.3</v>
      </c>
      <c r="E1049" s="25">
        <v>0</v>
      </c>
      <c r="F1049" s="25">
        <v>65546.8</v>
      </c>
      <c r="G1049" s="27">
        <v>3001</v>
      </c>
      <c r="H1049" s="27">
        <v>65546.77</v>
      </c>
      <c r="I1049" s="27">
        <v>65379.89</v>
      </c>
      <c r="J1049" s="28">
        <v>8.6111112032085657E-3</v>
      </c>
      <c r="K1049" s="25">
        <v>65843</v>
      </c>
      <c r="L1049" s="25">
        <v>296.19999999999709</v>
      </c>
      <c r="M1049" s="25">
        <v>296.19999999999709</v>
      </c>
    </row>
    <row r="1050" spans="1:13">
      <c r="A1050" s="26">
        <v>40779.663310185184</v>
      </c>
      <c r="B1050" s="25">
        <v>2813975</v>
      </c>
      <c r="C1050" s="26">
        <v>40779.660208333335</v>
      </c>
      <c r="D1050" s="25">
        <v>65827.600000000006</v>
      </c>
      <c r="E1050" s="25">
        <v>0</v>
      </c>
      <c r="F1050" s="25">
        <v>65533</v>
      </c>
      <c r="G1050" s="27">
        <v>3001</v>
      </c>
      <c r="H1050" s="27">
        <v>65533.03</v>
      </c>
      <c r="I1050" s="27">
        <v>65365.63</v>
      </c>
      <c r="J1050" s="28">
        <v>7.4444444384425879E-2</v>
      </c>
      <c r="K1050" s="25">
        <v>65827</v>
      </c>
      <c r="L1050" s="25">
        <v>294</v>
      </c>
      <c r="M1050" s="25">
        <v>294</v>
      </c>
    </row>
    <row r="1051" spans="1:13">
      <c r="A1051" s="26">
        <v>40779.666747685187</v>
      </c>
      <c r="B1051" s="25">
        <v>2813976</v>
      </c>
      <c r="C1051" s="26">
        <v>40779.663310185184</v>
      </c>
      <c r="D1051" s="25">
        <v>65913.3</v>
      </c>
      <c r="E1051" s="25">
        <v>0</v>
      </c>
      <c r="F1051" s="25">
        <v>65376.7</v>
      </c>
      <c r="G1051" s="27">
        <v>3001</v>
      </c>
      <c r="H1051" s="27">
        <v>65376.7</v>
      </c>
      <c r="I1051" s="27">
        <v>65206.39</v>
      </c>
      <c r="J1051" s="28">
        <v>8.2500000076834112E-2</v>
      </c>
      <c r="K1051" s="25">
        <v>65913</v>
      </c>
      <c r="L1051" s="25">
        <v>536.30000000000291</v>
      </c>
      <c r="M1051" s="25">
        <v>536.30000000000291</v>
      </c>
    </row>
    <row r="1052" spans="1:13">
      <c r="A1052" s="26">
        <v>40779.667083333334</v>
      </c>
      <c r="B1052" s="25">
        <v>2813977</v>
      </c>
      <c r="C1052" s="26">
        <v>40779.666747685187</v>
      </c>
      <c r="D1052" s="25">
        <v>65878.600000000006</v>
      </c>
      <c r="E1052" s="25">
        <v>0</v>
      </c>
      <c r="F1052" s="25">
        <v>65405.3</v>
      </c>
      <c r="G1052" s="27">
        <v>3001</v>
      </c>
      <c r="H1052" s="27">
        <v>65405.31</v>
      </c>
      <c r="I1052" s="27">
        <v>65209.15</v>
      </c>
      <c r="J1052" s="28">
        <v>8.0555555177852511E-3</v>
      </c>
      <c r="K1052" s="25">
        <v>65878</v>
      </c>
      <c r="L1052" s="25">
        <v>472.69999999999709</v>
      </c>
      <c r="M1052" s="25">
        <v>472.69999999999709</v>
      </c>
    </row>
    <row r="1053" spans="1:13">
      <c r="A1053" s="26">
        <v>40779.670266203706</v>
      </c>
      <c r="B1053" s="25">
        <v>2813984</v>
      </c>
      <c r="C1053" s="26">
        <v>40779.667083333334</v>
      </c>
      <c r="D1053" s="25">
        <v>65872.100000000006</v>
      </c>
      <c r="E1053" s="25">
        <v>0</v>
      </c>
      <c r="F1053" s="25">
        <v>65428.3</v>
      </c>
      <c r="G1053" s="27">
        <v>3001</v>
      </c>
      <c r="H1053" s="27">
        <v>65428.27</v>
      </c>
      <c r="I1053" s="27">
        <v>65234.25</v>
      </c>
      <c r="J1053" s="28">
        <v>7.6388888934161514E-2</v>
      </c>
      <c r="K1053" s="25">
        <v>65872</v>
      </c>
      <c r="L1053" s="25">
        <v>443.69999999999709</v>
      </c>
      <c r="M1053" s="25">
        <v>443.69999999999709</v>
      </c>
    </row>
    <row r="1054" spans="1:13">
      <c r="A1054" s="26">
        <v>40779.673819444448</v>
      </c>
      <c r="B1054" s="25">
        <v>2813986</v>
      </c>
      <c r="C1054" s="26">
        <v>40779.670266203706</v>
      </c>
      <c r="D1054" s="25">
        <v>65778.7</v>
      </c>
      <c r="E1054" s="25">
        <v>0</v>
      </c>
      <c r="F1054" s="25">
        <v>65393.3</v>
      </c>
      <c r="G1054" s="27">
        <v>3001</v>
      </c>
      <c r="H1054" s="27">
        <v>65393.31</v>
      </c>
      <c r="I1054" s="27">
        <v>65224.57</v>
      </c>
      <c r="J1054" s="28">
        <v>8.5277777805458754E-2</v>
      </c>
      <c r="K1054" s="25">
        <v>65778</v>
      </c>
      <c r="L1054" s="25">
        <v>384.69999999999709</v>
      </c>
      <c r="M1054" s="25">
        <v>384.69999999999709</v>
      </c>
    </row>
    <row r="1055" spans="1:13">
      <c r="A1055" s="26">
        <v>40779.677222222221</v>
      </c>
      <c r="B1055" s="25">
        <v>2813987</v>
      </c>
      <c r="C1055" s="26">
        <v>40779.673819444448</v>
      </c>
      <c r="D1055" s="25">
        <v>65801.7</v>
      </c>
      <c r="E1055" s="25">
        <v>0</v>
      </c>
      <c r="F1055" s="25">
        <v>65393.3</v>
      </c>
      <c r="G1055" s="27">
        <v>3001</v>
      </c>
      <c r="H1055" s="27">
        <v>65393.25</v>
      </c>
      <c r="I1055" s="27">
        <v>65235.6</v>
      </c>
      <c r="J1055" s="28">
        <v>8.1666666548699141E-2</v>
      </c>
      <c r="K1055" s="25">
        <v>65801</v>
      </c>
      <c r="L1055" s="25">
        <v>407.69999999999709</v>
      </c>
      <c r="M1055" s="25">
        <v>407.69999999999709</v>
      </c>
    </row>
    <row r="1056" spans="1:13">
      <c r="A1056" s="26">
        <v>40779.680671296293</v>
      </c>
      <c r="B1056" s="25">
        <v>2813988</v>
      </c>
      <c r="C1056" s="26">
        <v>40779.677222222221</v>
      </c>
      <c r="D1056" s="25">
        <v>65856.399999999994</v>
      </c>
      <c r="E1056" s="25">
        <v>0</v>
      </c>
      <c r="F1056" s="25">
        <v>65527.5</v>
      </c>
      <c r="G1056" s="27">
        <v>3001</v>
      </c>
      <c r="H1056" s="27">
        <v>65527.47</v>
      </c>
      <c r="I1056" s="27">
        <v>65369.23</v>
      </c>
      <c r="J1056" s="28">
        <v>8.2777777744922787E-2</v>
      </c>
      <c r="K1056" s="25">
        <v>65856</v>
      </c>
      <c r="L1056" s="25">
        <v>328.5</v>
      </c>
      <c r="M1056" s="25">
        <v>328.5</v>
      </c>
    </row>
    <row r="1057" spans="1:13">
      <c r="A1057" s="26">
        <v>40779.68414351852</v>
      </c>
      <c r="B1057" s="25">
        <v>2813993</v>
      </c>
      <c r="C1057" s="26">
        <v>40779.680671296293</v>
      </c>
      <c r="D1057" s="25">
        <v>65949.600000000006</v>
      </c>
      <c r="E1057" s="25">
        <v>0</v>
      </c>
      <c r="F1057" s="25">
        <v>65626</v>
      </c>
      <c r="G1057" s="27">
        <v>3001</v>
      </c>
      <c r="H1057" s="27">
        <v>65626</v>
      </c>
      <c r="I1057" s="27">
        <v>65462.67</v>
      </c>
      <c r="J1057" s="28">
        <v>8.3333333430346102E-2</v>
      </c>
      <c r="K1057" s="25">
        <v>65949</v>
      </c>
      <c r="L1057" s="25">
        <v>323</v>
      </c>
      <c r="M1057" s="25">
        <v>323</v>
      </c>
    </row>
    <row r="1058" spans="1:13">
      <c r="A1058" s="26">
        <v>40779.687627314815</v>
      </c>
      <c r="B1058" s="25">
        <v>2813994</v>
      </c>
      <c r="C1058" s="26">
        <v>40779.68414351852</v>
      </c>
      <c r="D1058" s="25">
        <v>65960.100000000006</v>
      </c>
      <c r="E1058" s="25">
        <v>0</v>
      </c>
      <c r="F1058" s="25">
        <v>65727.399999999994</v>
      </c>
      <c r="G1058" s="27">
        <v>3001</v>
      </c>
      <c r="H1058" s="27">
        <v>65727.350000000006</v>
      </c>
      <c r="I1058" s="27">
        <v>65572.27</v>
      </c>
      <c r="J1058" s="28">
        <v>8.3611111098434776E-2</v>
      </c>
      <c r="K1058" s="25">
        <v>65960</v>
      </c>
      <c r="L1058" s="25">
        <v>232.60000000000582</v>
      </c>
      <c r="M1058" s="25">
        <v>232.60000000000582</v>
      </c>
    </row>
    <row r="1059" spans="1:13">
      <c r="A1059" s="26">
        <v>40779.691099537034</v>
      </c>
      <c r="B1059" s="25">
        <v>2813995</v>
      </c>
      <c r="C1059" s="26">
        <v>40779.687627314815</v>
      </c>
      <c r="D1059" s="25">
        <v>65935.7</v>
      </c>
      <c r="E1059" s="25">
        <v>0</v>
      </c>
      <c r="F1059" s="25">
        <v>65792.3</v>
      </c>
      <c r="G1059" s="27">
        <v>3001</v>
      </c>
      <c r="H1059" s="27">
        <v>65792.259999999995</v>
      </c>
      <c r="I1059" s="27">
        <v>65635.759999999995</v>
      </c>
      <c r="J1059" s="28">
        <v>8.3333333255723119E-2</v>
      </c>
      <c r="K1059" s="25">
        <v>65935</v>
      </c>
      <c r="L1059" s="25">
        <v>142.69999999999709</v>
      </c>
      <c r="M1059" s="25">
        <v>142.69999999999709</v>
      </c>
    </row>
    <row r="1060" spans="1:13">
      <c r="A1060" s="26">
        <v>40779.694560185184</v>
      </c>
      <c r="B1060" s="25">
        <v>2813999</v>
      </c>
      <c r="C1060" s="26">
        <v>40779.691099537034</v>
      </c>
      <c r="D1060" s="25">
        <v>65822.899999999994</v>
      </c>
      <c r="E1060" s="25">
        <v>0</v>
      </c>
      <c r="F1060" s="25">
        <v>65772</v>
      </c>
      <c r="G1060" s="27">
        <v>2999.99975585938</v>
      </c>
      <c r="H1060" s="27">
        <v>65784.61</v>
      </c>
      <c r="I1060" s="27">
        <v>65627.53</v>
      </c>
      <c r="J1060" s="28">
        <v>8.3055555587634444E-2</v>
      </c>
      <c r="K1060" s="25">
        <v>65822</v>
      </c>
      <c r="L1060" s="25">
        <v>50</v>
      </c>
      <c r="M1060" s="25">
        <v>50</v>
      </c>
    </row>
    <row r="1061" spans="1:13">
      <c r="A1061" s="26">
        <v>40779.698067129626</v>
      </c>
      <c r="B1061" s="25">
        <v>2814000</v>
      </c>
      <c r="C1061" s="26">
        <v>40779.694560185184</v>
      </c>
      <c r="D1061" s="25">
        <v>65789.5</v>
      </c>
      <c r="E1061" s="25">
        <v>0</v>
      </c>
      <c r="F1061" s="25">
        <v>65739</v>
      </c>
      <c r="G1061" s="27">
        <v>2999.99877929687</v>
      </c>
      <c r="H1061" s="27">
        <v>65774.44</v>
      </c>
      <c r="I1061" s="27">
        <v>65615.13</v>
      </c>
      <c r="J1061" s="28">
        <v>8.4166666609235108E-2</v>
      </c>
      <c r="K1061" s="25">
        <v>65789</v>
      </c>
      <c r="L1061" s="25">
        <v>50</v>
      </c>
      <c r="M1061" s="25">
        <v>50</v>
      </c>
    </row>
    <row r="1062" spans="1:13">
      <c r="A1062" s="26">
        <v>40779.701516203706</v>
      </c>
      <c r="B1062" s="25">
        <v>2814001</v>
      </c>
      <c r="C1062" s="26">
        <v>40779.698067129626</v>
      </c>
      <c r="D1062" s="25">
        <v>65693.2</v>
      </c>
      <c r="E1062" s="25">
        <v>0</v>
      </c>
      <c r="F1062" s="25">
        <v>65650.5</v>
      </c>
      <c r="G1062" s="27">
        <v>2250.00024414062</v>
      </c>
      <c r="H1062" s="27">
        <v>65810.17</v>
      </c>
      <c r="I1062" s="27">
        <v>65649.59</v>
      </c>
      <c r="J1062" s="28">
        <v>8.277777791954577E-2</v>
      </c>
      <c r="K1062" s="25">
        <v>65693</v>
      </c>
      <c r="L1062" s="25">
        <v>42.5</v>
      </c>
      <c r="M1062" s="25">
        <v>42.5</v>
      </c>
    </row>
    <row r="1063" spans="1:13">
      <c r="A1063" s="26">
        <v>40779.704976851855</v>
      </c>
      <c r="B1063" s="25">
        <v>2814005</v>
      </c>
      <c r="C1063" s="26">
        <v>40779.701516203706</v>
      </c>
      <c r="D1063" s="25">
        <v>65673.5</v>
      </c>
      <c r="E1063" s="25">
        <v>0</v>
      </c>
      <c r="F1063" s="25">
        <v>65643</v>
      </c>
      <c r="G1063" s="27">
        <v>563.08703613281295</v>
      </c>
      <c r="H1063" s="27">
        <v>65822.570000000007</v>
      </c>
      <c r="I1063" s="27">
        <v>65648.320000000007</v>
      </c>
      <c r="J1063" s="28">
        <v>8.3055555587634444E-2</v>
      </c>
      <c r="K1063" s="25">
        <v>65673</v>
      </c>
      <c r="L1063" s="25">
        <v>30</v>
      </c>
      <c r="M1063" s="25">
        <v>30</v>
      </c>
    </row>
    <row r="1064" spans="1:13">
      <c r="A1064" s="26">
        <v>40779.708506944444</v>
      </c>
      <c r="B1064" s="25">
        <v>2814006</v>
      </c>
      <c r="C1064" s="26">
        <v>40779.704976851855</v>
      </c>
      <c r="D1064" s="25">
        <v>65588.3</v>
      </c>
      <c r="E1064" s="25">
        <v>0</v>
      </c>
      <c r="F1064" s="25">
        <v>65558</v>
      </c>
      <c r="G1064" s="27">
        <v>542.36724853515602</v>
      </c>
      <c r="H1064" s="27">
        <v>65843.960000000006</v>
      </c>
      <c r="I1064" s="27">
        <v>65670.64</v>
      </c>
      <c r="J1064" s="28">
        <v>8.472222212003544E-2</v>
      </c>
      <c r="K1064" s="25">
        <v>65588</v>
      </c>
      <c r="L1064" s="25">
        <v>30</v>
      </c>
      <c r="M1064" s="25">
        <v>30</v>
      </c>
    </row>
    <row r="1065" spans="1:13">
      <c r="A1065" s="26">
        <v>40779.711944444447</v>
      </c>
      <c r="B1065" s="25">
        <v>2814007</v>
      </c>
      <c r="C1065" s="26">
        <v>40779.708506944444</v>
      </c>
      <c r="D1065" s="25">
        <v>65496.5</v>
      </c>
      <c r="E1065" s="25">
        <v>0</v>
      </c>
      <c r="F1065" s="25">
        <v>65466</v>
      </c>
      <c r="G1065" s="27">
        <v>542.365966796875</v>
      </c>
      <c r="H1065" s="27">
        <v>65759.17</v>
      </c>
      <c r="I1065" s="27">
        <v>65592.7</v>
      </c>
      <c r="J1065" s="28">
        <v>8.2500000076834112E-2</v>
      </c>
      <c r="K1065" s="25">
        <v>65496</v>
      </c>
      <c r="L1065" s="25">
        <v>30</v>
      </c>
      <c r="M1065" s="25">
        <v>30</v>
      </c>
    </row>
    <row r="1066" spans="1:13">
      <c r="A1066" s="26">
        <v>40779.71539351852</v>
      </c>
      <c r="B1066" s="25">
        <v>2814015</v>
      </c>
      <c r="C1066" s="26">
        <v>40779.711944444447</v>
      </c>
      <c r="D1066" s="25">
        <v>65234.3</v>
      </c>
      <c r="E1066" s="25">
        <v>0</v>
      </c>
      <c r="F1066" s="25">
        <v>65204</v>
      </c>
      <c r="G1066" s="27">
        <v>523.28692626953102</v>
      </c>
      <c r="H1066" s="27">
        <v>65710.25</v>
      </c>
      <c r="I1066" s="27">
        <v>65565.429999999993</v>
      </c>
      <c r="J1066" s="28">
        <v>8.2777777744922787E-2</v>
      </c>
      <c r="K1066" s="25">
        <v>65234</v>
      </c>
      <c r="L1066" s="25">
        <v>30</v>
      </c>
      <c r="M1066" s="25">
        <v>30</v>
      </c>
    </row>
    <row r="1067" spans="1:13">
      <c r="A1067" s="26">
        <v>40779.722361111111</v>
      </c>
      <c r="B1067" s="25">
        <v>2814017</v>
      </c>
      <c r="C1067" s="26">
        <v>40779.718865740739</v>
      </c>
      <c r="D1067" s="25">
        <v>65164.9</v>
      </c>
      <c r="E1067" s="25">
        <v>0</v>
      </c>
      <c r="F1067" s="25">
        <v>65134</v>
      </c>
      <c r="G1067" s="27">
        <v>523.28387451171898</v>
      </c>
      <c r="H1067" s="27">
        <v>65619.789999999994</v>
      </c>
      <c r="I1067" s="27">
        <v>65490.61</v>
      </c>
      <c r="J1067" s="28">
        <v>8.3888888941146433E-2</v>
      </c>
      <c r="K1067" s="25">
        <v>65164</v>
      </c>
      <c r="L1067" s="25">
        <v>30</v>
      </c>
      <c r="M1067" s="25">
        <v>30</v>
      </c>
    </row>
    <row r="1068" spans="1:13">
      <c r="A1068" s="26">
        <v>40779.725810185184</v>
      </c>
      <c r="B1068" s="25">
        <v>2814021</v>
      </c>
      <c r="C1068" s="26">
        <v>40779.722361111111</v>
      </c>
      <c r="D1068" s="25">
        <v>65095.1</v>
      </c>
      <c r="E1068" s="25">
        <v>0</v>
      </c>
      <c r="F1068" s="25">
        <v>65071.6</v>
      </c>
      <c r="G1068" s="27">
        <v>500</v>
      </c>
      <c r="H1068" s="27">
        <v>65553.59</v>
      </c>
      <c r="I1068" s="27">
        <v>65429.74</v>
      </c>
      <c r="J1068" s="28">
        <v>8.2777777744922787E-2</v>
      </c>
      <c r="K1068" s="25">
        <v>65095</v>
      </c>
      <c r="L1068" s="25">
        <v>23.400000000001455</v>
      </c>
      <c r="M1068" s="25">
        <v>23.400000000001455</v>
      </c>
    </row>
    <row r="1069" spans="1:13">
      <c r="A1069" s="26">
        <v>40781.594004629631</v>
      </c>
      <c r="B1069" s="25">
        <v>2815771</v>
      </c>
      <c r="C1069" s="26">
        <v>40781.590543981481</v>
      </c>
      <c r="D1069" s="25">
        <v>62084</v>
      </c>
      <c r="E1069" s="25">
        <v>0</v>
      </c>
      <c r="F1069" s="25">
        <v>62053</v>
      </c>
      <c r="G1069" s="27">
        <v>538.711181640625</v>
      </c>
      <c r="H1069" s="27">
        <v>63063.47</v>
      </c>
      <c r="I1069" s="27">
        <v>62979.21</v>
      </c>
      <c r="J1069" s="28">
        <v>8.3055555587634444E-2</v>
      </c>
      <c r="K1069" s="25">
        <v>62084</v>
      </c>
      <c r="L1069" s="25">
        <v>31</v>
      </c>
      <c r="M1069" s="25">
        <v>30</v>
      </c>
    </row>
    <row r="1070" spans="1:13">
      <c r="A1070" s="26">
        <v>40781.59747685185</v>
      </c>
      <c r="B1070" s="25">
        <v>2815772</v>
      </c>
      <c r="C1070" s="26">
        <v>40781.594004629631</v>
      </c>
      <c r="D1070" s="25">
        <v>62239.3</v>
      </c>
      <c r="E1070" s="25">
        <v>0</v>
      </c>
      <c r="F1070" s="25">
        <v>62238</v>
      </c>
      <c r="G1070" s="27">
        <v>218.833740234375</v>
      </c>
      <c r="H1070" s="27">
        <v>63119.73</v>
      </c>
      <c r="I1070" s="27">
        <v>63035.82</v>
      </c>
      <c r="J1070" s="28">
        <v>8.3333333255723119E-2</v>
      </c>
      <c r="K1070" s="25">
        <v>62239</v>
      </c>
      <c r="L1070" s="25">
        <v>1</v>
      </c>
      <c r="M1070" s="25">
        <v>1</v>
      </c>
    </row>
    <row r="1071" spans="1:13">
      <c r="A1071" s="26">
        <v>40781.61142361111</v>
      </c>
      <c r="B1071" s="25">
        <v>2815785</v>
      </c>
      <c r="C1071" s="26">
        <v>40781.607893518521</v>
      </c>
      <c r="D1071" s="25">
        <v>62749.9</v>
      </c>
      <c r="E1071" s="25">
        <v>0</v>
      </c>
      <c r="F1071" s="25">
        <v>62719</v>
      </c>
      <c r="G1071" s="27">
        <v>655.97399902343705</v>
      </c>
      <c r="H1071" s="27">
        <v>63318.36</v>
      </c>
      <c r="I1071" s="27">
        <v>63234.34</v>
      </c>
      <c r="J1071" s="28">
        <v>8.472222212003544E-2</v>
      </c>
      <c r="K1071" s="25">
        <v>62749</v>
      </c>
      <c r="L1071" s="25">
        <v>30</v>
      </c>
      <c r="M1071" s="25">
        <v>30</v>
      </c>
    </row>
    <row r="1072" spans="1:13">
      <c r="A1072" s="26">
        <v>40781.614930555559</v>
      </c>
      <c r="B1072" s="25">
        <v>2815786</v>
      </c>
      <c r="C1072" s="26">
        <v>40781.61142361111</v>
      </c>
      <c r="D1072" s="25">
        <v>62818.9</v>
      </c>
      <c r="E1072" s="25">
        <v>0</v>
      </c>
      <c r="F1072" s="25">
        <v>62788</v>
      </c>
      <c r="G1072" s="27">
        <v>652.06842041015602</v>
      </c>
      <c r="H1072" s="27">
        <v>63499.31</v>
      </c>
      <c r="I1072" s="27">
        <v>63416.71</v>
      </c>
      <c r="J1072" s="28">
        <v>8.4166666783858091E-2</v>
      </c>
      <c r="K1072" s="25">
        <v>62818</v>
      </c>
      <c r="L1072" s="25">
        <v>30</v>
      </c>
      <c r="M1072" s="25">
        <v>30</v>
      </c>
    </row>
    <row r="1073" spans="1:13">
      <c r="A1073" s="26">
        <v>40781.618344907409</v>
      </c>
      <c r="B1073" s="25">
        <v>2815787</v>
      </c>
      <c r="C1073" s="26">
        <v>40781.614930555559</v>
      </c>
      <c r="D1073" s="25">
        <v>62994.1</v>
      </c>
      <c r="E1073" s="25">
        <v>0</v>
      </c>
      <c r="F1073" s="25">
        <v>62964</v>
      </c>
      <c r="G1073" s="27">
        <v>538.89416503906205</v>
      </c>
      <c r="H1073" s="27">
        <v>63637.34</v>
      </c>
      <c r="I1073" s="27">
        <v>63551.49</v>
      </c>
      <c r="J1073" s="28">
        <v>8.1944444391410798E-2</v>
      </c>
      <c r="K1073" s="25">
        <v>62994</v>
      </c>
      <c r="L1073" s="25">
        <v>30</v>
      </c>
      <c r="M1073" s="25">
        <v>30</v>
      </c>
    </row>
    <row r="1074" spans="1:13">
      <c r="A1074" s="26">
        <v>40781.621759259258</v>
      </c>
      <c r="B1074" s="25">
        <v>2815791</v>
      </c>
      <c r="C1074" s="26">
        <v>40781.618344907409</v>
      </c>
      <c r="D1074" s="25">
        <v>63058.6</v>
      </c>
      <c r="E1074" s="25">
        <v>0</v>
      </c>
      <c r="F1074" s="25">
        <v>63028</v>
      </c>
      <c r="G1074" s="27">
        <v>538.89154052734398</v>
      </c>
      <c r="H1074" s="27">
        <v>63709.46</v>
      </c>
      <c r="I1074" s="27">
        <v>63623.64</v>
      </c>
      <c r="J1074" s="28">
        <v>8.1944444391410798E-2</v>
      </c>
      <c r="K1074" s="25">
        <v>63058</v>
      </c>
      <c r="L1074" s="25">
        <v>30</v>
      </c>
      <c r="M1074" s="25">
        <v>30</v>
      </c>
    </row>
    <row r="1075" spans="1:13">
      <c r="A1075" s="26">
        <v>40781.625358796293</v>
      </c>
      <c r="B1075" s="25">
        <v>2815792</v>
      </c>
      <c r="C1075" s="26">
        <v>40781.621759259258</v>
      </c>
      <c r="D1075" s="25">
        <v>63204.4</v>
      </c>
      <c r="E1075" s="25">
        <v>0</v>
      </c>
      <c r="F1075" s="25">
        <v>63174</v>
      </c>
      <c r="G1075" s="27">
        <v>655.9697265625</v>
      </c>
      <c r="H1075" s="27">
        <v>63735.18</v>
      </c>
      <c r="I1075" s="27">
        <v>63650.43</v>
      </c>
      <c r="J1075" s="28">
        <v>8.6388888827059418E-2</v>
      </c>
      <c r="K1075" s="25">
        <v>63204</v>
      </c>
      <c r="L1075" s="25">
        <v>30</v>
      </c>
      <c r="M1075" s="25">
        <v>30</v>
      </c>
    </row>
    <row r="1076" spans="1:13">
      <c r="A1076" s="26">
        <v>40781.628761574073</v>
      </c>
      <c r="B1076" s="25">
        <v>2815793</v>
      </c>
      <c r="C1076" s="26">
        <v>40781.625358796293</v>
      </c>
      <c r="D1076" s="25">
        <v>63199.4</v>
      </c>
      <c r="E1076" s="25">
        <v>0</v>
      </c>
      <c r="F1076" s="25">
        <v>63169</v>
      </c>
      <c r="G1076" s="27">
        <v>648.67266845703102</v>
      </c>
      <c r="H1076" s="27">
        <v>63826.21</v>
      </c>
      <c r="I1076" s="27">
        <v>63739.27</v>
      </c>
      <c r="J1076" s="28">
        <v>8.1666666723322123E-2</v>
      </c>
      <c r="K1076" s="25">
        <v>63199</v>
      </c>
      <c r="L1076" s="25">
        <v>30</v>
      </c>
      <c r="M1076" s="25">
        <v>30</v>
      </c>
    </row>
    <row r="1077" spans="1:13">
      <c r="A1077" s="26">
        <v>40781.632314814815</v>
      </c>
      <c r="B1077" s="25">
        <v>2815801</v>
      </c>
      <c r="C1077" s="26">
        <v>40781.628761574073</v>
      </c>
      <c r="D1077" s="25">
        <v>63251.7</v>
      </c>
      <c r="E1077" s="25">
        <v>0</v>
      </c>
      <c r="F1077" s="25">
        <v>63221</v>
      </c>
      <c r="G1077" s="27">
        <v>538.88623046875</v>
      </c>
      <c r="H1077" s="27">
        <v>63935.42</v>
      </c>
      <c r="I1077" s="27">
        <v>63848.04</v>
      </c>
      <c r="J1077" s="28">
        <v>8.5277777805458754E-2</v>
      </c>
      <c r="K1077" s="25">
        <v>63251</v>
      </c>
      <c r="L1077" s="25">
        <v>30</v>
      </c>
      <c r="M1077" s="25">
        <v>30</v>
      </c>
    </row>
    <row r="1078" spans="1:13">
      <c r="A1078" s="26">
        <v>40781.635706018518</v>
      </c>
      <c r="B1078" s="25">
        <v>2815802</v>
      </c>
      <c r="C1078" s="26">
        <v>40781.632314814815</v>
      </c>
      <c r="D1078" s="25">
        <v>63272.4</v>
      </c>
      <c r="E1078" s="25">
        <v>0</v>
      </c>
      <c r="F1078" s="25">
        <v>63242</v>
      </c>
      <c r="G1078" s="27">
        <v>538.91387939453102</v>
      </c>
      <c r="H1078" s="27">
        <v>63917.66</v>
      </c>
      <c r="I1078" s="27">
        <v>63832.68</v>
      </c>
      <c r="J1078" s="28">
        <v>8.1388888880610466E-2</v>
      </c>
      <c r="K1078" s="25">
        <v>63272</v>
      </c>
      <c r="L1078" s="25">
        <v>30</v>
      </c>
      <c r="M1078" s="25">
        <v>30</v>
      </c>
    </row>
    <row r="1079" spans="1:13">
      <c r="A1079" s="26">
        <v>40781.639166666668</v>
      </c>
      <c r="B1079" s="25">
        <v>2815803</v>
      </c>
      <c r="C1079" s="26">
        <v>40781.635706018518</v>
      </c>
      <c r="D1079" s="25">
        <v>63477.9</v>
      </c>
      <c r="E1079" s="25">
        <v>0</v>
      </c>
      <c r="F1079" s="25">
        <v>63447</v>
      </c>
      <c r="G1079" s="27">
        <v>659.42462158203102</v>
      </c>
      <c r="H1079" s="27">
        <v>63980.51</v>
      </c>
      <c r="I1079" s="27">
        <v>63895.42</v>
      </c>
      <c r="J1079" s="28">
        <v>8.3055555587634444E-2</v>
      </c>
      <c r="K1079" s="25">
        <v>63477</v>
      </c>
      <c r="L1079" s="25">
        <v>30</v>
      </c>
      <c r="M1079" s="25">
        <v>30</v>
      </c>
    </row>
    <row r="1080" spans="1:13">
      <c r="A1080" s="26">
        <v>40781.64261574074</v>
      </c>
      <c r="B1080" s="25">
        <v>2815807</v>
      </c>
      <c r="C1080" s="26">
        <v>40781.639166666668</v>
      </c>
      <c r="D1080" s="25">
        <v>63532.800000000003</v>
      </c>
      <c r="E1080" s="25">
        <v>0</v>
      </c>
      <c r="F1080" s="25">
        <v>63502</v>
      </c>
      <c r="G1080" s="27">
        <v>663.30865478515602</v>
      </c>
      <c r="H1080" s="27">
        <v>63934.19</v>
      </c>
      <c r="I1080" s="27">
        <v>63848.92</v>
      </c>
      <c r="J1080" s="28">
        <v>8.2777777744922787E-2</v>
      </c>
      <c r="K1080" s="25">
        <v>63532</v>
      </c>
      <c r="L1080" s="25">
        <v>30</v>
      </c>
      <c r="M1080" s="25">
        <v>30</v>
      </c>
    </row>
    <row r="1081" spans="1:13">
      <c r="A1081" s="26">
        <v>40781.646122685182</v>
      </c>
      <c r="B1081" s="25">
        <v>2815808</v>
      </c>
      <c r="C1081" s="26">
        <v>40781.64261574074</v>
      </c>
      <c r="D1081" s="25">
        <v>63566.8</v>
      </c>
      <c r="E1081" s="25">
        <v>0</v>
      </c>
      <c r="F1081" s="25">
        <v>63536</v>
      </c>
      <c r="G1081" s="27">
        <v>667.11651611328102</v>
      </c>
      <c r="H1081" s="27">
        <v>63952.82</v>
      </c>
      <c r="I1081" s="27">
        <v>63866.99</v>
      </c>
      <c r="J1081" s="28">
        <v>8.4166666609235108E-2</v>
      </c>
      <c r="K1081" s="25">
        <v>63566</v>
      </c>
      <c r="L1081" s="25">
        <v>30</v>
      </c>
      <c r="M1081" s="25">
        <v>30</v>
      </c>
    </row>
    <row r="1082" spans="1:13">
      <c r="A1082" s="26">
        <v>40781.649583333332</v>
      </c>
      <c r="B1082" s="25">
        <v>2815809</v>
      </c>
      <c r="C1082" s="26">
        <v>40781.646122685182</v>
      </c>
      <c r="D1082" s="25">
        <v>63677.2</v>
      </c>
      <c r="E1082" s="25">
        <v>0</v>
      </c>
      <c r="F1082" s="25">
        <v>63647</v>
      </c>
      <c r="G1082" s="27">
        <v>667.07476806640602</v>
      </c>
      <c r="H1082" s="27">
        <v>64041.66</v>
      </c>
      <c r="I1082" s="27">
        <v>63953.14</v>
      </c>
      <c r="J1082" s="28">
        <v>8.3055555587634444E-2</v>
      </c>
      <c r="K1082" s="25">
        <v>63677</v>
      </c>
      <c r="L1082" s="25">
        <v>30</v>
      </c>
      <c r="M1082" s="25">
        <v>30</v>
      </c>
    </row>
    <row r="1083" spans="1:13">
      <c r="A1083" s="26">
        <v>40781.653067129628</v>
      </c>
      <c r="B1083" s="25">
        <v>2815813</v>
      </c>
      <c r="C1083" s="26">
        <v>40781.649583333332</v>
      </c>
      <c r="D1083" s="25">
        <v>63693.599999999999</v>
      </c>
      <c r="E1083" s="25">
        <v>0</v>
      </c>
      <c r="F1083" s="25">
        <v>63663</v>
      </c>
      <c r="G1083" s="27">
        <v>667.166748046875</v>
      </c>
      <c r="H1083" s="27">
        <v>64069.13</v>
      </c>
      <c r="I1083" s="27">
        <v>63979.77</v>
      </c>
      <c r="J1083" s="28">
        <v>8.3611111098434776E-2</v>
      </c>
      <c r="K1083" s="25">
        <v>63693</v>
      </c>
      <c r="L1083" s="25">
        <v>30</v>
      </c>
      <c r="M1083" s="25">
        <v>30</v>
      </c>
    </row>
    <row r="1084" spans="1:13">
      <c r="A1084" s="26">
        <v>40781.656550925924</v>
      </c>
      <c r="B1084" s="25">
        <v>2815814</v>
      </c>
      <c r="C1084" s="26">
        <v>40781.653067129628</v>
      </c>
      <c r="D1084" s="25">
        <v>63867.3</v>
      </c>
      <c r="E1084" s="25">
        <v>0</v>
      </c>
      <c r="F1084" s="25">
        <v>63837</v>
      </c>
      <c r="G1084" s="27">
        <v>671.16510009765602</v>
      </c>
      <c r="H1084" s="27">
        <v>64188.34</v>
      </c>
      <c r="I1084" s="27">
        <v>64098.13</v>
      </c>
      <c r="J1084" s="28">
        <v>8.3611111098434776E-2</v>
      </c>
      <c r="K1084" s="25">
        <v>63867</v>
      </c>
      <c r="L1084" s="25">
        <v>30</v>
      </c>
      <c r="M1084" s="25">
        <v>30</v>
      </c>
    </row>
    <row r="1085" spans="1:13">
      <c r="A1085" s="26">
        <v>40781.660000000003</v>
      </c>
      <c r="B1085" s="25">
        <v>2815815</v>
      </c>
      <c r="C1085" s="26">
        <v>40781.656550925924</v>
      </c>
      <c r="D1085" s="25">
        <v>64003.8</v>
      </c>
      <c r="E1085" s="25">
        <v>0</v>
      </c>
      <c r="F1085" s="25">
        <v>63973</v>
      </c>
      <c r="G1085" s="27">
        <v>675.031005859375</v>
      </c>
      <c r="H1085" s="27">
        <v>64189.65</v>
      </c>
      <c r="I1085" s="27">
        <v>64099.15</v>
      </c>
      <c r="J1085" s="28">
        <v>8.277777791954577E-2</v>
      </c>
      <c r="K1085" s="25">
        <v>64003</v>
      </c>
      <c r="L1085" s="25">
        <v>30</v>
      </c>
      <c r="M1085" s="25">
        <v>30</v>
      </c>
    </row>
    <row r="1086" spans="1:13">
      <c r="A1086" s="26">
        <v>40781.663437499999</v>
      </c>
      <c r="B1086" s="25">
        <v>2815819</v>
      </c>
      <c r="C1086" s="26">
        <v>40781.660000000003</v>
      </c>
      <c r="D1086" s="25">
        <v>64075.3</v>
      </c>
      <c r="E1086" s="25">
        <v>0</v>
      </c>
      <c r="F1086" s="25">
        <v>64045</v>
      </c>
      <c r="G1086" s="27">
        <v>679.17004394531295</v>
      </c>
      <c r="H1086" s="27">
        <v>64200.46</v>
      </c>
      <c r="I1086" s="27">
        <v>64106.59</v>
      </c>
      <c r="J1086" s="28">
        <v>8.249999990221113E-2</v>
      </c>
      <c r="K1086" s="25">
        <v>64075</v>
      </c>
      <c r="L1086" s="25">
        <v>30</v>
      </c>
      <c r="M1086" s="25">
        <v>30</v>
      </c>
    </row>
    <row r="1087" spans="1:13">
      <c r="A1087" s="26">
        <v>40781.667002314818</v>
      </c>
      <c r="B1087" s="25">
        <v>2815820</v>
      </c>
      <c r="C1087" s="26">
        <v>40781.663437499999</v>
      </c>
      <c r="D1087" s="25">
        <v>64065</v>
      </c>
      <c r="E1087" s="25">
        <v>0</v>
      </c>
      <c r="F1087" s="25">
        <v>64034</v>
      </c>
      <c r="G1087" s="27">
        <v>671.12109375</v>
      </c>
      <c r="H1087" s="27">
        <v>64345.18</v>
      </c>
      <c r="I1087" s="27">
        <v>64249.78</v>
      </c>
      <c r="J1087" s="28">
        <v>8.5555555648170412E-2</v>
      </c>
      <c r="K1087" s="25">
        <v>64065</v>
      </c>
      <c r="L1087" s="25">
        <v>31</v>
      </c>
      <c r="M1087" s="25">
        <v>30</v>
      </c>
    </row>
    <row r="1088" spans="1:13">
      <c r="A1088" s="26">
        <v>40781.670381944445</v>
      </c>
      <c r="B1088" s="25">
        <v>2815821</v>
      </c>
      <c r="C1088" s="26">
        <v>40781.667002314818</v>
      </c>
      <c r="D1088" s="25">
        <v>64011.6</v>
      </c>
      <c r="E1088" s="25">
        <v>0</v>
      </c>
      <c r="F1088" s="25">
        <v>63981</v>
      </c>
      <c r="G1088" s="27">
        <v>663.34906005859398</v>
      </c>
      <c r="H1088" s="27">
        <v>64391.93</v>
      </c>
      <c r="I1088" s="27">
        <v>64295.15</v>
      </c>
      <c r="J1088" s="28">
        <v>8.1111111037898809E-2</v>
      </c>
      <c r="K1088" s="25">
        <v>64011</v>
      </c>
      <c r="L1088" s="25">
        <v>30</v>
      </c>
      <c r="M1088" s="25">
        <v>30</v>
      </c>
    </row>
    <row r="1089" spans="1:13">
      <c r="A1089" s="26">
        <v>40781.674108796295</v>
      </c>
      <c r="B1089" s="25">
        <v>2815829</v>
      </c>
      <c r="C1089" s="26">
        <v>40781.670381944445</v>
      </c>
      <c r="D1089" s="25">
        <v>63896</v>
      </c>
      <c r="E1089" s="25">
        <v>0</v>
      </c>
      <c r="F1089" s="25">
        <v>63866</v>
      </c>
      <c r="G1089" s="27">
        <v>538.850341796875</v>
      </c>
      <c r="H1089" s="27">
        <v>64378.82</v>
      </c>
      <c r="I1089" s="27">
        <v>64285.95</v>
      </c>
      <c r="J1089" s="28">
        <v>8.9444444398395717E-2</v>
      </c>
      <c r="K1089" s="25">
        <v>63896</v>
      </c>
      <c r="L1089" s="25">
        <v>30</v>
      </c>
      <c r="M1089" s="25">
        <v>30</v>
      </c>
    </row>
    <row r="1090" spans="1:13">
      <c r="A1090" s="26">
        <v>40781.677384259259</v>
      </c>
      <c r="B1090" s="25">
        <v>2815830</v>
      </c>
      <c r="C1090" s="26">
        <v>40781.674108796295</v>
      </c>
      <c r="D1090" s="25">
        <v>64029.2</v>
      </c>
      <c r="E1090" s="25">
        <v>0</v>
      </c>
      <c r="F1090" s="25">
        <v>63999</v>
      </c>
      <c r="G1090" s="27">
        <v>656.03662109375</v>
      </c>
      <c r="H1090" s="27">
        <v>64412.51</v>
      </c>
      <c r="I1090" s="27">
        <v>64319.72</v>
      </c>
      <c r="J1090" s="28">
        <v>7.8611111151985824E-2</v>
      </c>
      <c r="K1090" s="25">
        <v>64029</v>
      </c>
      <c r="L1090" s="25">
        <v>30</v>
      </c>
      <c r="M1090" s="25">
        <v>30</v>
      </c>
    </row>
    <row r="1091" spans="1:13">
      <c r="A1091" s="26">
        <v>40781.680833333332</v>
      </c>
      <c r="B1091" s="25">
        <v>2815831</v>
      </c>
      <c r="C1091" s="26">
        <v>40781.677384259259</v>
      </c>
      <c r="D1091" s="25">
        <v>64126.3</v>
      </c>
      <c r="E1091" s="25">
        <v>0</v>
      </c>
      <c r="F1091" s="25">
        <v>64096</v>
      </c>
      <c r="G1091" s="27">
        <v>663.34844970703102</v>
      </c>
      <c r="H1091" s="27">
        <v>64480.45</v>
      </c>
      <c r="I1091" s="27">
        <v>64384.57</v>
      </c>
      <c r="J1091" s="28">
        <v>8.2777777744922787E-2</v>
      </c>
      <c r="K1091" s="25">
        <v>64126</v>
      </c>
      <c r="L1091" s="25">
        <v>30</v>
      </c>
      <c r="M1091" s="25">
        <v>30</v>
      </c>
    </row>
    <row r="1092" spans="1:13">
      <c r="A1092" s="26">
        <v>40781.684328703705</v>
      </c>
      <c r="B1092" s="25">
        <v>2815835</v>
      </c>
      <c r="C1092" s="26">
        <v>40781.680833333332</v>
      </c>
      <c r="D1092" s="25">
        <v>64155.6</v>
      </c>
      <c r="E1092" s="25">
        <v>0</v>
      </c>
      <c r="F1092" s="25">
        <v>64125</v>
      </c>
      <c r="G1092" s="27">
        <v>655.94543457031295</v>
      </c>
      <c r="H1092" s="27">
        <v>64548.58</v>
      </c>
      <c r="I1092" s="27">
        <v>64454.45</v>
      </c>
      <c r="J1092" s="28">
        <v>8.3888888941146433E-2</v>
      </c>
      <c r="K1092" s="25">
        <v>64155</v>
      </c>
      <c r="L1092" s="25">
        <v>30</v>
      </c>
      <c r="M1092" s="25">
        <v>30</v>
      </c>
    </row>
    <row r="1093" spans="1:13">
      <c r="A1093" s="26">
        <v>40781.691296296296</v>
      </c>
      <c r="B1093" s="25">
        <v>2815837</v>
      </c>
      <c r="C1093" s="26">
        <v>40781.687824074077</v>
      </c>
      <c r="D1093" s="25">
        <v>64292.3</v>
      </c>
      <c r="E1093" s="25">
        <v>0</v>
      </c>
      <c r="F1093" s="25">
        <v>64262</v>
      </c>
      <c r="G1093" s="27">
        <v>608.57366943359398</v>
      </c>
      <c r="H1093" s="27">
        <v>64684.84</v>
      </c>
      <c r="I1093" s="27">
        <v>64592.22</v>
      </c>
      <c r="J1093" s="28">
        <v>8.3333333255723119E-2</v>
      </c>
      <c r="K1093" s="25">
        <v>64292</v>
      </c>
      <c r="L1093" s="25">
        <v>30</v>
      </c>
      <c r="M1093" s="25">
        <v>30</v>
      </c>
    </row>
    <row r="1094" spans="1:13">
      <c r="A1094" s="26">
        <v>40782.569664351853</v>
      </c>
      <c r="B1094" s="25">
        <v>2816847</v>
      </c>
      <c r="C1094" s="26">
        <v>40782.56621527778</v>
      </c>
      <c r="D1094" s="25">
        <v>60838.6</v>
      </c>
      <c r="E1094" s="25">
        <v>0</v>
      </c>
      <c r="F1094" s="25">
        <v>60828</v>
      </c>
      <c r="G1094" s="27">
        <v>393.990478515625</v>
      </c>
      <c r="H1094" s="27">
        <v>61929.53</v>
      </c>
      <c r="I1094" s="27">
        <v>61832.77</v>
      </c>
      <c r="J1094" s="28">
        <v>8.2777777744922787E-2</v>
      </c>
      <c r="K1094" s="25">
        <v>60838</v>
      </c>
      <c r="L1094" s="25">
        <v>10</v>
      </c>
      <c r="M1094" s="25">
        <v>10</v>
      </c>
    </row>
    <row r="1095" spans="1:13">
      <c r="A1095" s="26">
        <v>40782.573194444441</v>
      </c>
      <c r="B1095" s="25">
        <v>2816848</v>
      </c>
      <c r="C1095" s="26">
        <v>40782.569664351853</v>
      </c>
      <c r="D1095" s="25">
        <v>61089.7</v>
      </c>
      <c r="E1095" s="25">
        <v>0</v>
      </c>
      <c r="F1095" s="25">
        <v>61069</v>
      </c>
      <c r="G1095" s="27">
        <v>429.35964965820301</v>
      </c>
      <c r="H1095" s="27">
        <v>61924.3</v>
      </c>
      <c r="I1095" s="27">
        <v>61815.75</v>
      </c>
      <c r="J1095" s="28">
        <v>8.472222212003544E-2</v>
      </c>
      <c r="K1095" s="25">
        <v>61089</v>
      </c>
      <c r="L1095" s="25">
        <v>20</v>
      </c>
      <c r="M1095" s="25">
        <v>20</v>
      </c>
    </row>
    <row r="1096" spans="1:13">
      <c r="A1096" s="26">
        <v>40782.576631944445</v>
      </c>
      <c r="B1096" s="25">
        <v>2816849</v>
      </c>
      <c r="C1096" s="26">
        <v>40782.573194444441</v>
      </c>
      <c r="D1096" s="25">
        <v>61365.2</v>
      </c>
      <c r="E1096" s="25">
        <v>0</v>
      </c>
      <c r="F1096" s="25">
        <v>61345</v>
      </c>
      <c r="G1096" s="27">
        <v>425.30657958984398</v>
      </c>
      <c r="H1096" s="27">
        <v>62044.05</v>
      </c>
      <c r="I1096" s="27">
        <v>61947.51</v>
      </c>
      <c r="J1096" s="28">
        <v>8.2500000076834112E-2</v>
      </c>
      <c r="K1096" s="25">
        <v>61365</v>
      </c>
      <c r="L1096" s="25">
        <v>20</v>
      </c>
      <c r="M1096" s="25">
        <v>20</v>
      </c>
    </row>
    <row r="1097" spans="1:13">
      <c r="A1097" s="26">
        <v>40782.600949074076</v>
      </c>
      <c r="B1097" s="25">
        <v>2816869</v>
      </c>
      <c r="C1097" s="26">
        <v>40782.597500000003</v>
      </c>
      <c r="D1097" s="25">
        <v>62164.2</v>
      </c>
      <c r="E1097" s="25">
        <v>0</v>
      </c>
      <c r="F1097" s="25">
        <v>62154</v>
      </c>
      <c r="G1097" s="27">
        <v>393.96951293945301</v>
      </c>
      <c r="H1097" s="27">
        <v>62845.09</v>
      </c>
      <c r="I1097" s="27">
        <v>62727.39</v>
      </c>
      <c r="J1097" s="28">
        <v>8.2777777744922787E-2</v>
      </c>
      <c r="K1097" s="25">
        <v>62164</v>
      </c>
      <c r="L1097" s="25">
        <v>10</v>
      </c>
      <c r="M1097" s="25">
        <v>10</v>
      </c>
    </row>
    <row r="1098" spans="1:13">
      <c r="A1098" s="26">
        <v>40782.604421296295</v>
      </c>
      <c r="B1098" s="25">
        <v>2816870</v>
      </c>
      <c r="C1098" s="26">
        <v>40782.600949074076</v>
      </c>
      <c r="D1098" s="25">
        <v>62325.3</v>
      </c>
      <c r="E1098" s="25">
        <v>0</v>
      </c>
      <c r="F1098" s="25">
        <v>62305</v>
      </c>
      <c r="G1098" s="27">
        <v>434.37609863281301</v>
      </c>
      <c r="H1098" s="27">
        <v>62907.85</v>
      </c>
      <c r="I1098" s="27">
        <v>62788.28</v>
      </c>
      <c r="J1098" s="28">
        <v>8.3333333255723119E-2</v>
      </c>
      <c r="K1098" s="25">
        <v>62325</v>
      </c>
      <c r="L1098" s="25">
        <v>20</v>
      </c>
      <c r="M1098" s="25">
        <v>20</v>
      </c>
    </row>
    <row r="1099" spans="1:13">
      <c r="A1099" s="26">
        <v>40782.607870370368</v>
      </c>
      <c r="B1099" s="25">
        <v>2816871</v>
      </c>
      <c r="C1099" s="26">
        <v>40782.604421296295</v>
      </c>
      <c r="D1099" s="25">
        <v>62451.7</v>
      </c>
      <c r="E1099" s="25">
        <v>0</v>
      </c>
      <c r="F1099" s="25">
        <v>62431</v>
      </c>
      <c r="G1099" s="27">
        <v>435.26394653320301</v>
      </c>
      <c r="H1099" s="27">
        <v>62936.06</v>
      </c>
      <c r="I1099" s="27">
        <v>62819</v>
      </c>
      <c r="J1099" s="28">
        <v>8.2777777744922787E-2</v>
      </c>
      <c r="K1099" s="25">
        <v>62451</v>
      </c>
      <c r="L1099" s="25">
        <v>20</v>
      </c>
      <c r="M1099" s="25">
        <v>20</v>
      </c>
    </row>
    <row r="1100" spans="1:13">
      <c r="A1100" s="26">
        <v>40782.611342592594</v>
      </c>
      <c r="B1100" s="25">
        <v>2816877</v>
      </c>
      <c r="C1100" s="26">
        <v>40782.607870370368</v>
      </c>
      <c r="D1100" s="25">
        <v>62548.7</v>
      </c>
      <c r="E1100" s="25">
        <v>0</v>
      </c>
      <c r="F1100" s="25">
        <v>62528</v>
      </c>
      <c r="G1100" s="27">
        <v>439.50534057617199</v>
      </c>
      <c r="H1100" s="27">
        <v>63015.43</v>
      </c>
      <c r="I1100" s="27">
        <v>62897.440000000002</v>
      </c>
      <c r="J1100" s="28">
        <v>8.3333333430346102E-2</v>
      </c>
      <c r="K1100" s="25">
        <v>62548</v>
      </c>
      <c r="L1100" s="25">
        <v>20</v>
      </c>
      <c r="M1100" s="25">
        <v>20</v>
      </c>
    </row>
    <row r="1101" spans="1:13">
      <c r="A1101" s="26">
        <v>40782.614849537036</v>
      </c>
      <c r="B1101" s="25">
        <v>2816878</v>
      </c>
      <c r="C1101" s="26">
        <v>40782.611342592594</v>
      </c>
      <c r="D1101" s="25">
        <v>62673.1</v>
      </c>
      <c r="E1101" s="25">
        <v>0</v>
      </c>
      <c r="F1101" s="25">
        <v>62653</v>
      </c>
      <c r="G1101" s="27">
        <v>439.54501342773398</v>
      </c>
      <c r="H1101" s="27">
        <v>63067.78</v>
      </c>
      <c r="I1101" s="27">
        <v>62950.06</v>
      </c>
      <c r="J1101" s="28">
        <v>8.4166666609235108E-2</v>
      </c>
      <c r="K1101" s="25">
        <v>62673</v>
      </c>
      <c r="L1101" s="25">
        <v>20</v>
      </c>
      <c r="M1101" s="25">
        <v>20</v>
      </c>
    </row>
    <row r="1102" spans="1:13">
      <c r="A1102" s="26">
        <v>40782.618333333332</v>
      </c>
      <c r="B1102" s="25">
        <v>2816879</v>
      </c>
      <c r="C1102" s="26">
        <v>40782.614849537036</v>
      </c>
      <c r="D1102" s="25">
        <v>62766.1</v>
      </c>
      <c r="E1102" s="25">
        <v>0</v>
      </c>
      <c r="F1102" s="25">
        <v>62746</v>
      </c>
      <c r="G1102" s="27">
        <v>440.598388671875</v>
      </c>
      <c r="H1102" s="27">
        <v>63078.96</v>
      </c>
      <c r="I1102" s="27">
        <v>62960.71</v>
      </c>
      <c r="J1102" s="28">
        <v>8.3611111098434776E-2</v>
      </c>
      <c r="K1102" s="25">
        <v>62766</v>
      </c>
      <c r="L1102" s="25">
        <v>20</v>
      </c>
      <c r="M1102" s="25">
        <v>20</v>
      </c>
    </row>
    <row r="1103" spans="1:13">
      <c r="A1103" s="26">
        <v>40782.621782407405</v>
      </c>
      <c r="B1103" s="25">
        <v>2816884</v>
      </c>
      <c r="C1103" s="26">
        <v>40782.618333333332</v>
      </c>
      <c r="D1103" s="25">
        <v>62842.6</v>
      </c>
      <c r="E1103" s="25">
        <v>0</v>
      </c>
      <c r="F1103" s="25">
        <v>62822</v>
      </c>
      <c r="G1103" s="27">
        <v>444.80163574218801</v>
      </c>
      <c r="H1103" s="27">
        <v>63118.29</v>
      </c>
      <c r="I1103" s="27">
        <v>62998.69</v>
      </c>
      <c r="J1103" s="28">
        <v>8.2777777744922787E-2</v>
      </c>
      <c r="K1103" s="25">
        <v>62842</v>
      </c>
      <c r="L1103" s="25">
        <v>20</v>
      </c>
      <c r="M1103" s="25">
        <v>20</v>
      </c>
    </row>
    <row r="1104" spans="1:13">
      <c r="A1104" s="26">
        <v>40782.625335648147</v>
      </c>
      <c r="B1104" s="25">
        <v>2816885</v>
      </c>
      <c r="C1104" s="26">
        <v>40782.621782407405</v>
      </c>
      <c r="D1104" s="25">
        <v>63014.5</v>
      </c>
      <c r="E1104" s="25">
        <v>0</v>
      </c>
      <c r="F1104" s="25">
        <v>62984</v>
      </c>
      <c r="G1104" s="27">
        <v>501.83917236328102</v>
      </c>
      <c r="H1104" s="27">
        <v>63158.26</v>
      </c>
      <c r="I1104" s="27">
        <v>63035.34</v>
      </c>
      <c r="J1104" s="28">
        <v>8.5277777805458754E-2</v>
      </c>
      <c r="K1104" s="25">
        <v>63014</v>
      </c>
      <c r="L1104" s="25">
        <v>30</v>
      </c>
      <c r="M1104" s="25">
        <v>30</v>
      </c>
    </row>
    <row r="1105" spans="1:13">
      <c r="A1105" s="26">
        <v>40782.628738425927</v>
      </c>
      <c r="B1105" s="25">
        <v>2816886</v>
      </c>
      <c r="C1105" s="26">
        <v>40782.625335648147</v>
      </c>
      <c r="D1105" s="25">
        <v>63033.5</v>
      </c>
      <c r="E1105" s="25">
        <v>0</v>
      </c>
      <c r="F1105" s="25">
        <v>63013</v>
      </c>
      <c r="G1105" s="27">
        <v>446.40737915039102</v>
      </c>
      <c r="H1105" s="27">
        <v>63262.879999999997</v>
      </c>
      <c r="I1105" s="27">
        <v>63132.65</v>
      </c>
      <c r="J1105" s="28">
        <v>8.1666666723322123E-2</v>
      </c>
      <c r="K1105" s="25">
        <v>63033</v>
      </c>
      <c r="L1105" s="25">
        <v>20</v>
      </c>
      <c r="M1105" s="25">
        <v>20</v>
      </c>
    </row>
    <row r="1106" spans="1:13">
      <c r="A1106" s="26">
        <v>40782.632314814815</v>
      </c>
      <c r="B1106" s="25">
        <v>2816894</v>
      </c>
      <c r="C1106" s="26">
        <v>40782.628738425927</v>
      </c>
      <c r="D1106" s="25">
        <v>63128</v>
      </c>
      <c r="E1106" s="25">
        <v>0</v>
      </c>
      <c r="F1106" s="25">
        <v>63108</v>
      </c>
      <c r="G1106" s="27">
        <v>444.89434814453102</v>
      </c>
      <c r="H1106" s="27">
        <v>63399.08</v>
      </c>
      <c r="I1106" s="27">
        <v>63262.41</v>
      </c>
      <c r="J1106" s="28">
        <v>8.5833333316259086E-2</v>
      </c>
      <c r="K1106" s="25">
        <v>63128</v>
      </c>
      <c r="L1106" s="25">
        <v>20</v>
      </c>
      <c r="M1106" s="25">
        <v>20</v>
      </c>
    </row>
    <row r="1107" spans="1:13">
      <c r="A1107" s="26">
        <v>40782.635625000003</v>
      </c>
      <c r="B1107" s="25">
        <v>2816895</v>
      </c>
      <c r="C1107" s="26">
        <v>40782.632314814815</v>
      </c>
      <c r="D1107" s="25">
        <v>63265.8</v>
      </c>
      <c r="E1107" s="25">
        <v>0</v>
      </c>
      <c r="F1107" s="25">
        <v>63235</v>
      </c>
      <c r="G1107" s="27">
        <v>500.932373046875</v>
      </c>
      <c r="H1107" s="27">
        <v>63399.99</v>
      </c>
      <c r="I1107" s="27">
        <v>63256.11</v>
      </c>
      <c r="J1107" s="28">
        <v>7.9444444505497813E-2</v>
      </c>
      <c r="K1107" s="25">
        <v>63265</v>
      </c>
      <c r="L1107" s="25">
        <v>30</v>
      </c>
      <c r="M1107" s="25">
        <v>30</v>
      </c>
    </row>
    <row r="1108" spans="1:13">
      <c r="A1108" s="26">
        <v>40782.639062499999</v>
      </c>
      <c r="B1108" s="25">
        <v>2816897</v>
      </c>
      <c r="C1108" s="26">
        <v>40782.635625000003</v>
      </c>
      <c r="D1108" s="25">
        <v>63374.3</v>
      </c>
      <c r="E1108" s="25">
        <v>0</v>
      </c>
      <c r="F1108" s="25">
        <v>63324</v>
      </c>
      <c r="G1108" s="27">
        <v>2999.99438476563</v>
      </c>
      <c r="H1108" s="27">
        <v>63399.8</v>
      </c>
      <c r="I1108" s="27">
        <v>63256.28</v>
      </c>
      <c r="J1108" s="28">
        <v>8.249999990221113E-2</v>
      </c>
      <c r="K1108" s="25">
        <v>63374</v>
      </c>
      <c r="L1108" s="25">
        <v>50</v>
      </c>
      <c r="M1108" s="25">
        <v>50</v>
      </c>
    </row>
    <row r="1109" spans="1:13">
      <c r="A1109" s="26">
        <v>40782.642546296294</v>
      </c>
      <c r="B1109" s="25">
        <v>2816901</v>
      </c>
      <c r="C1109" s="26">
        <v>40782.639062499999</v>
      </c>
      <c r="D1109" s="25">
        <v>63375.3</v>
      </c>
      <c r="E1109" s="25">
        <v>0</v>
      </c>
      <c r="F1109" s="25">
        <v>63355</v>
      </c>
      <c r="G1109" s="27">
        <v>446.32635498046898</v>
      </c>
      <c r="H1109" s="27">
        <v>63763.86</v>
      </c>
      <c r="I1109" s="27">
        <v>63619.67</v>
      </c>
      <c r="J1109" s="28">
        <v>8.3611111098434776E-2</v>
      </c>
      <c r="K1109" s="25">
        <v>63375</v>
      </c>
      <c r="L1109" s="25">
        <v>20</v>
      </c>
      <c r="M1109" s="25">
        <v>20</v>
      </c>
    </row>
    <row r="1110" spans="1:13">
      <c r="A1110" s="26">
        <v>40782.646006944444</v>
      </c>
      <c r="B1110" s="25">
        <v>2816902</v>
      </c>
      <c r="C1110" s="26">
        <v>40782.642546296294</v>
      </c>
      <c r="D1110" s="25">
        <v>63514.8</v>
      </c>
      <c r="E1110" s="25">
        <v>0</v>
      </c>
      <c r="F1110" s="25">
        <v>63494</v>
      </c>
      <c r="G1110" s="27">
        <v>446.344970703125</v>
      </c>
      <c r="H1110" s="27">
        <v>63847.95</v>
      </c>
      <c r="I1110" s="27">
        <v>63709.57</v>
      </c>
      <c r="J1110" s="28">
        <v>8.3055555587634444E-2</v>
      </c>
      <c r="K1110" s="25">
        <v>63514</v>
      </c>
      <c r="L1110" s="25">
        <v>20</v>
      </c>
      <c r="M1110" s="25">
        <v>20</v>
      </c>
    </row>
    <row r="1111" spans="1:13">
      <c r="A1111" s="26">
        <v>40782.649456018517</v>
      </c>
      <c r="B1111" s="25">
        <v>2816903</v>
      </c>
      <c r="C1111" s="26">
        <v>40782.646006944444</v>
      </c>
      <c r="D1111" s="25">
        <v>63592.2</v>
      </c>
      <c r="E1111" s="25">
        <v>0</v>
      </c>
      <c r="F1111" s="25">
        <v>63572</v>
      </c>
      <c r="G1111" s="27">
        <v>446.33645629882801</v>
      </c>
      <c r="H1111" s="27">
        <v>63952.31</v>
      </c>
      <c r="I1111" s="27">
        <v>63813.35</v>
      </c>
      <c r="J1111" s="28">
        <v>8.2777777744922787E-2</v>
      </c>
      <c r="K1111" s="25">
        <v>63592</v>
      </c>
      <c r="L1111" s="25">
        <v>20</v>
      </c>
      <c r="M1111" s="25">
        <v>20</v>
      </c>
    </row>
    <row r="1112" spans="1:13">
      <c r="A1112" s="26">
        <v>40782.65289351852</v>
      </c>
      <c r="B1112" s="25">
        <v>2816907</v>
      </c>
      <c r="C1112" s="26">
        <v>40782.649456018517</v>
      </c>
      <c r="D1112" s="25">
        <v>63727</v>
      </c>
      <c r="E1112" s="25">
        <v>0</v>
      </c>
      <c r="F1112" s="25">
        <v>63707</v>
      </c>
      <c r="G1112" s="27">
        <v>447.30709838867199</v>
      </c>
      <c r="H1112" s="27">
        <v>63989.91</v>
      </c>
      <c r="I1112" s="27">
        <v>63851.17</v>
      </c>
      <c r="J1112" s="28">
        <v>8.2500000076834112E-2</v>
      </c>
      <c r="K1112" s="25">
        <v>63727</v>
      </c>
      <c r="L1112" s="25">
        <v>20</v>
      </c>
      <c r="M1112" s="25">
        <v>20</v>
      </c>
    </row>
    <row r="1113" spans="1:13">
      <c r="A1113" s="26">
        <v>40782.656400462962</v>
      </c>
      <c r="B1113" s="25">
        <v>2816908</v>
      </c>
      <c r="C1113" s="26">
        <v>40782.65289351852</v>
      </c>
      <c r="D1113" s="25">
        <v>63766.1</v>
      </c>
      <c r="E1113" s="25">
        <v>0</v>
      </c>
      <c r="F1113" s="25">
        <v>63746</v>
      </c>
      <c r="G1113" s="27">
        <v>446.34606933593699</v>
      </c>
      <c r="H1113" s="27">
        <v>64072.52</v>
      </c>
      <c r="I1113" s="27">
        <v>63934.2</v>
      </c>
      <c r="J1113" s="28">
        <v>8.4166666609235108E-2</v>
      </c>
      <c r="K1113" s="25">
        <v>63766</v>
      </c>
      <c r="L1113" s="25">
        <v>20</v>
      </c>
      <c r="M1113" s="25">
        <v>20</v>
      </c>
    </row>
    <row r="1114" spans="1:13">
      <c r="A1114" s="26">
        <v>40782.659837962965</v>
      </c>
      <c r="B1114" s="25">
        <v>2816909</v>
      </c>
      <c r="C1114" s="26">
        <v>40782.656400462962</v>
      </c>
      <c r="D1114" s="25">
        <v>63852.6</v>
      </c>
      <c r="E1114" s="25">
        <v>0</v>
      </c>
      <c r="F1114" s="25">
        <v>63832</v>
      </c>
      <c r="G1114" s="27">
        <v>446.34518432617199</v>
      </c>
      <c r="H1114" s="27">
        <v>64166.95</v>
      </c>
      <c r="I1114" s="27">
        <v>64028.959999999999</v>
      </c>
      <c r="J1114" s="28">
        <v>8.2500000076834112E-2</v>
      </c>
      <c r="K1114" s="25">
        <v>63852</v>
      </c>
      <c r="L1114" s="25">
        <v>20</v>
      </c>
      <c r="M1114" s="25">
        <v>20</v>
      </c>
    </row>
    <row r="1115" spans="1:13">
      <c r="A1115" s="26">
        <v>40782.663321759261</v>
      </c>
      <c r="B1115" s="25">
        <v>2816913</v>
      </c>
      <c r="C1115" s="26">
        <v>40782.659837962965</v>
      </c>
      <c r="D1115" s="25">
        <v>63924.7</v>
      </c>
      <c r="E1115" s="25">
        <v>0</v>
      </c>
      <c r="F1115" s="25">
        <v>63904</v>
      </c>
      <c r="G1115" s="27">
        <v>446.34704589843801</v>
      </c>
      <c r="H1115" s="27">
        <v>64213.01</v>
      </c>
      <c r="I1115" s="27">
        <v>64064.480000000003</v>
      </c>
      <c r="J1115" s="28">
        <v>8.3611111098434776E-2</v>
      </c>
      <c r="K1115" s="25">
        <v>63924</v>
      </c>
      <c r="L1115" s="25">
        <v>20</v>
      </c>
      <c r="M1115" s="25">
        <v>20</v>
      </c>
    </row>
    <row r="1116" spans="1:13">
      <c r="A1116" s="26">
        <v>40782.666909722226</v>
      </c>
      <c r="B1116" s="25">
        <v>2816914</v>
      </c>
      <c r="C1116" s="26">
        <v>40782.663321759261</v>
      </c>
      <c r="D1116" s="25">
        <v>63949.1</v>
      </c>
      <c r="E1116" s="25">
        <v>0</v>
      </c>
      <c r="F1116" s="25">
        <v>63929</v>
      </c>
      <c r="G1116" s="27">
        <v>447.30703735351602</v>
      </c>
      <c r="H1116" s="27">
        <v>64240.18</v>
      </c>
      <c r="I1116" s="27">
        <v>64093.1</v>
      </c>
      <c r="J1116" s="28">
        <v>8.6111111158970743E-2</v>
      </c>
      <c r="K1116" s="25">
        <v>63949</v>
      </c>
      <c r="L1116" s="25">
        <v>20</v>
      </c>
      <c r="M1116" s="25">
        <v>20</v>
      </c>
    </row>
    <row r="1117" spans="1:13">
      <c r="A1117" s="26">
        <v>40782.670312499999</v>
      </c>
      <c r="B1117" s="25">
        <v>2816915</v>
      </c>
      <c r="C1117" s="26">
        <v>40782.666909722226</v>
      </c>
      <c r="D1117" s="25">
        <v>64002.6</v>
      </c>
      <c r="E1117" s="25">
        <v>0</v>
      </c>
      <c r="F1117" s="25">
        <v>63982</v>
      </c>
      <c r="G1117" s="27">
        <v>462.89453125</v>
      </c>
      <c r="H1117" s="27">
        <v>64259.72</v>
      </c>
      <c r="I1117" s="27">
        <v>64117.81</v>
      </c>
      <c r="J1117" s="28">
        <v>8.1666666548699141E-2</v>
      </c>
      <c r="K1117" s="25">
        <v>64002</v>
      </c>
      <c r="L1117" s="25">
        <v>20</v>
      </c>
      <c r="M1117" s="25">
        <v>20</v>
      </c>
    </row>
    <row r="1118" spans="1:13">
      <c r="A1118" s="26">
        <v>40782.67386574074</v>
      </c>
      <c r="B1118" s="25">
        <v>2816923</v>
      </c>
      <c r="C1118" s="26">
        <v>40782.670312499999</v>
      </c>
      <c r="D1118" s="25">
        <v>63986.9</v>
      </c>
      <c r="E1118" s="25">
        <v>0</v>
      </c>
      <c r="F1118" s="25">
        <v>63966</v>
      </c>
      <c r="G1118" s="27">
        <v>499.00012207031301</v>
      </c>
      <c r="H1118" s="27">
        <v>64207.87</v>
      </c>
      <c r="I1118" s="27">
        <v>64065.43</v>
      </c>
      <c r="J1118" s="28">
        <v>8.5277777805458754E-2</v>
      </c>
      <c r="K1118" s="25">
        <v>63986</v>
      </c>
      <c r="L1118" s="25">
        <v>20</v>
      </c>
      <c r="M1118" s="25">
        <v>20</v>
      </c>
    </row>
    <row r="1119" spans="1:13">
      <c r="A1119" s="26">
        <v>40782.677245370367</v>
      </c>
      <c r="B1119" s="25">
        <v>2816924</v>
      </c>
      <c r="C1119" s="26">
        <v>40782.67386574074</v>
      </c>
      <c r="D1119" s="25">
        <v>64001</v>
      </c>
      <c r="E1119" s="25">
        <v>0</v>
      </c>
      <c r="F1119" s="25">
        <v>63978.9</v>
      </c>
      <c r="G1119" s="27">
        <v>500</v>
      </c>
      <c r="H1119" s="27">
        <v>64148.14</v>
      </c>
      <c r="I1119" s="27">
        <v>64014.6</v>
      </c>
      <c r="J1119" s="28">
        <v>8.1111111037898809E-2</v>
      </c>
      <c r="K1119" s="25">
        <v>64001</v>
      </c>
      <c r="L1119" s="25">
        <v>22.099999999998545</v>
      </c>
      <c r="M1119" s="25">
        <v>22.099999999998545</v>
      </c>
    </row>
    <row r="1120" spans="1:13">
      <c r="A1120" s="26">
        <v>40782.680717592593</v>
      </c>
      <c r="B1120" s="25">
        <v>2816925</v>
      </c>
      <c r="C1120" s="26">
        <v>40782.677245370367</v>
      </c>
      <c r="D1120" s="25">
        <v>64091.4</v>
      </c>
      <c r="E1120" s="25">
        <v>0</v>
      </c>
      <c r="F1120" s="25">
        <v>64041</v>
      </c>
      <c r="G1120" s="27">
        <v>2999.99047851563</v>
      </c>
      <c r="H1120" s="27">
        <v>64164.68</v>
      </c>
      <c r="I1120" s="27">
        <v>64032.17</v>
      </c>
      <c r="J1120" s="28">
        <v>8.3333333430346102E-2</v>
      </c>
      <c r="K1120" s="25">
        <v>64091</v>
      </c>
      <c r="L1120" s="25">
        <v>50</v>
      </c>
      <c r="M1120" s="25">
        <v>50</v>
      </c>
    </row>
    <row r="1121" spans="1:13">
      <c r="A1121" s="26">
        <v>40782.68414351852</v>
      </c>
      <c r="B1121" s="25">
        <v>2816929</v>
      </c>
      <c r="C1121" s="26">
        <v>40782.680717592593</v>
      </c>
      <c r="D1121" s="25">
        <v>64106.8</v>
      </c>
      <c r="E1121" s="25">
        <v>0</v>
      </c>
      <c r="F1121" s="25">
        <v>64077.1</v>
      </c>
      <c r="G1121" s="27">
        <v>500</v>
      </c>
      <c r="H1121" s="27">
        <v>64227.12</v>
      </c>
      <c r="I1121" s="27">
        <v>64082.11</v>
      </c>
      <c r="J1121" s="28">
        <v>8.2222222234122455E-2</v>
      </c>
      <c r="K1121" s="25">
        <v>64106</v>
      </c>
      <c r="L1121" s="25">
        <v>28.900000000001455</v>
      </c>
      <c r="M1121" s="25">
        <v>28.900000000001455</v>
      </c>
    </row>
    <row r="1122" spans="1:13">
      <c r="A1122" s="26">
        <v>40782.687662037039</v>
      </c>
      <c r="B1122" s="25">
        <v>2816930</v>
      </c>
      <c r="C1122" s="26">
        <v>40782.68414351852</v>
      </c>
      <c r="D1122" s="25">
        <v>64125.2</v>
      </c>
      <c r="E1122" s="25">
        <v>0</v>
      </c>
      <c r="F1122" s="25">
        <v>64101</v>
      </c>
      <c r="G1122" s="27">
        <v>500</v>
      </c>
      <c r="H1122" s="27">
        <v>64268.44</v>
      </c>
      <c r="I1122" s="27">
        <v>64125.15</v>
      </c>
      <c r="J1122" s="28">
        <v>8.4444444451946765E-2</v>
      </c>
      <c r="K1122" s="25">
        <v>64125</v>
      </c>
      <c r="L1122" s="25">
        <v>24</v>
      </c>
      <c r="M1122" s="25">
        <v>24</v>
      </c>
    </row>
    <row r="1123" spans="1:13">
      <c r="A1123" s="26">
        <v>40782.691087962965</v>
      </c>
      <c r="B1123" s="25">
        <v>2816931</v>
      </c>
      <c r="C1123" s="26">
        <v>40782.687662037039</v>
      </c>
      <c r="D1123" s="25">
        <v>64110.8</v>
      </c>
      <c r="E1123" s="25">
        <v>0</v>
      </c>
      <c r="F1123" s="25">
        <v>64090</v>
      </c>
      <c r="G1123" s="27">
        <v>499.00076293945301</v>
      </c>
      <c r="H1123" s="27">
        <v>64310.93</v>
      </c>
      <c r="I1123" s="27">
        <v>64142.57</v>
      </c>
      <c r="J1123" s="28">
        <v>8.2222222234122455E-2</v>
      </c>
      <c r="K1123" s="25">
        <v>64110</v>
      </c>
      <c r="L1123" s="25">
        <v>20</v>
      </c>
      <c r="M1123" s="25">
        <v>20</v>
      </c>
    </row>
    <row r="1124" spans="1:13">
      <c r="A1124" s="26">
        <v>40782.694571759261</v>
      </c>
      <c r="B1124" s="25">
        <v>2816935</v>
      </c>
      <c r="C1124" s="26">
        <v>40782.691087962965</v>
      </c>
      <c r="D1124" s="25">
        <v>64174.1</v>
      </c>
      <c r="E1124" s="25">
        <v>0</v>
      </c>
      <c r="F1124" s="25">
        <v>64149.7</v>
      </c>
      <c r="G1124" s="27">
        <v>500</v>
      </c>
      <c r="H1124" s="27">
        <v>64307.1</v>
      </c>
      <c r="I1124" s="27">
        <v>64172.72</v>
      </c>
      <c r="J1124" s="28">
        <v>8.3611111098434776E-2</v>
      </c>
      <c r="K1124" s="25">
        <v>64174</v>
      </c>
      <c r="L1124" s="25">
        <v>24.30000000000291</v>
      </c>
      <c r="M1124" s="25">
        <v>24.30000000000291</v>
      </c>
    </row>
    <row r="1125" spans="1:13">
      <c r="A1125" s="26">
        <v>40782.698055555556</v>
      </c>
      <c r="B1125" s="25">
        <v>2816936</v>
      </c>
      <c r="C1125" s="26">
        <v>40782.694571759261</v>
      </c>
      <c r="D1125" s="25">
        <v>64169.1</v>
      </c>
      <c r="E1125" s="25">
        <v>0</v>
      </c>
      <c r="F1125" s="25">
        <v>64141.9</v>
      </c>
      <c r="G1125" s="27">
        <v>500</v>
      </c>
      <c r="H1125" s="27">
        <v>64296.99</v>
      </c>
      <c r="I1125" s="27">
        <v>64153.52</v>
      </c>
      <c r="J1125" s="28">
        <v>8.3611111098434776E-2</v>
      </c>
      <c r="K1125" s="25">
        <v>64169</v>
      </c>
      <c r="L1125" s="25">
        <v>27.099999999998545</v>
      </c>
      <c r="M1125" s="25">
        <v>27.099999999998545</v>
      </c>
    </row>
    <row r="1126" spans="1:13">
      <c r="A1126" s="26">
        <v>40782.701527777775</v>
      </c>
      <c r="B1126" s="25">
        <v>2816937</v>
      </c>
      <c r="C1126" s="26">
        <v>40782.698055555556</v>
      </c>
      <c r="D1126" s="25">
        <v>64169.9</v>
      </c>
      <c r="E1126" s="25">
        <v>0</v>
      </c>
      <c r="F1126" s="25">
        <v>64142.3</v>
      </c>
      <c r="G1126" s="27">
        <v>500</v>
      </c>
      <c r="H1126" s="27">
        <v>64298.8</v>
      </c>
      <c r="I1126" s="27">
        <v>64155.82</v>
      </c>
      <c r="J1126" s="28">
        <v>8.3333333255723119E-2</v>
      </c>
      <c r="K1126" s="25">
        <v>64169</v>
      </c>
      <c r="L1126" s="25">
        <v>26.69999999999709</v>
      </c>
      <c r="M1126" s="25">
        <v>26.69999999999709</v>
      </c>
    </row>
    <row r="1127" spans="1:13">
      <c r="A1127" s="26">
        <v>40782.704976851855</v>
      </c>
      <c r="B1127" s="25">
        <v>2816941</v>
      </c>
      <c r="C1127" s="26">
        <v>40782.701527777775</v>
      </c>
      <c r="D1127" s="25">
        <v>64189.8</v>
      </c>
      <c r="E1127" s="25">
        <v>0</v>
      </c>
      <c r="F1127" s="25">
        <v>64161.5</v>
      </c>
      <c r="G1127" s="27">
        <v>500</v>
      </c>
      <c r="H1127" s="27">
        <v>64312.09</v>
      </c>
      <c r="I1127" s="27">
        <v>64171.59</v>
      </c>
      <c r="J1127" s="28">
        <v>8.277777791954577E-2</v>
      </c>
      <c r="K1127" s="25">
        <v>64189</v>
      </c>
      <c r="L1127" s="25">
        <v>27.5</v>
      </c>
      <c r="M1127" s="25">
        <v>27.5</v>
      </c>
    </row>
    <row r="1128" spans="1:13">
      <c r="A1128" s="26">
        <v>40782.708541666667</v>
      </c>
      <c r="B1128" s="25">
        <v>2816942</v>
      </c>
      <c r="C1128" s="26">
        <v>40782.704976851855</v>
      </c>
      <c r="D1128" s="25">
        <v>64221.7</v>
      </c>
      <c r="E1128" s="25">
        <v>0</v>
      </c>
      <c r="F1128" s="25">
        <v>64195.6</v>
      </c>
      <c r="G1128" s="27">
        <v>500</v>
      </c>
      <c r="H1128" s="27">
        <v>64353.47</v>
      </c>
      <c r="I1128" s="27">
        <v>64214.44</v>
      </c>
      <c r="J1128" s="28">
        <v>8.5555555473547429E-2</v>
      </c>
      <c r="K1128" s="25">
        <v>64221</v>
      </c>
      <c r="L1128" s="25">
        <v>25.400000000001455</v>
      </c>
      <c r="M1128" s="25">
        <v>25.400000000001455</v>
      </c>
    </row>
    <row r="1129" spans="1:13">
      <c r="A1129" s="26">
        <v>40782.711967592593</v>
      </c>
      <c r="B1129" s="25">
        <v>2816943</v>
      </c>
      <c r="C1129" s="26">
        <v>40782.708541666667</v>
      </c>
      <c r="D1129" s="25">
        <v>64215.7</v>
      </c>
      <c r="E1129" s="25">
        <v>0</v>
      </c>
      <c r="F1129" s="25">
        <v>64147.9</v>
      </c>
      <c r="G1129" s="27">
        <v>3001</v>
      </c>
      <c r="H1129" s="27">
        <v>64147.9</v>
      </c>
      <c r="I1129" s="27">
        <v>64010.82</v>
      </c>
      <c r="J1129" s="28">
        <v>8.2222222234122455E-2</v>
      </c>
      <c r="K1129" s="25">
        <v>64215</v>
      </c>
      <c r="L1129" s="25">
        <v>67.099999999998545</v>
      </c>
      <c r="M1129" s="25">
        <v>67.099999999998545</v>
      </c>
    </row>
    <row r="1130" spans="1:13">
      <c r="A1130" s="26">
        <v>40782.715416666666</v>
      </c>
      <c r="B1130" s="25">
        <v>2816951</v>
      </c>
      <c r="C1130" s="26">
        <v>40782.711967592593</v>
      </c>
      <c r="D1130" s="25">
        <v>64130.6</v>
      </c>
      <c r="E1130" s="25">
        <v>0</v>
      </c>
      <c r="F1130" s="25">
        <v>64080</v>
      </c>
      <c r="G1130" s="27">
        <v>2999.9970703125</v>
      </c>
      <c r="H1130" s="27">
        <v>64115.07</v>
      </c>
      <c r="I1130" s="27">
        <v>63983.94</v>
      </c>
      <c r="J1130" s="28">
        <v>8.2777777744922787E-2</v>
      </c>
      <c r="K1130" s="25">
        <v>64130</v>
      </c>
      <c r="L1130" s="25">
        <v>50</v>
      </c>
      <c r="M1130" s="25">
        <v>50</v>
      </c>
    </row>
    <row r="1131" spans="1:13">
      <c r="A1131" s="26">
        <v>40782.718888888892</v>
      </c>
      <c r="B1131" s="25">
        <v>2816952</v>
      </c>
      <c r="C1131" s="26">
        <v>40782.715416666666</v>
      </c>
      <c r="D1131" s="25">
        <v>64114.2</v>
      </c>
      <c r="E1131" s="25">
        <v>0</v>
      </c>
      <c r="F1131" s="25">
        <v>64064</v>
      </c>
      <c r="G1131" s="27">
        <v>2999.99194335937</v>
      </c>
      <c r="H1131" s="27">
        <v>64165.77</v>
      </c>
      <c r="I1131" s="27">
        <v>64034.67</v>
      </c>
      <c r="J1131" s="28">
        <v>8.3333333430346102E-2</v>
      </c>
      <c r="K1131" s="25">
        <v>64114</v>
      </c>
      <c r="L1131" s="25">
        <v>50</v>
      </c>
      <c r="M1131" s="25">
        <v>50</v>
      </c>
    </row>
    <row r="1132" spans="1:13">
      <c r="A1132" s="26">
        <v>40782.722361111111</v>
      </c>
      <c r="B1132" s="25">
        <v>2816953</v>
      </c>
      <c r="C1132" s="26">
        <v>40782.718888888892</v>
      </c>
      <c r="D1132" s="25">
        <v>64111.9</v>
      </c>
      <c r="E1132" s="25">
        <v>0</v>
      </c>
      <c r="F1132" s="25">
        <v>64061</v>
      </c>
      <c r="G1132" s="27">
        <v>2999.99047851563</v>
      </c>
      <c r="H1132" s="27">
        <v>64188.94</v>
      </c>
      <c r="I1132" s="27">
        <v>64053.97</v>
      </c>
      <c r="J1132" s="28">
        <v>8.3333333255723119E-2</v>
      </c>
      <c r="K1132" s="25">
        <v>64111</v>
      </c>
      <c r="L1132" s="25">
        <v>50</v>
      </c>
      <c r="M1132" s="25">
        <v>50</v>
      </c>
    </row>
    <row r="1133" spans="1:13">
      <c r="A1133" s="26">
        <v>40782.725844907407</v>
      </c>
      <c r="B1133" s="25">
        <v>2816957</v>
      </c>
      <c r="C1133" s="26">
        <v>40782.722361111111</v>
      </c>
      <c r="D1133" s="25">
        <v>64052.800000000003</v>
      </c>
      <c r="E1133" s="25">
        <v>0</v>
      </c>
      <c r="F1133" s="25">
        <v>64024.7</v>
      </c>
      <c r="G1133" s="27">
        <v>500</v>
      </c>
      <c r="H1133" s="27">
        <v>64170.06</v>
      </c>
      <c r="I1133" s="27">
        <v>64035.25</v>
      </c>
      <c r="J1133" s="28">
        <v>8.3611111098434776E-2</v>
      </c>
      <c r="K1133" s="25">
        <v>64052</v>
      </c>
      <c r="L1133" s="25">
        <v>27.30000000000291</v>
      </c>
      <c r="M1133" s="25">
        <v>27.30000000000291</v>
      </c>
    </row>
    <row r="1134" spans="1:13">
      <c r="A1134" s="26">
        <v>40782.729328703703</v>
      </c>
      <c r="B1134" s="25">
        <v>2816958</v>
      </c>
      <c r="C1134" s="26">
        <v>40782.725844907407</v>
      </c>
      <c r="D1134" s="25">
        <v>63957.8</v>
      </c>
      <c r="E1134" s="25">
        <v>0</v>
      </c>
      <c r="F1134" s="25">
        <v>63937</v>
      </c>
      <c r="G1134" s="27">
        <v>451.67523193359398</v>
      </c>
      <c r="H1134" s="27">
        <v>64213.75</v>
      </c>
      <c r="I1134" s="27">
        <v>64087.4</v>
      </c>
      <c r="J1134" s="28">
        <v>8.3611111098434776E-2</v>
      </c>
      <c r="K1134" s="25">
        <v>63957</v>
      </c>
      <c r="L1134" s="25">
        <v>20</v>
      </c>
      <c r="M1134" s="25">
        <v>20</v>
      </c>
    </row>
    <row r="1135" spans="1:13">
      <c r="A1135" s="26">
        <v>40782.732777777775</v>
      </c>
      <c r="B1135" s="25">
        <v>2816959</v>
      </c>
      <c r="C1135" s="26">
        <v>40782.729328703703</v>
      </c>
      <c r="D1135" s="25">
        <v>63964.800000000003</v>
      </c>
      <c r="E1135" s="25">
        <v>0</v>
      </c>
      <c r="F1135" s="25">
        <v>63944</v>
      </c>
      <c r="G1135" s="27">
        <v>446.34390258789102</v>
      </c>
      <c r="H1135" s="27">
        <v>64320.89</v>
      </c>
      <c r="I1135" s="27">
        <v>64195.57</v>
      </c>
      <c r="J1135" s="28">
        <v>8.2777777744922787E-2</v>
      </c>
      <c r="K1135" s="25">
        <v>63964</v>
      </c>
      <c r="L1135" s="25">
        <v>20</v>
      </c>
      <c r="M1135" s="25">
        <v>20</v>
      </c>
    </row>
    <row r="1136" spans="1:13">
      <c r="A1136" s="26">
        <v>40782.736261574071</v>
      </c>
      <c r="B1136" s="25">
        <v>2816963</v>
      </c>
      <c r="C1136" s="26">
        <v>40782.732777777775</v>
      </c>
      <c r="D1136" s="25">
        <v>63876.9</v>
      </c>
      <c r="E1136" s="25">
        <v>0</v>
      </c>
      <c r="F1136" s="25">
        <v>63856</v>
      </c>
      <c r="G1136" s="27">
        <v>441.09381103515602</v>
      </c>
      <c r="H1136" s="27">
        <v>64338.01</v>
      </c>
      <c r="I1136" s="27">
        <v>64213.26</v>
      </c>
      <c r="J1136" s="28">
        <v>8.3611111098434776E-2</v>
      </c>
      <c r="K1136" s="25">
        <v>63876</v>
      </c>
      <c r="L1136" s="25">
        <v>20</v>
      </c>
      <c r="M1136" s="25">
        <v>20</v>
      </c>
    </row>
    <row r="1137" spans="1:13">
      <c r="A1137" s="26">
        <v>40783.583622685182</v>
      </c>
      <c r="B1137" s="25">
        <v>2817733</v>
      </c>
      <c r="C1137" s="26">
        <v>40783.580057870371</v>
      </c>
      <c r="D1137" s="25">
        <v>61223.4</v>
      </c>
      <c r="E1137" s="25">
        <v>0</v>
      </c>
      <c r="F1137" s="25">
        <v>61209.8</v>
      </c>
      <c r="G1137" s="27">
        <v>400.00033569335898</v>
      </c>
      <c r="H1137" s="27">
        <v>62279.01</v>
      </c>
      <c r="I1137" s="27">
        <v>62183.48</v>
      </c>
      <c r="J1137" s="28">
        <v>8.5555555473547429E-2</v>
      </c>
      <c r="K1137" s="25">
        <v>61223</v>
      </c>
      <c r="L1137" s="25">
        <v>13.19999999999709</v>
      </c>
      <c r="M1137" s="25">
        <v>13.19999999999709</v>
      </c>
    </row>
    <row r="1138" spans="1:13">
      <c r="A1138" s="26">
        <v>40783.625208333331</v>
      </c>
      <c r="B1138" s="25">
        <v>2817764</v>
      </c>
      <c r="C1138" s="26">
        <v>40783.621631944443</v>
      </c>
      <c r="D1138" s="25">
        <v>62806.3</v>
      </c>
      <c r="E1138" s="25">
        <v>0</v>
      </c>
      <c r="F1138" s="25">
        <v>62786</v>
      </c>
      <c r="G1138" s="27">
        <v>499.98098754882801</v>
      </c>
      <c r="H1138" s="27">
        <v>63770.31</v>
      </c>
      <c r="I1138" s="27">
        <v>63643.35</v>
      </c>
      <c r="J1138" s="28">
        <v>8.5833333316259086E-2</v>
      </c>
      <c r="K1138" s="25">
        <v>62806</v>
      </c>
      <c r="L1138" s="25">
        <v>20</v>
      </c>
      <c r="M1138" s="25">
        <v>20</v>
      </c>
    </row>
    <row r="1139" spans="1:13">
      <c r="A1139" s="26">
        <v>40783.628599537034</v>
      </c>
      <c r="B1139" s="25">
        <v>2817765</v>
      </c>
      <c r="C1139" s="26">
        <v>40783.625208333331</v>
      </c>
      <c r="D1139" s="25">
        <v>62945.5</v>
      </c>
      <c r="E1139" s="25">
        <v>0</v>
      </c>
      <c r="F1139" s="25">
        <v>62917.4</v>
      </c>
      <c r="G1139" s="27">
        <v>500</v>
      </c>
      <c r="H1139" s="27">
        <v>63862.41</v>
      </c>
      <c r="I1139" s="27">
        <v>63730.53</v>
      </c>
      <c r="J1139" s="28">
        <v>8.1388888880610466E-2</v>
      </c>
      <c r="K1139" s="25">
        <v>62945</v>
      </c>
      <c r="L1139" s="25">
        <v>27.599999999998545</v>
      </c>
      <c r="M1139" s="25">
        <v>27.599999999998545</v>
      </c>
    </row>
    <row r="1140" spans="1:13">
      <c r="A1140" s="26">
        <v>40783.632118055553</v>
      </c>
      <c r="B1140" s="25">
        <v>2817773</v>
      </c>
      <c r="C1140" s="26">
        <v>40783.628599537034</v>
      </c>
      <c r="D1140" s="25">
        <v>63111.6</v>
      </c>
      <c r="E1140" s="25">
        <v>0</v>
      </c>
      <c r="F1140" s="25">
        <v>63081</v>
      </c>
      <c r="G1140" s="27">
        <v>525.95428466796898</v>
      </c>
      <c r="H1140" s="27">
        <v>63998.51</v>
      </c>
      <c r="I1140" s="27">
        <v>63851.22</v>
      </c>
      <c r="J1140" s="28">
        <v>8.4444444451946765E-2</v>
      </c>
      <c r="K1140" s="25">
        <v>63111</v>
      </c>
      <c r="L1140" s="25">
        <v>30</v>
      </c>
      <c r="M1140" s="25">
        <v>30</v>
      </c>
    </row>
    <row r="1141" spans="1:13">
      <c r="A1141" s="26">
        <v>40783.63553240741</v>
      </c>
      <c r="B1141" s="25">
        <v>2817774</v>
      </c>
      <c r="C1141" s="26">
        <v>40783.632118055553</v>
      </c>
      <c r="D1141" s="25">
        <v>63253.3</v>
      </c>
      <c r="E1141" s="25">
        <v>0</v>
      </c>
      <c r="F1141" s="25">
        <v>63223</v>
      </c>
      <c r="G1141" s="27">
        <v>538.58038330078102</v>
      </c>
      <c r="H1141" s="27">
        <v>63945.86</v>
      </c>
      <c r="I1141" s="27">
        <v>63796.92</v>
      </c>
      <c r="J1141" s="28">
        <v>8.1944444566033781E-2</v>
      </c>
      <c r="K1141" s="25">
        <v>63253</v>
      </c>
      <c r="L1141" s="25">
        <v>30</v>
      </c>
      <c r="M1141" s="25">
        <v>30</v>
      </c>
    </row>
    <row r="1142" spans="1:13">
      <c r="A1142" s="26">
        <v>40783.639004629629</v>
      </c>
      <c r="B1142" s="25">
        <v>2817775</v>
      </c>
      <c r="C1142" s="26">
        <v>40783.63553240741</v>
      </c>
      <c r="D1142" s="25">
        <v>63277.9</v>
      </c>
      <c r="E1142" s="25">
        <v>0</v>
      </c>
      <c r="F1142" s="25">
        <v>63247</v>
      </c>
      <c r="G1142" s="27">
        <v>538.58319091796898</v>
      </c>
      <c r="H1142" s="27">
        <v>63956.46</v>
      </c>
      <c r="I1142" s="27">
        <v>63794</v>
      </c>
      <c r="J1142" s="28">
        <v>8.3333333255723119E-2</v>
      </c>
      <c r="K1142" s="25">
        <v>63277</v>
      </c>
      <c r="L1142" s="25">
        <v>30</v>
      </c>
      <c r="M1142" s="25">
        <v>30</v>
      </c>
    </row>
    <row r="1143" spans="1:13">
      <c r="A1143" s="26">
        <v>40783.642476851855</v>
      </c>
      <c r="B1143" s="25">
        <v>2817779</v>
      </c>
      <c r="C1143" s="26">
        <v>40783.639004629629</v>
      </c>
      <c r="D1143" s="25">
        <v>63372.5</v>
      </c>
      <c r="E1143" s="25">
        <v>0</v>
      </c>
      <c r="F1143" s="25">
        <v>63352</v>
      </c>
      <c r="G1143" s="27">
        <v>499.00051879882801</v>
      </c>
      <c r="H1143" s="27">
        <v>63969.07</v>
      </c>
      <c r="I1143" s="27">
        <v>63803.38</v>
      </c>
      <c r="J1143" s="28">
        <v>8.3333333430346102E-2</v>
      </c>
      <c r="K1143" s="25">
        <v>63372</v>
      </c>
      <c r="L1143" s="25">
        <v>20</v>
      </c>
      <c r="M1143" s="25">
        <v>20</v>
      </c>
    </row>
    <row r="1144" spans="1:13">
      <c r="A1144" s="26">
        <v>40783.645949074074</v>
      </c>
      <c r="B1144" s="25">
        <v>2817780</v>
      </c>
      <c r="C1144" s="26">
        <v>40783.642476851855</v>
      </c>
      <c r="D1144" s="25">
        <v>63464</v>
      </c>
      <c r="E1144" s="25">
        <v>0</v>
      </c>
      <c r="F1144" s="25">
        <v>63443</v>
      </c>
      <c r="G1144" s="27">
        <v>500</v>
      </c>
      <c r="H1144" s="27">
        <v>64027.35</v>
      </c>
      <c r="I1144" s="27">
        <v>63854.91</v>
      </c>
      <c r="J1144" s="28">
        <v>8.3333333255723119E-2</v>
      </c>
      <c r="K1144" s="25">
        <v>63464</v>
      </c>
      <c r="L1144" s="25">
        <v>21</v>
      </c>
      <c r="M1144" s="25">
        <v>21</v>
      </c>
    </row>
    <row r="1145" spans="1:13">
      <c r="A1145" s="26">
        <v>40783.649409722224</v>
      </c>
      <c r="B1145" s="25">
        <v>2817781</v>
      </c>
      <c r="C1145" s="26">
        <v>40783.645949074074</v>
      </c>
      <c r="D1145" s="25">
        <v>63554.5</v>
      </c>
      <c r="E1145" s="25">
        <v>0</v>
      </c>
      <c r="F1145" s="25">
        <v>63524</v>
      </c>
      <c r="G1145" s="27">
        <v>538.58453369140602</v>
      </c>
      <c r="H1145" s="27">
        <v>63996.39</v>
      </c>
      <c r="I1145" s="27">
        <v>63820.46</v>
      </c>
      <c r="J1145" s="28">
        <v>8.3055555587634444E-2</v>
      </c>
      <c r="K1145" s="25">
        <v>63554</v>
      </c>
      <c r="L1145" s="25">
        <v>30</v>
      </c>
      <c r="M1145" s="25">
        <v>30</v>
      </c>
    </row>
    <row r="1146" spans="1:13">
      <c r="A1146" s="26">
        <v>40783.65289351852</v>
      </c>
      <c r="B1146" s="25">
        <v>2817785</v>
      </c>
      <c r="C1146" s="26">
        <v>40783.649409722224</v>
      </c>
      <c r="D1146" s="25">
        <v>63599.1</v>
      </c>
      <c r="E1146" s="25">
        <v>0</v>
      </c>
      <c r="F1146" s="25">
        <v>63569</v>
      </c>
      <c r="G1146" s="27">
        <v>545.17565917968795</v>
      </c>
      <c r="H1146" s="27">
        <v>63973.42</v>
      </c>
      <c r="I1146" s="27">
        <v>63801.7</v>
      </c>
      <c r="J1146" s="28">
        <v>8.3611111098434776E-2</v>
      </c>
      <c r="K1146" s="25">
        <v>63599</v>
      </c>
      <c r="L1146" s="25">
        <v>30</v>
      </c>
      <c r="M1146" s="25">
        <v>30</v>
      </c>
    </row>
    <row r="1147" spans="1:13">
      <c r="A1147" s="26">
        <v>40783.656388888892</v>
      </c>
      <c r="B1147" s="25">
        <v>2817786</v>
      </c>
      <c r="C1147" s="26">
        <v>40783.65289351852</v>
      </c>
      <c r="D1147" s="25">
        <v>63673.599999999999</v>
      </c>
      <c r="E1147" s="25">
        <v>0</v>
      </c>
      <c r="F1147" s="25">
        <v>63643</v>
      </c>
      <c r="G1147" s="27">
        <v>545.17669677734398</v>
      </c>
      <c r="H1147" s="27">
        <v>64024.75</v>
      </c>
      <c r="I1147" s="27">
        <v>63864.21</v>
      </c>
      <c r="J1147" s="28">
        <v>8.3888888941146433E-2</v>
      </c>
      <c r="K1147" s="25">
        <v>63673</v>
      </c>
      <c r="L1147" s="25">
        <v>30</v>
      </c>
      <c r="M1147" s="25">
        <v>30</v>
      </c>
    </row>
    <row r="1148" spans="1:13">
      <c r="A1148" s="26">
        <v>40783.659837962965</v>
      </c>
      <c r="B1148" s="25">
        <v>2817787</v>
      </c>
      <c r="C1148" s="26">
        <v>40783.656388888892</v>
      </c>
      <c r="D1148" s="25">
        <v>63734.3</v>
      </c>
      <c r="E1148" s="25">
        <v>0</v>
      </c>
      <c r="F1148" s="25">
        <v>63704</v>
      </c>
      <c r="G1148" s="27">
        <v>545.18444824218795</v>
      </c>
      <c r="H1148" s="27">
        <v>64075.41</v>
      </c>
      <c r="I1148" s="27">
        <v>63915.8</v>
      </c>
      <c r="J1148" s="28">
        <v>8.2777777744922787E-2</v>
      </c>
      <c r="K1148" s="25">
        <v>63734</v>
      </c>
      <c r="L1148" s="25">
        <v>30</v>
      </c>
      <c r="M1148" s="25">
        <v>30</v>
      </c>
    </row>
    <row r="1149" spans="1:13">
      <c r="A1149" s="26">
        <v>40783.663298611114</v>
      </c>
      <c r="B1149" s="25">
        <v>2817791</v>
      </c>
      <c r="C1149" s="26">
        <v>40783.659837962965</v>
      </c>
      <c r="D1149" s="25">
        <v>63778.2</v>
      </c>
      <c r="E1149" s="25">
        <v>0</v>
      </c>
      <c r="F1149" s="25">
        <v>63748</v>
      </c>
      <c r="G1149" s="27">
        <v>545.19610595703102</v>
      </c>
      <c r="H1149" s="27">
        <v>64051.66</v>
      </c>
      <c r="I1149" s="27">
        <v>63889.1</v>
      </c>
      <c r="J1149" s="28">
        <v>8.3055555587634444E-2</v>
      </c>
      <c r="K1149" s="25">
        <v>63778</v>
      </c>
      <c r="L1149" s="25">
        <v>30</v>
      </c>
      <c r="M1149" s="25">
        <v>30</v>
      </c>
    </row>
    <row r="1150" spans="1:13">
      <c r="A1150" s="26">
        <v>40783.666851851849</v>
      </c>
      <c r="B1150" s="25">
        <v>2817792</v>
      </c>
      <c r="C1150" s="26">
        <v>40783.663298611114</v>
      </c>
      <c r="D1150" s="25">
        <v>63886.8</v>
      </c>
      <c r="E1150" s="25">
        <v>0</v>
      </c>
      <c r="F1150" s="25">
        <v>63856</v>
      </c>
      <c r="G1150" s="27">
        <v>551.93402099609398</v>
      </c>
      <c r="H1150" s="27">
        <v>64138.400000000001</v>
      </c>
      <c r="I1150" s="27">
        <v>63968.06</v>
      </c>
      <c r="J1150" s="28">
        <v>8.5277777630835772E-2</v>
      </c>
      <c r="K1150" s="25">
        <v>63886</v>
      </c>
      <c r="L1150" s="25">
        <v>30</v>
      </c>
      <c r="M1150" s="25">
        <v>30</v>
      </c>
    </row>
    <row r="1151" spans="1:13">
      <c r="A1151" s="26">
        <v>40783.670254629629</v>
      </c>
      <c r="B1151" s="25">
        <v>2817793</v>
      </c>
      <c r="C1151" s="26">
        <v>40783.666851851849</v>
      </c>
      <c r="D1151" s="25">
        <v>63909.5</v>
      </c>
      <c r="E1151" s="25">
        <v>0</v>
      </c>
      <c r="F1151" s="25">
        <v>63879</v>
      </c>
      <c r="G1151" s="27">
        <v>558.953125</v>
      </c>
      <c r="H1151" s="27">
        <v>64110.1</v>
      </c>
      <c r="I1151" s="27">
        <v>63939.37</v>
      </c>
      <c r="J1151" s="28">
        <v>8.1666666723322123E-2</v>
      </c>
      <c r="K1151" s="25">
        <v>63909</v>
      </c>
      <c r="L1151" s="25">
        <v>30</v>
      </c>
      <c r="M1151" s="25">
        <v>30</v>
      </c>
    </row>
    <row r="1152" spans="1:13">
      <c r="A1152" s="26">
        <v>40783.673900462964</v>
      </c>
      <c r="B1152" s="25">
        <v>2817801</v>
      </c>
      <c r="C1152" s="26">
        <v>40783.670254629629</v>
      </c>
      <c r="D1152" s="25">
        <v>63943.6</v>
      </c>
      <c r="E1152" s="25">
        <v>0</v>
      </c>
      <c r="F1152" s="25">
        <v>63913</v>
      </c>
      <c r="G1152" s="27">
        <v>566.086669921875</v>
      </c>
      <c r="H1152" s="27">
        <v>64084.42</v>
      </c>
      <c r="I1152" s="27">
        <v>63914.92</v>
      </c>
      <c r="J1152" s="28">
        <v>8.7500000023283064E-2</v>
      </c>
      <c r="K1152" s="25">
        <v>63943</v>
      </c>
      <c r="L1152" s="25">
        <v>30</v>
      </c>
      <c r="M1152" s="25">
        <v>30</v>
      </c>
    </row>
    <row r="1153" spans="1:13">
      <c r="A1153" s="26">
        <v>40783.677199074074</v>
      </c>
      <c r="B1153" s="25">
        <v>2817803</v>
      </c>
      <c r="C1153" s="26">
        <v>40783.673900462964</v>
      </c>
      <c r="D1153" s="25">
        <v>64004</v>
      </c>
      <c r="E1153" s="25">
        <v>0</v>
      </c>
      <c r="F1153" s="25">
        <v>63953</v>
      </c>
      <c r="G1153" s="27">
        <v>2999.99072265625</v>
      </c>
      <c r="H1153" s="27">
        <v>64098.83</v>
      </c>
      <c r="I1153" s="27">
        <v>63927.46</v>
      </c>
      <c r="J1153" s="28">
        <v>7.9166666662786156E-2</v>
      </c>
      <c r="K1153" s="25">
        <v>64004</v>
      </c>
      <c r="L1153" s="25">
        <v>51</v>
      </c>
      <c r="M1153" s="25">
        <v>51</v>
      </c>
    </row>
    <row r="1154" spans="1:13">
      <c r="A1154" s="26">
        <v>40783.680671296293</v>
      </c>
      <c r="B1154" s="25">
        <v>2817804</v>
      </c>
      <c r="C1154" s="26">
        <v>40783.677199074074</v>
      </c>
      <c r="D1154" s="25">
        <v>64091.5</v>
      </c>
      <c r="E1154" s="25">
        <v>0</v>
      </c>
      <c r="F1154" s="25">
        <v>64061</v>
      </c>
      <c r="G1154" s="27">
        <v>545.19488525390602</v>
      </c>
      <c r="H1154" s="27">
        <v>64372.58</v>
      </c>
      <c r="I1154" s="27">
        <v>64194.75</v>
      </c>
      <c r="J1154" s="28">
        <v>8.3333333255723119E-2</v>
      </c>
      <c r="K1154" s="25">
        <v>64091</v>
      </c>
      <c r="L1154" s="25">
        <v>30</v>
      </c>
      <c r="M1154" s="25">
        <v>30</v>
      </c>
    </row>
    <row r="1155" spans="1:13">
      <c r="A1155" s="26">
        <v>40783.684131944443</v>
      </c>
      <c r="B1155" s="25">
        <v>2817808</v>
      </c>
      <c r="C1155" s="26">
        <v>40783.680671296293</v>
      </c>
      <c r="D1155" s="25">
        <v>64159.7</v>
      </c>
      <c r="E1155" s="25">
        <v>0</v>
      </c>
      <c r="F1155" s="25">
        <v>64129</v>
      </c>
      <c r="G1155" s="27">
        <v>545.19354248046898</v>
      </c>
      <c r="H1155" s="27">
        <v>64466.94</v>
      </c>
      <c r="I1155" s="27">
        <v>64293.83</v>
      </c>
      <c r="J1155" s="28">
        <v>8.3055555587634444E-2</v>
      </c>
      <c r="K1155" s="25">
        <v>64159</v>
      </c>
      <c r="L1155" s="25">
        <v>30</v>
      </c>
      <c r="M1155" s="25">
        <v>30</v>
      </c>
    </row>
    <row r="1156" spans="1:13">
      <c r="A1156" s="26">
        <v>40783.687685185185</v>
      </c>
      <c r="B1156" s="25">
        <v>2817809</v>
      </c>
      <c r="C1156" s="26">
        <v>40783.684131944443</v>
      </c>
      <c r="D1156" s="25">
        <v>64187.9</v>
      </c>
      <c r="E1156" s="25">
        <v>0</v>
      </c>
      <c r="F1156" s="25">
        <v>64157</v>
      </c>
      <c r="G1156" s="27">
        <v>538.58612060546898</v>
      </c>
      <c r="H1156" s="27">
        <v>64571.6</v>
      </c>
      <c r="I1156" s="27">
        <v>64410.720000000001</v>
      </c>
      <c r="J1156" s="28">
        <v>8.5277777805458754E-2</v>
      </c>
      <c r="K1156" s="25">
        <v>64187</v>
      </c>
      <c r="L1156" s="25">
        <v>30</v>
      </c>
      <c r="M1156" s="25">
        <v>30</v>
      </c>
    </row>
    <row r="1157" spans="1:13">
      <c r="A1157" s="26">
        <v>40783.691076388888</v>
      </c>
      <c r="B1157" s="25">
        <v>2817810</v>
      </c>
      <c r="C1157" s="26">
        <v>40783.687685185185</v>
      </c>
      <c r="D1157" s="25">
        <v>64199.6</v>
      </c>
      <c r="E1157" s="25">
        <v>0</v>
      </c>
      <c r="F1157" s="25">
        <v>64169</v>
      </c>
      <c r="G1157" s="27">
        <v>538.58575439453102</v>
      </c>
      <c r="H1157" s="27">
        <v>64589.36</v>
      </c>
      <c r="I1157" s="27">
        <v>64432.19</v>
      </c>
      <c r="J1157" s="28">
        <v>8.1388888880610466E-2</v>
      </c>
      <c r="K1157" s="25">
        <v>64199</v>
      </c>
      <c r="L1157" s="25">
        <v>30</v>
      </c>
      <c r="M1157" s="25">
        <v>30</v>
      </c>
    </row>
    <row r="1158" spans="1:13">
      <c r="A1158" s="26">
        <v>40783.694560185184</v>
      </c>
      <c r="B1158" s="25">
        <v>2817814</v>
      </c>
      <c r="C1158" s="26">
        <v>40783.691076388888</v>
      </c>
      <c r="D1158" s="25">
        <v>64238.1</v>
      </c>
      <c r="E1158" s="25">
        <v>0</v>
      </c>
      <c r="F1158" s="25">
        <v>64208</v>
      </c>
      <c r="G1158" s="27">
        <v>527.427001953125</v>
      </c>
      <c r="H1158" s="27">
        <v>64699.41</v>
      </c>
      <c r="I1158" s="27">
        <v>64529.94</v>
      </c>
      <c r="J1158" s="28">
        <v>8.3611111098434776E-2</v>
      </c>
      <c r="K1158" s="25">
        <v>64238</v>
      </c>
      <c r="L1158" s="25">
        <v>30</v>
      </c>
      <c r="M1158" s="25">
        <v>30</v>
      </c>
    </row>
    <row r="1159" spans="1:13">
      <c r="A1159" s="26">
        <v>40783.698055555556</v>
      </c>
      <c r="B1159" s="25">
        <v>2817815</v>
      </c>
      <c r="C1159" s="26">
        <v>40783.694560185184</v>
      </c>
      <c r="D1159" s="25">
        <v>64263.8</v>
      </c>
      <c r="E1159" s="25">
        <v>0</v>
      </c>
      <c r="F1159" s="25">
        <v>64233</v>
      </c>
      <c r="G1159" s="27">
        <v>533.75677490234398</v>
      </c>
      <c r="H1159" s="27">
        <v>64670.29</v>
      </c>
      <c r="I1159" s="27">
        <v>64510.51</v>
      </c>
      <c r="J1159" s="28">
        <v>8.3888888941146433E-2</v>
      </c>
      <c r="K1159" s="25">
        <v>64263</v>
      </c>
      <c r="L1159" s="25">
        <v>30</v>
      </c>
      <c r="M1159" s="25">
        <v>30</v>
      </c>
    </row>
    <row r="1160" spans="1:13">
      <c r="A1160" s="26">
        <v>40783.701516203706</v>
      </c>
      <c r="B1160" s="25">
        <v>2817816</v>
      </c>
      <c r="C1160" s="26">
        <v>40783.698055555556</v>
      </c>
      <c r="D1160" s="25">
        <v>64253.4</v>
      </c>
      <c r="E1160" s="25">
        <v>0</v>
      </c>
      <c r="F1160" s="25">
        <v>64223</v>
      </c>
      <c r="G1160" s="27">
        <v>532.21667480468795</v>
      </c>
      <c r="H1160" s="27">
        <v>64681.82</v>
      </c>
      <c r="I1160" s="27">
        <v>64511.1</v>
      </c>
      <c r="J1160" s="28">
        <v>8.3055555587634444E-2</v>
      </c>
      <c r="K1160" s="25">
        <v>64253</v>
      </c>
      <c r="L1160" s="25">
        <v>30</v>
      </c>
      <c r="M1160" s="25">
        <v>30</v>
      </c>
    </row>
    <row r="1161" spans="1:13">
      <c r="A1161" s="26">
        <v>40783.705034722225</v>
      </c>
      <c r="B1161" s="25">
        <v>2817820</v>
      </c>
      <c r="C1161" s="26">
        <v>40783.701516203706</v>
      </c>
      <c r="D1161" s="25">
        <v>64226.7</v>
      </c>
      <c r="E1161" s="25">
        <v>0</v>
      </c>
      <c r="F1161" s="25">
        <v>64202.9</v>
      </c>
      <c r="G1161" s="27">
        <v>500</v>
      </c>
      <c r="H1161" s="27">
        <v>64748.74</v>
      </c>
      <c r="I1161" s="27">
        <v>64580.89</v>
      </c>
      <c r="J1161" s="28">
        <v>8.4444444451946765E-2</v>
      </c>
      <c r="K1161" s="25">
        <v>64226</v>
      </c>
      <c r="L1161" s="25">
        <v>23.099999999998545</v>
      </c>
      <c r="M1161" s="25">
        <v>23.099999999998545</v>
      </c>
    </row>
    <row r="1162" spans="1:13">
      <c r="A1162" s="26">
        <v>40783.708495370367</v>
      </c>
      <c r="B1162" s="25">
        <v>2817821</v>
      </c>
      <c r="C1162" s="26">
        <v>40783.705034722225</v>
      </c>
      <c r="D1162" s="25">
        <v>64240.2</v>
      </c>
      <c r="E1162" s="25">
        <v>0</v>
      </c>
      <c r="F1162" s="25">
        <v>64220</v>
      </c>
      <c r="G1162" s="27">
        <v>499.00030517578102</v>
      </c>
      <c r="H1162" s="27">
        <v>64816.800000000003</v>
      </c>
      <c r="I1162" s="27">
        <v>64651.7</v>
      </c>
      <c r="J1162" s="28">
        <v>8.3055555413011461E-2</v>
      </c>
      <c r="K1162" s="25">
        <v>64240</v>
      </c>
      <c r="L1162" s="25">
        <v>20</v>
      </c>
      <c r="M1162" s="25">
        <v>20</v>
      </c>
    </row>
    <row r="1163" spans="1:13">
      <c r="A1163" s="26">
        <v>40783.722407407404</v>
      </c>
      <c r="B1163" s="25">
        <v>2817832</v>
      </c>
      <c r="C1163" s="26">
        <v>40783.718877314815</v>
      </c>
      <c r="D1163" s="25">
        <v>64304.9</v>
      </c>
      <c r="E1163" s="25">
        <v>0</v>
      </c>
      <c r="F1163" s="25">
        <v>64288.3</v>
      </c>
      <c r="G1163" s="27">
        <v>400.00057983398398</v>
      </c>
      <c r="H1163" s="27">
        <v>64895.23</v>
      </c>
      <c r="I1163" s="27">
        <v>64730.96</v>
      </c>
      <c r="J1163" s="28">
        <v>8.472222212003544E-2</v>
      </c>
      <c r="K1163" s="25">
        <v>64304</v>
      </c>
      <c r="L1163" s="25">
        <v>15.69999999999709</v>
      </c>
      <c r="M1163" s="25">
        <v>15.69999999999709</v>
      </c>
    </row>
    <row r="1164" spans="1:13">
      <c r="A1164" s="26">
        <v>40783.725810185184</v>
      </c>
      <c r="B1164" s="25">
        <v>2817836</v>
      </c>
      <c r="C1164" s="26">
        <v>40783.722407407404</v>
      </c>
      <c r="D1164" s="25">
        <v>64278.2</v>
      </c>
      <c r="E1164" s="25">
        <v>0</v>
      </c>
      <c r="F1164" s="25">
        <v>64277</v>
      </c>
      <c r="G1164" s="27">
        <v>248.03810119628901</v>
      </c>
      <c r="H1164" s="27">
        <v>64886.97</v>
      </c>
      <c r="I1164" s="27">
        <v>64724.46</v>
      </c>
      <c r="J1164" s="28">
        <v>8.1666666723322123E-2</v>
      </c>
      <c r="K1164" s="25">
        <v>64278</v>
      </c>
      <c r="L1164" s="25">
        <v>1</v>
      </c>
      <c r="M1164" s="25">
        <v>1</v>
      </c>
    </row>
    <row r="1165" spans="1:13">
      <c r="A1165" s="26">
        <v>40784.667013888888</v>
      </c>
      <c r="B1165" s="25">
        <v>2818651</v>
      </c>
      <c r="C1165" s="26">
        <v>40784.663483796299</v>
      </c>
      <c r="D1165" s="25">
        <v>64208.800000000003</v>
      </c>
      <c r="E1165" s="25">
        <v>0</v>
      </c>
      <c r="F1165" s="25">
        <v>64178</v>
      </c>
      <c r="G1165" s="27">
        <v>724.54748535156295</v>
      </c>
      <c r="H1165" s="27">
        <v>64432.86</v>
      </c>
      <c r="I1165" s="27">
        <v>64280.74</v>
      </c>
      <c r="J1165" s="28">
        <v>8.472222212003544E-2</v>
      </c>
      <c r="K1165" s="25">
        <v>64208</v>
      </c>
      <c r="L1165" s="25">
        <v>30</v>
      </c>
      <c r="M1165" s="25">
        <v>30</v>
      </c>
    </row>
    <row r="1166" spans="1:13">
      <c r="A1166" s="26">
        <v>40784.670416666668</v>
      </c>
      <c r="B1166" s="25">
        <v>2818652</v>
      </c>
      <c r="C1166" s="26">
        <v>40784.667013888888</v>
      </c>
      <c r="D1166" s="25">
        <v>64313</v>
      </c>
      <c r="E1166" s="25">
        <v>0</v>
      </c>
      <c r="F1166" s="25">
        <v>64076.800000000003</v>
      </c>
      <c r="G1166" s="27">
        <v>3001</v>
      </c>
      <c r="H1166" s="27">
        <v>64184.07</v>
      </c>
      <c r="I1166" s="27">
        <v>64018.080000000002</v>
      </c>
      <c r="J1166" s="28">
        <v>8.1666666723322123E-2</v>
      </c>
      <c r="K1166" s="25">
        <v>64313</v>
      </c>
      <c r="L1166" s="25">
        <v>236.19999999999709</v>
      </c>
      <c r="M1166" s="25">
        <v>236.19999999999709</v>
      </c>
    </row>
    <row r="1167" spans="1:13">
      <c r="A1167" s="26">
        <v>40784.67396990741</v>
      </c>
      <c r="B1167" s="25">
        <v>2818660</v>
      </c>
      <c r="C1167" s="26">
        <v>40784.670416666668</v>
      </c>
      <c r="D1167" s="25">
        <v>64328.7</v>
      </c>
      <c r="E1167" s="25">
        <v>0</v>
      </c>
      <c r="F1167" s="25">
        <v>64238.2</v>
      </c>
      <c r="G1167" s="27">
        <v>3001</v>
      </c>
      <c r="H1167" s="27">
        <v>64308.06</v>
      </c>
      <c r="I1167" s="27">
        <v>64126.13</v>
      </c>
      <c r="J1167" s="28">
        <v>8.5277777805458754E-2</v>
      </c>
      <c r="K1167" s="25">
        <v>64328</v>
      </c>
      <c r="L1167" s="25">
        <v>89.80000000000291</v>
      </c>
      <c r="M1167" s="25">
        <v>89.80000000000291</v>
      </c>
    </row>
    <row r="1168" spans="1:13">
      <c r="A1168" s="26">
        <v>40784.677349537036</v>
      </c>
      <c r="B1168" s="25">
        <v>2818661</v>
      </c>
      <c r="C1168" s="26">
        <v>40784.67396990741</v>
      </c>
      <c r="D1168" s="25">
        <v>64413.1</v>
      </c>
      <c r="E1168" s="25">
        <v>0</v>
      </c>
      <c r="F1168" s="25">
        <v>64300.1</v>
      </c>
      <c r="G1168" s="27">
        <v>3001</v>
      </c>
      <c r="H1168" s="27">
        <v>64368.13</v>
      </c>
      <c r="I1168" s="27">
        <v>64190.49</v>
      </c>
      <c r="J1168" s="28">
        <v>8.1111111037898809E-2</v>
      </c>
      <c r="K1168" s="25">
        <v>64413</v>
      </c>
      <c r="L1168" s="25">
        <v>112.90000000000146</v>
      </c>
      <c r="M1168" s="25">
        <v>112.90000000000146</v>
      </c>
    </row>
    <row r="1169" spans="1:13">
      <c r="A1169" s="26">
        <v>40784.680798611109</v>
      </c>
      <c r="B1169" s="25">
        <v>2818663</v>
      </c>
      <c r="C1169" s="26">
        <v>40784.677349537036</v>
      </c>
      <c r="D1169" s="25">
        <v>64439.1</v>
      </c>
      <c r="E1169" s="25">
        <v>0</v>
      </c>
      <c r="F1169" s="25">
        <v>64389</v>
      </c>
      <c r="G1169" s="27">
        <v>2992.08325195312</v>
      </c>
      <c r="H1169" s="27">
        <v>64527.18</v>
      </c>
      <c r="I1169" s="27">
        <v>64358.21</v>
      </c>
      <c r="J1169" s="28">
        <v>8.2777777744922787E-2</v>
      </c>
      <c r="K1169" s="25">
        <v>64439</v>
      </c>
      <c r="L1169" s="25">
        <v>50</v>
      </c>
      <c r="M1169" s="25">
        <v>50</v>
      </c>
    </row>
    <row r="1170" spans="1:13">
      <c r="A1170" s="26">
        <v>40787.670416666668</v>
      </c>
      <c r="B1170" s="25">
        <v>2822113</v>
      </c>
      <c r="C1170" s="26">
        <v>40787.666932870372</v>
      </c>
      <c r="D1170" s="25">
        <v>62200.9</v>
      </c>
      <c r="E1170" s="25">
        <v>0</v>
      </c>
      <c r="F1170" s="25">
        <v>62190</v>
      </c>
      <c r="G1170" s="27">
        <v>332.87100219726602</v>
      </c>
      <c r="H1170" s="27">
        <v>62995.360000000001</v>
      </c>
      <c r="I1170" s="27">
        <v>62833.760000000002</v>
      </c>
      <c r="J1170" s="28">
        <v>8.3611111098434776E-2</v>
      </c>
      <c r="K1170" s="25">
        <v>62200</v>
      </c>
      <c r="L1170" s="25">
        <v>10</v>
      </c>
      <c r="M1170" s="25">
        <v>10</v>
      </c>
    </row>
    <row r="1171" spans="1:13">
      <c r="A1171" s="26">
        <v>40787.673900462964</v>
      </c>
      <c r="B1171" s="25">
        <v>2822121</v>
      </c>
      <c r="C1171" s="26">
        <v>40787.670416666668</v>
      </c>
      <c r="D1171" s="25">
        <v>62178.7</v>
      </c>
      <c r="E1171" s="25">
        <v>0</v>
      </c>
      <c r="F1171" s="25">
        <v>62168</v>
      </c>
      <c r="G1171" s="27">
        <v>332.87359619140602</v>
      </c>
      <c r="H1171" s="27">
        <v>62950.34</v>
      </c>
      <c r="I1171" s="27">
        <v>62783.38</v>
      </c>
      <c r="J1171" s="28">
        <v>8.3611111098434776E-2</v>
      </c>
      <c r="K1171" s="25">
        <v>62178</v>
      </c>
      <c r="L1171" s="25">
        <v>10</v>
      </c>
      <c r="M1171" s="25">
        <v>10</v>
      </c>
    </row>
    <row r="1172" spans="1:13">
      <c r="A1172" s="26">
        <v>40788.524548611109</v>
      </c>
      <c r="B1172" s="25">
        <v>2824241</v>
      </c>
      <c r="C1172" s="26">
        <v>40788.521053240744</v>
      </c>
      <c r="D1172" s="25">
        <v>57247.1</v>
      </c>
      <c r="E1172" s="25">
        <v>0</v>
      </c>
      <c r="F1172" s="25">
        <v>57237</v>
      </c>
      <c r="G1172" s="27">
        <v>329.41448974609398</v>
      </c>
      <c r="H1172" s="27">
        <v>58102.55</v>
      </c>
      <c r="I1172" s="27">
        <v>57892.29</v>
      </c>
      <c r="J1172" s="28">
        <v>8.3888888766523451E-2</v>
      </c>
      <c r="K1172" s="25">
        <v>57247</v>
      </c>
      <c r="L1172" s="25">
        <v>10</v>
      </c>
      <c r="M1172" s="25">
        <v>10</v>
      </c>
    </row>
    <row r="1173" spans="1:13">
      <c r="A1173" s="26">
        <v>40788.528020833335</v>
      </c>
      <c r="B1173" s="25">
        <v>2824245</v>
      </c>
      <c r="C1173" s="26">
        <v>40788.524548611109</v>
      </c>
      <c r="D1173" s="25">
        <v>57463.9</v>
      </c>
      <c r="E1173" s="25">
        <v>0</v>
      </c>
      <c r="F1173" s="25">
        <v>57453</v>
      </c>
      <c r="G1173" s="27">
        <v>329.42327880859398</v>
      </c>
      <c r="H1173" s="27">
        <v>58261.65</v>
      </c>
      <c r="I1173" s="27">
        <v>58058.68</v>
      </c>
      <c r="J1173" s="28">
        <v>8.3333333430346102E-2</v>
      </c>
      <c r="K1173" s="25">
        <v>57463</v>
      </c>
      <c r="L1173" s="25">
        <v>10</v>
      </c>
      <c r="M1173" s="25">
        <v>10</v>
      </c>
    </row>
    <row r="1174" spans="1:13">
      <c r="A1174" s="26">
        <v>40788.531504629631</v>
      </c>
      <c r="B1174" s="25">
        <v>2824246</v>
      </c>
      <c r="C1174" s="26">
        <v>40788.528020833335</v>
      </c>
      <c r="D1174" s="25">
        <v>57799.5</v>
      </c>
      <c r="E1174" s="25">
        <v>0</v>
      </c>
      <c r="F1174" s="25">
        <v>57789</v>
      </c>
      <c r="G1174" s="27">
        <v>329.40612792968801</v>
      </c>
      <c r="H1174" s="27">
        <v>58376.15</v>
      </c>
      <c r="I1174" s="27">
        <v>58174.13</v>
      </c>
      <c r="J1174" s="28">
        <v>8.3611111098434776E-2</v>
      </c>
      <c r="K1174" s="25">
        <v>57799</v>
      </c>
      <c r="L1174" s="25">
        <v>10</v>
      </c>
      <c r="M1174" s="25">
        <v>10</v>
      </c>
    </row>
    <row r="1175" spans="1:13">
      <c r="A1175" s="26">
        <v>40788.534930555557</v>
      </c>
      <c r="B1175" s="25">
        <v>2824247</v>
      </c>
      <c r="C1175" s="26">
        <v>40788.531504629631</v>
      </c>
      <c r="D1175" s="25">
        <v>57995.3</v>
      </c>
      <c r="E1175" s="25">
        <v>0</v>
      </c>
      <c r="F1175" s="25">
        <v>57986.6</v>
      </c>
      <c r="G1175" s="27">
        <v>300.00067138671898</v>
      </c>
      <c r="H1175" s="27">
        <v>58607.89</v>
      </c>
      <c r="I1175" s="27">
        <v>58404.95</v>
      </c>
      <c r="J1175" s="28">
        <v>8.2222222234122455E-2</v>
      </c>
      <c r="K1175" s="25">
        <v>57995</v>
      </c>
      <c r="L1175" s="25">
        <v>8.4000000000014552</v>
      </c>
      <c r="M1175" s="25">
        <v>8.4000000000014552</v>
      </c>
    </row>
    <row r="1176" spans="1:13">
      <c r="A1176" s="26">
        <v>40788.573159722226</v>
      </c>
      <c r="B1176" s="25">
        <v>2824341</v>
      </c>
      <c r="C1176" s="26">
        <v>40788.569652777776</v>
      </c>
      <c r="D1176" s="25">
        <v>60338.6</v>
      </c>
      <c r="E1176" s="25">
        <v>0</v>
      </c>
      <c r="F1176" s="25">
        <v>60328</v>
      </c>
      <c r="G1176" s="27">
        <v>329.44479370117199</v>
      </c>
      <c r="H1176" s="27">
        <v>60776.78</v>
      </c>
      <c r="I1176" s="27">
        <v>60636.66</v>
      </c>
      <c r="J1176" s="28">
        <v>8.4166666783858091E-2</v>
      </c>
      <c r="K1176" s="25">
        <v>60338</v>
      </c>
      <c r="L1176" s="25">
        <v>10</v>
      </c>
      <c r="M1176" s="25">
        <v>10</v>
      </c>
    </row>
    <row r="1177" spans="1:13">
      <c r="A1177" s="26">
        <v>40788.576655092591</v>
      </c>
      <c r="B1177" s="25">
        <v>2824342</v>
      </c>
      <c r="C1177" s="26">
        <v>40788.573159722226</v>
      </c>
      <c r="D1177" s="25">
        <v>60484.4</v>
      </c>
      <c r="E1177" s="25">
        <v>0</v>
      </c>
      <c r="F1177" s="25">
        <v>60474</v>
      </c>
      <c r="G1177" s="27">
        <v>329.42550659179699</v>
      </c>
      <c r="H1177" s="27">
        <v>60958.34</v>
      </c>
      <c r="I1177" s="27">
        <v>60803.83</v>
      </c>
      <c r="J1177" s="28">
        <v>8.3888888766523451E-2</v>
      </c>
      <c r="K1177" s="25">
        <v>60484</v>
      </c>
      <c r="L1177" s="25">
        <v>10</v>
      </c>
      <c r="M1177" s="25">
        <v>10</v>
      </c>
    </row>
    <row r="1178" spans="1:13">
      <c r="A1178" s="26">
        <v>40788.580092592594</v>
      </c>
      <c r="B1178" s="25">
        <v>2824346</v>
      </c>
      <c r="C1178" s="26">
        <v>40788.576655092591</v>
      </c>
      <c r="D1178" s="25">
        <v>60676</v>
      </c>
      <c r="E1178" s="25">
        <v>0</v>
      </c>
      <c r="F1178" s="25">
        <v>60666</v>
      </c>
      <c r="G1178" s="27">
        <v>329.44561767578102</v>
      </c>
      <c r="H1178" s="27">
        <v>61116.35</v>
      </c>
      <c r="I1178" s="27">
        <v>60957.760000000002</v>
      </c>
      <c r="J1178" s="28">
        <v>8.2500000076834112E-2</v>
      </c>
      <c r="K1178" s="25">
        <v>60676</v>
      </c>
      <c r="L1178" s="25">
        <v>10</v>
      </c>
      <c r="M1178" s="25">
        <v>10</v>
      </c>
    </row>
    <row r="1179" spans="1:13">
      <c r="A1179" s="26">
        <v>40788.604432870372</v>
      </c>
      <c r="B1179" s="25">
        <v>2824364</v>
      </c>
      <c r="C1179" s="26">
        <v>40788.600972222222</v>
      </c>
      <c r="D1179" s="25">
        <v>61565.9</v>
      </c>
      <c r="E1179" s="25">
        <v>0</v>
      </c>
      <c r="F1179" s="25">
        <v>61555</v>
      </c>
      <c r="G1179" s="27">
        <v>332.96475219726602</v>
      </c>
      <c r="H1179" s="27">
        <v>61956.88</v>
      </c>
      <c r="I1179" s="27">
        <v>61818.96</v>
      </c>
      <c r="J1179" s="28">
        <v>8.3055555587634444E-2</v>
      </c>
      <c r="K1179" s="25">
        <v>61565</v>
      </c>
      <c r="L1179" s="25">
        <v>10</v>
      </c>
      <c r="M1179" s="25">
        <v>10</v>
      </c>
    </row>
    <row r="1180" spans="1:13">
      <c r="A1180" s="26">
        <v>40788.607986111114</v>
      </c>
      <c r="B1180" s="25">
        <v>2824365</v>
      </c>
      <c r="C1180" s="26">
        <v>40788.604432870372</v>
      </c>
      <c r="D1180" s="25">
        <v>61687.8</v>
      </c>
      <c r="E1180" s="25">
        <v>0</v>
      </c>
      <c r="F1180" s="25">
        <v>61677</v>
      </c>
      <c r="G1180" s="27">
        <v>336.57394409179699</v>
      </c>
      <c r="H1180" s="27">
        <v>61982.19</v>
      </c>
      <c r="I1180" s="27">
        <v>61842.7</v>
      </c>
      <c r="J1180" s="28">
        <v>8.5277777805458754E-2</v>
      </c>
      <c r="K1180" s="25">
        <v>61687</v>
      </c>
      <c r="L1180" s="25">
        <v>10</v>
      </c>
      <c r="M1180" s="25">
        <v>10</v>
      </c>
    </row>
    <row r="1181" spans="1:13">
      <c r="A1181" s="26">
        <v>40788.611377314817</v>
      </c>
      <c r="B1181" s="25">
        <v>2824372</v>
      </c>
      <c r="C1181" s="26">
        <v>40788.607986111114</v>
      </c>
      <c r="D1181" s="25">
        <v>61726</v>
      </c>
      <c r="E1181" s="25">
        <v>0</v>
      </c>
      <c r="F1181" s="25">
        <v>61716</v>
      </c>
      <c r="G1181" s="27">
        <v>336.57562255859398</v>
      </c>
      <c r="H1181" s="27">
        <v>61973.91</v>
      </c>
      <c r="I1181" s="27">
        <v>61835.79</v>
      </c>
      <c r="J1181" s="28">
        <v>8.1388888880610466E-2</v>
      </c>
      <c r="K1181" s="25">
        <v>61726</v>
      </c>
      <c r="L1181" s="25">
        <v>10</v>
      </c>
      <c r="M1181" s="25">
        <v>10</v>
      </c>
    </row>
    <row r="1182" spans="1:13">
      <c r="A1182" s="26">
        <v>40788.614745370367</v>
      </c>
      <c r="B1182" s="25">
        <v>2824373</v>
      </c>
      <c r="C1182" s="26">
        <v>40788.611377314817</v>
      </c>
      <c r="D1182" s="25">
        <v>61766.1</v>
      </c>
      <c r="E1182" s="25">
        <v>0</v>
      </c>
      <c r="F1182" s="25">
        <v>61756</v>
      </c>
      <c r="G1182" s="27">
        <v>336.57507324218699</v>
      </c>
      <c r="H1182" s="27">
        <v>62034.41</v>
      </c>
      <c r="I1182" s="27">
        <v>61895.43</v>
      </c>
      <c r="J1182" s="28">
        <v>8.0833333195187151E-2</v>
      </c>
      <c r="K1182" s="25">
        <v>61766</v>
      </c>
      <c r="L1182" s="25">
        <v>10</v>
      </c>
      <c r="M1182" s="25">
        <v>10</v>
      </c>
    </row>
    <row r="1183" spans="1:13">
      <c r="A1183" s="26">
        <v>40788.618263888886</v>
      </c>
      <c r="B1183" s="25">
        <v>2824374</v>
      </c>
      <c r="C1183" s="26">
        <v>40788.614745370367</v>
      </c>
      <c r="D1183" s="25">
        <v>61808.4</v>
      </c>
      <c r="E1183" s="25">
        <v>0</v>
      </c>
      <c r="F1183" s="25">
        <v>61798</v>
      </c>
      <c r="G1183" s="27">
        <v>340.25466918945301</v>
      </c>
      <c r="H1183" s="27">
        <v>62039.27</v>
      </c>
      <c r="I1183" s="27">
        <v>61898.97</v>
      </c>
      <c r="J1183" s="28">
        <v>8.4444444451946765E-2</v>
      </c>
      <c r="K1183" s="25">
        <v>61808</v>
      </c>
      <c r="L1183" s="25">
        <v>10</v>
      </c>
      <c r="M1183" s="25">
        <v>10</v>
      </c>
    </row>
    <row r="1184" spans="1:13">
      <c r="A1184" s="26">
        <v>40788.621678240743</v>
      </c>
      <c r="B1184" s="25">
        <v>2824378</v>
      </c>
      <c r="C1184" s="26">
        <v>40788.618263888886</v>
      </c>
      <c r="D1184" s="25">
        <v>61837.8</v>
      </c>
      <c r="E1184" s="25">
        <v>0</v>
      </c>
      <c r="F1184" s="25">
        <v>61827</v>
      </c>
      <c r="G1184" s="27">
        <v>336.57479858398398</v>
      </c>
      <c r="H1184" s="27">
        <v>62122.95</v>
      </c>
      <c r="I1184" s="27">
        <v>61985.85</v>
      </c>
      <c r="J1184" s="28">
        <v>8.1944444566033781E-2</v>
      </c>
      <c r="K1184" s="25">
        <v>61837</v>
      </c>
      <c r="L1184" s="25">
        <v>10</v>
      </c>
      <c r="M1184" s="25">
        <v>10</v>
      </c>
    </row>
    <row r="1185" spans="1:13">
      <c r="A1185" s="26">
        <v>40788.625185185185</v>
      </c>
      <c r="B1185" s="25">
        <v>2824379</v>
      </c>
      <c r="C1185" s="26">
        <v>40788.621678240743</v>
      </c>
      <c r="D1185" s="25">
        <v>61966.2</v>
      </c>
      <c r="E1185" s="25">
        <v>0</v>
      </c>
      <c r="F1185" s="25">
        <v>61956</v>
      </c>
      <c r="G1185" s="27">
        <v>336.56591796875</v>
      </c>
      <c r="H1185" s="27">
        <v>62284.86</v>
      </c>
      <c r="I1185" s="27">
        <v>62147.42</v>
      </c>
      <c r="J1185" s="28">
        <v>8.4166666609235108E-2</v>
      </c>
      <c r="K1185" s="25">
        <v>61966</v>
      </c>
      <c r="L1185" s="25">
        <v>10</v>
      </c>
      <c r="M1185" s="25">
        <v>10</v>
      </c>
    </row>
    <row r="1186" spans="1:13">
      <c r="A1186" s="26">
        <v>40788.628657407404</v>
      </c>
      <c r="B1186" s="25">
        <v>2824380</v>
      </c>
      <c r="C1186" s="26">
        <v>40788.625185185185</v>
      </c>
      <c r="D1186" s="25">
        <v>62005</v>
      </c>
      <c r="E1186" s="25">
        <v>0</v>
      </c>
      <c r="F1186" s="25">
        <v>61995</v>
      </c>
      <c r="G1186" s="27">
        <v>332.92547607421898</v>
      </c>
      <c r="H1186" s="27">
        <v>62434.03</v>
      </c>
      <c r="I1186" s="27">
        <v>62300.9</v>
      </c>
      <c r="J1186" s="28">
        <v>8.3333333255723119E-2</v>
      </c>
      <c r="K1186" s="25">
        <v>62005</v>
      </c>
      <c r="L1186" s="25">
        <v>10</v>
      </c>
      <c r="M1186" s="25">
        <v>10</v>
      </c>
    </row>
    <row r="1187" spans="1:13">
      <c r="A1187" s="26">
        <v>40788.632164351853</v>
      </c>
      <c r="B1187" s="25">
        <v>2824388</v>
      </c>
      <c r="C1187" s="26">
        <v>40788.628657407404</v>
      </c>
      <c r="D1187" s="25">
        <v>62116.4</v>
      </c>
      <c r="E1187" s="25">
        <v>0</v>
      </c>
      <c r="F1187" s="25">
        <v>62106</v>
      </c>
      <c r="G1187" s="27">
        <v>336.55676269531199</v>
      </c>
      <c r="H1187" s="27">
        <v>62455.71</v>
      </c>
      <c r="I1187" s="27">
        <v>62311.71</v>
      </c>
      <c r="J1187" s="28">
        <v>8.4166666783858091E-2</v>
      </c>
      <c r="K1187" s="25">
        <v>62116</v>
      </c>
      <c r="L1187" s="25">
        <v>10</v>
      </c>
      <c r="M1187" s="25">
        <v>10</v>
      </c>
    </row>
    <row r="1188" spans="1:13">
      <c r="A1188" s="26">
        <v>40788.63554398148</v>
      </c>
      <c r="B1188" s="25">
        <v>2824389</v>
      </c>
      <c r="C1188" s="26">
        <v>40788.632164351853</v>
      </c>
      <c r="D1188" s="25">
        <v>62254.2</v>
      </c>
      <c r="E1188" s="25">
        <v>0</v>
      </c>
      <c r="F1188" s="25">
        <v>62204</v>
      </c>
      <c r="G1188" s="27">
        <v>2999.98999023437</v>
      </c>
      <c r="H1188" s="27">
        <v>62340.91</v>
      </c>
      <c r="I1188" s="27">
        <v>62206.74</v>
      </c>
      <c r="J1188" s="28">
        <v>8.1111111037898809E-2</v>
      </c>
      <c r="K1188" s="25">
        <v>62254</v>
      </c>
      <c r="L1188" s="25">
        <v>50</v>
      </c>
      <c r="M1188" s="25">
        <v>50</v>
      </c>
    </row>
    <row r="1189" spans="1:13">
      <c r="A1189" s="26">
        <v>40788.639016203706</v>
      </c>
      <c r="B1189" s="25">
        <v>2824390</v>
      </c>
      <c r="C1189" s="26">
        <v>40788.63554398148</v>
      </c>
      <c r="D1189" s="25">
        <v>62369.5</v>
      </c>
      <c r="E1189" s="25">
        <v>0</v>
      </c>
      <c r="F1189" s="25">
        <v>62319</v>
      </c>
      <c r="G1189" s="27">
        <v>2999.99340820312</v>
      </c>
      <c r="H1189" s="27">
        <v>62411.77</v>
      </c>
      <c r="I1189" s="27">
        <v>62271.68</v>
      </c>
      <c r="J1189" s="28">
        <v>8.3333333430346102E-2</v>
      </c>
      <c r="K1189" s="25">
        <v>62369</v>
      </c>
      <c r="L1189" s="25">
        <v>50</v>
      </c>
      <c r="M1189" s="25">
        <v>50</v>
      </c>
    </row>
    <row r="1190" spans="1:13">
      <c r="A1190" s="26">
        <v>40791.646053240744</v>
      </c>
      <c r="B1190" s="25">
        <v>2829651</v>
      </c>
      <c r="C1190" s="26">
        <v>40791.642557870371</v>
      </c>
      <c r="D1190" s="25">
        <v>45190.2</v>
      </c>
      <c r="E1190" s="25">
        <v>0</v>
      </c>
      <c r="F1190" s="25">
        <v>45160</v>
      </c>
      <c r="G1190" s="27">
        <v>676.96221923828102</v>
      </c>
      <c r="H1190" s="27">
        <v>49220.36</v>
      </c>
      <c r="I1190" s="27">
        <v>49102.52</v>
      </c>
      <c r="J1190" s="28">
        <v>8.3888888941146433E-2</v>
      </c>
      <c r="K1190" s="25">
        <v>45190</v>
      </c>
      <c r="L1190" s="25">
        <v>30</v>
      </c>
      <c r="M1190" s="25">
        <v>30</v>
      </c>
    </row>
    <row r="1191" spans="1:13">
      <c r="A1191" s="26">
        <v>40792.659942129627</v>
      </c>
      <c r="B1191" s="25">
        <v>2831767</v>
      </c>
      <c r="C1191" s="26">
        <v>40792.657986111109</v>
      </c>
      <c r="D1191" s="25">
        <v>48129.8</v>
      </c>
      <c r="E1191" s="25">
        <v>0</v>
      </c>
      <c r="F1191" s="25">
        <v>48128</v>
      </c>
      <c r="G1191" s="27">
        <v>244.71473693847699</v>
      </c>
      <c r="H1191" s="27">
        <v>49238.95</v>
      </c>
      <c r="I1191" s="27">
        <v>49074.17</v>
      </c>
      <c r="J1191" s="28">
        <v>4.6944444417022169E-2</v>
      </c>
      <c r="K1191" s="25">
        <v>48129</v>
      </c>
      <c r="L1191" s="25">
        <v>1</v>
      </c>
      <c r="M1191" s="25">
        <v>1</v>
      </c>
    </row>
    <row r="1192" spans="1:13">
      <c r="A1192" s="26">
        <v>40792.663414351853</v>
      </c>
      <c r="B1192" s="25">
        <v>2831768</v>
      </c>
      <c r="C1192" s="26">
        <v>40792.659942129627</v>
      </c>
      <c r="D1192" s="25">
        <v>48253</v>
      </c>
      <c r="E1192" s="25">
        <v>0</v>
      </c>
      <c r="F1192" s="25">
        <v>48243</v>
      </c>
      <c r="G1192" s="27">
        <v>327.89260864257801</v>
      </c>
      <c r="H1192" s="27">
        <v>49122.78</v>
      </c>
      <c r="I1192" s="27">
        <v>48957.279999999999</v>
      </c>
      <c r="J1192" s="28">
        <v>8.3333333430346102E-2</v>
      </c>
      <c r="K1192" s="25">
        <v>48253</v>
      </c>
      <c r="L1192" s="25">
        <v>10</v>
      </c>
      <c r="M1192" s="25">
        <v>10</v>
      </c>
    </row>
    <row r="1193" spans="1:13">
      <c r="A1193" s="26">
        <v>40792.666956018518</v>
      </c>
      <c r="B1193" s="25">
        <v>2831769</v>
      </c>
      <c r="C1193" s="26">
        <v>40792.663414351853</v>
      </c>
      <c r="D1193" s="25">
        <v>48435.1</v>
      </c>
      <c r="E1193" s="25">
        <v>0</v>
      </c>
      <c r="F1193" s="25">
        <v>48425</v>
      </c>
      <c r="G1193" s="27">
        <v>327.70291137695301</v>
      </c>
      <c r="H1193" s="27">
        <v>49152.13</v>
      </c>
      <c r="I1193" s="27">
        <v>48982.46</v>
      </c>
      <c r="J1193" s="28">
        <v>8.4999999962747097E-2</v>
      </c>
      <c r="K1193" s="25">
        <v>48435</v>
      </c>
      <c r="L1193" s="25">
        <v>10</v>
      </c>
      <c r="M1193" s="25">
        <v>10</v>
      </c>
    </row>
    <row r="1194" spans="1:13">
      <c r="A1194" s="26">
        <v>40792.670381944445</v>
      </c>
      <c r="B1194" s="25">
        <v>2831770</v>
      </c>
      <c r="C1194" s="26">
        <v>40792.666956018518</v>
      </c>
      <c r="D1194" s="25">
        <v>48580.2</v>
      </c>
      <c r="E1194" s="25">
        <v>0</v>
      </c>
      <c r="F1194" s="25">
        <v>48570</v>
      </c>
      <c r="G1194" s="27">
        <v>327.45050048828102</v>
      </c>
      <c r="H1194" s="27">
        <v>49095.74</v>
      </c>
      <c r="I1194" s="27">
        <v>48938.1</v>
      </c>
      <c r="J1194" s="28">
        <v>8.2222222234122455E-2</v>
      </c>
      <c r="K1194" s="25">
        <v>48580</v>
      </c>
      <c r="L1194" s="25">
        <v>10</v>
      </c>
      <c r="M1194" s="25">
        <v>10</v>
      </c>
    </row>
    <row r="1195" spans="1:13">
      <c r="A1195" s="26">
        <v>40792.701620370368</v>
      </c>
      <c r="B1195" s="25">
        <v>2831792</v>
      </c>
      <c r="C1195" s="26">
        <v>40792.698148148149</v>
      </c>
      <c r="D1195" s="25">
        <v>49440.2</v>
      </c>
      <c r="E1195" s="25">
        <v>0</v>
      </c>
      <c r="F1195" s="25">
        <v>49430</v>
      </c>
      <c r="G1195" s="27">
        <v>319.73309326171898</v>
      </c>
      <c r="H1195" s="27">
        <v>49943.94</v>
      </c>
      <c r="I1195" s="27">
        <v>49789.69</v>
      </c>
      <c r="J1195" s="28">
        <v>8.3333333255723119E-2</v>
      </c>
      <c r="K1195" s="25">
        <v>49440</v>
      </c>
      <c r="L1195" s="25">
        <v>10</v>
      </c>
      <c r="M1195" s="25">
        <v>10</v>
      </c>
    </row>
    <row r="1196" spans="1:13">
      <c r="A1196" s="26">
        <v>40792.705081018517</v>
      </c>
      <c r="B1196" s="25">
        <v>2831796</v>
      </c>
      <c r="C1196" s="26">
        <v>40792.701620370368</v>
      </c>
      <c r="D1196" s="25">
        <v>49522.8</v>
      </c>
      <c r="E1196" s="25">
        <v>0</v>
      </c>
      <c r="F1196" s="25">
        <v>49512</v>
      </c>
      <c r="G1196" s="27">
        <v>326.11773681640602</v>
      </c>
      <c r="H1196" s="27">
        <v>50035.96</v>
      </c>
      <c r="I1196" s="27">
        <v>49872.27</v>
      </c>
      <c r="J1196" s="28">
        <v>8.3055555587634444E-2</v>
      </c>
      <c r="K1196" s="25">
        <v>49522</v>
      </c>
      <c r="L1196" s="25">
        <v>10</v>
      </c>
      <c r="M1196" s="25">
        <v>10</v>
      </c>
    </row>
    <row r="1197" spans="1:13">
      <c r="A1197" s="26">
        <v>40792.708611111113</v>
      </c>
      <c r="B1197" s="25">
        <v>2831797</v>
      </c>
      <c r="C1197" s="26">
        <v>40792.705081018517</v>
      </c>
      <c r="D1197" s="25">
        <v>49548</v>
      </c>
      <c r="E1197" s="25">
        <v>0</v>
      </c>
      <c r="F1197" s="25">
        <v>49537</v>
      </c>
      <c r="G1197" s="27">
        <v>310.80911254882801</v>
      </c>
      <c r="H1197" s="27">
        <v>50076.03</v>
      </c>
      <c r="I1197" s="27">
        <v>49911.35</v>
      </c>
      <c r="J1197" s="28">
        <v>8.4722222294658422E-2</v>
      </c>
      <c r="K1197" s="25">
        <v>49548</v>
      </c>
      <c r="L1197" s="25">
        <v>11</v>
      </c>
      <c r="M1197" s="25">
        <v>10</v>
      </c>
    </row>
    <row r="1198" spans="1:13">
      <c r="A1198" s="26">
        <v>40793.666967592595</v>
      </c>
      <c r="B1198" s="25">
        <v>2833592</v>
      </c>
      <c r="C1198" s="26">
        <v>40793.663414351853</v>
      </c>
      <c r="D1198" s="25">
        <v>49819.5</v>
      </c>
      <c r="E1198" s="25">
        <v>0</v>
      </c>
      <c r="F1198" s="25">
        <v>49779</v>
      </c>
      <c r="G1198" s="27">
        <v>1141.66540527344</v>
      </c>
      <c r="H1198" s="27">
        <v>51129.09</v>
      </c>
      <c r="I1198" s="27">
        <v>50983.03</v>
      </c>
      <c r="J1198" s="28">
        <v>8.5277777805458754E-2</v>
      </c>
      <c r="K1198" s="25">
        <v>49819</v>
      </c>
      <c r="L1198" s="25">
        <v>40</v>
      </c>
      <c r="M1198" s="25">
        <v>40</v>
      </c>
    </row>
    <row r="1199" spans="1:13">
      <c r="A1199" s="26">
        <v>40793.670347222222</v>
      </c>
      <c r="B1199" s="25">
        <v>2833593</v>
      </c>
      <c r="C1199" s="26">
        <v>40793.666967592595</v>
      </c>
      <c r="D1199" s="25">
        <v>49893.9</v>
      </c>
      <c r="E1199" s="25">
        <v>0</v>
      </c>
      <c r="F1199" s="25">
        <v>49853</v>
      </c>
      <c r="G1199" s="27">
        <v>1148.0693359375</v>
      </c>
      <c r="H1199" s="27">
        <v>51173.66</v>
      </c>
      <c r="I1199" s="27">
        <v>51024.480000000003</v>
      </c>
      <c r="J1199" s="28">
        <v>8.1111111037898809E-2</v>
      </c>
      <c r="K1199" s="25">
        <v>49893</v>
      </c>
      <c r="L1199" s="25">
        <v>40</v>
      </c>
      <c r="M1199" s="25">
        <v>40</v>
      </c>
    </row>
    <row r="1200" spans="1:13">
      <c r="A1200" s="26">
        <v>40793.673900462964</v>
      </c>
      <c r="B1200" s="25">
        <v>2833601</v>
      </c>
      <c r="C1200" s="26">
        <v>40793.670347222222</v>
      </c>
      <c r="D1200" s="25">
        <v>49952.2</v>
      </c>
      <c r="E1200" s="25">
        <v>0</v>
      </c>
      <c r="F1200" s="25">
        <v>49912</v>
      </c>
      <c r="G1200" s="27">
        <v>1151.43151855469</v>
      </c>
      <c r="H1200" s="27">
        <v>51317.23</v>
      </c>
      <c r="I1200" s="27">
        <v>51187.09</v>
      </c>
      <c r="J1200" s="28">
        <v>8.5277777805458754E-2</v>
      </c>
      <c r="K1200" s="25">
        <v>49952</v>
      </c>
      <c r="L1200" s="25">
        <v>40</v>
      </c>
      <c r="M1200" s="25">
        <v>40</v>
      </c>
    </row>
    <row r="1201" spans="1:13">
      <c r="A1201" s="26">
        <v>40793.677314814813</v>
      </c>
      <c r="B1201" s="25">
        <v>2833602</v>
      </c>
      <c r="C1201" s="26">
        <v>40793.673900462964</v>
      </c>
      <c r="D1201" s="25">
        <v>50193.8</v>
      </c>
      <c r="E1201" s="25">
        <v>0</v>
      </c>
      <c r="F1201" s="25">
        <v>50153</v>
      </c>
      <c r="G1201" s="27">
        <v>1154.80151367187</v>
      </c>
      <c r="H1201" s="27">
        <v>51590.51</v>
      </c>
      <c r="I1201" s="27">
        <v>51500.08</v>
      </c>
      <c r="J1201" s="28">
        <v>8.1944444391410798E-2</v>
      </c>
      <c r="K1201" s="25">
        <v>50193</v>
      </c>
      <c r="L1201" s="25">
        <v>40</v>
      </c>
      <c r="M1201" s="25">
        <v>40</v>
      </c>
    </row>
    <row r="1202" spans="1:13">
      <c r="A1202" s="26">
        <v>40793.680810185186</v>
      </c>
      <c r="B1202" s="25">
        <v>2833603</v>
      </c>
      <c r="C1202" s="26">
        <v>40793.677314814813</v>
      </c>
      <c r="D1202" s="25">
        <v>50227.8</v>
      </c>
      <c r="E1202" s="25">
        <v>0</v>
      </c>
      <c r="F1202" s="25">
        <v>50187</v>
      </c>
      <c r="G1202" s="27">
        <v>1152.06457519531</v>
      </c>
      <c r="H1202" s="27">
        <v>51481.96</v>
      </c>
      <c r="I1202" s="27">
        <v>51371.16</v>
      </c>
      <c r="J1202" s="28">
        <v>8.3888888941146433E-2</v>
      </c>
      <c r="K1202" s="25">
        <v>50227</v>
      </c>
      <c r="L1202" s="25">
        <v>40</v>
      </c>
      <c r="M1202" s="25">
        <v>40</v>
      </c>
    </row>
    <row r="1203" spans="1:13">
      <c r="A1203" s="26">
        <v>40793.684247685182</v>
      </c>
      <c r="B1203" s="25">
        <v>2833610</v>
      </c>
      <c r="C1203" s="26">
        <v>40793.680810185186</v>
      </c>
      <c r="D1203" s="25">
        <v>50368.3</v>
      </c>
      <c r="E1203" s="25">
        <v>0</v>
      </c>
      <c r="F1203" s="25">
        <v>50328</v>
      </c>
      <c r="G1203" s="27">
        <v>1153.10693359375</v>
      </c>
      <c r="H1203" s="27">
        <v>51312.53</v>
      </c>
      <c r="I1203" s="27">
        <v>51194.29</v>
      </c>
      <c r="J1203" s="28">
        <v>8.249999990221113E-2</v>
      </c>
      <c r="K1203" s="25">
        <v>50368</v>
      </c>
      <c r="L1203" s="25">
        <v>40</v>
      </c>
      <c r="M1203" s="25">
        <v>40</v>
      </c>
    </row>
    <row r="1204" spans="1:13">
      <c r="A1204" s="26">
        <v>40793.687743055554</v>
      </c>
      <c r="B1204" s="25">
        <v>2833611</v>
      </c>
      <c r="C1204" s="26">
        <v>40793.684247685182</v>
      </c>
      <c r="D1204" s="25">
        <v>50458</v>
      </c>
      <c r="E1204" s="25">
        <v>0</v>
      </c>
      <c r="F1204" s="25">
        <v>50418</v>
      </c>
      <c r="G1204" s="27">
        <v>1154.26745605469</v>
      </c>
      <c r="H1204" s="27">
        <v>51560.34</v>
      </c>
      <c r="I1204" s="27">
        <v>51431.37</v>
      </c>
      <c r="J1204" s="28">
        <v>8.3888888941146433E-2</v>
      </c>
      <c r="K1204" s="25">
        <v>50458</v>
      </c>
      <c r="L1204" s="25">
        <v>40</v>
      </c>
      <c r="M1204" s="25">
        <v>40</v>
      </c>
    </row>
    <row r="1205" spans="1:13">
      <c r="A1205" s="26">
        <v>40793.691180555557</v>
      </c>
      <c r="B1205" s="25">
        <v>2833612</v>
      </c>
      <c r="C1205" s="26">
        <v>40793.687743055554</v>
      </c>
      <c r="D1205" s="25">
        <v>50490.7</v>
      </c>
      <c r="E1205" s="25">
        <v>0</v>
      </c>
      <c r="F1205" s="25">
        <v>50450</v>
      </c>
      <c r="G1205" s="27">
        <v>1160.73205566406</v>
      </c>
      <c r="H1205" s="27">
        <v>51479.39</v>
      </c>
      <c r="I1205" s="27">
        <v>51354.11</v>
      </c>
      <c r="J1205" s="28">
        <v>8.2500000076834112E-2</v>
      </c>
      <c r="K1205" s="25">
        <v>50490</v>
      </c>
      <c r="L1205" s="25">
        <v>40</v>
      </c>
      <c r="M1205" s="25">
        <v>40</v>
      </c>
    </row>
    <row r="1206" spans="1:13">
      <c r="A1206" s="26">
        <v>40793.694675925923</v>
      </c>
      <c r="B1206" s="25">
        <v>2833616</v>
      </c>
      <c r="C1206" s="26">
        <v>40793.691180555557</v>
      </c>
      <c r="D1206" s="25">
        <v>50388.6</v>
      </c>
      <c r="E1206" s="25">
        <v>0</v>
      </c>
      <c r="F1206" s="25">
        <v>50348</v>
      </c>
      <c r="G1206" s="27">
        <v>1159.45080566406</v>
      </c>
      <c r="H1206" s="27">
        <v>51382.21</v>
      </c>
      <c r="I1206" s="27">
        <v>51251.63</v>
      </c>
      <c r="J1206" s="28">
        <v>8.3888888766523451E-2</v>
      </c>
      <c r="K1206" s="25">
        <v>50388</v>
      </c>
      <c r="L1206" s="25">
        <v>40</v>
      </c>
      <c r="M1206" s="25">
        <v>40</v>
      </c>
    </row>
    <row r="1207" spans="1:13">
      <c r="A1207" s="26">
        <v>40793.698159722226</v>
      </c>
      <c r="B1207" s="25">
        <v>2833617</v>
      </c>
      <c r="C1207" s="26">
        <v>40793.694675925923</v>
      </c>
      <c r="D1207" s="25">
        <v>50379.1</v>
      </c>
      <c r="E1207" s="25">
        <v>0</v>
      </c>
      <c r="F1207" s="25">
        <v>50339</v>
      </c>
      <c r="G1207" s="27">
        <v>1149.0791015625</v>
      </c>
      <c r="H1207" s="27">
        <v>51363.35</v>
      </c>
      <c r="I1207" s="27">
        <v>51233.18</v>
      </c>
      <c r="J1207" s="28">
        <v>8.3611111273057759E-2</v>
      </c>
      <c r="K1207" s="25">
        <v>50379</v>
      </c>
      <c r="L1207" s="25">
        <v>40</v>
      </c>
      <c r="M1207" s="25">
        <v>40</v>
      </c>
    </row>
    <row r="1208" spans="1:13">
      <c r="A1208" s="26">
        <v>40793.701620370368</v>
      </c>
      <c r="B1208" s="25">
        <v>2833618</v>
      </c>
      <c r="C1208" s="26">
        <v>40793.698159722226</v>
      </c>
      <c r="D1208" s="25">
        <v>50545.2</v>
      </c>
      <c r="E1208" s="25">
        <v>0</v>
      </c>
      <c r="F1208" s="25">
        <v>50505</v>
      </c>
      <c r="G1208" s="27">
        <v>1167.22302246094</v>
      </c>
      <c r="H1208" s="27">
        <v>51442.09</v>
      </c>
      <c r="I1208" s="27">
        <v>51313.15</v>
      </c>
      <c r="J1208" s="28">
        <v>8.3055555413011461E-2</v>
      </c>
      <c r="K1208" s="25">
        <v>50545</v>
      </c>
      <c r="L1208" s="25">
        <v>40</v>
      </c>
      <c r="M1208" s="25">
        <v>40</v>
      </c>
    </row>
    <row r="1209" spans="1:13">
      <c r="A1209" s="26">
        <v>40793.705104166664</v>
      </c>
      <c r="B1209" s="25">
        <v>2833623</v>
      </c>
      <c r="C1209" s="26">
        <v>40793.701620370368</v>
      </c>
      <c r="D1209" s="25">
        <v>50567.1</v>
      </c>
      <c r="E1209" s="25">
        <v>0</v>
      </c>
      <c r="F1209" s="25">
        <v>50527</v>
      </c>
      <c r="G1209" s="27">
        <v>1160.43737792969</v>
      </c>
      <c r="H1209" s="27">
        <v>51492.85</v>
      </c>
      <c r="I1209" s="27">
        <v>51364.01</v>
      </c>
      <c r="J1209" s="28">
        <v>8.3611111098434776E-2</v>
      </c>
      <c r="K1209" s="25">
        <v>50567</v>
      </c>
      <c r="L1209" s="25">
        <v>40</v>
      </c>
      <c r="M1209" s="25">
        <v>40</v>
      </c>
    </row>
    <row r="1210" spans="1:13">
      <c r="A1210" s="26">
        <v>40793.708634259259</v>
      </c>
      <c r="B1210" s="25">
        <v>2833624</v>
      </c>
      <c r="C1210" s="26">
        <v>40793.705104166664</v>
      </c>
      <c r="D1210" s="25">
        <v>50537.9</v>
      </c>
      <c r="E1210" s="25">
        <v>0</v>
      </c>
      <c r="F1210" s="25">
        <v>50507</v>
      </c>
      <c r="G1210" s="27">
        <v>558.93231201171898</v>
      </c>
      <c r="H1210" s="27">
        <v>51518.69</v>
      </c>
      <c r="I1210" s="27">
        <v>51387.96</v>
      </c>
      <c r="J1210" s="28">
        <v>8.4722222294658422E-2</v>
      </c>
      <c r="K1210" s="25">
        <v>50537</v>
      </c>
      <c r="L1210" s="25">
        <v>30</v>
      </c>
      <c r="M1210" s="25">
        <v>30</v>
      </c>
    </row>
    <row r="1211" spans="1:13">
      <c r="A1211" s="26">
        <v>40794.677314814813</v>
      </c>
      <c r="B1211" s="25">
        <v>2836550</v>
      </c>
      <c r="C1211" s="26">
        <v>40794.67391203704</v>
      </c>
      <c r="D1211" s="25">
        <v>49894.5</v>
      </c>
      <c r="E1211" s="25">
        <v>0</v>
      </c>
      <c r="F1211" s="25">
        <v>49864</v>
      </c>
      <c r="G1211" s="27">
        <v>866.393798828125</v>
      </c>
      <c r="H1211" s="27">
        <v>51799.7</v>
      </c>
      <c r="I1211" s="27">
        <v>51687.22</v>
      </c>
      <c r="J1211" s="28">
        <v>8.1666666548699141E-2</v>
      </c>
      <c r="K1211" s="25">
        <v>49894</v>
      </c>
      <c r="L1211" s="25">
        <v>30</v>
      </c>
      <c r="M1211" s="25">
        <v>30</v>
      </c>
    </row>
    <row r="1212" spans="1:13">
      <c r="A1212" s="26">
        <v>40797.576608796298</v>
      </c>
      <c r="B1212" s="25">
        <v>2846182</v>
      </c>
      <c r="C1212" s="26">
        <v>40797.573136574072</v>
      </c>
      <c r="D1212" s="25">
        <v>49747.9</v>
      </c>
      <c r="E1212" s="25">
        <v>0</v>
      </c>
      <c r="F1212" s="25">
        <v>49737</v>
      </c>
      <c r="G1212" s="27">
        <v>302.935302734375</v>
      </c>
      <c r="H1212" s="27">
        <v>50697.21</v>
      </c>
      <c r="I1212" s="27">
        <v>50513.04</v>
      </c>
      <c r="J1212" s="28">
        <v>8.3333333430346102E-2</v>
      </c>
      <c r="K1212" s="25">
        <v>49747</v>
      </c>
      <c r="L1212" s="25">
        <v>10</v>
      </c>
      <c r="M1212" s="25">
        <v>10</v>
      </c>
    </row>
    <row r="1213" spans="1:13">
      <c r="A1213" s="26">
        <v>40797.58011574074</v>
      </c>
      <c r="B1213" s="25">
        <v>2846186</v>
      </c>
      <c r="C1213" s="26">
        <v>40797.576608796298</v>
      </c>
      <c r="D1213" s="25">
        <v>50048.5</v>
      </c>
      <c r="E1213" s="25">
        <v>0</v>
      </c>
      <c r="F1213" s="25">
        <v>50038</v>
      </c>
      <c r="G1213" s="27">
        <v>304.52642822265602</v>
      </c>
      <c r="H1213" s="27">
        <v>50957.95</v>
      </c>
      <c r="I1213" s="27">
        <v>50758.98</v>
      </c>
      <c r="J1213" s="28">
        <v>8.4166666609235108E-2</v>
      </c>
      <c r="K1213" s="25">
        <v>50048</v>
      </c>
      <c r="L1213" s="25">
        <v>10</v>
      </c>
      <c r="M1213" s="25">
        <v>10</v>
      </c>
    </row>
    <row r="1214" spans="1:13">
      <c r="A1214" s="26">
        <v>40797.583645833336</v>
      </c>
      <c r="B1214" s="25">
        <v>2846187</v>
      </c>
      <c r="C1214" s="26">
        <v>40797.58011574074</v>
      </c>
      <c r="D1214" s="25">
        <v>50187.199999999997</v>
      </c>
      <c r="E1214" s="25">
        <v>0</v>
      </c>
      <c r="F1214" s="25">
        <v>50177</v>
      </c>
      <c r="G1214" s="27">
        <v>302.91540527343801</v>
      </c>
      <c r="H1214" s="27">
        <v>51134.69</v>
      </c>
      <c r="I1214" s="27">
        <v>50934.25</v>
      </c>
      <c r="J1214" s="28">
        <v>8.4722222294658422E-2</v>
      </c>
      <c r="K1214" s="25">
        <v>50187</v>
      </c>
      <c r="L1214" s="25">
        <v>10</v>
      </c>
      <c r="M1214" s="25">
        <v>10</v>
      </c>
    </row>
    <row r="1215" spans="1:13">
      <c r="A1215" s="26">
        <v>40797.652974537035</v>
      </c>
      <c r="B1215" s="25">
        <v>2846240</v>
      </c>
      <c r="C1215" s="26">
        <v>40797.649513888886</v>
      </c>
      <c r="D1215" s="25">
        <v>53431.3</v>
      </c>
      <c r="E1215" s="25">
        <v>0</v>
      </c>
      <c r="F1215" s="25">
        <v>53421</v>
      </c>
      <c r="G1215" s="27">
        <v>304.70233154296898</v>
      </c>
      <c r="H1215" s="27">
        <v>54339.17</v>
      </c>
      <c r="I1215" s="27">
        <v>54052.47</v>
      </c>
      <c r="J1215" s="28">
        <v>8.3055555587634444E-2</v>
      </c>
      <c r="K1215" s="25">
        <v>53431</v>
      </c>
      <c r="L1215" s="25">
        <v>10</v>
      </c>
      <c r="M1215" s="25">
        <v>10</v>
      </c>
    </row>
    <row r="1216" spans="1:13">
      <c r="A1216" s="26">
        <v>40797.656481481485</v>
      </c>
      <c r="B1216" s="25">
        <v>2846241</v>
      </c>
      <c r="C1216" s="26">
        <v>40797.652974537035</v>
      </c>
      <c r="D1216" s="25">
        <v>53637</v>
      </c>
      <c r="E1216" s="25">
        <v>0</v>
      </c>
      <c r="F1216" s="25">
        <v>53626</v>
      </c>
      <c r="G1216" s="27">
        <v>307.92980957031301</v>
      </c>
      <c r="H1216" s="27">
        <v>54410.03</v>
      </c>
      <c r="I1216" s="27">
        <v>54121.9</v>
      </c>
      <c r="J1216" s="28">
        <v>8.4166666783858091E-2</v>
      </c>
      <c r="K1216" s="25">
        <v>53637</v>
      </c>
      <c r="L1216" s="25">
        <v>11</v>
      </c>
      <c r="M1216" s="25">
        <v>10</v>
      </c>
    </row>
    <row r="1217" spans="1:13">
      <c r="A1217" s="26">
        <v>40797.659953703704</v>
      </c>
      <c r="B1217" s="25">
        <v>2846242</v>
      </c>
      <c r="C1217" s="26">
        <v>40797.656481481485</v>
      </c>
      <c r="D1217" s="25">
        <v>53745.7</v>
      </c>
      <c r="E1217" s="25">
        <v>0</v>
      </c>
      <c r="F1217" s="25">
        <v>53735</v>
      </c>
      <c r="G1217" s="27">
        <v>307.975341796875</v>
      </c>
      <c r="H1217" s="27">
        <v>54478.92</v>
      </c>
      <c r="I1217" s="27">
        <v>54175.64</v>
      </c>
      <c r="J1217" s="28">
        <v>8.3333333255723119E-2</v>
      </c>
      <c r="K1217" s="25">
        <v>53745</v>
      </c>
      <c r="L1217" s="25">
        <v>10</v>
      </c>
      <c r="M1217" s="25">
        <v>10</v>
      </c>
    </row>
    <row r="1218" spans="1:13">
      <c r="A1218" s="26">
        <v>40797.684236111112</v>
      </c>
      <c r="B1218" s="25">
        <v>2846262</v>
      </c>
      <c r="C1218" s="26">
        <v>40797.680763888886</v>
      </c>
      <c r="D1218" s="25">
        <v>54253.2</v>
      </c>
      <c r="E1218" s="25">
        <v>0</v>
      </c>
      <c r="F1218" s="25">
        <v>54248</v>
      </c>
      <c r="G1218" s="27">
        <v>288.31509399414102</v>
      </c>
      <c r="H1218" s="27">
        <v>55017.41</v>
      </c>
      <c r="I1218" s="27">
        <v>54830.2</v>
      </c>
      <c r="J1218" s="28">
        <v>8.3333333430346102E-2</v>
      </c>
      <c r="K1218" s="25">
        <v>54253</v>
      </c>
      <c r="L1218" s="25">
        <v>5</v>
      </c>
      <c r="M1218" s="25">
        <v>5</v>
      </c>
    </row>
    <row r="1219" spans="1:13">
      <c r="A1219" s="26">
        <v>40797.687719907408</v>
      </c>
      <c r="B1219" s="25">
        <v>2846263</v>
      </c>
      <c r="C1219" s="26">
        <v>40797.684236111112</v>
      </c>
      <c r="D1219" s="25">
        <v>54342</v>
      </c>
      <c r="E1219" s="25">
        <v>0</v>
      </c>
      <c r="F1219" s="25">
        <v>54332</v>
      </c>
      <c r="G1219" s="27">
        <v>304.78454589843801</v>
      </c>
      <c r="H1219" s="27">
        <v>55086.94</v>
      </c>
      <c r="I1219" s="27">
        <v>54870.84</v>
      </c>
      <c r="J1219" s="28">
        <v>8.3611111098434776E-2</v>
      </c>
      <c r="K1219" s="25">
        <v>54342</v>
      </c>
      <c r="L1219" s="25">
        <v>10</v>
      </c>
      <c r="M1219" s="25">
        <v>10</v>
      </c>
    </row>
    <row r="1220" spans="1:13">
      <c r="A1220" s="26">
        <v>40797.691180555557</v>
      </c>
      <c r="B1220" s="25">
        <v>2846264</v>
      </c>
      <c r="C1220" s="26">
        <v>40797.687719907408</v>
      </c>
      <c r="D1220" s="25">
        <v>54400.5</v>
      </c>
      <c r="E1220" s="25">
        <v>0</v>
      </c>
      <c r="F1220" s="25">
        <v>54395</v>
      </c>
      <c r="G1220" s="27">
        <v>288.36029052734398</v>
      </c>
      <c r="H1220" s="27">
        <v>55089.919999999998</v>
      </c>
      <c r="I1220" s="27">
        <v>54978.77</v>
      </c>
      <c r="J1220" s="28">
        <v>8.3055555587634444E-2</v>
      </c>
      <c r="K1220" s="25">
        <v>54400</v>
      </c>
      <c r="L1220" s="25">
        <v>5</v>
      </c>
      <c r="M1220" s="25">
        <v>5</v>
      </c>
    </row>
    <row r="1221" spans="1:13">
      <c r="A1221" s="26">
        <v>40799.559282407405</v>
      </c>
      <c r="B1221" s="25">
        <v>2850619</v>
      </c>
      <c r="C1221" s="26">
        <v>40799.555810185186</v>
      </c>
      <c r="D1221" s="25">
        <v>57365.1</v>
      </c>
      <c r="E1221" s="25">
        <v>0</v>
      </c>
      <c r="F1221" s="25">
        <v>57325</v>
      </c>
      <c r="G1221" s="27">
        <v>1089.57690429688</v>
      </c>
      <c r="H1221" s="27">
        <v>59634.66</v>
      </c>
      <c r="I1221" s="27">
        <v>59565.43</v>
      </c>
      <c r="J1221" s="28">
        <v>8.3333333255723119E-2</v>
      </c>
      <c r="K1221" s="25">
        <v>57365</v>
      </c>
      <c r="L1221" s="25">
        <v>40</v>
      </c>
      <c r="M1221" s="25">
        <v>40</v>
      </c>
    </row>
    <row r="1222" spans="1:13">
      <c r="A1222" s="26">
        <v>40799.562754629631</v>
      </c>
      <c r="B1222" s="25">
        <v>2850620</v>
      </c>
      <c r="C1222" s="26">
        <v>40799.559282407405</v>
      </c>
      <c r="D1222" s="25">
        <v>57600.6</v>
      </c>
      <c r="E1222" s="25">
        <v>0</v>
      </c>
      <c r="F1222" s="25">
        <v>57560</v>
      </c>
      <c r="G1222" s="27">
        <v>1096.79052734375</v>
      </c>
      <c r="H1222" s="27">
        <v>59883.4</v>
      </c>
      <c r="I1222" s="27">
        <v>59819.59</v>
      </c>
      <c r="J1222" s="28">
        <v>8.3333333430346102E-2</v>
      </c>
      <c r="K1222" s="25">
        <v>57600</v>
      </c>
      <c r="L1222" s="25">
        <v>40</v>
      </c>
      <c r="M1222" s="25">
        <v>40</v>
      </c>
    </row>
    <row r="1223" spans="1:13">
      <c r="A1223" s="26">
        <v>40799.566192129627</v>
      </c>
      <c r="B1223" s="25">
        <v>2850621</v>
      </c>
      <c r="C1223" s="26">
        <v>40799.562754629631</v>
      </c>
      <c r="D1223" s="25">
        <v>57733.2</v>
      </c>
      <c r="E1223" s="25">
        <v>0</v>
      </c>
      <c r="F1223" s="25">
        <v>57693</v>
      </c>
      <c r="G1223" s="27">
        <v>1110.47570800781</v>
      </c>
      <c r="H1223" s="27">
        <v>59895.18</v>
      </c>
      <c r="I1223" s="27">
        <v>59837.42</v>
      </c>
      <c r="J1223" s="28">
        <v>8.249999990221113E-2</v>
      </c>
      <c r="K1223" s="25">
        <v>57733</v>
      </c>
      <c r="L1223" s="25">
        <v>40</v>
      </c>
      <c r="M1223" s="25">
        <v>40</v>
      </c>
    </row>
    <row r="1224" spans="1:13">
      <c r="A1224" s="26">
        <v>40799.569687499999</v>
      </c>
      <c r="B1224" s="25">
        <v>2850625</v>
      </c>
      <c r="C1224" s="26">
        <v>40799.566192129627</v>
      </c>
      <c r="D1224" s="25">
        <v>58013.4</v>
      </c>
      <c r="E1224" s="25">
        <v>0</v>
      </c>
      <c r="F1224" s="25">
        <v>57991.1</v>
      </c>
      <c r="G1224" s="27">
        <v>500</v>
      </c>
      <c r="H1224" s="27">
        <v>59945.06</v>
      </c>
      <c r="I1224" s="27">
        <v>59893.21</v>
      </c>
      <c r="J1224" s="28">
        <v>8.3888888941146433E-2</v>
      </c>
      <c r="K1224" s="25">
        <v>58013</v>
      </c>
      <c r="L1224" s="25">
        <v>21.900000000001455</v>
      </c>
      <c r="M1224" s="25">
        <v>21.900000000001455</v>
      </c>
    </row>
    <row r="1225" spans="1:13">
      <c r="A1225" s="26">
        <v>40799.597546296296</v>
      </c>
      <c r="B1225" s="25">
        <v>2850644</v>
      </c>
      <c r="C1225" s="26">
        <v>40799.594004629631</v>
      </c>
      <c r="D1225" s="25">
        <v>60022.7</v>
      </c>
      <c r="E1225" s="25">
        <v>0</v>
      </c>
      <c r="F1225" s="25">
        <v>59992</v>
      </c>
      <c r="G1225" s="27">
        <v>912.08905029296898</v>
      </c>
      <c r="H1225" s="27">
        <v>61574.36</v>
      </c>
      <c r="I1225" s="27">
        <v>61534.09</v>
      </c>
      <c r="J1225" s="28">
        <v>8.4999999962747097E-2</v>
      </c>
      <c r="K1225" s="25">
        <v>60022</v>
      </c>
      <c r="L1225" s="25">
        <v>30</v>
      </c>
      <c r="M1225" s="25">
        <v>30</v>
      </c>
    </row>
    <row r="1226" spans="1:13">
      <c r="A1226" s="26">
        <v>40799.600949074076</v>
      </c>
      <c r="B1226" s="25">
        <v>2850648</v>
      </c>
      <c r="C1226" s="26">
        <v>40799.597546296296</v>
      </c>
      <c r="D1226" s="25">
        <v>60371.1</v>
      </c>
      <c r="E1226" s="25">
        <v>0</v>
      </c>
      <c r="F1226" s="25">
        <v>60331</v>
      </c>
      <c r="G1226" s="27">
        <v>1104.15979003906</v>
      </c>
      <c r="H1226" s="27">
        <v>62019.62</v>
      </c>
      <c r="I1226" s="27">
        <v>61982.59</v>
      </c>
      <c r="J1226" s="28">
        <v>8.1666666723322123E-2</v>
      </c>
      <c r="K1226" s="25">
        <v>60371</v>
      </c>
      <c r="L1226" s="25">
        <v>40</v>
      </c>
      <c r="M1226" s="25">
        <v>40</v>
      </c>
    </row>
    <row r="1227" spans="1:13">
      <c r="A1227" s="26">
        <v>40799.604456018518</v>
      </c>
      <c r="B1227" s="25">
        <v>2850649</v>
      </c>
      <c r="C1227" s="26">
        <v>40799.600949074076</v>
      </c>
      <c r="D1227" s="25">
        <v>60585.9</v>
      </c>
      <c r="E1227" s="25">
        <v>0</v>
      </c>
      <c r="F1227" s="25">
        <v>60555</v>
      </c>
      <c r="G1227" s="27">
        <v>910.954833984375</v>
      </c>
      <c r="H1227" s="27">
        <v>62237.57</v>
      </c>
      <c r="I1227" s="27">
        <v>62208.86</v>
      </c>
      <c r="J1227" s="28">
        <v>8.4166666609235108E-2</v>
      </c>
      <c r="K1227" s="25">
        <v>60585</v>
      </c>
      <c r="L1227" s="25">
        <v>30</v>
      </c>
      <c r="M1227" s="25">
        <v>30</v>
      </c>
    </row>
    <row r="1228" spans="1:13">
      <c r="A1228" s="26">
        <v>40799.607939814814</v>
      </c>
      <c r="B1228" s="25">
        <v>2850650</v>
      </c>
      <c r="C1228" s="26">
        <v>40799.604456018518</v>
      </c>
      <c r="D1228" s="25">
        <v>60605.4</v>
      </c>
      <c r="E1228" s="25">
        <v>0</v>
      </c>
      <c r="F1228" s="25">
        <v>60575</v>
      </c>
      <c r="G1228" s="27">
        <v>905.16241455078102</v>
      </c>
      <c r="H1228" s="27">
        <v>62207.19</v>
      </c>
      <c r="I1228" s="27">
        <v>62178.66</v>
      </c>
      <c r="J1228" s="28">
        <v>8.3611111098434776E-2</v>
      </c>
      <c r="K1228" s="25">
        <v>60605</v>
      </c>
      <c r="L1228" s="25">
        <v>30</v>
      </c>
      <c r="M1228" s="25">
        <v>30</v>
      </c>
    </row>
    <row r="1229" spans="1:13">
      <c r="A1229" s="26">
        <v>40799.611388888887</v>
      </c>
      <c r="B1229" s="25">
        <v>2850657</v>
      </c>
      <c r="C1229" s="26">
        <v>40799.607939814814</v>
      </c>
      <c r="D1229" s="25">
        <v>60890.2</v>
      </c>
      <c r="E1229" s="25">
        <v>0</v>
      </c>
      <c r="F1229" s="25">
        <v>60852.7</v>
      </c>
      <c r="G1229" s="27">
        <v>1000.00073242187</v>
      </c>
      <c r="H1229" s="27">
        <v>61887.31</v>
      </c>
      <c r="I1229" s="27">
        <v>61859.99</v>
      </c>
      <c r="J1229" s="28">
        <v>8.2777777744922787E-2</v>
      </c>
      <c r="K1229" s="25">
        <v>60890</v>
      </c>
      <c r="L1229" s="25">
        <v>37.30000000000291</v>
      </c>
      <c r="M1229" s="25">
        <v>37.30000000000291</v>
      </c>
    </row>
    <row r="1230" spans="1:13">
      <c r="A1230" s="26">
        <v>40799.614872685182</v>
      </c>
      <c r="B1230" s="25">
        <v>2850658</v>
      </c>
      <c r="C1230" s="26">
        <v>40799.611388888887</v>
      </c>
      <c r="D1230" s="25">
        <v>61078.400000000001</v>
      </c>
      <c r="E1230" s="25">
        <v>0</v>
      </c>
      <c r="F1230" s="25">
        <v>61048</v>
      </c>
      <c r="G1230" s="27">
        <v>919.18896484375</v>
      </c>
      <c r="H1230" s="27">
        <v>62280.83</v>
      </c>
      <c r="I1230" s="27">
        <v>62243.14</v>
      </c>
      <c r="J1230" s="28">
        <v>8.3611111098434776E-2</v>
      </c>
      <c r="K1230" s="25">
        <v>61078</v>
      </c>
      <c r="L1230" s="25">
        <v>30</v>
      </c>
      <c r="M1230" s="25">
        <v>30</v>
      </c>
    </row>
    <row r="1231" spans="1:13">
      <c r="A1231" s="26">
        <v>40799.618356481478</v>
      </c>
      <c r="B1231" s="25">
        <v>2850659</v>
      </c>
      <c r="C1231" s="26">
        <v>40799.614872685182</v>
      </c>
      <c r="D1231" s="25">
        <v>61249.9</v>
      </c>
      <c r="E1231" s="25">
        <v>0</v>
      </c>
      <c r="F1231" s="25">
        <v>61219</v>
      </c>
      <c r="G1231" s="27">
        <v>929.62731933593795</v>
      </c>
      <c r="H1231" s="27">
        <v>62363.31</v>
      </c>
      <c r="I1231" s="27">
        <v>62323.69</v>
      </c>
      <c r="J1231" s="28">
        <v>8.3611111098434776E-2</v>
      </c>
      <c r="K1231" s="25">
        <v>61249</v>
      </c>
      <c r="L1231" s="25">
        <v>30</v>
      </c>
      <c r="M1231" s="25">
        <v>30</v>
      </c>
    </row>
    <row r="1232" spans="1:13">
      <c r="A1232" s="26">
        <v>40799.619571759256</v>
      </c>
      <c r="B1232" s="25">
        <v>2850663</v>
      </c>
      <c r="C1232" s="26">
        <v>40799.618356481478</v>
      </c>
      <c r="D1232" s="25">
        <v>61398.3</v>
      </c>
      <c r="E1232" s="25">
        <v>0</v>
      </c>
      <c r="F1232" s="25">
        <v>61358</v>
      </c>
      <c r="G1232" s="27">
        <v>1166.37939453125</v>
      </c>
      <c r="H1232" s="27">
        <v>62208.6</v>
      </c>
      <c r="I1232" s="27">
        <v>62172.53</v>
      </c>
      <c r="J1232" s="28">
        <v>2.9166666674427688E-2</v>
      </c>
      <c r="K1232" s="25">
        <v>61398</v>
      </c>
      <c r="L1232" s="25">
        <v>40</v>
      </c>
      <c r="M1232" s="25">
        <v>40</v>
      </c>
    </row>
    <row r="1233" spans="1:13">
      <c r="A1233" s="26">
        <v>40799.621793981481</v>
      </c>
      <c r="B1233" s="25">
        <v>2850664</v>
      </c>
      <c r="C1233" s="26">
        <v>40799.619571759256</v>
      </c>
      <c r="D1233" s="25">
        <v>61442.2</v>
      </c>
      <c r="E1233" s="25">
        <v>0</v>
      </c>
      <c r="F1233" s="25">
        <v>61402</v>
      </c>
      <c r="G1233" s="27">
        <v>1165.68701171875</v>
      </c>
      <c r="H1233" s="27">
        <v>62182.84</v>
      </c>
      <c r="I1233" s="27">
        <v>62146.69</v>
      </c>
      <c r="J1233" s="28">
        <v>5.3333333402406424E-2</v>
      </c>
      <c r="K1233" s="25">
        <v>61442</v>
      </c>
      <c r="L1233" s="25">
        <v>40</v>
      </c>
      <c r="M1233" s="25">
        <v>40</v>
      </c>
    </row>
    <row r="1234" spans="1:13">
      <c r="A1234" s="26">
        <v>40799.6253125</v>
      </c>
      <c r="B1234" s="25">
        <v>2850665</v>
      </c>
      <c r="C1234" s="26">
        <v>40799.621793981481</v>
      </c>
      <c r="D1234" s="25">
        <v>61358.400000000001</v>
      </c>
      <c r="E1234" s="25">
        <v>0</v>
      </c>
      <c r="F1234" s="25">
        <v>61318</v>
      </c>
      <c r="G1234" s="27">
        <v>1165.65966796875</v>
      </c>
      <c r="H1234" s="27">
        <v>62277.55</v>
      </c>
      <c r="I1234" s="27">
        <v>62239.03</v>
      </c>
      <c r="J1234" s="28">
        <v>8.4444444451946765E-2</v>
      </c>
      <c r="K1234" s="25">
        <v>61358</v>
      </c>
      <c r="L1234" s="25">
        <v>40</v>
      </c>
      <c r="M1234" s="25">
        <v>40</v>
      </c>
    </row>
    <row r="1235" spans="1:13">
      <c r="A1235" s="26">
        <v>40799.628738425927</v>
      </c>
      <c r="B1235" s="25">
        <v>2850666</v>
      </c>
      <c r="C1235" s="26">
        <v>40799.6253125</v>
      </c>
      <c r="D1235" s="25">
        <v>61379.8</v>
      </c>
      <c r="E1235" s="25">
        <v>0</v>
      </c>
      <c r="F1235" s="25">
        <v>61339</v>
      </c>
      <c r="G1235" s="27">
        <v>1144.96496582031</v>
      </c>
      <c r="H1235" s="27">
        <v>62284.89</v>
      </c>
      <c r="I1235" s="27">
        <v>62241.3</v>
      </c>
      <c r="J1235" s="28">
        <v>8.2222222234122455E-2</v>
      </c>
      <c r="K1235" s="25">
        <v>61379</v>
      </c>
      <c r="L1235" s="25">
        <v>40</v>
      </c>
      <c r="M1235" s="25">
        <v>40</v>
      </c>
    </row>
    <row r="1236" spans="1:13">
      <c r="A1236" s="26">
        <v>40799.632303240738</v>
      </c>
      <c r="B1236" s="25">
        <v>2850674</v>
      </c>
      <c r="C1236" s="26">
        <v>40799.628738425927</v>
      </c>
      <c r="D1236" s="25">
        <v>61396.1</v>
      </c>
      <c r="E1236" s="25">
        <v>0</v>
      </c>
      <c r="F1236" s="25">
        <v>61356</v>
      </c>
      <c r="G1236" s="27">
        <v>1153.34777832031</v>
      </c>
      <c r="H1236" s="27">
        <v>62190.79</v>
      </c>
      <c r="I1236" s="27">
        <v>62135.82</v>
      </c>
      <c r="J1236" s="28">
        <v>8.5555555473547429E-2</v>
      </c>
      <c r="K1236" s="25">
        <v>61396</v>
      </c>
      <c r="L1236" s="25">
        <v>40</v>
      </c>
      <c r="M1236" s="25">
        <v>40</v>
      </c>
    </row>
    <row r="1237" spans="1:13">
      <c r="A1237" s="26">
        <v>40799.635671296295</v>
      </c>
      <c r="B1237" s="25">
        <v>2850675</v>
      </c>
      <c r="C1237" s="26">
        <v>40799.632303240738</v>
      </c>
      <c r="D1237" s="25">
        <v>61417.8</v>
      </c>
      <c r="E1237" s="25">
        <v>0</v>
      </c>
      <c r="F1237" s="25">
        <v>61377</v>
      </c>
      <c r="G1237" s="27">
        <v>1166.66296386719</v>
      </c>
      <c r="H1237" s="27">
        <v>62140.84</v>
      </c>
      <c r="I1237" s="27">
        <v>62080.46</v>
      </c>
      <c r="J1237" s="28">
        <v>8.0833333369810134E-2</v>
      </c>
      <c r="K1237" s="25">
        <v>61417</v>
      </c>
      <c r="L1237" s="25">
        <v>40</v>
      </c>
      <c r="M1237" s="25">
        <v>40</v>
      </c>
    </row>
    <row r="1238" spans="1:13">
      <c r="A1238" s="26">
        <v>40799.639108796298</v>
      </c>
      <c r="B1238" s="25">
        <v>2850676</v>
      </c>
      <c r="C1238" s="26">
        <v>40799.635671296295</v>
      </c>
      <c r="D1238" s="25">
        <v>61679.5</v>
      </c>
      <c r="E1238" s="25">
        <v>0</v>
      </c>
      <c r="F1238" s="25">
        <v>61639</v>
      </c>
      <c r="G1238" s="27">
        <v>1167.76684570313</v>
      </c>
      <c r="H1238" s="27">
        <v>62284.77</v>
      </c>
      <c r="I1238" s="27">
        <v>62223.47</v>
      </c>
      <c r="J1238" s="28">
        <v>8.2500000076834112E-2</v>
      </c>
      <c r="K1238" s="25">
        <v>61679</v>
      </c>
      <c r="L1238" s="25">
        <v>40</v>
      </c>
      <c r="M1238" s="25">
        <v>40</v>
      </c>
    </row>
    <row r="1239" spans="1:13">
      <c r="A1239" s="26">
        <v>40799.64261574074</v>
      </c>
      <c r="B1239" s="25">
        <v>2850680</v>
      </c>
      <c r="C1239" s="26">
        <v>40799.639108796298</v>
      </c>
      <c r="D1239" s="25">
        <v>61948.9</v>
      </c>
      <c r="E1239" s="25">
        <v>0</v>
      </c>
      <c r="F1239" s="25">
        <v>61908</v>
      </c>
      <c r="G1239" s="27">
        <v>1325.2861328125</v>
      </c>
      <c r="H1239" s="27">
        <v>62310.559999999998</v>
      </c>
      <c r="I1239" s="27">
        <v>62249.03</v>
      </c>
      <c r="J1239" s="28">
        <v>8.4166666609235108E-2</v>
      </c>
      <c r="K1239" s="25">
        <v>61948</v>
      </c>
      <c r="L1239" s="25">
        <v>40</v>
      </c>
      <c r="M1239" s="25">
        <v>40</v>
      </c>
    </row>
    <row r="1240" spans="1:13">
      <c r="A1240" s="26">
        <v>40799.646099537036</v>
      </c>
      <c r="B1240" s="25">
        <v>2850681</v>
      </c>
      <c r="C1240" s="26">
        <v>40799.64261574074</v>
      </c>
      <c r="D1240" s="25">
        <v>62094</v>
      </c>
      <c r="E1240" s="25">
        <v>0</v>
      </c>
      <c r="F1240" s="25">
        <v>62054</v>
      </c>
      <c r="G1240" s="27">
        <v>1721.31530761719</v>
      </c>
      <c r="H1240" s="27">
        <v>62282.55</v>
      </c>
      <c r="I1240" s="27">
        <v>62219.98</v>
      </c>
      <c r="J1240" s="28">
        <v>8.3611111098434776E-2</v>
      </c>
      <c r="K1240" s="25">
        <v>62094</v>
      </c>
      <c r="L1240" s="25">
        <v>40</v>
      </c>
      <c r="M1240" s="25">
        <v>40</v>
      </c>
    </row>
    <row r="1241" spans="1:13">
      <c r="A1241" s="26">
        <v>40799.649594907409</v>
      </c>
      <c r="B1241" s="25">
        <v>2850682</v>
      </c>
      <c r="C1241" s="26">
        <v>40799.646099537036</v>
      </c>
      <c r="D1241" s="25">
        <v>62316.4</v>
      </c>
      <c r="E1241" s="25">
        <v>0</v>
      </c>
      <c r="F1241" s="25">
        <v>62276</v>
      </c>
      <c r="G1241" s="27">
        <v>1721.88989257813</v>
      </c>
      <c r="H1241" s="27">
        <v>62498.67</v>
      </c>
      <c r="I1241" s="27">
        <v>62433.72</v>
      </c>
      <c r="J1241" s="28">
        <v>8.3888888941146433E-2</v>
      </c>
      <c r="K1241" s="25">
        <v>62316</v>
      </c>
      <c r="L1241" s="25">
        <v>40</v>
      </c>
      <c r="M1241" s="25">
        <v>40</v>
      </c>
    </row>
    <row r="1242" spans="1:13">
      <c r="A1242" s="26">
        <v>40799.653078703705</v>
      </c>
      <c r="B1242" s="25">
        <v>2850686</v>
      </c>
      <c r="C1242" s="26">
        <v>40799.649594907409</v>
      </c>
      <c r="D1242" s="25">
        <v>62412.4</v>
      </c>
      <c r="E1242" s="25">
        <v>0</v>
      </c>
      <c r="F1242" s="25">
        <v>62402</v>
      </c>
      <c r="G1242" s="27">
        <v>345.76068115234398</v>
      </c>
      <c r="H1242" s="27">
        <v>62765.5</v>
      </c>
      <c r="I1242" s="27">
        <v>62694.239999999998</v>
      </c>
      <c r="J1242" s="28">
        <v>8.3611111098434776E-2</v>
      </c>
      <c r="K1242" s="25">
        <v>62412</v>
      </c>
      <c r="L1242" s="25">
        <v>10</v>
      </c>
      <c r="M1242" s="25">
        <v>10</v>
      </c>
    </row>
    <row r="1243" spans="1:13">
      <c r="A1243" s="26">
        <v>40804.673807870371</v>
      </c>
      <c r="B1243" s="25">
        <v>2862408</v>
      </c>
      <c r="C1243" s="26">
        <v>40804.670243055552</v>
      </c>
      <c r="D1243" s="25">
        <v>49752.4</v>
      </c>
      <c r="E1243" s="25">
        <v>0</v>
      </c>
      <c r="F1243" s="25">
        <v>49747</v>
      </c>
      <c r="G1243" s="27">
        <v>289.32125854492199</v>
      </c>
      <c r="H1243" s="27">
        <v>50781.43</v>
      </c>
      <c r="I1243" s="27">
        <v>50721.59</v>
      </c>
      <c r="J1243" s="28">
        <v>8.5555555648170412E-2</v>
      </c>
      <c r="K1243" s="25">
        <v>49752</v>
      </c>
      <c r="L1243" s="25">
        <v>5</v>
      </c>
      <c r="M1243" s="25">
        <v>5</v>
      </c>
    </row>
    <row r="1244" spans="1:13">
      <c r="A1244" s="26">
        <v>40804.677199074074</v>
      </c>
      <c r="B1244" s="25">
        <v>2862409</v>
      </c>
      <c r="C1244" s="26">
        <v>40804.673807870371</v>
      </c>
      <c r="D1244" s="25">
        <v>49899.5</v>
      </c>
      <c r="E1244" s="25">
        <v>0</v>
      </c>
      <c r="F1244" s="25">
        <v>49889.1</v>
      </c>
      <c r="G1244" s="27">
        <v>300.0009765625</v>
      </c>
      <c r="H1244" s="27">
        <v>50858.61</v>
      </c>
      <c r="I1244" s="27">
        <v>50797.75</v>
      </c>
      <c r="J1244" s="28">
        <v>8.1388888880610466E-2</v>
      </c>
      <c r="K1244" s="25">
        <v>49899</v>
      </c>
      <c r="L1244" s="25">
        <v>9.9000000000014552</v>
      </c>
      <c r="M1244" s="25">
        <v>9.9000000000014552</v>
      </c>
    </row>
    <row r="1245" spans="1:13">
      <c r="A1245" s="26">
        <v>40804.680671296293</v>
      </c>
      <c r="B1245" s="25">
        <v>2862410</v>
      </c>
      <c r="C1245" s="26">
        <v>40804.677199074074</v>
      </c>
      <c r="D1245" s="25">
        <v>49971.3</v>
      </c>
      <c r="E1245" s="25">
        <v>0</v>
      </c>
      <c r="F1245" s="25">
        <v>49963.3</v>
      </c>
      <c r="G1245" s="27">
        <v>300.00054931640602</v>
      </c>
      <c r="H1245" s="27">
        <v>50931.11</v>
      </c>
      <c r="I1245" s="27">
        <v>50870.89</v>
      </c>
      <c r="J1245" s="28">
        <v>8.3333333255723119E-2</v>
      </c>
      <c r="K1245" s="25">
        <v>49971</v>
      </c>
      <c r="L1245" s="25">
        <v>7.6999999999970896</v>
      </c>
      <c r="M1245" s="25">
        <v>7.6999999999970896</v>
      </c>
    </row>
    <row r="1246" spans="1:13">
      <c r="A1246" s="26">
        <v>40807.444687499999</v>
      </c>
      <c r="B1246" s="25">
        <v>2867234</v>
      </c>
      <c r="C1246" s="26">
        <v>40807.441099537034</v>
      </c>
      <c r="D1246" s="25">
        <v>42025.3</v>
      </c>
      <c r="E1246" s="25">
        <v>0</v>
      </c>
      <c r="F1246" s="25">
        <v>42020</v>
      </c>
      <c r="G1246" s="27">
        <v>287.380126953125</v>
      </c>
      <c r="H1246" s="27">
        <v>42905.1</v>
      </c>
      <c r="I1246" s="27">
        <v>42885.08</v>
      </c>
      <c r="J1246" s="28">
        <v>8.6111111158970743E-2</v>
      </c>
      <c r="K1246" s="25">
        <v>42025</v>
      </c>
      <c r="L1246" s="25">
        <v>5</v>
      </c>
      <c r="M1246" s="25">
        <v>5</v>
      </c>
    </row>
    <row r="1247" spans="1:13">
      <c r="A1247" s="26">
        <v>40807.680787037039</v>
      </c>
      <c r="B1247" s="25">
        <v>2867396</v>
      </c>
      <c r="C1247" s="26">
        <v>40807.677303240744</v>
      </c>
      <c r="D1247" s="25">
        <v>54775.8</v>
      </c>
      <c r="E1247" s="25">
        <v>0</v>
      </c>
      <c r="F1247" s="25">
        <v>54770</v>
      </c>
      <c r="G1247" s="27">
        <v>293.25674438476602</v>
      </c>
      <c r="H1247" s="27">
        <v>55704.14</v>
      </c>
      <c r="I1247" s="27">
        <v>55681.59</v>
      </c>
      <c r="J1247" s="28">
        <v>8.3611111098434776E-2</v>
      </c>
      <c r="K1247" s="25">
        <v>54775</v>
      </c>
      <c r="L1247" s="25">
        <v>5</v>
      </c>
      <c r="M1247" s="25">
        <v>5</v>
      </c>
    </row>
    <row r="1248" spans="1:13">
      <c r="A1248" s="26">
        <v>40807.684259259258</v>
      </c>
      <c r="B1248" s="25">
        <v>2867400</v>
      </c>
      <c r="C1248" s="26">
        <v>40807.680787037039</v>
      </c>
      <c r="D1248" s="25">
        <v>54888.9</v>
      </c>
      <c r="E1248" s="25">
        <v>0</v>
      </c>
      <c r="F1248" s="25">
        <v>54883</v>
      </c>
      <c r="G1248" s="27">
        <v>292.93112182617199</v>
      </c>
      <c r="H1248" s="27">
        <v>55838.39</v>
      </c>
      <c r="I1248" s="27">
        <v>55814.94</v>
      </c>
      <c r="J1248" s="28">
        <v>8.3333333255723119E-2</v>
      </c>
      <c r="K1248" s="25">
        <v>54888</v>
      </c>
      <c r="L1248" s="25">
        <v>5</v>
      </c>
      <c r="M1248" s="25">
        <v>5</v>
      </c>
    </row>
    <row r="1249" spans="1:13">
      <c r="A1249" s="26">
        <v>40809.670405092591</v>
      </c>
      <c r="B1249" s="25">
        <v>2871770</v>
      </c>
      <c r="C1249" s="26">
        <v>40809.666979166665</v>
      </c>
      <c r="D1249" s="25">
        <v>48114.6</v>
      </c>
      <c r="E1249" s="25">
        <v>0</v>
      </c>
      <c r="F1249" s="25">
        <v>48109</v>
      </c>
      <c r="G1249" s="27">
        <v>298.83221435546898</v>
      </c>
      <c r="H1249" s="27">
        <v>49038.42</v>
      </c>
      <c r="I1249" s="27">
        <v>49001.05</v>
      </c>
      <c r="J1249" s="28">
        <v>8.2222222234122455E-2</v>
      </c>
      <c r="K1249" s="25">
        <v>48114</v>
      </c>
      <c r="L1249" s="25">
        <v>5</v>
      </c>
      <c r="M1249" s="25">
        <v>5</v>
      </c>
    </row>
    <row r="1250" spans="1:13">
      <c r="A1250" s="26">
        <v>40809.67392361111</v>
      </c>
      <c r="B1250" s="25">
        <v>2871778</v>
      </c>
      <c r="C1250" s="26">
        <v>40809.670405092591</v>
      </c>
      <c r="D1250" s="25">
        <v>48111</v>
      </c>
      <c r="E1250" s="25">
        <v>0</v>
      </c>
      <c r="F1250" s="25">
        <v>48105</v>
      </c>
      <c r="G1250" s="27">
        <v>295.7841796875</v>
      </c>
      <c r="H1250" s="27">
        <v>49082.42</v>
      </c>
      <c r="I1250" s="27">
        <v>49043.62</v>
      </c>
      <c r="J1250" s="28">
        <v>8.4444444451946765E-2</v>
      </c>
      <c r="K1250" s="25">
        <v>48111</v>
      </c>
      <c r="L1250" s="25">
        <v>6</v>
      </c>
      <c r="M1250" s="25">
        <v>5</v>
      </c>
    </row>
    <row r="1251" spans="1:13">
      <c r="A1251" s="26">
        <v>40812.659942129627</v>
      </c>
      <c r="B1251" s="25">
        <v>2880935</v>
      </c>
      <c r="C1251" s="26">
        <v>40812.656493055554</v>
      </c>
      <c r="D1251" s="25">
        <v>57201.4</v>
      </c>
      <c r="E1251" s="25">
        <v>0</v>
      </c>
      <c r="F1251" s="25">
        <v>57196</v>
      </c>
      <c r="G1251" s="27">
        <v>276.89108276367199</v>
      </c>
      <c r="H1251" s="27">
        <v>58006.19</v>
      </c>
      <c r="I1251" s="27">
        <v>57897.47</v>
      </c>
      <c r="J1251" s="28">
        <v>8.2777777744922787E-2</v>
      </c>
      <c r="K1251" s="25">
        <v>57201</v>
      </c>
      <c r="L1251" s="25">
        <v>5</v>
      </c>
      <c r="M1251" s="25">
        <v>5</v>
      </c>
    </row>
    <row r="1252" spans="1:13">
      <c r="A1252" s="26">
        <v>40812.670370370368</v>
      </c>
      <c r="B1252" s="25">
        <v>2881036</v>
      </c>
      <c r="C1252" s="26">
        <v>40812.666967592595</v>
      </c>
      <c r="D1252" s="25">
        <v>57485.8</v>
      </c>
      <c r="E1252" s="25">
        <v>0</v>
      </c>
      <c r="F1252" s="25">
        <v>57455</v>
      </c>
      <c r="G1252" s="27">
        <v>604.951904296875</v>
      </c>
      <c r="H1252" s="27">
        <v>58054.2</v>
      </c>
      <c r="I1252" s="27">
        <v>57950.27</v>
      </c>
      <c r="J1252" s="28">
        <v>8.1666666548699141E-2</v>
      </c>
      <c r="K1252" s="25">
        <v>57485</v>
      </c>
      <c r="L1252" s="25">
        <v>30</v>
      </c>
      <c r="M1252" s="25">
        <v>30</v>
      </c>
    </row>
    <row r="1253" spans="1:13">
      <c r="A1253" s="26">
        <v>40812.687731481485</v>
      </c>
      <c r="B1253" s="25">
        <v>2881051</v>
      </c>
      <c r="C1253" s="26">
        <v>40812.684236111112</v>
      </c>
      <c r="D1253" s="25">
        <v>57999.199999999997</v>
      </c>
      <c r="E1253" s="25">
        <v>0</v>
      </c>
      <c r="F1253" s="25">
        <v>57969</v>
      </c>
      <c r="G1253" s="27">
        <v>649.13323974609398</v>
      </c>
      <c r="H1253" s="27">
        <v>58395.05</v>
      </c>
      <c r="I1253" s="27">
        <v>58296.33</v>
      </c>
      <c r="J1253" s="28">
        <v>8.3888888941146433E-2</v>
      </c>
      <c r="K1253" s="25">
        <v>57999</v>
      </c>
      <c r="L1253" s="25">
        <v>30</v>
      </c>
      <c r="M1253" s="25">
        <v>30</v>
      </c>
    </row>
    <row r="1254" spans="1:13">
      <c r="A1254" s="26">
        <v>40822.843854166669</v>
      </c>
      <c r="B1254" s="25">
        <v>2898593</v>
      </c>
      <c r="C1254" s="26">
        <v>40822.841284722221</v>
      </c>
      <c r="D1254" s="25">
        <v>45855.7</v>
      </c>
      <c r="E1254" s="25">
        <v>300</v>
      </c>
      <c r="F1254" s="25">
        <v>46145.7</v>
      </c>
      <c r="G1254" s="27">
        <v>301.216064453125</v>
      </c>
      <c r="H1254" s="27">
        <v>47467.3</v>
      </c>
      <c r="I1254" s="27">
        <v>47395.08</v>
      </c>
      <c r="J1254" s="28">
        <v>6.1666666762903333E-2</v>
      </c>
      <c r="K1254" s="25">
        <v>46155.7</v>
      </c>
      <c r="L1254" s="25">
        <v>10</v>
      </c>
      <c r="M1254" s="25">
        <v>10</v>
      </c>
    </row>
    <row r="1255" spans="1:13">
      <c r="A1255" s="26">
        <v>40822.882025462961</v>
      </c>
      <c r="B1255" s="25">
        <v>2898622</v>
      </c>
      <c r="C1255" s="26">
        <v>40822.879953703705</v>
      </c>
      <c r="D1255" s="25">
        <v>44494.7</v>
      </c>
      <c r="E1255" s="25">
        <v>200</v>
      </c>
      <c r="F1255" s="25">
        <v>44644.7</v>
      </c>
      <c r="G1255" s="27">
        <v>2733.2060546875</v>
      </c>
      <c r="H1255" s="27">
        <v>45990.06</v>
      </c>
      <c r="I1255" s="27">
        <v>45914.41</v>
      </c>
      <c r="J1255" s="28">
        <v>4.9722222145646811E-2</v>
      </c>
      <c r="K1255" s="25">
        <v>44694.7</v>
      </c>
      <c r="L1255" s="25">
        <v>50</v>
      </c>
      <c r="M1255" s="25">
        <v>50</v>
      </c>
    </row>
    <row r="1256" spans="1:13">
      <c r="A1256" s="26">
        <v>40822.965381944443</v>
      </c>
      <c r="B1256" s="25">
        <v>2898685</v>
      </c>
      <c r="C1256" s="26">
        <v>40822.961886574078</v>
      </c>
      <c r="D1256" s="25">
        <v>37821.699999999997</v>
      </c>
      <c r="E1256" s="25">
        <v>0</v>
      </c>
      <c r="F1256" s="25">
        <v>37816.699999999997</v>
      </c>
      <c r="G1256" s="27">
        <v>280.18527221679699</v>
      </c>
      <c r="H1256" s="27">
        <v>39294.080000000002</v>
      </c>
      <c r="I1256" s="27">
        <v>39237.19</v>
      </c>
      <c r="J1256" s="28">
        <v>8.3888888766523451E-2</v>
      </c>
      <c r="K1256" s="25">
        <v>37821.699999999997</v>
      </c>
      <c r="L1256" s="25">
        <v>5</v>
      </c>
      <c r="M1256" s="25">
        <v>5</v>
      </c>
    </row>
    <row r="1257" spans="1:13">
      <c r="A1257" s="26">
        <v>40823.838425925926</v>
      </c>
      <c r="B1257" s="25">
        <v>2899290</v>
      </c>
      <c r="C1257" s="26">
        <v>40823.838252314818</v>
      </c>
      <c r="D1257" s="25">
        <v>45443.199999999997</v>
      </c>
      <c r="E1257" s="25">
        <v>300</v>
      </c>
      <c r="F1257" s="25">
        <v>45738.2</v>
      </c>
      <c r="G1257" s="27">
        <v>277.46884155273398</v>
      </c>
      <c r="H1257" s="27">
        <v>47335.96</v>
      </c>
      <c r="I1257" s="27">
        <v>47283.32</v>
      </c>
      <c r="J1257" s="28">
        <v>4.1666665929369628E-3</v>
      </c>
      <c r="K1257" s="25">
        <v>45743.199999999997</v>
      </c>
      <c r="L1257" s="25">
        <v>5</v>
      </c>
      <c r="M1257" s="25">
        <v>5</v>
      </c>
    </row>
    <row r="1258" spans="1:13">
      <c r="A1258" s="26">
        <v>40823.840405092589</v>
      </c>
      <c r="B1258" s="25">
        <v>2899291</v>
      </c>
      <c r="C1258" s="26">
        <v>40823.838425925926</v>
      </c>
      <c r="D1258" s="25">
        <v>45461.9</v>
      </c>
      <c r="E1258" s="25">
        <v>300</v>
      </c>
      <c r="F1258" s="25">
        <v>45756.9</v>
      </c>
      <c r="G1258" s="27">
        <v>277.5517578125</v>
      </c>
      <c r="H1258" s="27">
        <v>47334.78</v>
      </c>
      <c r="I1258" s="27">
        <v>47283.41</v>
      </c>
      <c r="J1258" s="28">
        <v>4.74999999278225E-2</v>
      </c>
      <c r="K1258" s="25">
        <v>45761.9</v>
      </c>
      <c r="L1258" s="25">
        <v>5</v>
      </c>
      <c r="M1258" s="25">
        <v>5</v>
      </c>
    </row>
    <row r="1259" spans="1:13">
      <c r="A1259" s="26">
        <v>40824.41678240741</v>
      </c>
      <c r="B1259" s="25">
        <v>2899678</v>
      </c>
      <c r="C1259" s="26">
        <v>40824.413287037038</v>
      </c>
      <c r="D1259" s="25">
        <v>36205.5</v>
      </c>
      <c r="E1259" s="25">
        <v>200</v>
      </c>
      <c r="F1259" s="25">
        <v>36400.5</v>
      </c>
      <c r="G1259" s="27">
        <v>279.20037841796898</v>
      </c>
      <c r="H1259" s="27">
        <v>37251.74</v>
      </c>
      <c r="I1259" s="27">
        <v>37190.46</v>
      </c>
      <c r="J1259" s="28">
        <v>8.3888888941146433E-2</v>
      </c>
      <c r="K1259" s="25">
        <v>36405.5</v>
      </c>
      <c r="L1259" s="25">
        <v>5</v>
      </c>
      <c r="M1259" s="25">
        <v>5</v>
      </c>
    </row>
    <row r="1260" spans="1:13">
      <c r="A1260" s="26">
        <v>40824.441064814811</v>
      </c>
      <c r="B1260" s="25">
        <v>2899700</v>
      </c>
      <c r="C1260" s="26">
        <v>40824.437638888892</v>
      </c>
      <c r="D1260" s="25">
        <v>37249.300000000003</v>
      </c>
      <c r="E1260" s="25">
        <v>0</v>
      </c>
      <c r="F1260" s="25">
        <v>37244.300000000003</v>
      </c>
      <c r="G1260" s="27">
        <v>282.10049438476602</v>
      </c>
      <c r="H1260" s="27">
        <v>37558.86</v>
      </c>
      <c r="I1260" s="27">
        <v>37500.22</v>
      </c>
      <c r="J1260" s="28">
        <v>8.2222222059499472E-2</v>
      </c>
      <c r="K1260" s="25">
        <v>37249.300000000003</v>
      </c>
      <c r="L1260" s="25">
        <v>5</v>
      </c>
      <c r="M1260" s="25">
        <v>5</v>
      </c>
    </row>
    <row r="1261" spans="1:13">
      <c r="A1261" s="26">
        <v>40824.531342592592</v>
      </c>
      <c r="B1261" s="25">
        <v>2899767</v>
      </c>
      <c r="C1261" s="26">
        <v>40824.527881944443</v>
      </c>
      <c r="D1261" s="25">
        <v>40779.1</v>
      </c>
      <c r="E1261" s="25">
        <v>100</v>
      </c>
      <c r="F1261" s="25">
        <v>40874.1</v>
      </c>
      <c r="G1261" s="27">
        <v>279.20388793945301</v>
      </c>
      <c r="H1261" s="27">
        <v>41632.07</v>
      </c>
      <c r="I1261" s="27">
        <v>41554.910000000003</v>
      </c>
      <c r="J1261" s="28">
        <v>8.3055555587634444E-2</v>
      </c>
      <c r="K1261" s="25">
        <v>40879.1</v>
      </c>
      <c r="L1261" s="25">
        <v>5</v>
      </c>
      <c r="M1261" s="25">
        <v>5</v>
      </c>
    </row>
    <row r="1262" spans="1:13">
      <c r="A1262" s="26">
        <v>40824.534826388888</v>
      </c>
      <c r="B1262" s="25">
        <v>2899768</v>
      </c>
      <c r="C1262" s="26">
        <v>40824.531342592592</v>
      </c>
      <c r="D1262" s="25">
        <v>40980.800000000003</v>
      </c>
      <c r="E1262" s="25">
        <v>100</v>
      </c>
      <c r="F1262" s="25">
        <v>41075.800000000003</v>
      </c>
      <c r="G1262" s="27">
        <v>285.01025390625</v>
      </c>
      <c r="H1262" s="27">
        <v>41650.769999999997</v>
      </c>
      <c r="I1262" s="27">
        <v>41571.589999999997</v>
      </c>
      <c r="J1262" s="28">
        <v>8.3611111098434776E-2</v>
      </c>
      <c r="K1262" s="25">
        <v>41080.800000000003</v>
      </c>
      <c r="L1262" s="25">
        <v>5</v>
      </c>
      <c r="M1262" s="25">
        <v>5</v>
      </c>
    </row>
    <row r="1263" spans="1:13">
      <c r="A1263" s="26">
        <v>40824.538263888891</v>
      </c>
      <c r="B1263" s="25">
        <v>2899772</v>
      </c>
      <c r="C1263" s="26">
        <v>40824.534826388888</v>
      </c>
      <c r="D1263" s="25">
        <v>41008.800000000003</v>
      </c>
      <c r="E1263" s="25">
        <v>0</v>
      </c>
      <c r="F1263" s="25">
        <v>41003.800000000003</v>
      </c>
      <c r="G1263" s="27">
        <v>282.08181762695301</v>
      </c>
      <c r="H1263" s="27">
        <v>41710.83</v>
      </c>
      <c r="I1263" s="27">
        <v>41630.620000000003</v>
      </c>
      <c r="J1263" s="28">
        <v>8.2500000076834112E-2</v>
      </c>
      <c r="K1263" s="25">
        <v>41008.800000000003</v>
      </c>
      <c r="L1263" s="25">
        <v>5</v>
      </c>
      <c r="M1263" s="25">
        <v>5</v>
      </c>
    </row>
    <row r="1264" spans="1:13">
      <c r="A1264" s="26">
        <v>40825.013958333337</v>
      </c>
      <c r="B1264" s="25">
        <v>2900105</v>
      </c>
      <c r="C1264" s="26">
        <v>40825.010474537034</v>
      </c>
      <c r="D1264" s="25">
        <v>31579.4</v>
      </c>
      <c r="E1264" s="25">
        <v>0</v>
      </c>
      <c r="F1264" s="25">
        <v>31574.400000000001</v>
      </c>
      <c r="G1264" s="27">
        <v>282.97064208984398</v>
      </c>
      <c r="H1264" s="27">
        <v>32352.1</v>
      </c>
      <c r="I1264" s="27">
        <v>32304.54</v>
      </c>
      <c r="J1264" s="28">
        <v>8.3611111273057759E-2</v>
      </c>
      <c r="K1264" s="25">
        <v>31579.4</v>
      </c>
      <c r="L1264" s="25">
        <v>5</v>
      </c>
      <c r="M1264" s="25">
        <v>5</v>
      </c>
    </row>
    <row r="1265" spans="1:13">
      <c r="A1265" s="26">
        <v>40829.267442129632</v>
      </c>
      <c r="B1265" s="25">
        <v>2903141</v>
      </c>
      <c r="C1265" s="26">
        <v>40829.263981481483</v>
      </c>
      <c r="D1265" s="25">
        <v>31926.400000000001</v>
      </c>
      <c r="E1265" s="25">
        <v>0</v>
      </c>
      <c r="F1265" s="25">
        <v>31921.4</v>
      </c>
      <c r="G1265" s="27">
        <v>284.52307128906301</v>
      </c>
      <c r="H1265" s="27">
        <v>32613.35</v>
      </c>
      <c r="I1265" s="27">
        <v>32423.52</v>
      </c>
      <c r="J1265" s="28">
        <v>8.3055555587634444E-2</v>
      </c>
      <c r="K1265" s="25">
        <v>31926.400000000001</v>
      </c>
      <c r="L1265" s="25">
        <v>5</v>
      </c>
      <c r="M1265" s="25">
        <v>5</v>
      </c>
    </row>
    <row r="1266" spans="1:13">
      <c r="A1266" s="26">
        <v>40829.274386574078</v>
      </c>
      <c r="B1266" s="25">
        <v>2903143</v>
      </c>
      <c r="C1266" s="26">
        <v>40829.270925925928</v>
      </c>
      <c r="D1266" s="25">
        <v>32320.1</v>
      </c>
      <c r="E1266" s="25">
        <v>0</v>
      </c>
      <c r="F1266" s="25">
        <v>32315.1</v>
      </c>
      <c r="G1266" s="27">
        <v>284.52770996093801</v>
      </c>
      <c r="H1266" s="27">
        <v>32799.379999999997</v>
      </c>
      <c r="I1266" s="27">
        <v>32773.019999999997</v>
      </c>
      <c r="J1266" s="28">
        <v>8.3055555587634444E-2</v>
      </c>
      <c r="K1266" s="25">
        <v>32320.1</v>
      </c>
      <c r="L1266" s="25">
        <v>5</v>
      </c>
      <c r="M1266" s="25">
        <v>5</v>
      </c>
    </row>
    <row r="1267" spans="1:13">
      <c r="A1267" s="26">
        <v>40829.277870370373</v>
      </c>
      <c r="B1267" s="25">
        <v>2903147</v>
      </c>
      <c r="C1267" s="26">
        <v>40829.274386574078</v>
      </c>
      <c r="D1267" s="25">
        <v>32564.2</v>
      </c>
      <c r="E1267" s="25">
        <v>0</v>
      </c>
      <c r="F1267" s="25">
        <v>32559.200000000001</v>
      </c>
      <c r="G1267" s="27">
        <v>284.55484008789102</v>
      </c>
      <c r="H1267" s="27">
        <v>32995.5</v>
      </c>
      <c r="I1267" s="27">
        <v>32969.35</v>
      </c>
      <c r="J1267" s="28">
        <v>8.3611111098434776E-2</v>
      </c>
      <c r="K1267" s="25">
        <v>32564.2</v>
      </c>
      <c r="L1267" s="25">
        <v>5</v>
      </c>
      <c r="M1267" s="25">
        <v>5</v>
      </c>
    </row>
    <row r="1268" spans="1:13">
      <c r="A1268" s="26">
        <v>40830.66678240741</v>
      </c>
      <c r="B1268" s="25">
        <v>2906769</v>
      </c>
      <c r="C1268" s="26">
        <v>40830.663287037038</v>
      </c>
      <c r="D1268" s="25">
        <v>42039.3</v>
      </c>
      <c r="E1268" s="25">
        <v>0</v>
      </c>
      <c r="F1268" s="25">
        <v>42029.3</v>
      </c>
      <c r="G1268" s="27">
        <v>334.40966796875</v>
      </c>
      <c r="H1268" s="27">
        <v>42786.91</v>
      </c>
      <c r="I1268" s="27">
        <v>42754.22</v>
      </c>
      <c r="J1268" s="28">
        <v>8.3888888941146433E-2</v>
      </c>
      <c r="K1268" s="25">
        <v>42039.3</v>
      </c>
      <c r="L1268" s="25">
        <v>10</v>
      </c>
      <c r="M1268" s="25">
        <v>10</v>
      </c>
    </row>
    <row r="1269" spans="1:13">
      <c r="A1269" s="26">
        <v>40831.638958333337</v>
      </c>
      <c r="B1269" s="25">
        <v>2909233</v>
      </c>
      <c r="C1269" s="26">
        <v>40831.63548611111</v>
      </c>
      <c r="D1269" s="25">
        <v>40381</v>
      </c>
      <c r="E1269" s="25">
        <v>0</v>
      </c>
      <c r="F1269" s="25">
        <v>40376</v>
      </c>
      <c r="G1269" s="27">
        <v>275.00091552734398</v>
      </c>
      <c r="H1269" s="27">
        <v>41064.589999999997</v>
      </c>
      <c r="I1269" s="27">
        <v>41020.54</v>
      </c>
      <c r="J1269" s="28">
        <v>8.3333333430346102E-2</v>
      </c>
      <c r="K1269" s="25">
        <v>40381</v>
      </c>
      <c r="L1269" s="25">
        <v>5</v>
      </c>
      <c r="M1269" s="25">
        <v>5</v>
      </c>
    </row>
    <row r="1270" spans="1:13">
      <c r="A1270" s="26">
        <v>40831.649386574078</v>
      </c>
      <c r="B1270" s="25">
        <v>2909239</v>
      </c>
      <c r="C1270" s="26">
        <v>40831.645891203705</v>
      </c>
      <c r="D1270" s="25">
        <v>40691.599999999999</v>
      </c>
      <c r="E1270" s="25">
        <v>0</v>
      </c>
      <c r="F1270" s="25">
        <v>40686.6</v>
      </c>
      <c r="G1270" s="27">
        <v>291.94100952148398</v>
      </c>
      <c r="H1270" s="27">
        <v>41261.51</v>
      </c>
      <c r="I1270" s="27">
        <v>41206.61</v>
      </c>
      <c r="J1270" s="28">
        <v>8.3888888941146433E-2</v>
      </c>
      <c r="K1270" s="25">
        <v>40691.599999999999</v>
      </c>
      <c r="L1270" s="25">
        <v>5</v>
      </c>
      <c r="M1270" s="25">
        <v>5</v>
      </c>
    </row>
    <row r="1271" spans="1:13">
      <c r="A1271" s="26">
        <v>40831.65283564815</v>
      </c>
      <c r="B1271" s="25">
        <v>2909243</v>
      </c>
      <c r="C1271" s="26">
        <v>40831.649386574078</v>
      </c>
      <c r="D1271" s="25">
        <v>40818.5</v>
      </c>
      <c r="E1271" s="25">
        <v>0</v>
      </c>
      <c r="F1271" s="25">
        <v>40813.599999999999</v>
      </c>
      <c r="G1271" s="27">
        <v>291.93328857421898</v>
      </c>
      <c r="H1271" s="27">
        <v>41484.39</v>
      </c>
      <c r="I1271" s="27">
        <v>41429.67</v>
      </c>
      <c r="J1271" s="28">
        <v>8.2777777744922787E-2</v>
      </c>
      <c r="K1271" s="25">
        <v>40818.5</v>
      </c>
      <c r="L1271" s="25">
        <v>4.9000000000014552</v>
      </c>
      <c r="M1271" s="25">
        <v>5</v>
      </c>
    </row>
    <row r="1272" spans="1:13">
      <c r="A1272" s="26">
        <v>40832.607743055552</v>
      </c>
      <c r="B1272" s="25">
        <v>2909906</v>
      </c>
      <c r="C1272" s="26">
        <v>40832.604270833333</v>
      </c>
      <c r="D1272" s="25">
        <v>41166.300000000003</v>
      </c>
      <c r="E1272" s="25">
        <v>0</v>
      </c>
      <c r="F1272" s="25">
        <v>41156.300000000003</v>
      </c>
      <c r="G1272" s="27">
        <v>333.56576538085898</v>
      </c>
      <c r="H1272" s="27">
        <v>41617.56</v>
      </c>
      <c r="I1272" s="27">
        <v>41554.480000000003</v>
      </c>
      <c r="J1272" s="28">
        <v>8.3333333255723119E-2</v>
      </c>
      <c r="K1272" s="25">
        <v>41166.300000000003</v>
      </c>
      <c r="L1272" s="25">
        <v>10</v>
      </c>
      <c r="M1272" s="25">
        <v>10</v>
      </c>
    </row>
    <row r="1273" spans="1:13">
      <c r="A1273" s="26">
        <v>40832.632060185184</v>
      </c>
      <c r="B1273" s="25">
        <v>2909926</v>
      </c>
      <c r="C1273" s="26">
        <v>40832.628576388888</v>
      </c>
      <c r="D1273" s="25">
        <v>42143</v>
      </c>
      <c r="E1273" s="25">
        <v>0</v>
      </c>
      <c r="F1273" s="25">
        <v>42132.9</v>
      </c>
      <c r="G1273" s="27">
        <v>345.5888671875</v>
      </c>
      <c r="H1273" s="27">
        <v>42930.57</v>
      </c>
      <c r="I1273" s="27">
        <v>42874.76</v>
      </c>
      <c r="J1273" s="28">
        <v>8.3611111098434776E-2</v>
      </c>
      <c r="K1273" s="25">
        <v>42143</v>
      </c>
      <c r="L1273" s="25">
        <v>10.099999999998545</v>
      </c>
      <c r="M1273" s="25">
        <v>10</v>
      </c>
    </row>
    <row r="1274" spans="1:13">
      <c r="A1274" s="26">
        <v>40832.635520833333</v>
      </c>
      <c r="B1274" s="25">
        <v>2909927</v>
      </c>
      <c r="C1274" s="26">
        <v>40832.632060185184</v>
      </c>
      <c r="D1274" s="25">
        <v>42073.8</v>
      </c>
      <c r="E1274" s="25">
        <v>0</v>
      </c>
      <c r="F1274" s="25">
        <v>42063.8</v>
      </c>
      <c r="G1274" s="27">
        <v>341.94009399414102</v>
      </c>
      <c r="H1274" s="27">
        <v>42994.81</v>
      </c>
      <c r="I1274" s="27">
        <v>42941.64</v>
      </c>
      <c r="J1274" s="28">
        <v>8.3055555587634444E-2</v>
      </c>
      <c r="K1274" s="25">
        <v>42073.8</v>
      </c>
      <c r="L1274" s="25">
        <v>10</v>
      </c>
      <c r="M1274" s="25">
        <v>10</v>
      </c>
    </row>
    <row r="1275" spans="1:13">
      <c r="A1275" s="26">
        <v>40832.638981481483</v>
      </c>
      <c r="B1275" s="25">
        <v>2909929</v>
      </c>
      <c r="C1275" s="26">
        <v>40832.635520833333</v>
      </c>
      <c r="D1275" s="25">
        <v>42345.1</v>
      </c>
      <c r="E1275" s="25">
        <v>0</v>
      </c>
      <c r="F1275" s="25">
        <v>42335.1</v>
      </c>
      <c r="G1275" s="27">
        <v>360.06829833984398</v>
      </c>
      <c r="H1275" s="27">
        <v>42973.39</v>
      </c>
      <c r="I1275" s="27">
        <v>42918.68</v>
      </c>
      <c r="J1275" s="28">
        <v>8.3055555587634444E-2</v>
      </c>
      <c r="K1275" s="25">
        <v>42345.1</v>
      </c>
      <c r="L1275" s="25">
        <v>10</v>
      </c>
      <c r="M1275" s="25">
        <v>10</v>
      </c>
    </row>
    <row r="1276" spans="1:13">
      <c r="A1276" s="26">
        <v>40832.642465277779</v>
      </c>
      <c r="B1276" s="25">
        <v>2909933</v>
      </c>
      <c r="C1276" s="26">
        <v>40832.638981481483</v>
      </c>
      <c r="D1276" s="25">
        <v>42492</v>
      </c>
      <c r="E1276" s="25">
        <v>0</v>
      </c>
      <c r="F1276" s="25">
        <v>42482</v>
      </c>
      <c r="G1276" s="27">
        <v>396.645263671875</v>
      </c>
      <c r="H1276" s="27">
        <v>42949.71</v>
      </c>
      <c r="I1276" s="27">
        <v>42897.25</v>
      </c>
      <c r="J1276" s="28">
        <v>8.3611111098434776E-2</v>
      </c>
      <c r="K1276" s="25">
        <v>42492</v>
      </c>
      <c r="L1276" s="25">
        <v>10</v>
      </c>
      <c r="M1276" s="25">
        <v>10</v>
      </c>
    </row>
    <row r="1277" spans="1:13">
      <c r="A1277" s="26">
        <v>40832.645925925928</v>
      </c>
      <c r="B1277" s="25">
        <v>2909934</v>
      </c>
      <c r="C1277" s="26">
        <v>40832.642465277779</v>
      </c>
      <c r="D1277" s="25">
        <v>42541.4</v>
      </c>
      <c r="E1277" s="25">
        <v>0</v>
      </c>
      <c r="F1277" s="25">
        <v>42531.4</v>
      </c>
      <c r="G1277" s="27">
        <v>384.79699707031301</v>
      </c>
      <c r="H1277" s="27">
        <v>42938.52</v>
      </c>
      <c r="I1277" s="27">
        <v>42894.63</v>
      </c>
      <c r="J1277" s="28">
        <v>8.3055555587634444E-2</v>
      </c>
      <c r="K1277" s="25">
        <v>42541.4</v>
      </c>
      <c r="L1277" s="25">
        <v>10</v>
      </c>
      <c r="M1277" s="25">
        <v>10</v>
      </c>
    </row>
    <row r="1278" spans="1:13">
      <c r="A1278" s="26">
        <v>40832.649409722224</v>
      </c>
      <c r="B1278" s="25">
        <v>2909935</v>
      </c>
      <c r="C1278" s="26">
        <v>40832.645925925928</v>
      </c>
      <c r="D1278" s="25">
        <v>42598.400000000001</v>
      </c>
      <c r="E1278" s="25">
        <v>0</v>
      </c>
      <c r="F1278" s="25">
        <v>42588.4</v>
      </c>
      <c r="G1278" s="27">
        <v>387.26104736328102</v>
      </c>
      <c r="H1278" s="27">
        <v>43008.39</v>
      </c>
      <c r="I1278" s="27">
        <v>42965.24</v>
      </c>
      <c r="J1278" s="28">
        <v>8.3611111098434776E-2</v>
      </c>
      <c r="K1278" s="25">
        <v>42598.400000000001</v>
      </c>
      <c r="L1278" s="25">
        <v>10</v>
      </c>
      <c r="M1278" s="25">
        <v>10</v>
      </c>
    </row>
    <row r="1279" spans="1:13">
      <c r="A1279" s="26">
        <v>40832.652881944443</v>
      </c>
      <c r="B1279" s="25">
        <v>2909941</v>
      </c>
      <c r="C1279" s="26">
        <v>40832.649409722224</v>
      </c>
      <c r="D1279" s="25">
        <v>42697.4</v>
      </c>
      <c r="E1279" s="25">
        <v>0</v>
      </c>
      <c r="F1279" s="25">
        <v>42687.4</v>
      </c>
      <c r="G1279" s="27">
        <v>396.51882934570301</v>
      </c>
      <c r="H1279" s="27">
        <v>43098.12</v>
      </c>
      <c r="I1279" s="27">
        <v>43066.2</v>
      </c>
      <c r="J1279" s="28">
        <v>8.3333333255723119E-2</v>
      </c>
      <c r="K1279" s="25">
        <v>42697.4</v>
      </c>
      <c r="L1279" s="25">
        <v>10</v>
      </c>
      <c r="M1279" s="25">
        <v>10</v>
      </c>
    </row>
    <row r="1280" spans="1:13">
      <c r="A1280" s="26">
        <v>40832.656365740739</v>
      </c>
      <c r="B1280" s="25">
        <v>2909943</v>
      </c>
      <c r="C1280" s="26">
        <v>40832.652881944443</v>
      </c>
      <c r="D1280" s="25">
        <v>42810.3</v>
      </c>
      <c r="E1280" s="25">
        <v>0</v>
      </c>
      <c r="F1280" s="25">
        <v>42800.3</v>
      </c>
      <c r="G1280" s="27">
        <v>396.46279907226602</v>
      </c>
      <c r="H1280" s="27">
        <v>43181.46</v>
      </c>
      <c r="I1280" s="27">
        <v>43148.42</v>
      </c>
      <c r="J1280" s="28">
        <v>8.3611111098434776E-2</v>
      </c>
      <c r="K1280" s="25">
        <v>42810.3</v>
      </c>
      <c r="L1280" s="25">
        <v>10</v>
      </c>
      <c r="M1280" s="25">
        <v>10</v>
      </c>
    </row>
    <row r="1281" spans="1:13">
      <c r="A1281" s="26">
        <v>40832.659826388888</v>
      </c>
      <c r="B1281" s="25">
        <v>2909944</v>
      </c>
      <c r="C1281" s="26">
        <v>40832.656365740739</v>
      </c>
      <c r="D1281" s="25">
        <v>42793.3</v>
      </c>
      <c r="E1281" s="25">
        <v>0</v>
      </c>
      <c r="F1281" s="25">
        <v>42766</v>
      </c>
      <c r="G1281" s="27">
        <v>500</v>
      </c>
      <c r="H1281" s="27">
        <v>43284.160000000003</v>
      </c>
      <c r="I1281" s="27">
        <v>43253.43</v>
      </c>
      <c r="J1281" s="28">
        <v>8.3055555587634444E-2</v>
      </c>
      <c r="K1281" s="25">
        <v>42793.3</v>
      </c>
      <c r="L1281" s="25">
        <v>27.30000000000291</v>
      </c>
      <c r="M1281" s="25">
        <v>27.30000000000291</v>
      </c>
    </row>
    <row r="1282" spans="1:13">
      <c r="A1282" s="26">
        <v>40832.663287037038</v>
      </c>
      <c r="B1282" s="25">
        <v>2909948</v>
      </c>
      <c r="C1282" s="26">
        <v>40832.659826388888</v>
      </c>
      <c r="D1282" s="25">
        <v>42917.3</v>
      </c>
      <c r="E1282" s="25">
        <v>0</v>
      </c>
      <c r="F1282" s="25">
        <v>42887.3</v>
      </c>
      <c r="G1282" s="27">
        <v>580.35125732421898</v>
      </c>
      <c r="H1282" s="27">
        <v>43284.98</v>
      </c>
      <c r="I1282" s="27">
        <v>43253.599999999999</v>
      </c>
      <c r="J1282" s="28">
        <v>8.3055555587634444E-2</v>
      </c>
      <c r="K1282" s="25">
        <v>42917.3</v>
      </c>
      <c r="L1282" s="25">
        <v>30</v>
      </c>
      <c r="M1282" s="25">
        <v>30</v>
      </c>
    </row>
    <row r="1283" spans="1:13">
      <c r="A1283" s="26">
        <v>40832.666805555556</v>
      </c>
      <c r="B1283" s="25">
        <v>2909950</v>
      </c>
      <c r="C1283" s="26">
        <v>40832.663287037038</v>
      </c>
      <c r="D1283" s="25">
        <v>42982.1</v>
      </c>
      <c r="E1283" s="25">
        <v>0</v>
      </c>
      <c r="F1283" s="25">
        <v>42952.1</v>
      </c>
      <c r="G1283" s="27">
        <v>580.35119628906295</v>
      </c>
      <c r="H1283" s="27">
        <v>43369.65</v>
      </c>
      <c r="I1283" s="27">
        <v>43337.83</v>
      </c>
      <c r="J1283" s="28">
        <v>8.4444444451946765E-2</v>
      </c>
      <c r="K1283" s="25">
        <v>42982.1</v>
      </c>
      <c r="L1283" s="25">
        <v>30</v>
      </c>
      <c r="M1283" s="25">
        <v>30</v>
      </c>
    </row>
    <row r="1284" spans="1:13">
      <c r="A1284" s="26">
        <v>40832.670243055552</v>
      </c>
      <c r="B1284" s="25">
        <v>2909951</v>
      </c>
      <c r="C1284" s="26">
        <v>40832.666805555556</v>
      </c>
      <c r="D1284" s="25">
        <v>43119.6</v>
      </c>
      <c r="E1284" s="25">
        <v>0</v>
      </c>
      <c r="F1284" s="25">
        <v>43089.599999999999</v>
      </c>
      <c r="G1284" s="27">
        <v>580.24749755859398</v>
      </c>
      <c r="H1284" s="27">
        <v>43512.76</v>
      </c>
      <c r="I1284" s="27">
        <v>43483.7</v>
      </c>
      <c r="J1284" s="28">
        <v>8.249999990221113E-2</v>
      </c>
      <c r="K1284" s="25">
        <v>43119.6</v>
      </c>
      <c r="L1284" s="25">
        <v>30</v>
      </c>
      <c r="M1284" s="25">
        <v>30</v>
      </c>
    </row>
    <row r="1285" spans="1:13">
      <c r="A1285" s="26">
        <v>40832.673692129632</v>
      </c>
      <c r="B1285" s="25">
        <v>2909959</v>
      </c>
      <c r="C1285" s="26">
        <v>40832.670243055552</v>
      </c>
      <c r="D1285" s="25">
        <v>43248.2</v>
      </c>
      <c r="E1285" s="25">
        <v>0</v>
      </c>
      <c r="F1285" s="25">
        <v>43231.5</v>
      </c>
      <c r="G1285" s="27">
        <v>400.00067138671898</v>
      </c>
      <c r="H1285" s="27">
        <v>43799.77</v>
      </c>
      <c r="I1285" s="27">
        <v>43769.07</v>
      </c>
      <c r="J1285" s="28">
        <v>8.277777791954577E-2</v>
      </c>
      <c r="K1285" s="25">
        <v>43248.2</v>
      </c>
      <c r="L1285" s="25">
        <v>16.69999999999709</v>
      </c>
      <c r="M1285" s="25">
        <v>16.69999999999709</v>
      </c>
    </row>
    <row r="1286" spans="1:13">
      <c r="A1286" s="26">
        <v>40832.677187499998</v>
      </c>
      <c r="B1286" s="25">
        <v>2909960</v>
      </c>
      <c r="C1286" s="26">
        <v>40832.673692129632</v>
      </c>
      <c r="D1286" s="25">
        <v>43294.2</v>
      </c>
      <c r="E1286" s="25">
        <v>0</v>
      </c>
      <c r="F1286" s="25">
        <v>43274.2</v>
      </c>
      <c r="G1286" s="27">
        <v>404.90997314453102</v>
      </c>
      <c r="H1286" s="27">
        <v>43780.66</v>
      </c>
      <c r="I1286" s="27">
        <v>43750.080000000002</v>
      </c>
      <c r="J1286" s="28">
        <v>8.3888888766523451E-2</v>
      </c>
      <c r="K1286" s="25">
        <v>43294.2</v>
      </c>
      <c r="L1286" s="25">
        <v>20</v>
      </c>
      <c r="M1286" s="25">
        <v>20</v>
      </c>
    </row>
    <row r="1287" spans="1:13">
      <c r="A1287" s="26">
        <v>40832.680648148147</v>
      </c>
      <c r="B1287" s="25">
        <v>2909961</v>
      </c>
      <c r="C1287" s="26">
        <v>40832.677187499998</v>
      </c>
      <c r="D1287" s="25">
        <v>43188.6</v>
      </c>
      <c r="E1287" s="25">
        <v>0</v>
      </c>
      <c r="F1287" s="25">
        <v>43178.6</v>
      </c>
      <c r="G1287" s="27">
        <v>393.48693847656301</v>
      </c>
      <c r="H1287" s="27">
        <v>43726.04</v>
      </c>
      <c r="I1287" s="27">
        <v>43695.92</v>
      </c>
      <c r="J1287" s="28">
        <v>8.3055555587634444E-2</v>
      </c>
      <c r="K1287" s="25">
        <v>43188.6</v>
      </c>
      <c r="L1287" s="25">
        <v>10</v>
      </c>
      <c r="M1287" s="25">
        <v>10</v>
      </c>
    </row>
    <row r="1288" spans="1:13">
      <c r="A1288" s="26">
        <v>40832.684131944443</v>
      </c>
      <c r="B1288" s="25">
        <v>2909966</v>
      </c>
      <c r="C1288" s="26">
        <v>40832.680648148147</v>
      </c>
      <c r="D1288" s="25">
        <v>43261.4</v>
      </c>
      <c r="E1288" s="25">
        <v>0</v>
      </c>
      <c r="F1288" s="25">
        <v>43251.4</v>
      </c>
      <c r="G1288" s="27">
        <v>397.32440185546898</v>
      </c>
      <c r="H1288" s="27">
        <v>43800.84</v>
      </c>
      <c r="I1288" s="27">
        <v>43770.02</v>
      </c>
      <c r="J1288" s="28">
        <v>8.3611111098434776E-2</v>
      </c>
      <c r="K1288" s="25">
        <v>43261.4</v>
      </c>
      <c r="L1288" s="25">
        <v>10</v>
      </c>
      <c r="M1288" s="25">
        <v>10</v>
      </c>
    </row>
    <row r="1289" spans="1:13">
      <c r="A1289" s="26">
        <v>40832.687604166669</v>
      </c>
      <c r="B1289" s="25">
        <v>2909967</v>
      </c>
      <c r="C1289" s="26">
        <v>40832.684131944443</v>
      </c>
      <c r="D1289" s="25">
        <v>43329</v>
      </c>
      <c r="E1289" s="25">
        <v>0</v>
      </c>
      <c r="F1289" s="25">
        <v>43309</v>
      </c>
      <c r="G1289" s="27">
        <v>405.43023681640602</v>
      </c>
      <c r="H1289" s="27">
        <v>43770.43</v>
      </c>
      <c r="I1289" s="27">
        <v>43738.8</v>
      </c>
      <c r="J1289" s="28">
        <v>8.3333333430346102E-2</v>
      </c>
      <c r="K1289" s="25">
        <v>43329</v>
      </c>
      <c r="L1289" s="25">
        <v>20</v>
      </c>
      <c r="M1289" s="25">
        <v>20</v>
      </c>
    </row>
    <row r="1290" spans="1:13">
      <c r="A1290" s="26">
        <v>40832.691064814811</v>
      </c>
      <c r="B1290" s="25">
        <v>2909968</v>
      </c>
      <c r="C1290" s="26">
        <v>40832.687604166669</v>
      </c>
      <c r="D1290" s="25">
        <v>43366.8</v>
      </c>
      <c r="E1290" s="25">
        <v>0</v>
      </c>
      <c r="F1290" s="25">
        <v>43346.8</v>
      </c>
      <c r="G1290" s="27">
        <v>405.69125366210898</v>
      </c>
      <c r="H1290" s="27">
        <v>43828.85</v>
      </c>
      <c r="I1290" s="27">
        <v>43797.37</v>
      </c>
      <c r="J1290" s="28">
        <v>8.3055555413011461E-2</v>
      </c>
      <c r="K1290" s="25">
        <v>43366.8</v>
      </c>
      <c r="L1290" s="25">
        <v>20</v>
      </c>
      <c r="M1290" s="25">
        <v>20</v>
      </c>
    </row>
    <row r="1291" spans="1:13">
      <c r="A1291" s="26">
        <v>40832.694537037038</v>
      </c>
      <c r="B1291" s="25">
        <v>2909972</v>
      </c>
      <c r="C1291" s="26">
        <v>40832.691064814811</v>
      </c>
      <c r="D1291" s="25">
        <v>43415.4</v>
      </c>
      <c r="E1291" s="25">
        <v>0</v>
      </c>
      <c r="F1291" s="25">
        <v>43385.4</v>
      </c>
      <c r="G1291" s="27">
        <v>581.043212890625</v>
      </c>
      <c r="H1291" s="27">
        <v>43777.89</v>
      </c>
      <c r="I1291" s="27">
        <v>43746.62</v>
      </c>
      <c r="J1291" s="28">
        <v>8.3333333430346102E-2</v>
      </c>
      <c r="K1291" s="25">
        <v>43415.4</v>
      </c>
      <c r="L1291" s="25">
        <v>30</v>
      </c>
      <c r="M1291" s="25">
        <v>30</v>
      </c>
    </row>
    <row r="1292" spans="1:13">
      <c r="A1292" s="26">
        <v>40832.698020833333</v>
      </c>
      <c r="B1292" s="25">
        <v>2909973</v>
      </c>
      <c r="C1292" s="26">
        <v>40832.694537037038</v>
      </c>
      <c r="D1292" s="25">
        <v>43394.6</v>
      </c>
      <c r="E1292" s="25">
        <v>0</v>
      </c>
      <c r="F1292" s="25">
        <v>43381</v>
      </c>
      <c r="G1292" s="27">
        <v>400.00036621093699</v>
      </c>
      <c r="H1292" s="27">
        <v>43897.63</v>
      </c>
      <c r="I1292" s="27">
        <v>43867.94</v>
      </c>
      <c r="J1292" s="28">
        <v>8.3611111098434776E-2</v>
      </c>
      <c r="K1292" s="25">
        <v>43394.6</v>
      </c>
      <c r="L1292" s="25">
        <v>13.599999999998545</v>
      </c>
      <c r="M1292" s="25">
        <v>13.599999999998545</v>
      </c>
    </row>
    <row r="1293" spans="1:13">
      <c r="A1293" s="26">
        <v>40833.298715277779</v>
      </c>
      <c r="B1293" s="25">
        <v>2910387</v>
      </c>
      <c r="C1293" s="26">
        <v>40833.295243055552</v>
      </c>
      <c r="D1293" s="25">
        <v>33173.599999999999</v>
      </c>
      <c r="E1293" s="25">
        <v>0</v>
      </c>
      <c r="F1293" s="25">
        <v>33133.599999999999</v>
      </c>
      <c r="G1293" s="27">
        <v>1143.97009277344</v>
      </c>
      <c r="H1293" s="27">
        <v>35653.22</v>
      </c>
      <c r="I1293" s="27">
        <v>35639.19</v>
      </c>
      <c r="J1293" s="28">
        <v>8.3333333430346102E-2</v>
      </c>
      <c r="K1293" s="25">
        <v>33173.599999999999</v>
      </c>
      <c r="L1293" s="25">
        <v>40</v>
      </c>
      <c r="M1293" s="25">
        <v>40</v>
      </c>
    </row>
    <row r="1294" spans="1:13">
      <c r="A1294" s="26">
        <v>40833.302175925928</v>
      </c>
      <c r="B1294" s="25">
        <v>2910388</v>
      </c>
      <c r="C1294" s="26">
        <v>40833.298715277779</v>
      </c>
      <c r="D1294" s="25">
        <v>33157.599999999999</v>
      </c>
      <c r="E1294" s="25">
        <v>0</v>
      </c>
      <c r="F1294" s="25">
        <v>33117.599999999999</v>
      </c>
      <c r="G1294" s="27">
        <v>1079.17028808594</v>
      </c>
      <c r="H1294" s="27">
        <v>35665.58</v>
      </c>
      <c r="I1294" s="27">
        <v>35642.239999999998</v>
      </c>
      <c r="J1294" s="28">
        <v>8.3055555587634444E-2</v>
      </c>
      <c r="K1294" s="25">
        <v>33157.599999999999</v>
      </c>
      <c r="L1294" s="25">
        <v>40</v>
      </c>
      <c r="M1294" s="25">
        <v>40</v>
      </c>
    </row>
    <row r="1295" spans="1:13">
      <c r="A1295" s="26">
        <v>40833.618148148147</v>
      </c>
      <c r="B1295" s="25">
        <v>2910616</v>
      </c>
      <c r="C1295" s="26">
        <v>40833.614687499998</v>
      </c>
      <c r="D1295" s="25">
        <v>46174.6</v>
      </c>
      <c r="E1295" s="25">
        <v>0</v>
      </c>
      <c r="F1295" s="25">
        <v>46169.599999999999</v>
      </c>
      <c r="G1295" s="27">
        <v>299.72766113281301</v>
      </c>
      <c r="H1295" s="27">
        <v>47487.34</v>
      </c>
      <c r="I1295" s="27">
        <v>47406.89</v>
      </c>
      <c r="J1295" s="28">
        <v>8.3055555587634444E-2</v>
      </c>
      <c r="K1295" s="25">
        <v>46174.6</v>
      </c>
      <c r="L1295" s="25">
        <v>5</v>
      </c>
      <c r="M1295" s="25">
        <v>5</v>
      </c>
    </row>
    <row r="1296" spans="1:13">
      <c r="A1296" s="26">
        <v>40833.621631944443</v>
      </c>
      <c r="B1296" s="25">
        <v>2910622</v>
      </c>
      <c r="C1296" s="26">
        <v>40833.618148148147</v>
      </c>
      <c r="D1296" s="25">
        <v>46398.5</v>
      </c>
      <c r="E1296" s="25">
        <v>0</v>
      </c>
      <c r="F1296" s="25">
        <v>46388.4</v>
      </c>
      <c r="G1296" s="27">
        <v>342.61193847656301</v>
      </c>
      <c r="H1296" s="27">
        <v>47517.72</v>
      </c>
      <c r="I1296" s="27">
        <v>47450.93</v>
      </c>
      <c r="J1296" s="28">
        <v>8.3611111098434776E-2</v>
      </c>
      <c r="K1296" s="25">
        <v>46398.5</v>
      </c>
      <c r="L1296" s="25">
        <v>10.099999999998545</v>
      </c>
      <c r="M1296" s="25">
        <v>10</v>
      </c>
    </row>
    <row r="1297" spans="1:13">
      <c r="A1297" s="26">
        <v>40833.625127314815</v>
      </c>
      <c r="B1297" s="25">
        <v>2910624</v>
      </c>
      <c r="C1297" s="26">
        <v>40833.621631944443</v>
      </c>
      <c r="D1297" s="25">
        <v>46530.400000000001</v>
      </c>
      <c r="E1297" s="25">
        <v>0</v>
      </c>
      <c r="F1297" s="25">
        <v>46529.4</v>
      </c>
      <c r="G1297" s="27">
        <v>204.95851135253901</v>
      </c>
      <c r="H1297" s="27">
        <v>47668.18</v>
      </c>
      <c r="I1297" s="27">
        <v>47600.6</v>
      </c>
      <c r="J1297" s="28">
        <v>8.3888888941146433E-2</v>
      </c>
      <c r="K1297" s="25">
        <v>46530.400000000001</v>
      </c>
      <c r="L1297" s="25">
        <v>1</v>
      </c>
      <c r="M1297" s="25">
        <v>1</v>
      </c>
    </row>
    <row r="1298" spans="1:13">
      <c r="A1298" s="26">
        <v>40833.656354166669</v>
      </c>
      <c r="B1298" s="25">
        <v>2910648</v>
      </c>
      <c r="C1298" s="26">
        <v>40833.652870370373</v>
      </c>
      <c r="D1298" s="25">
        <v>47550.8</v>
      </c>
      <c r="E1298" s="25">
        <v>0</v>
      </c>
      <c r="F1298" s="25">
        <v>47532</v>
      </c>
      <c r="G1298" s="27">
        <v>400.00088500976602</v>
      </c>
      <c r="H1298" s="27">
        <v>48513.26</v>
      </c>
      <c r="I1298" s="27">
        <v>48429.88</v>
      </c>
      <c r="J1298" s="28">
        <v>8.3611111098434776E-2</v>
      </c>
      <c r="K1298" s="25">
        <v>47550.8</v>
      </c>
      <c r="L1298" s="25">
        <v>18.80000000000291</v>
      </c>
      <c r="M1298" s="25">
        <v>18.80000000000291</v>
      </c>
    </row>
    <row r="1299" spans="1:13">
      <c r="A1299" s="26">
        <v>40833.659826388888</v>
      </c>
      <c r="B1299" s="25">
        <v>2910649</v>
      </c>
      <c r="C1299" s="26">
        <v>40833.656354166669</v>
      </c>
      <c r="D1299" s="25">
        <v>47676.800000000003</v>
      </c>
      <c r="E1299" s="25">
        <v>0</v>
      </c>
      <c r="F1299" s="25">
        <v>47656.800000000003</v>
      </c>
      <c r="G1299" s="27">
        <v>456.20422363281301</v>
      </c>
      <c r="H1299" s="27">
        <v>48524.06</v>
      </c>
      <c r="I1299" s="27">
        <v>48437.919999999998</v>
      </c>
      <c r="J1299" s="28">
        <v>8.3333333255723119E-2</v>
      </c>
      <c r="K1299" s="25">
        <v>47676.800000000003</v>
      </c>
      <c r="L1299" s="25">
        <v>20</v>
      </c>
      <c r="M1299" s="25">
        <v>20</v>
      </c>
    </row>
    <row r="1300" spans="1:13">
      <c r="A1300" s="26">
        <v>40833.663310185184</v>
      </c>
      <c r="B1300" s="25">
        <v>2910653</v>
      </c>
      <c r="C1300" s="26">
        <v>40833.659826388888</v>
      </c>
      <c r="D1300" s="25">
        <v>47897.7</v>
      </c>
      <c r="E1300" s="25">
        <v>0</v>
      </c>
      <c r="F1300" s="25">
        <v>47896.7</v>
      </c>
      <c r="G1300" s="27">
        <v>213.72450256347699</v>
      </c>
      <c r="H1300" s="27">
        <v>48948.32</v>
      </c>
      <c r="I1300" s="27">
        <v>48863.83</v>
      </c>
      <c r="J1300" s="28">
        <v>8.3611111098434776E-2</v>
      </c>
      <c r="K1300" s="25">
        <v>47897.7</v>
      </c>
      <c r="L1300" s="25">
        <v>1</v>
      </c>
      <c r="M1300" s="25">
        <v>1</v>
      </c>
    </row>
    <row r="1301" spans="1:13">
      <c r="A1301" s="26">
        <v>40833.666805555556</v>
      </c>
      <c r="B1301" s="25">
        <v>2910654</v>
      </c>
      <c r="C1301" s="26">
        <v>40833.663310185184</v>
      </c>
      <c r="D1301" s="25">
        <v>48041.1</v>
      </c>
      <c r="E1301" s="25">
        <v>0</v>
      </c>
      <c r="F1301" s="25">
        <v>48031.1</v>
      </c>
      <c r="G1301" s="27">
        <v>359.48983764648398</v>
      </c>
      <c r="H1301" s="27">
        <v>49237.43</v>
      </c>
      <c r="I1301" s="27">
        <v>49154.71</v>
      </c>
      <c r="J1301" s="28">
        <v>8.3888888941146433E-2</v>
      </c>
      <c r="K1301" s="25">
        <v>48041.1</v>
      </c>
      <c r="L1301" s="25">
        <v>10</v>
      </c>
      <c r="M1301" s="25">
        <v>10</v>
      </c>
    </row>
    <row r="1302" spans="1:13">
      <c r="A1302" s="26">
        <v>40843.590381944443</v>
      </c>
      <c r="B1302" s="25">
        <v>2919590</v>
      </c>
      <c r="C1302" s="26">
        <v>40843.586956018517</v>
      </c>
      <c r="D1302" s="25">
        <v>38015.699999999997</v>
      </c>
      <c r="E1302" s="25">
        <v>0</v>
      </c>
      <c r="F1302" s="25">
        <v>38014.699999999997</v>
      </c>
      <c r="G1302" s="27">
        <v>249.91793823242199</v>
      </c>
      <c r="H1302" s="27" t="e">
        <v>#N/A</v>
      </c>
      <c r="I1302" s="27" t="e">
        <v>#N/A</v>
      </c>
      <c r="J1302" s="28">
        <v>8.2222222234122455E-2</v>
      </c>
      <c r="K1302" s="25">
        <v>38015.699999999997</v>
      </c>
      <c r="L1302" s="25">
        <v>1</v>
      </c>
      <c r="M1302" s="25">
        <v>1</v>
      </c>
    </row>
    <row r="1303" spans="1:13">
      <c r="A1303" s="26">
        <v>40847.239687499998</v>
      </c>
      <c r="B1303" s="25">
        <v>2922345</v>
      </c>
      <c r="C1303" s="26">
        <v>40847.236226851855</v>
      </c>
      <c r="D1303" s="25">
        <v>26850.1</v>
      </c>
      <c r="E1303" s="25">
        <v>0</v>
      </c>
      <c r="F1303" s="25">
        <v>26845.1</v>
      </c>
      <c r="G1303" s="27">
        <v>279.57312011718801</v>
      </c>
      <c r="H1303" s="27">
        <v>27410.04</v>
      </c>
      <c r="I1303" s="27">
        <v>27393.89</v>
      </c>
      <c r="J1303" s="28">
        <v>8.3055555413011461E-2</v>
      </c>
      <c r="K1303" s="25">
        <v>26850.1</v>
      </c>
      <c r="L1303" s="25">
        <v>5</v>
      </c>
      <c r="M1303" s="25">
        <v>5</v>
      </c>
    </row>
    <row r="1304" spans="1:13">
      <c r="A1304" s="26">
        <v>40847.243148148147</v>
      </c>
      <c r="B1304" s="25">
        <v>2922346</v>
      </c>
      <c r="C1304" s="26">
        <v>40847.239687499998</v>
      </c>
      <c r="D1304" s="25">
        <v>27020.7</v>
      </c>
      <c r="E1304" s="25">
        <v>0</v>
      </c>
      <c r="F1304" s="25">
        <v>27015.7</v>
      </c>
      <c r="G1304" s="27">
        <v>277.14236450195301</v>
      </c>
      <c r="H1304" s="27">
        <v>27494.12</v>
      </c>
      <c r="I1304" s="27">
        <v>27479.35</v>
      </c>
      <c r="J1304" s="28">
        <v>8.3055555587634444E-2</v>
      </c>
      <c r="K1304" s="25">
        <v>27020.7</v>
      </c>
      <c r="L1304" s="25">
        <v>5</v>
      </c>
      <c r="M1304" s="25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1:P1304"/>
  <sheetViews>
    <sheetView workbookViewId="0">
      <selection activeCell="C7" sqref="C7"/>
    </sheetView>
  </sheetViews>
  <sheetFormatPr defaultRowHeight="12"/>
  <cols>
    <col min="1" max="1" width="15.85546875" style="17" bestFit="1" customWidth="1"/>
    <col min="2" max="2" width="10.5703125" style="17" bestFit="1" customWidth="1"/>
    <col min="3" max="3" width="16.5703125" style="17" bestFit="1" customWidth="1"/>
    <col min="4" max="4" width="10.28515625" style="17" bestFit="1" customWidth="1"/>
    <col min="5" max="5" width="16.7109375" style="17" bestFit="1" customWidth="1"/>
    <col min="6" max="6" width="11.85546875" style="17" bestFit="1" customWidth="1"/>
    <col min="7" max="7" width="16.28515625" style="15" bestFit="1" customWidth="1"/>
    <col min="8" max="8" width="7.42578125" style="17" bestFit="1" customWidth="1"/>
    <col min="9" max="9" width="18.28515625" style="17" bestFit="1" customWidth="1"/>
    <col min="10" max="10" width="17.5703125" style="17" bestFit="1" customWidth="1"/>
    <col min="11" max="11" width="7.42578125" style="17" bestFit="1" customWidth="1"/>
    <col min="12" max="12" width="6.140625" style="17" bestFit="1" customWidth="1"/>
    <col min="13" max="13" width="15.7109375" style="17" bestFit="1" customWidth="1"/>
    <col min="14" max="14" width="20.42578125" style="17" bestFit="1" customWidth="1"/>
    <col min="15" max="15" width="17.5703125" style="17" bestFit="1" customWidth="1"/>
    <col min="16" max="16" width="13.7109375" style="11" bestFit="1" customWidth="1"/>
    <col min="17" max="16384" width="9.140625" style="17"/>
  </cols>
  <sheetData>
    <row r="1" spans="1:16" ht="21">
      <c r="A1" s="23">
        <f>SUM(P:P)</f>
        <v>3831.4379839999992</v>
      </c>
      <c r="B1" s="18" t="s">
        <v>0</v>
      </c>
      <c r="C1" s="4" t="s">
        <v>1</v>
      </c>
      <c r="D1" s="5" t="s">
        <v>2</v>
      </c>
      <c r="E1" s="5" t="s">
        <v>3</v>
      </c>
      <c r="F1" s="5" t="s">
        <v>4</v>
      </c>
      <c r="G1" s="13" t="s">
        <v>5</v>
      </c>
      <c r="H1" s="10" t="s">
        <v>6</v>
      </c>
      <c r="I1" s="10" t="s">
        <v>7</v>
      </c>
      <c r="J1" s="1" t="s">
        <v>8</v>
      </c>
      <c r="K1" s="6" t="s">
        <v>9</v>
      </c>
      <c r="L1" s="3"/>
      <c r="M1" s="7" t="s">
        <v>10</v>
      </c>
      <c r="N1" s="7" t="s">
        <v>17</v>
      </c>
      <c r="O1" s="7" t="s">
        <v>11</v>
      </c>
      <c r="P1" s="16" t="s">
        <v>12</v>
      </c>
    </row>
    <row r="2" spans="1:16">
      <c r="A2" s="8">
        <v>40513.389918981484</v>
      </c>
      <c r="B2" s="17">
        <v>2368436</v>
      </c>
      <c r="C2" s="2">
        <v>40513.389143518521</v>
      </c>
      <c r="D2" s="17">
        <v>36833.800000000003</v>
      </c>
      <c r="E2" s="17">
        <v>100</v>
      </c>
      <c r="F2" s="17">
        <v>36833</v>
      </c>
      <c r="G2" s="14">
        <v>27.053037643432599</v>
      </c>
      <c r="H2" s="9">
        <v>40036.43</v>
      </c>
      <c r="I2" s="9">
        <v>39937.97</v>
      </c>
      <c r="J2" s="11">
        <v>1.861111109610647E-2</v>
      </c>
      <c r="K2" s="17">
        <v>36933</v>
      </c>
      <c r="L2" s="3">
        <v>100</v>
      </c>
      <c r="M2" s="17">
        <v>100</v>
      </c>
      <c r="N2" s="17">
        <f>IF((H2-K2)&lt;M2,1,0)</f>
        <v>0</v>
      </c>
      <c r="O2" s="17">
        <f>IF(N2,3001,G2)</f>
        <v>27.053037643432599</v>
      </c>
      <c r="P2" s="11">
        <f t="shared" ref="P2:P65" si="0">ROUND((O2-G2)*J2,6)</f>
        <v>0</v>
      </c>
    </row>
    <row r="3" spans="1:16">
      <c r="A3" s="8">
        <v>40514.297129629631</v>
      </c>
      <c r="B3" s="17">
        <v>2369089</v>
      </c>
      <c r="C3" s="2">
        <v>40514.296631944446</v>
      </c>
      <c r="D3" s="17">
        <v>38449.699999999997</v>
      </c>
      <c r="E3" s="17">
        <v>100</v>
      </c>
      <c r="F3" s="17">
        <v>38449</v>
      </c>
      <c r="G3" s="14">
        <v>-34.632637023925803</v>
      </c>
      <c r="H3" s="9">
        <v>40261.5</v>
      </c>
      <c r="I3" s="9">
        <v>40243.120000000003</v>
      </c>
      <c r="J3" s="11">
        <v>1.1944444442633539E-2</v>
      </c>
      <c r="K3" s="17">
        <v>38549</v>
      </c>
      <c r="L3" s="3">
        <v>100</v>
      </c>
      <c r="M3" s="17">
        <v>100</v>
      </c>
      <c r="N3" s="17">
        <f t="shared" ref="N3:N66" si="1">IF((H3-K3)&lt;M3,1,0)</f>
        <v>0</v>
      </c>
      <c r="O3" s="17">
        <f t="shared" ref="O3:O66" si="2">IF(N3,3001,G3)</f>
        <v>-34.632637023925803</v>
      </c>
      <c r="P3" s="11">
        <f t="shared" si="0"/>
        <v>0</v>
      </c>
    </row>
    <row r="4" spans="1:16">
      <c r="A4" s="8">
        <v>40515.37605324074</v>
      </c>
      <c r="B4" s="17">
        <v>2369928</v>
      </c>
      <c r="C4" s="2">
        <v>40515.375578703701</v>
      </c>
      <c r="D4" s="17">
        <v>32993.1</v>
      </c>
      <c r="E4" s="17">
        <v>200</v>
      </c>
      <c r="F4" s="17">
        <v>32993</v>
      </c>
      <c r="G4" s="14">
        <v>26.401771545410199</v>
      </c>
      <c r="H4" s="9">
        <v>34819.5</v>
      </c>
      <c r="I4" s="9">
        <v>34793.129999999997</v>
      </c>
      <c r="J4" s="11">
        <v>1.1388888931833208E-2</v>
      </c>
      <c r="K4" s="17">
        <v>33193</v>
      </c>
      <c r="L4" s="3">
        <v>200</v>
      </c>
      <c r="M4" s="17">
        <v>200</v>
      </c>
      <c r="N4" s="17">
        <f t="shared" si="1"/>
        <v>0</v>
      </c>
      <c r="O4" s="17">
        <f t="shared" si="2"/>
        <v>26.401771545410199</v>
      </c>
      <c r="P4" s="11">
        <f t="shared" si="0"/>
        <v>0</v>
      </c>
    </row>
    <row r="5" spans="1:16">
      <c r="A5" s="8">
        <v>40515.876863425925</v>
      </c>
      <c r="B5" s="17">
        <v>2370314</v>
      </c>
      <c r="C5" s="2">
        <v>40515.876157407409</v>
      </c>
      <c r="D5" s="17">
        <v>31543.599999999999</v>
      </c>
      <c r="E5" s="17">
        <v>200</v>
      </c>
      <c r="F5" s="17">
        <v>31543</v>
      </c>
      <c r="G5" s="14">
        <v>14.995968818664601</v>
      </c>
      <c r="H5" s="9">
        <v>34903.9</v>
      </c>
      <c r="I5" s="9">
        <v>34886.81</v>
      </c>
      <c r="J5" s="11">
        <v>1.6944444389082491E-2</v>
      </c>
      <c r="K5" s="17">
        <v>31743</v>
      </c>
      <c r="L5" s="3">
        <v>200</v>
      </c>
      <c r="M5" s="17">
        <v>200</v>
      </c>
      <c r="N5" s="17">
        <f t="shared" si="1"/>
        <v>0</v>
      </c>
      <c r="O5" s="17">
        <f t="shared" si="2"/>
        <v>14.995968818664601</v>
      </c>
      <c r="P5" s="11">
        <f t="shared" si="0"/>
        <v>0</v>
      </c>
    </row>
    <row r="6" spans="1:16">
      <c r="A6" s="8">
        <v>40516.170428240737</v>
      </c>
      <c r="B6" s="17">
        <v>2370514</v>
      </c>
      <c r="C6" s="2">
        <v>40516.167071759257</v>
      </c>
      <c r="D6" s="17">
        <v>23392</v>
      </c>
      <c r="E6" s="17">
        <v>0</v>
      </c>
      <c r="F6" s="17">
        <v>23241</v>
      </c>
      <c r="G6" s="14">
        <v>-0.988378405570984</v>
      </c>
      <c r="H6" s="9">
        <v>25495.5</v>
      </c>
      <c r="I6" s="9">
        <v>25454.27</v>
      </c>
      <c r="J6" s="11">
        <v>8.0555555527098477E-2</v>
      </c>
      <c r="K6" s="17">
        <v>23392</v>
      </c>
      <c r="L6" s="3">
        <v>151</v>
      </c>
      <c r="M6" s="17">
        <v>151</v>
      </c>
      <c r="N6" s="17">
        <f t="shared" si="1"/>
        <v>0</v>
      </c>
      <c r="O6" s="17">
        <f t="shared" si="2"/>
        <v>-0.988378405570984</v>
      </c>
      <c r="P6" s="11">
        <f t="shared" si="0"/>
        <v>0</v>
      </c>
    </row>
    <row r="7" spans="1:16">
      <c r="A7" s="8">
        <v>40516.567708333336</v>
      </c>
      <c r="B7" s="17">
        <v>2370817</v>
      </c>
      <c r="C7" s="2">
        <v>40516.566180555557</v>
      </c>
      <c r="D7" s="17">
        <v>30456.1</v>
      </c>
      <c r="E7" s="17">
        <v>200</v>
      </c>
      <c r="F7" s="17">
        <v>30456</v>
      </c>
      <c r="G7" s="14">
        <v>19.719526290893601</v>
      </c>
      <c r="H7" s="9">
        <v>31946.84</v>
      </c>
      <c r="I7" s="9">
        <v>31913.58</v>
      </c>
      <c r="J7" s="11">
        <v>3.6666666681412607E-2</v>
      </c>
      <c r="K7" s="17">
        <v>30656</v>
      </c>
      <c r="L7" s="3">
        <v>200</v>
      </c>
      <c r="M7" s="17">
        <v>200</v>
      </c>
      <c r="N7" s="17">
        <f t="shared" si="1"/>
        <v>0</v>
      </c>
      <c r="O7" s="17">
        <f t="shared" si="2"/>
        <v>19.719526290893601</v>
      </c>
      <c r="P7" s="11">
        <f t="shared" si="0"/>
        <v>0</v>
      </c>
    </row>
    <row r="8" spans="1:16">
      <c r="A8" s="8">
        <v>40517.001828703702</v>
      </c>
      <c r="B8" s="17">
        <v>2371130</v>
      </c>
      <c r="C8" s="2">
        <v>40517.001354166663</v>
      </c>
      <c r="D8" s="17">
        <v>27551.4</v>
      </c>
      <c r="E8" s="17">
        <v>300</v>
      </c>
      <c r="F8" s="17">
        <v>27551</v>
      </c>
      <c r="G8" s="14">
        <v>17.7821254730225</v>
      </c>
      <c r="H8" s="9">
        <v>29292.400000000001</v>
      </c>
      <c r="I8" s="9">
        <v>29254.52</v>
      </c>
      <c r="J8" s="11">
        <v>1.1388888931833208E-2</v>
      </c>
      <c r="K8" s="17">
        <v>27851</v>
      </c>
      <c r="L8" s="3">
        <v>300</v>
      </c>
      <c r="M8" s="17">
        <v>300</v>
      </c>
      <c r="N8" s="17">
        <f t="shared" si="1"/>
        <v>0</v>
      </c>
      <c r="O8" s="17">
        <f t="shared" si="2"/>
        <v>17.7821254730225</v>
      </c>
      <c r="P8" s="11">
        <f t="shared" si="0"/>
        <v>0</v>
      </c>
    </row>
    <row r="9" spans="1:16">
      <c r="A9" s="8">
        <v>40518.746377314812</v>
      </c>
      <c r="B9" s="17">
        <v>2372419</v>
      </c>
      <c r="C9" s="2">
        <v>40518.745810185188</v>
      </c>
      <c r="D9" s="17">
        <v>38216.5</v>
      </c>
      <c r="E9" s="17">
        <v>0</v>
      </c>
      <c r="F9" s="17">
        <v>37989.9</v>
      </c>
      <c r="G9" s="14">
        <v>2251</v>
      </c>
      <c r="H9" s="9">
        <v>37990.43</v>
      </c>
      <c r="I9" s="9">
        <v>37885.01</v>
      </c>
      <c r="J9" s="11">
        <v>1.3611110975034535E-2</v>
      </c>
      <c r="K9" s="17">
        <v>38216</v>
      </c>
      <c r="L9" s="3">
        <v>226.09999999999854</v>
      </c>
      <c r="M9" s="17">
        <v>226.09999999999854</v>
      </c>
      <c r="N9" s="17">
        <f t="shared" si="1"/>
        <v>1</v>
      </c>
      <c r="O9" s="17">
        <f t="shared" si="2"/>
        <v>3001</v>
      </c>
      <c r="P9" s="11">
        <f t="shared" si="0"/>
        <v>10.208333</v>
      </c>
    </row>
    <row r="10" spans="1:16">
      <c r="A10" s="8">
        <v>40518.746874999997</v>
      </c>
      <c r="B10" s="17">
        <v>2372420</v>
      </c>
      <c r="C10" s="2">
        <v>40518.746377314812</v>
      </c>
      <c r="D10" s="17">
        <v>38255.5</v>
      </c>
      <c r="E10" s="17">
        <v>150</v>
      </c>
      <c r="F10" s="17">
        <v>38018.199999999997</v>
      </c>
      <c r="G10" s="14">
        <v>2251</v>
      </c>
      <c r="H10" s="9">
        <v>38018.370000000003</v>
      </c>
      <c r="I10" s="9">
        <v>37914.019999999997</v>
      </c>
      <c r="J10" s="11">
        <v>1.1944444442633539E-2</v>
      </c>
      <c r="K10" s="17">
        <v>38405</v>
      </c>
      <c r="L10" s="3">
        <v>386.80000000000291</v>
      </c>
      <c r="M10" s="17">
        <v>386.80000000000291</v>
      </c>
      <c r="N10" s="17">
        <f t="shared" si="1"/>
        <v>1</v>
      </c>
      <c r="O10" s="17">
        <f t="shared" si="2"/>
        <v>3001</v>
      </c>
      <c r="P10" s="11">
        <f t="shared" si="0"/>
        <v>8.9583329999999997</v>
      </c>
    </row>
    <row r="11" spans="1:16">
      <c r="A11" s="8">
        <v>40518.750740740739</v>
      </c>
      <c r="B11" s="17">
        <v>2372421</v>
      </c>
      <c r="C11" s="2">
        <v>40518.746874999997</v>
      </c>
      <c r="D11" s="17">
        <v>38333.300000000003</v>
      </c>
      <c r="E11" s="17">
        <v>150</v>
      </c>
      <c r="F11" s="17">
        <v>38007.5</v>
      </c>
      <c r="G11" s="14">
        <v>2251</v>
      </c>
      <c r="H11" s="9">
        <v>38008.15</v>
      </c>
      <c r="I11" s="9">
        <v>37901.56</v>
      </c>
      <c r="J11" s="11">
        <v>9.2777777812443674E-2</v>
      </c>
      <c r="K11" s="17">
        <v>38483</v>
      </c>
      <c r="L11" s="3">
        <v>475.5</v>
      </c>
      <c r="M11" s="17">
        <v>475.5</v>
      </c>
      <c r="N11" s="17">
        <f t="shared" si="1"/>
        <v>1</v>
      </c>
      <c r="O11" s="17">
        <f t="shared" si="2"/>
        <v>3001</v>
      </c>
      <c r="P11" s="11">
        <f t="shared" si="0"/>
        <v>69.583332999999996</v>
      </c>
    </row>
    <row r="12" spans="1:16">
      <c r="A12" s="8">
        <v>40518.75377314815</v>
      </c>
      <c r="B12" s="17">
        <v>2372423</v>
      </c>
      <c r="C12" s="2">
        <v>40518.750740740739</v>
      </c>
      <c r="D12" s="17">
        <v>38555.9</v>
      </c>
      <c r="E12" s="17">
        <v>50</v>
      </c>
      <c r="F12" s="17">
        <v>38270.800000000003</v>
      </c>
      <c r="G12" s="14">
        <v>2251</v>
      </c>
      <c r="H12" s="9">
        <v>38271.33</v>
      </c>
      <c r="I12" s="9">
        <v>38170</v>
      </c>
      <c r="J12" s="11">
        <v>7.2777777852024883E-2</v>
      </c>
      <c r="K12" s="17">
        <v>38605</v>
      </c>
      <c r="L12" s="3">
        <v>334.19999999999709</v>
      </c>
      <c r="M12" s="17">
        <v>334.19999999999709</v>
      </c>
      <c r="N12" s="17">
        <f t="shared" si="1"/>
        <v>1</v>
      </c>
      <c r="O12" s="17">
        <f t="shared" si="2"/>
        <v>3001</v>
      </c>
      <c r="P12" s="11">
        <f t="shared" si="0"/>
        <v>54.583333000000003</v>
      </c>
    </row>
    <row r="13" spans="1:16">
      <c r="A13" s="8">
        <v>40521.746770833335</v>
      </c>
      <c r="B13" s="17">
        <v>2374635</v>
      </c>
      <c r="C13" s="2">
        <v>40521.743287037039</v>
      </c>
      <c r="D13" s="17">
        <v>35791.699999999997</v>
      </c>
      <c r="E13" s="17">
        <v>200</v>
      </c>
      <c r="F13" s="17">
        <v>35969.5</v>
      </c>
      <c r="G13" s="14">
        <v>500.00015258789102</v>
      </c>
      <c r="H13" s="9">
        <v>35969.74</v>
      </c>
      <c r="I13" s="9">
        <v>35921.760000000002</v>
      </c>
      <c r="J13" s="11">
        <v>8.3611111098434776E-2</v>
      </c>
      <c r="K13" s="17">
        <v>35991</v>
      </c>
      <c r="L13" s="3">
        <v>21.5</v>
      </c>
      <c r="M13" s="17">
        <v>21.5</v>
      </c>
      <c r="N13" s="17">
        <f t="shared" si="1"/>
        <v>1</v>
      </c>
      <c r="O13" s="17">
        <f t="shared" si="2"/>
        <v>3001</v>
      </c>
      <c r="P13" s="11">
        <f t="shared" si="0"/>
        <v>209.11137600000001</v>
      </c>
    </row>
    <row r="14" spans="1:16">
      <c r="A14" s="8">
        <v>40522.211921296293</v>
      </c>
      <c r="B14" s="17">
        <v>2374978</v>
      </c>
      <c r="C14" s="2">
        <v>40522.2108912037</v>
      </c>
      <c r="D14" s="17">
        <v>30834.799999999999</v>
      </c>
      <c r="E14" s="17">
        <v>0</v>
      </c>
      <c r="F14" s="17">
        <v>30615.4</v>
      </c>
      <c r="G14" s="14">
        <v>2251</v>
      </c>
      <c r="H14" s="9">
        <v>30615.95</v>
      </c>
      <c r="I14" s="9">
        <v>30532.03</v>
      </c>
      <c r="J14" s="11">
        <v>2.4722222238779068E-2</v>
      </c>
      <c r="K14" s="17">
        <v>30834</v>
      </c>
      <c r="L14" s="3">
        <v>218.59999999999854</v>
      </c>
      <c r="M14" s="17">
        <v>218.59999999999854</v>
      </c>
      <c r="N14" s="17">
        <f t="shared" si="1"/>
        <v>1</v>
      </c>
      <c r="O14" s="17">
        <f t="shared" si="2"/>
        <v>3001</v>
      </c>
      <c r="P14" s="11">
        <f t="shared" si="0"/>
        <v>18.541667</v>
      </c>
    </row>
    <row r="15" spans="1:16">
      <c r="A15" s="8">
        <v>40522.213877314818</v>
      </c>
      <c r="B15" s="17">
        <v>2374980</v>
      </c>
      <c r="C15" s="2">
        <v>40522.211921296293</v>
      </c>
      <c r="D15" s="17">
        <v>30993.8</v>
      </c>
      <c r="E15" s="17">
        <v>0</v>
      </c>
      <c r="F15" s="17">
        <v>30842.2</v>
      </c>
      <c r="G15" s="14">
        <v>2251</v>
      </c>
      <c r="H15" s="9">
        <v>30842.560000000001</v>
      </c>
      <c r="I15" s="9">
        <v>30756.25</v>
      </c>
      <c r="J15" s="11">
        <v>4.6944444591645151E-2</v>
      </c>
      <c r="K15" s="17">
        <v>30993</v>
      </c>
      <c r="L15" s="3">
        <v>150.79999999999927</v>
      </c>
      <c r="M15" s="17">
        <v>150.79999999999927</v>
      </c>
      <c r="N15" s="17">
        <f t="shared" si="1"/>
        <v>1</v>
      </c>
      <c r="O15" s="17">
        <f t="shared" si="2"/>
        <v>3001</v>
      </c>
      <c r="P15" s="11">
        <f t="shared" si="0"/>
        <v>35.208333000000003</v>
      </c>
    </row>
    <row r="16" spans="1:16">
      <c r="A16" s="8">
        <v>40522.214421296296</v>
      </c>
      <c r="B16" s="17">
        <v>2374981</v>
      </c>
      <c r="C16" s="2">
        <v>40522.213877314818</v>
      </c>
      <c r="D16" s="17">
        <v>31099.8</v>
      </c>
      <c r="E16" s="17">
        <v>0</v>
      </c>
      <c r="F16" s="17">
        <v>30956</v>
      </c>
      <c r="G16" s="14">
        <v>2251</v>
      </c>
      <c r="H16" s="9">
        <v>30956.14</v>
      </c>
      <c r="I16" s="9">
        <v>30880.07</v>
      </c>
      <c r="J16" s="11">
        <v>1.3055555464234203E-2</v>
      </c>
      <c r="K16" s="17">
        <v>31099</v>
      </c>
      <c r="L16" s="3">
        <v>143</v>
      </c>
      <c r="M16" s="17">
        <v>143</v>
      </c>
      <c r="N16" s="17">
        <f t="shared" si="1"/>
        <v>1</v>
      </c>
      <c r="O16" s="17">
        <f t="shared" si="2"/>
        <v>3001</v>
      </c>
      <c r="P16" s="11">
        <f t="shared" si="0"/>
        <v>9.7916670000000003</v>
      </c>
    </row>
    <row r="17" spans="1:16">
      <c r="A17" s="8">
        <v>40522.21503472222</v>
      </c>
      <c r="B17" s="17">
        <v>2374982</v>
      </c>
      <c r="C17" s="2">
        <v>40522.214421296296</v>
      </c>
      <c r="D17" s="17">
        <v>31196.1</v>
      </c>
      <c r="E17" s="17">
        <v>0</v>
      </c>
      <c r="F17" s="17">
        <v>31052.5</v>
      </c>
      <c r="G17" s="14">
        <v>2251</v>
      </c>
      <c r="H17" s="9">
        <v>31052.95</v>
      </c>
      <c r="I17" s="9">
        <v>30983.52</v>
      </c>
      <c r="J17" s="11">
        <v>1.4722222171258181E-2</v>
      </c>
      <c r="K17" s="17">
        <v>31196</v>
      </c>
      <c r="L17" s="3">
        <v>143.5</v>
      </c>
      <c r="M17" s="17">
        <v>143.5</v>
      </c>
      <c r="N17" s="17">
        <f t="shared" si="1"/>
        <v>1</v>
      </c>
      <c r="O17" s="17">
        <f t="shared" si="2"/>
        <v>3001</v>
      </c>
      <c r="P17" s="11">
        <f t="shared" si="0"/>
        <v>11.041667</v>
      </c>
    </row>
    <row r="18" spans="1:16">
      <c r="A18" s="8">
        <v>40522.21534722222</v>
      </c>
      <c r="B18" s="17">
        <v>2374983</v>
      </c>
      <c r="C18" s="2">
        <v>40522.21503472222</v>
      </c>
      <c r="D18" s="17">
        <v>31279.599999999999</v>
      </c>
      <c r="E18" s="17">
        <v>0</v>
      </c>
      <c r="F18" s="17">
        <v>31126.9</v>
      </c>
      <c r="G18" s="14">
        <v>2251</v>
      </c>
      <c r="H18" s="9">
        <v>31127.47</v>
      </c>
      <c r="I18" s="9">
        <v>31063.74</v>
      </c>
      <c r="J18" s="11">
        <v>7.5000000069849193E-3</v>
      </c>
      <c r="K18" s="17">
        <v>31279</v>
      </c>
      <c r="L18" s="3">
        <v>152.09999999999854</v>
      </c>
      <c r="M18" s="17">
        <v>152.09999999999854</v>
      </c>
      <c r="N18" s="17">
        <f t="shared" si="1"/>
        <v>1</v>
      </c>
      <c r="O18" s="17">
        <f t="shared" si="2"/>
        <v>3001</v>
      </c>
      <c r="P18" s="11">
        <f t="shared" si="0"/>
        <v>5.625</v>
      </c>
    </row>
    <row r="19" spans="1:16">
      <c r="A19" s="8">
        <v>40522.215694444443</v>
      </c>
      <c r="B19" s="17">
        <v>2374984</v>
      </c>
      <c r="C19" s="2">
        <v>40522.21534722222</v>
      </c>
      <c r="D19" s="17">
        <v>31229.599999999999</v>
      </c>
      <c r="E19" s="17">
        <v>0</v>
      </c>
      <c r="F19" s="17">
        <v>31160.1</v>
      </c>
      <c r="G19" s="14">
        <v>2251</v>
      </c>
      <c r="H19" s="9">
        <v>31161</v>
      </c>
      <c r="I19" s="9">
        <v>31092.95</v>
      </c>
      <c r="J19" s="11">
        <v>8.3333333604969084E-3</v>
      </c>
      <c r="K19" s="17">
        <v>31229</v>
      </c>
      <c r="L19" s="3">
        <v>68.900000000001455</v>
      </c>
      <c r="M19" s="17">
        <v>68.900000000001455</v>
      </c>
      <c r="N19" s="17">
        <f t="shared" si="1"/>
        <v>1</v>
      </c>
      <c r="O19" s="17">
        <f t="shared" si="2"/>
        <v>3001</v>
      </c>
      <c r="P19" s="11">
        <f t="shared" si="0"/>
        <v>6.25</v>
      </c>
    </row>
    <row r="20" spans="1:16">
      <c r="A20" s="8">
        <v>40522.217893518522</v>
      </c>
      <c r="B20" s="17">
        <v>2374985</v>
      </c>
      <c r="C20" s="2">
        <v>40522.215694444443</v>
      </c>
      <c r="D20" s="17">
        <v>31218.400000000001</v>
      </c>
      <c r="E20" s="17">
        <v>0</v>
      </c>
      <c r="F20" s="17">
        <v>31185.5</v>
      </c>
      <c r="G20" s="14">
        <v>1000.00024414063</v>
      </c>
      <c r="H20" s="9">
        <v>31185.84</v>
      </c>
      <c r="I20" s="9">
        <v>31116.23</v>
      </c>
      <c r="J20" s="11">
        <v>5.2777777891606092E-2</v>
      </c>
      <c r="K20" s="17">
        <v>31218</v>
      </c>
      <c r="L20" s="3">
        <v>32.5</v>
      </c>
      <c r="M20" s="17">
        <v>32.5</v>
      </c>
      <c r="N20" s="17">
        <f t="shared" si="1"/>
        <v>1</v>
      </c>
      <c r="O20" s="17">
        <f t="shared" si="2"/>
        <v>3001</v>
      </c>
      <c r="P20" s="11">
        <f t="shared" si="0"/>
        <v>105.608321</v>
      </c>
    </row>
    <row r="21" spans="1:16">
      <c r="A21" s="8">
        <v>40522.244513888887</v>
      </c>
      <c r="B21" s="17">
        <v>2375003</v>
      </c>
      <c r="C21" s="2">
        <v>40522.243171296293</v>
      </c>
      <c r="D21" s="17">
        <v>33318.300000000003</v>
      </c>
      <c r="E21" s="17">
        <v>0</v>
      </c>
      <c r="F21" s="17">
        <v>33182.5</v>
      </c>
      <c r="G21" s="14">
        <v>2251</v>
      </c>
      <c r="H21" s="9">
        <v>33182.36</v>
      </c>
      <c r="I21" s="9">
        <v>33142.67</v>
      </c>
      <c r="J21" s="11">
        <v>3.2222222245763987E-2</v>
      </c>
      <c r="K21" s="17">
        <v>33318</v>
      </c>
      <c r="L21" s="3">
        <v>135.5</v>
      </c>
      <c r="M21" s="17">
        <v>135.5</v>
      </c>
      <c r="N21" s="17">
        <f t="shared" si="1"/>
        <v>1</v>
      </c>
      <c r="O21" s="17">
        <f t="shared" si="2"/>
        <v>3001</v>
      </c>
      <c r="P21" s="11">
        <f t="shared" si="0"/>
        <v>24.166667</v>
      </c>
    </row>
    <row r="22" spans="1:16">
      <c r="A22" s="8">
        <v>40522.24664351852</v>
      </c>
      <c r="B22" s="17">
        <v>2375004</v>
      </c>
      <c r="C22" s="2">
        <v>40522.244513888887</v>
      </c>
      <c r="D22" s="17">
        <v>33464.300000000003</v>
      </c>
      <c r="E22" s="17">
        <v>0</v>
      </c>
      <c r="F22" s="17">
        <v>33279.800000000003</v>
      </c>
      <c r="G22" s="14">
        <v>2251</v>
      </c>
      <c r="H22" s="9">
        <v>33280.18</v>
      </c>
      <c r="I22" s="9">
        <v>33238.5</v>
      </c>
      <c r="J22" s="11">
        <v>5.1111111184582114E-2</v>
      </c>
      <c r="K22" s="17">
        <v>33464</v>
      </c>
      <c r="L22" s="3">
        <v>184.19999999999709</v>
      </c>
      <c r="M22" s="17">
        <v>184.19999999999709</v>
      </c>
      <c r="N22" s="17">
        <f t="shared" si="1"/>
        <v>1</v>
      </c>
      <c r="O22" s="17">
        <f t="shared" si="2"/>
        <v>3001</v>
      </c>
      <c r="P22" s="11">
        <f t="shared" si="0"/>
        <v>38.333333000000003</v>
      </c>
    </row>
    <row r="23" spans="1:16">
      <c r="A23" s="8">
        <v>40522.2496875</v>
      </c>
      <c r="B23" s="17">
        <v>2375005</v>
      </c>
      <c r="C23" s="2">
        <v>40522.24664351852</v>
      </c>
      <c r="D23" s="17">
        <v>33522.300000000003</v>
      </c>
      <c r="E23" s="17">
        <v>0</v>
      </c>
      <c r="F23" s="17">
        <v>33494.300000000003</v>
      </c>
      <c r="G23" s="14">
        <v>500.00076293945301</v>
      </c>
      <c r="H23" s="9">
        <v>33494.559999999998</v>
      </c>
      <c r="I23" s="9">
        <v>33448.33</v>
      </c>
      <c r="J23" s="11">
        <v>7.3055555520113558E-2</v>
      </c>
      <c r="K23" s="17">
        <v>33522</v>
      </c>
      <c r="L23" s="3">
        <v>27.69999999999709</v>
      </c>
      <c r="M23" s="17">
        <v>27.69999999999709</v>
      </c>
      <c r="N23" s="17">
        <f t="shared" si="1"/>
        <v>1</v>
      </c>
      <c r="O23" s="17">
        <f t="shared" si="2"/>
        <v>3001</v>
      </c>
      <c r="P23" s="11">
        <f t="shared" si="0"/>
        <v>182.71188900000001</v>
      </c>
    </row>
    <row r="24" spans="1:16">
      <c r="A24" s="8">
        <v>40527.750243055554</v>
      </c>
      <c r="B24" s="17">
        <v>2379743</v>
      </c>
      <c r="C24" s="2">
        <v>40527.746724537035</v>
      </c>
      <c r="D24" s="17">
        <v>34788.9</v>
      </c>
      <c r="E24" s="17">
        <v>0</v>
      </c>
      <c r="F24" s="17">
        <v>34635</v>
      </c>
      <c r="G24" s="14">
        <v>2251</v>
      </c>
      <c r="H24" s="9">
        <v>34635.17</v>
      </c>
      <c r="I24" s="9">
        <v>34585.300000000003</v>
      </c>
      <c r="J24" s="11">
        <v>8.4444444451946765E-2</v>
      </c>
      <c r="K24" s="17">
        <v>34788</v>
      </c>
      <c r="L24" s="3">
        <v>153</v>
      </c>
      <c r="M24" s="17">
        <v>153</v>
      </c>
      <c r="N24" s="17">
        <f t="shared" si="1"/>
        <v>1</v>
      </c>
      <c r="O24" s="17">
        <f t="shared" si="2"/>
        <v>3001</v>
      </c>
      <c r="P24" s="11">
        <f t="shared" si="0"/>
        <v>63.333333000000003</v>
      </c>
    </row>
    <row r="25" spans="1:16">
      <c r="A25" s="8">
        <v>40527.750717592593</v>
      </c>
      <c r="B25" s="17">
        <v>2379745</v>
      </c>
      <c r="C25" s="2">
        <v>40527.750243055554</v>
      </c>
      <c r="D25" s="17">
        <v>35068.9</v>
      </c>
      <c r="E25" s="17">
        <v>0</v>
      </c>
      <c r="F25" s="17">
        <v>34772.5</v>
      </c>
      <c r="G25" s="14">
        <v>2251</v>
      </c>
      <c r="H25" s="9">
        <v>34772.370000000003</v>
      </c>
      <c r="I25" s="9">
        <v>34721.69</v>
      </c>
      <c r="J25" s="11">
        <v>1.1388888931833208E-2</v>
      </c>
      <c r="K25" s="17">
        <v>35068</v>
      </c>
      <c r="L25" s="3">
        <v>295.5</v>
      </c>
      <c r="M25" s="17">
        <v>295.5</v>
      </c>
      <c r="N25" s="17">
        <f t="shared" si="1"/>
        <v>1</v>
      </c>
      <c r="O25" s="17">
        <f t="shared" si="2"/>
        <v>3001</v>
      </c>
      <c r="P25" s="11">
        <f t="shared" si="0"/>
        <v>8.5416670000000003</v>
      </c>
    </row>
    <row r="26" spans="1:16">
      <c r="A26" s="8">
        <v>40527.752696759257</v>
      </c>
      <c r="B26" s="17">
        <v>2379752</v>
      </c>
      <c r="C26" s="2">
        <v>40527.750717592593</v>
      </c>
      <c r="D26" s="17">
        <v>35087</v>
      </c>
      <c r="E26" s="17">
        <v>0</v>
      </c>
      <c r="F26" s="17">
        <v>34720.300000000003</v>
      </c>
      <c r="G26" s="14">
        <v>2251</v>
      </c>
      <c r="H26" s="9">
        <v>34720.06</v>
      </c>
      <c r="I26" s="9">
        <v>34677.53</v>
      </c>
      <c r="J26" s="11">
        <v>4.74999999278225E-2</v>
      </c>
      <c r="K26" s="17">
        <v>35087</v>
      </c>
      <c r="L26" s="3">
        <v>366.69999999999709</v>
      </c>
      <c r="M26" s="17">
        <v>366.69999999999709</v>
      </c>
      <c r="N26" s="17">
        <f t="shared" si="1"/>
        <v>1</v>
      </c>
      <c r="O26" s="17">
        <f t="shared" si="2"/>
        <v>3001</v>
      </c>
      <c r="P26" s="11">
        <f t="shared" si="0"/>
        <v>35.625</v>
      </c>
    </row>
    <row r="27" spans="1:16">
      <c r="A27" s="8">
        <v>40527.753217592595</v>
      </c>
      <c r="B27" s="17">
        <v>2379753</v>
      </c>
      <c r="C27" s="2">
        <v>40527.752696759257</v>
      </c>
      <c r="D27" s="17">
        <v>34971.4</v>
      </c>
      <c r="E27" s="17">
        <v>0</v>
      </c>
      <c r="F27" s="17">
        <v>34949.9</v>
      </c>
      <c r="G27" s="14">
        <v>500.00012207031301</v>
      </c>
      <c r="H27" s="9">
        <v>35083.46</v>
      </c>
      <c r="I27" s="9">
        <v>35004.620000000003</v>
      </c>
      <c r="J27" s="11">
        <v>1.2500000128056854E-2</v>
      </c>
      <c r="K27" s="17">
        <v>34971</v>
      </c>
      <c r="L27" s="3">
        <v>21.099999999998545</v>
      </c>
      <c r="M27" s="17">
        <v>21.099999999998545</v>
      </c>
      <c r="N27" s="17">
        <f t="shared" si="1"/>
        <v>0</v>
      </c>
      <c r="O27" s="17">
        <f t="shared" si="2"/>
        <v>500.00012207031301</v>
      </c>
      <c r="P27" s="11">
        <f t="shared" si="0"/>
        <v>0</v>
      </c>
    </row>
    <row r="28" spans="1:16">
      <c r="A28" s="8">
        <v>40527.756805555553</v>
      </c>
      <c r="B28" s="17">
        <v>2379756</v>
      </c>
      <c r="C28" s="2">
        <v>40527.753680555557</v>
      </c>
      <c r="D28" s="17">
        <v>35072.5</v>
      </c>
      <c r="E28" s="17">
        <v>0</v>
      </c>
      <c r="F28" s="17">
        <v>35052.800000000003</v>
      </c>
      <c r="G28" s="14">
        <v>400.00091552734398</v>
      </c>
      <c r="H28" s="9">
        <v>35053.58</v>
      </c>
      <c r="I28" s="9">
        <v>34973.29</v>
      </c>
      <c r="J28" s="11">
        <v>7.499999989522621E-2</v>
      </c>
      <c r="K28" s="17">
        <v>35072</v>
      </c>
      <c r="L28" s="3">
        <v>19.19999999999709</v>
      </c>
      <c r="M28" s="17">
        <v>19.19999999999709</v>
      </c>
      <c r="N28" s="17">
        <f t="shared" si="1"/>
        <v>1</v>
      </c>
      <c r="O28" s="17">
        <f t="shared" si="2"/>
        <v>3001</v>
      </c>
      <c r="P28" s="11">
        <f t="shared" si="0"/>
        <v>195.07493099999999</v>
      </c>
    </row>
    <row r="29" spans="1:16">
      <c r="A29" s="8">
        <v>40528.73636574074</v>
      </c>
      <c r="B29" s="17">
        <v>2380550</v>
      </c>
      <c r="C29" s="2">
        <v>40528.732858796298</v>
      </c>
      <c r="D29" s="17">
        <v>34247.800000000003</v>
      </c>
      <c r="E29" s="17">
        <v>0</v>
      </c>
      <c r="F29" s="17">
        <v>34246</v>
      </c>
      <c r="G29" s="14">
        <v>217.70137023925801</v>
      </c>
      <c r="H29" s="9">
        <v>35106.94</v>
      </c>
      <c r="I29" s="9">
        <v>35093.86</v>
      </c>
      <c r="J29" s="11">
        <v>8.4166666609235108E-2</v>
      </c>
      <c r="K29" s="17">
        <v>34247</v>
      </c>
      <c r="L29" s="3">
        <v>1</v>
      </c>
      <c r="M29" s="17">
        <v>1</v>
      </c>
      <c r="N29" s="17">
        <f t="shared" si="1"/>
        <v>0</v>
      </c>
      <c r="O29" s="17">
        <f t="shared" si="2"/>
        <v>217.70137023925801</v>
      </c>
      <c r="P29" s="11">
        <f t="shared" si="0"/>
        <v>0</v>
      </c>
    </row>
    <row r="30" spans="1:16">
      <c r="A30" s="8">
        <v>40528.737986111111</v>
      </c>
      <c r="B30" s="17">
        <v>2380551</v>
      </c>
      <c r="C30" s="2">
        <v>40528.73636574074</v>
      </c>
      <c r="D30" s="17">
        <v>34796.699999999997</v>
      </c>
      <c r="E30" s="17">
        <v>0</v>
      </c>
      <c r="F30" s="17">
        <v>34791</v>
      </c>
      <c r="G30" s="14">
        <v>271.440185546875</v>
      </c>
      <c r="H30" s="9">
        <v>35264.559999999998</v>
      </c>
      <c r="I30" s="9">
        <v>35252.39</v>
      </c>
      <c r="J30" s="11">
        <v>3.8888888899236917E-2</v>
      </c>
      <c r="K30" s="17">
        <v>34796</v>
      </c>
      <c r="L30" s="3">
        <v>5</v>
      </c>
      <c r="M30" s="17">
        <v>5</v>
      </c>
      <c r="N30" s="17">
        <f t="shared" si="1"/>
        <v>0</v>
      </c>
      <c r="O30" s="17">
        <f t="shared" si="2"/>
        <v>271.440185546875</v>
      </c>
      <c r="P30" s="11">
        <f t="shared" si="0"/>
        <v>0</v>
      </c>
    </row>
    <row r="31" spans="1:16">
      <c r="A31" s="8">
        <v>40528.739814814813</v>
      </c>
      <c r="B31" s="17">
        <v>2380552</v>
      </c>
      <c r="C31" s="2">
        <v>40528.737986111111</v>
      </c>
      <c r="D31" s="17">
        <v>35041.800000000003</v>
      </c>
      <c r="E31" s="17">
        <v>0</v>
      </c>
      <c r="F31" s="17">
        <v>35031</v>
      </c>
      <c r="G31" s="14">
        <v>304.53948974609398</v>
      </c>
      <c r="H31" s="9">
        <v>35337.269999999997</v>
      </c>
      <c r="I31" s="9">
        <v>35325.230000000003</v>
      </c>
      <c r="J31" s="11">
        <v>4.3888888845685869E-2</v>
      </c>
      <c r="K31" s="17">
        <v>35041</v>
      </c>
      <c r="L31" s="3">
        <v>10</v>
      </c>
      <c r="M31" s="17">
        <v>10</v>
      </c>
      <c r="N31" s="17">
        <f t="shared" si="1"/>
        <v>0</v>
      </c>
      <c r="O31" s="17">
        <f t="shared" si="2"/>
        <v>304.53948974609398</v>
      </c>
      <c r="P31" s="11">
        <f t="shared" si="0"/>
        <v>0</v>
      </c>
    </row>
    <row r="32" spans="1:16">
      <c r="A32" s="8">
        <v>40528.743287037039</v>
      </c>
      <c r="B32" s="17">
        <v>2380553</v>
      </c>
      <c r="C32" s="2">
        <v>40528.739814814813</v>
      </c>
      <c r="D32" s="17">
        <v>35260.6</v>
      </c>
      <c r="E32" s="17">
        <v>0</v>
      </c>
      <c r="F32" s="17">
        <v>35250</v>
      </c>
      <c r="G32" s="14">
        <v>305.67373657226602</v>
      </c>
      <c r="H32" s="9">
        <v>35427.07</v>
      </c>
      <c r="I32" s="9">
        <v>35415.43</v>
      </c>
      <c r="J32" s="11">
        <v>8.3333333430346102E-2</v>
      </c>
      <c r="K32" s="17">
        <v>35260</v>
      </c>
      <c r="L32" s="3">
        <v>10</v>
      </c>
      <c r="M32" s="17">
        <v>10</v>
      </c>
      <c r="N32" s="17">
        <f t="shared" si="1"/>
        <v>0</v>
      </c>
      <c r="O32" s="17">
        <f t="shared" si="2"/>
        <v>305.67373657226602</v>
      </c>
      <c r="P32" s="11">
        <f t="shared" si="0"/>
        <v>0</v>
      </c>
    </row>
    <row r="33" spans="1:16">
      <c r="A33" s="8">
        <v>40528.745925925927</v>
      </c>
      <c r="B33" s="17">
        <v>2380557</v>
      </c>
      <c r="C33" s="2">
        <v>40528.743287037039</v>
      </c>
      <c r="D33" s="17">
        <v>35607.300000000003</v>
      </c>
      <c r="E33" s="17">
        <v>0</v>
      </c>
      <c r="F33" s="17">
        <v>35597</v>
      </c>
      <c r="G33" s="14">
        <v>309.48477172851602</v>
      </c>
      <c r="H33" s="9">
        <v>35733.24</v>
      </c>
      <c r="I33" s="9">
        <v>35721.089999999997</v>
      </c>
      <c r="J33" s="11">
        <v>6.3333333295304328E-2</v>
      </c>
      <c r="K33" s="17">
        <v>35607</v>
      </c>
      <c r="L33" s="3">
        <v>10</v>
      </c>
      <c r="M33" s="17">
        <v>10</v>
      </c>
      <c r="N33" s="17">
        <f t="shared" si="1"/>
        <v>0</v>
      </c>
      <c r="O33" s="17">
        <f t="shared" si="2"/>
        <v>309.48477172851602</v>
      </c>
      <c r="P33" s="11">
        <f t="shared" si="0"/>
        <v>0</v>
      </c>
    </row>
    <row r="34" spans="1:16">
      <c r="A34" s="8">
        <v>40528.746770833335</v>
      </c>
      <c r="B34" s="17">
        <v>2380558</v>
      </c>
      <c r="C34" s="2">
        <v>40528.745925925927</v>
      </c>
      <c r="D34" s="17">
        <v>35902.1</v>
      </c>
      <c r="E34" s="17">
        <v>0</v>
      </c>
      <c r="F34" s="17">
        <v>35890.800000000003</v>
      </c>
      <c r="G34" s="14">
        <v>400.00012207031301</v>
      </c>
      <c r="H34" s="9">
        <v>35893.440000000002</v>
      </c>
      <c r="I34" s="9">
        <v>35880.92</v>
      </c>
      <c r="J34" s="11">
        <v>2.0277777803130448E-2</v>
      </c>
      <c r="K34" s="17">
        <v>35902</v>
      </c>
      <c r="L34" s="3">
        <v>11.19999999999709</v>
      </c>
      <c r="M34" s="17">
        <v>11.19999999999709</v>
      </c>
      <c r="N34" s="17">
        <f t="shared" si="1"/>
        <v>1</v>
      </c>
      <c r="O34" s="17">
        <f t="shared" si="2"/>
        <v>3001</v>
      </c>
      <c r="P34" s="11">
        <f t="shared" si="0"/>
        <v>52.742497999999998</v>
      </c>
    </row>
    <row r="35" spans="1:16">
      <c r="A35" s="8">
        <v>40528.750289351854</v>
      </c>
      <c r="B35" s="17">
        <v>2380559</v>
      </c>
      <c r="C35" s="2">
        <v>40528.746770833335</v>
      </c>
      <c r="D35" s="17">
        <v>35950.6</v>
      </c>
      <c r="E35" s="17">
        <v>0</v>
      </c>
      <c r="F35" s="17">
        <v>35940</v>
      </c>
      <c r="G35" s="14">
        <v>347.01296997070301</v>
      </c>
      <c r="H35" s="9">
        <v>35959.94</v>
      </c>
      <c r="I35" s="9">
        <v>35947.760000000002</v>
      </c>
      <c r="J35" s="11">
        <v>8.4444444451946765E-2</v>
      </c>
      <c r="K35" s="17">
        <v>35950</v>
      </c>
      <c r="L35" s="3">
        <v>10</v>
      </c>
      <c r="M35" s="17">
        <v>10</v>
      </c>
      <c r="N35" s="17">
        <f t="shared" si="1"/>
        <v>1</v>
      </c>
      <c r="O35" s="17">
        <f t="shared" si="2"/>
        <v>3001</v>
      </c>
      <c r="P35" s="11">
        <f t="shared" si="0"/>
        <v>224.11446000000001</v>
      </c>
    </row>
    <row r="36" spans="1:16">
      <c r="A36" s="8">
        <v>40528.750891203701</v>
      </c>
      <c r="B36" s="17">
        <v>2380560</v>
      </c>
      <c r="C36" s="2">
        <v>40528.750289351854</v>
      </c>
      <c r="D36" s="17">
        <v>35902.1</v>
      </c>
      <c r="E36" s="17">
        <v>0</v>
      </c>
      <c r="F36" s="17">
        <v>35876.400000000001</v>
      </c>
      <c r="G36" s="14">
        <v>500.00054931640602</v>
      </c>
      <c r="H36" s="9">
        <v>35876.54</v>
      </c>
      <c r="I36" s="9">
        <v>35860.75</v>
      </c>
      <c r="J36" s="11">
        <v>1.4444444328546524E-2</v>
      </c>
      <c r="K36" s="17">
        <v>35902</v>
      </c>
      <c r="L36" s="3">
        <v>25.599999999998545</v>
      </c>
      <c r="M36" s="17">
        <v>25.599999999998545</v>
      </c>
      <c r="N36" s="17">
        <f t="shared" si="1"/>
        <v>1</v>
      </c>
      <c r="O36" s="17">
        <f t="shared" si="2"/>
        <v>3001</v>
      </c>
      <c r="P36" s="11">
        <f t="shared" si="0"/>
        <v>36.125546999999997</v>
      </c>
    </row>
    <row r="37" spans="1:16">
      <c r="A37" s="8">
        <v>40528.75372685185</v>
      </c>
      <c r="B37" s="17">
        <v>2380567</v>
      </c>
      <c r="C37" s="2">
        <v>40528.750891203701</v>
      </c>
      <c r="D37" s="17">
        <v>36007.800000000003</v>
      </c>
      <c r="E37" s="17">
        <v>0</v>
      </c>
      <c r="F37" s="17">
        <v>35997</v>
      </c>
      <c r="G37" s="14">
        <v>347.45184326171898</v>
      </c>
      <c r="H37" s="9">
        <v>36093.5</v>
      </c>
      <c r="I37" s="9">
        <v>36077.910000000003</v>
      </c>
      <c r="J37" s="11">
        <v>6.8055555573664606E-2</v>
      </c>
      <c r="K37" s="17">
        <v>36007</v>
      </c>
      <c r="L37" s="3">
        <v>10</v>
      </c>
      <c r="M37" s="17">
        <v>10</v>
      </c>
      <c r="N37" s="17">
        <f t="shared" si="1"/>
        <v>0</v>
      </c>
      <c r="O37" s="17">
        <f t="shared" si="2"/>
        <v>347.45184326171898</v>
      </c>
      <c r="P37" s="11">
        <f t="shared" si="0"/>
        <v>0</v>
      </c>
    </row>
    <row r="38" spans="1:16">
      <c r="A38" s="8">
        <v>40528.757187499999</v>
      </c>
      <c r="B38" s="17">
        <v>2380569</v>
      </c>
      <c r="C38" s="2">
        <v>40528.75372685185</v>
      </c>
      <c r="D38" s="17">
        <v>35812.9</v>
      </c>
      <c r="E38" s="17">
        <v>0</v>
      </c>
      <c r="F38" s="17">
        <v>35807</v>
      </c>
      <c r="G38" s="14">
        <v>271.74069213867199</v>
      </c>
      <c r="H38" s="9">
        <v>36214.86</v>
      </c>
      <c r="I38" s="9">
        <v>36199.18</v>
      </c>
      <c r="J38" s="11">
        <v>8.3055555587634444E-2</v>
      </c>
      <c r="K38" s="17">
        <v>35812</v>
      </c>
      <c r="L38" s="3">
        <v>5</v>
      </c>
      <c r="M38" s="17">
        <v>5</v>
      </c>
      <c r="N38" s="17">
        <f t="shared" si="1"/>
        <v>0</v>
      </c>
      <c r="O38" s="17">
        <f t="shared" si="2"/>
        <v>271.74069213867199</v>
      </c>
      <c r="P38" s="11">
        <f t="shared" si="0"/>
        <v>0</v>
      </c>
    </row>
    <row r="39" spans="1:16">
      <c r="A39" s="8">
        <v>40528.757893518516</v>
      </c>
      <c r="B39" s="17">
        <v>2380570</v>
      </c>
      <c r="C39" s="2">
        <v>40528.757187499999</v>
      </c>
      <c r="D39" s="17">
        <v>35916.699999999997</v>
      </c>
      <c r="E39" s="17">
        <v>0</v>
      </c>
      <c r="F39" s="17">
        <v>35906</v>
      </c>
      <c r="G39" s="14">
        <v>306.34957885742199</v>
      </c>
      <c r="H39" s="9">
        <v>36195.699999999997</v>
      </c>
      <c r="I39" s="9">
        <v>36178.589999999997</v>
      </c>
      <c r="J39" s="11">
        <v>1.6944444389082491E-2</v>
      </c>
      <c r="K39" s="17">
        <v>35916</v>
      </c>
      <c r="L39" s="3">
        <v>10</v>
      </c>
      <c r="M39" s="17">
        <v>10</v>
      </c>
      <c r="N39" s="17">
        <f t="shared" si="1"/>
        <v>0</v>
      </c>
      <c r="O39" s="17">
        <f t="shared" si="2"/>
        <v>306.34957885742199</v>
      </c>
      <c r="P39" s="11">
        <f t="shared" si="0"/>
        <v>0</v>
      </c>
    </row>
    <row r="40" spans="1:16">
      <c r="A40" s="8">
        <v>40528.759467592594</v>
      </c>
      <c r="B40" s="17">
        <v>2380571</v>
      </c>
      <c r="C40" s="2">
        <v>40528.757893518516</v>
      </c>
      <c r="D40" s="17">
        <v>35945.800000000003</v>
      </c>
      <c r="E40" s="17">
        <v>0</v>
      </c>
      <c r="F40" s="17">
        <v>35935</v>
      </c>
      <c r="G40" s="14">
        <v>306.13992309570301</v>
      </c>
      <c r="H40" s="9">
        <v>36208.339999999997</v>
      </c>
      <c r="I40" s="9">
        <v>36190.879999999997</v>
      </c>
      <c r="J40" s="11">
        <v>3.7777777877636254E-2</v>
      </c>
      <c r="K40" s="17">
        <v>35945</v>
      </c>
      <c r="L40" s="3">
        <v>10</v>
      </c>
      <c r="M40" s="17">
        <v>10</v>
      </c>
      <c r="N40" s="17">
        <f t="shared" si="1"/>
        <v>0</v>
      </c>
      <c r="O40" s="17">
        <f t="shared" si="2"/>
        <v>306.13992309570301</v>
      </c>
      <c r="P40" s="11">
        <f t="shared" si="0"/>
        <v>0</v>
      </c>
    </row>
    <row r="41" spans="1:16">
      <c r="A41" s="8">
        <v>40528.760671296295</v>
      </c>
      <c r="B41" s="17">
        <v>2380572</v>
      </c>
      <c r="C41" s="2">
        <v>40528.759467592594</v>
      </c>
      <c r="D41" s="17">
        <v>36014.6</v>
      </c>
      <c r="E41" s="17">
        <v>0</v>
      </c>
      <c r="F41" s="17">
        <v>36004</v>
      </c>
      <c r="G41" s="14">
        <v>306.44305419921898</v>
      </c>
      <c r="H41" s="9">
        <v>36231.08</v>
      </c>
      <c r="I41" s="9">
        <v>36213.42</v>
      </c>
      <c r="J41" s="11">
        <v>2.8888888831716031E-2</v>
      </c>
      <c r="K41" s="17">
        <v>36014</v>
      </c>
      <c r="L41" s="3">
        <v>10</v>
      </c>
      <c r="M41" s="17">
        <v>10</v>
      </c>
      <c r="N41" s="17">
        <f t="shared" si="1"/>
        <v>0</v>
      </c>
      <c r="O41" s="17">
        <f t="shared" si="2"/>
        <v>306.44305419921898</v>
      </c>
      <c r="P41" s="11">
        <f t="shared" si="0"/>
        <v>0</v>
      </c>
    </row>
    <row r="42" spans="1:16">
      <c r="A42" s="8">
        <v>40528.763969907406</v>
      </c>
      <c r="B42" s="17">
        <v>2380573</v>
      </c>
      <c r="C42" s="2">
        <v>40528.760671296295</v>
      </c>
      <c r="D42" s="17">
        <v>36030.9</v>
      </c>
      <c r="E42" s="17">
        <v>0</v>
      </c>
      <c r="F42" s="17">
        <v>36020</v>
      </c>
      <c r="G42" s="14">
        <v>300.77639770507801</v>
      </c>
      <c r="H42" s="9">
        <v>36191.730000000003</v>
      </c>
      <c r="I42" s="9">
        <v>36173.980000000003</v>
      </c>
      <c r="J42" s="11">
        <v>7.9166666662786156E-2</v>
      </c>
      <c r="K42" s="17">
        <v>36030</v>
      </c>
      <c r="L42" s="3">
        <v>10</v>
      </c>
      <c r="M42" s="17">
        <v>10</v>
      </c>
      <c r="N42" s="17">
        <f t="shared" si="1"/>
        <v>0</v>
      </c>
      <c r="O42" s="17">
        <f t="shared" si="2"/>
        <v>300.77639770507801</v>
      </c>
      <c r="P42" s="11">
        <f t="shared" si="0"/>
        <v>0</v>
      </c>
    </row>
    <row r="43" spans="1:16">
      <c r="A43" s="8">
        <v>40528.764328703706</v>
      </c>
      <c r="B43" s="17">
        <v>2380577</v>
      </c>
      <c r="C43" s="2">
        <v>40528.763969907406</v>
      </c>
      <c r="D43" s="17">
        <v>36183.5</v>
      </c>
      <c r="E43" s="17">
        <v>0</v>
      </c>
      <c r="F43" s="17">
        <v>36173</v>
      </c>
      <c r="G43" s="14">
        <v>303.51541137695301</v>
      </c>
      <c r="H43" s="9">
        <v>36325.47</v>
      </c>
      <c r="I43" s="9">
        <v>36305.089999999997</v>
      </c>
      <c r="J43" s="11">
        <v>8.6111112032085657E-3</v>
      </c>
      <c r="K43" s="17">
        <v>36183</v>
      </c>
      <c r="L43" s="3">
        <v>10</v>
      </c>
      <c r="M43" s="17">
        <v>10</v>
      </c>
      <c r="N43" s="17">
        <f t="shared" si="1"/>
        <v>0</v>
      </c>
      <c r="O43" s="17">
        <f t="shared" si="2"/>
        <v>303.51541137695301</v>
      </c>
      <c r="P43" s="11">
        <f t="shared" si="0"/>
        <v>0</v>
      </c>
    </row>
    <row r="44" spans="1:16">
      <c r="A44" s="8">
        <v>40528.765300925923</v>
      </c>
      <c r="B44" s="17">
        <v>2380578</v>
      </c>
      <c r="C44" s="2">
        <v>40528.764328703706</v>
      </c>
      <c r="D44" s="17">
        <v>36167.199999999997</v>
      </c>
      <c r="E44" s="17">
        <v>0</v>
      </c>
      <c r="F44" s="17">
        <v>36157</v>
      </c>
      <c r="G44" s="14">
        <v>300.29382324218699</v>
      </c>
      <c r="H44" s="9">
        <v>36331.15</v>
      </c>
      <c r="I44" s="9">
        <v>36310.720000000001</v>
      </c>
      <c r="J44" s="11">
        <v>2.3333333199843764E-2</v>
      </c>
      <c r="K44" s="17">
        <v>36167</v>
      </c>
      <c r="L44" s="3">
        <v>10</v>
      </c>
      <c r="M44" s="17">
        <v>10</v>
      </c>
      <c r="N44" s="17">
        <f t="shared" si="1"/>
        <v>0</v>
      </c>
      <c r="O44" s="17">
        <f t="shared" si="2"/>
        <v>300.29382324218699</v>
      </c>
      <c r="P44" s="11">
        <f t="shared" si="0"/>
        <v>0</v>
      </c>
    </row>
    <row r="45" spans="1:16">
      <c r="A45" s="8">
        <v>40528.923877314817</v>
      </c>
      <c r="B45" s="17">
        <v>2380732</v>
      </c>
      <c r="C45" s="2">
        <v>40528.920381944445</v>
      </c>
      <c r="D45" s="17">
        <v>33965.300000000003</v>
      </c>
      <c r="E45" s="17">
        <v>300</v>
      </c>
      <c r="F45" s="17">
        <v>34258.1</v>
      </c>
      <c r="G45" s="14">
        <v>300.00036621093699</v>
      </c>
      <c r="H45" s="9">
        <v>34453.03</v>
      </c>
      <c r="I45" s="9">
        <v>34424.17</v>
      </c>
      <c r="J45" s="11">
        <v>8.3888888941146433E-2</v>
      </c>
      <c r="K45" s="17">
        <v>34265</v>
      </c>
      <c r="L45" s="3">
        <v>6.9000000000014552</v>
      </c>
      <c r="M45" s="17">
        <v>6.9000000000014552</v>
      </c>
      <c r="N45" s="17">
        <f t="shared" si="1"/>
        <v>0</v>
      </c>
      <c r="O45" s="17">
        <f t="shared" si="2"/>
        <v>300.00036621093699</v>
      </c>
      <c r="P45" s="11">
        <f t="shared" si="0"/>
        <v>0</v>
      </c>
    </row>
    <row r="46" spans="1:16">
      <c r="A46" s="8">
        <v>40528.927303240744</v>
      </c>
      <c r="B46" s="17">
        <v>2380734</v>
      </c>
      <c r="C46" s="2">
        <v>40528.923877314817</v>
      </c>
      <c r="D46" s="17">
        <v>33650.1</v>
      </c>
      <c r="E46" s="17">
        <v>0</v>
      </c>
      <c r="F46" s="17">
        <v>33649</v>
      </c>
      <c r="G46" s="14">
        <v>209.44766235351599</v>
      </c>
      <c r="H46" s="9">
        <v>34224</v>
      </c>
      <c r="I46" s="9">
        <v>34195.379999999997</v>
      </c>
      <c r="J46" s="11">
        <v>8.2222222234122455E-2</v>
      </c>
      <c r="K46" s="17">
        <v>33650</v>
      </c>
      <c r="L46" s="3">
        <v>1</v>
      </c>
      <c r="M46" s="17">
        <v>1</v>
      </c>
      <c r="N46" s="17">
        <f t="shared" si="1"/>
        <v>0</v>
      </c>
      <c r="O46" s="17">
        <f t="shared" si="2"/>
        <v>209.44766235351599</v>
      </c>
      <c r="P46" s="11">
        <f t="shared" si="0"/>
        <v>0</v>
      </c>
    </row>
    <row r="47" spans="1:16">
      <c r="A47" s="8">
        <v>40528.928807870368</v>
      </c>
      <c r="B47" s="17">
        <v>2380735</v>
      </c>
      <c r="C47" s="2">
        <v>40528.927303240744</v>
      </c>
      <c r="D47" s="17">
        <v>33561.4</v>
      </c>
      <c r="E47" s="17">
        <v>0</v>
      </c>
      <c r="F47" s="17">
        <v>33560</v>
      </c>
      <c r="G47" s="14">
        <v>223.68583679199199</v>
      </c>
      <c r="H47" s="9">
        <v>34036.559999999998</v>
      </c>
      <c r="I47" s="9">
        <v>34008.29</v>
      </c>
      <c r="J47" s="11">
        <v>3.6111110995989293E-2</v>
      </c>
      <c r="K47" s="17">
        <v>33561</v>
      </c>
      <c r="L47" s="3">
        <v>1</v>
      </c>
      <c r="M47" s="17">
        <v>1</v>
      </c>
      <c r="N47" s="17">
        <f t="shared" si="1"/>
        <v>0</v>
      </c>
      <c r="O47" s="17">
        <f t="shared" si="2"/>
        <v>223.68583679199199</v>
      </c>
      <c r="P47" s="11">
        <f t="shared" si="0"/>
        <v>0</v>
      </c>
    </row>
    <row r="48" spans="1:16">
      <c r="A48" s="8">
        <v>40528.929432870369</v>
      </c>
      <c r="B48" s="17">
        <v>2380739</v>
      </c>
      <c r="C48" s="2">
        <v>40528.928807870368</v>
      </c>
      <c r="D48" s="17">
        <v>33530.699999999997</v>
      </c>
      <c r="E48" s="17">
        <v>0</v>
      </c>
      <c r="F48" s="17">
        <v>33529</v>
      </c>
      <c r="G48" s="14">
        <v>221.89805603027301</v>
      </c>
      <c r="H48" s="9">
        <v>34005.99</v>
      </c>
      <c r="I48" s="9">
        <v>33978.21</v>
      </c>
      <c r="J48" s="11">
        <v>1.5000000013969839E-2</v>
      </c>
      <c r="K48" s="17">
        <v>33530</v>
      </c>
      <c r="L48" s="3">
        <v>1</v>
      </c>
      <c r="M48" s="17">
        <v>1</v>
      </c>
      <c r="N48" s="17">
        <f t="shared" si="1"/>
        <v>0</v>
      </c>
      <c r="O48" s="17">
        <f t="shared" si="2"/>
        <v>221.89805603027301</v>
      </c>
      <c r="P48" s="11">
        <f t="shared" si="0"/>
        <v>0</v>
      </c>
    </row>
    <row r="49" spans="1:16">
      <c r="A49" s="8">
        <v>40528.930162037039</v>
      </c>
      <c r="B49" s="17">
        <v>2380740</v>
      </c>
      <c r="C49" s="2">
        <v>40528.929432870369</v>
      </c>
      <c r="D49" s="17">
        <v>33500.5</v>
      </c>
      <c r="E49" s="17">
        <v>0</v>
      </c>
      <c r="F49" s="17">
        <v>33499</v>
      </c>
      <c r="G49" s="14">
        <v>223.68508911132801</v>
      </c>
      <c r="H49" s="9">
        <v>33973.08</v>
      </c>
      <c r="I49" s="9">
        <v>33946.32</v>
      </c>
      <c r="J49" s="11">
        <v>1.7500000074505806E-2</v>
      </c>
      <c r="K49" s="17">
        <v>33500</v>
      </c>
      <c r="L49" s="3">
        <v>1</v>
      </c>
      <c r="M49" s="17">
        <v>1</v>
      </c>
      <c r="N49" s="17">
        <f t="shared" si="1"/>
        <v>0</v>
      </c>
      <c r="O49" s="17">
        <f t="shared" si="2"/>
        <v>223.68508911132801</v>
      </c>
      <c r="P49" s="11">
        <f t="shared" si="0"/>
        <v>0</v>
      </c>
    </row>
    <row r="50" spans="1:16">
      <c r="A50" s="8">
        <v>40533.920520833337</v>
      </c>
      <c r="B50" s="17">
        <v>2384305</v>
      </c>
      <c r="C50" s="2">
        <v>40533.920254629629</v>
      </c>
      <c r="D50" s="17">
        <v>31625.599999999999</v>
      </c>
      <c r="E50" s="17">
        <v>500</v>
      </c>
      <c r="F50" s="17">
        <v>31925</v>
      </c>
      <c r="G50" s="14">
        <v>31.4197177886963</v>
      </c>
      <c r="H50" s="9">
        <v>32669.53</v>
      </c>
      <c r="I50" s="9">
        <v>32650.05</v>
      </c>
      <c r="J50" s="11">
        <v>6.3888889853842556E-3</v>
      </c>
      <c r="K50" s="17">
        <v>32125</v>
      </c>
      <c r="L50" s="3">
        <v>200</v>
      </c>
      <c r="M50" s="17">
        <v>200</v>
      </c>
      <c r="N50" s="17">
        <f t="shared" si="1"/>
        <v>0</v>
      </c>
      <c r="O50" s="17">
        <f t="shared" si="2"/>
        <v>31.4197177886963</v>
      </c>
      <c r="P50" s="11">
        <f t="shared" si="0"/>
        <v>0</v>
      </c>
    </row>
    <row r="51" spans="1:16">
      <c r="A51" s="8">
        <v>40535.209374999999</v>
      </c>
      <c r="B51" s="17">
        <v>2385232</v>
      </c>
      <c r="C51" s="2">
        <v>40535.20890046296</v>
      </c>
      <c r="D51" s="17">
        <v>26953.8</v>
      </c>
      <c r="E51" s="17">
        <v>-100</v>
      </c>
      <c r="F51" s="17">
        <v>26653</v>
      </c>
      <c r="G51" s="14">
        <v>23.980342864990199</v>
      </c>
      <c r="H51" s="9">
        <v>27856.959999999999</v>
      </c>
      <c r="I51" s="9">
        <v>27831.42</v>
      </c>
      <c r="J51" s="11">
        <v>1.1388888931833208E-2</v>
      </c>
      <c r="K51" s="17">
        <v>26853</v>
      </c>
      <c r="L51" s="3">
        <v>200</v>
      </c>
      <c r="M51" s="17">
        <v>200</v>
      </c>
      <c r="N51" s="17">
        <f t="shared" si="1"/>
        <v>0</v>
      </c>
      <c r="O51" s="17">
        <f t="shared" si="2"/>
        <v>23.980342864990199</v>
      </c>
      <c r="P51" s="11">
        <f t="shared" si="0"/>
        <v>0</v>
      </c>
    </row>
    <row r="52" spans="1:16">
      <c r="A52" s="8">
        <v>40548.28496527778</v>
      </c>
      <c r="B52" s="17">
        <v>2394397</v>
      </c>
      <c r="C52" s="2">
        <v>40548.281493055554</v>
      </c>
      <c r="D52" s="17">
        <v>34549.4</v>
      </c>
      <c r="E52" s="17">
        <v>0</v>
      </c>
      <c r="F52" s="17">
        <v>34303.9</v>
      </c>
      <c r="G52" s="14">
        <v>2251</v>
      </c>
      <c r="H52" s="9">
        <v>34522.400000000001</v>
      </c>
      <c r="I52" s="9">
        <v>34508.74</v>
      </c>
      <c r="J52" s="11">
        <v>8.3333333430346102E-2</v>
      </c>
      <c r="K52" s="17">
        <v>34549</v>
      </c>
      <c r="L52" s="3">
        <v>245.09999999999854</v>
      </c>
      <c r="M52" s="17">
        <v>245.09999999999854</v>
      </c>
      <c r="N52" s="17">
        <f t="shared" si="1"/>
        <v>1</v>
      </c>
      <c r="O52" s="17">
        <f t="shared" si="2"/>
        <v>3001</v>
      </c>
      <c r="P52" s="11">
        <f t="shared" si="0"/>
        <v>62.5</v>
      </c>
    </row>
    <row r="53" spans="1:16">
      <c r="A53" s="8">
        <v>40548.288425925923</v>
      </c>
      <c r="B53" s="17">
        <v>2394401</v>
      </c>
      <c r="C53" s="2">
        <v>40548.28496527778</v>
      </c>
      <c r="D53" s="17">
        <v>34869.1</v>
      </c>
      <c r="E53" s="17">
        <v>0</v>
      </c>
      <c r="F53" s="17">
        <v>34636.1</v>
      </c>
      <c r="G53" s="14">
        <v>2251</v>
      </c>
      <c r="H53" s="9">
        <v>34656.6</v>
      </c>
      <c r="I53" s="9">
        <v>34641.35</v>
      </c>
      <c r="J53" s="11">
        <v>8.3055555413011461E-2</v>
      </c>
      <c r="K53" s="17">
        <v>34869</v>
      </c>
      <c r="L53" s="3">
        <v>232.90000000000146</v>
      </c>
      <c r="M53" s="17">
        <v>232.90000000000146</v>
      </c>
      <c r="N53" s="17">
        <f t="shared" si="1"/>
        <v>1</v>
      </c>
      <c r="O53" s="17">
        <f t="shared" si="2"/>
        <v>3001</v>
      </c>
      <c r="P53" s="11">
        <f t="shared" si="0"/>
        <v>62.291666999999997</v>
      </c>
    </row>
    <row r="54" spans="1:16">
      <c r="A54" s="8">
        <v>40548.30232638889</v>
      </c>
      <c r="B54" s="17">
        <v>2394412</v>
      </c>
      <c r="C54" s="2">
        <v>40548.298854166664</v>
      </c>
      <c r="D54" s="17">
        <v>35510.400000000001</v>
      </c>
      <c r="E54" s="17">
        <v>200</v>
      </c>
      <c r="F54" s="17">
        <v>35507.300000000003</v>
      </c>
      <c r="G54" s="14">
        <v>2251</v>
      </c>
      <c r="H54" s="9">
        <v>35670.160000000003</v>
      </c>
      <c r="I54" s="9">
        <v>35624.870000000003</v>
      </c>
      <c r="J54" s="11">
        <v>8.3333333430346102E-2</v>
      </c>
      <c r="K54" s="17">
        <v>35710</v>
      </c>
      <c r="L54" s="3">
        <v>202.69999999999709</v>
      </c>
      <c r="M54" s="17">
        <v>202.69999999999709</v>
      </c>
      <c r="N54" s="17">
        <f t="shared" si="1"/>
        <v>1</v>
      </c>
      <c r="O54" s="17">
        <f t="shared" si="2"/>
        <v>3001</v>
      </c>
      <c r="P54" s="11">
        <f t="shared" si="0"/>
        <v>62.5</v>
      </c>
    </row>
    <row r="55" spans="1:16">
      <c r="A55" s="8">
        <v>40548.757106481484</v>
      </c>
      <c r="B55" s="17">
        <v>2394745</v>
      </c>
      <c r="C55" s="2">
        <v>40548.756215277775</v>
      </c>
      <c r="D55" s="17">
        <v>34442.1</v>
      </c>
      <c r="E55" s="17">
        <v>200</v>
      </c>
      <c r="F55" s="17">
        <v>34621.4</v>
      </c>
      <c r="G55" s="14">
        <v>500.00006103515602</v>
      </c>
      <c r="H55" s="9">
        <v>34621.230000000003</v>
      </c>
      <c r="I55" s="9">
        <v>34595.22</v>
      </c>
      <c r="J55" s="11">
        <v>2.1388888999354094E-2</v>
      </c>
      <c r="K55" s="17">
        <v>34642</v>
      </c>
      <c r="L55" s="3">
        <v>20.599999999998545</v>
      </c>
      <c r="M55" s="17">
        <v>20.599999999998545</v>
      </c>
      <c r="N55" s="17">
        <f t="shared" si="1"/>
        <v>1</v>
      </c>
      <c r="O55" s="17">
        <f t="shared" si="2"/>
        <v>3001</v>
      </c>
      <c r="P55" s="11">
        <f t="shared" si="0"/>
        <v>53.493609999999997</v>
      </c>
    </row>
    <row r="56" spans="1:16">
      <c r="A56" s="8">
        <v>40548.760509259257</v>
      </c>
      <c r="B56" s="17">
        <v>2394746</v>
      </c>
      <c r="C56" s="2">
        <v>40548.757106481484</v>
      </c>
      <c r="D56" s="17">
        <v>34491.300000000003</v>
      </c>
      <c r="E56" s="17">
        <v>200</v>
      </c>
      <c r="F56" s="17">
        <v>34611.4</v>
      </c>
      <c r="G56" s="14">
        <v>2251</v>
      </c>
      <c r="H56" s="9">
        <v>34611.71</v>
      </c>
      <c r="I56" s="9">
        <v>34586.089999999997</v>
      </c>
      <c r="J56" s="11">
        <v>8.1666666548699141E-2</v>
      </c>
      <c r="K56" s="17">
        <v>34691</v>
      </c>
      <c r="L56" s="3">
        <v>79.599999999998545</v>
      </c>
      <c r="M56" s="17">
        <v>79.599999999998545</v>
      </c>
      <c r="N56" s="17">
        <f t="shared" si="1"/>
        <v>1</v>
      </c>
      <c r="O56" s="17">
        <f t="shared" si="2"/>
        <v>3001</v>
      </c>
      <c r="P56" s="11">
        <f t="shared" si="0"/>
        <v>61.25</v>
      </c>
    </row>
    <row r="57" spans="1:16">
      <c r="A57" s="8">
        <v>40548.762175925927</v>
      </c>
      <c r="B57" s="17">
        <v>2394747</v>
      </c>
      <c r="C57" s="2">
        <v>40548.760509259257</v>
      </c>
      <c r="D57" s="17">
        <v>34684.9</v>
      </c>
      <c r="E57" s="17">
        <v>0</v>
      </c>
      <c r="F57" s="17">
        <v>34673.300000000003</v>
      </c>
      <c r="G57" s="14">
        <v>400.00006103515602</v>
      </c>
      <c r="H57" s="9">
        <v>34673.86</v>
      </c>
      <c r="I57" s="9">
        <v>34649.550000000003</v>
      </c>
      <c r="J57" s="11">
        <v>4.0000000095460564E-2</v>
      </c>
      <c r="K57" s="17">
        <v>34684</v>
      </c>
      <c r="L57" s="3">
        <v>10.69999999999709</v>
      </c>
      <c r="M57" s="17">
        <v>10.69999999999709</v>
      </c>
      <c r="N57" s="17">
        <f t="shared" si="1"/>
        <v>1</v>
      </c>
      <c r="O57" s="17">
        <f t="shared" si="2"/>
        <v>3001</v>
      </c>
      <c r="P57" s="11">
        <f t="shared" si="0"/>
        <v>104.039998</v>
      </c>
    </row>
    <row r="58" spans="1:16">
      <c r="A58" s="8">
        <v>40548.763981481483</v>
      </c>
      <c r="B58" s="17">
        <v>2394751</v>
      </c>
      <c r="C58" s="2">
        <v>40548.762175925927</v>
      </c>
      <c r="D58" s="17">
        <v>34783.4</v>
      </c>
      <c r="E58" s="17">
        <v>0</v>
      </c>
      <c r="F58" s="17">
        <v>34732.1</v>
      </c>
      <c r="G58" s="14">
        <v>2251</v>
      </c>
      <c r="H58" s="9">
        <v>34732.269999999997</v>
      </c>
      <c r="I58" s="9">
        <v>34704.29</v>
      </c>
      <c r="J58" s="11">
        <v>4.3333333334885538E-2</v>
      </c>
      <c r="K58" s="17">
        <v>34783</v>
      </c>
      <c r="L58" s="3">
        <v>50.900000000001455</v>
      </c>
      <c r="M58" s="17">
        <v>50.900000000001455</v>
      </c>
      <c r="N58" s="17">
        <f t="shared" si="1"/>
        <v>1</v>
      </c>
      <c r="O58" s="17">
        <f t="shared" si="2"/>
        <v>3001</v>
      </c>
      <c r="P58" s="11">
        <f t="shared" si="0"/>
        <v>32.5</v>
      </c>
    </row>
    <row r="59" spans="1:16">
      <c r="A59" s="8">
        <v>40548.767465277779</v>
      </c>
      <c r="B59" s="17">
        <v>2394752</v>
      </c>
      <c r="C59" s="2">
        <v>40548.763981481483</v>
      </c>
      <c r="D59" s="17">
        <v>34850.800000000003</v>
      </c>
      <c r="E59" s="17">
        <v>0</v>
      </c>
      <c r="F59" s="17">
        <v>34821.300000000003</v>
      </c>
      <c r="G59" s="14">
        <v>500.00085449218699</v>
      </c>
      <c r="H59" s="9">
        <v>34821.53</v>
      </c>
      <c r="I59" s="9">
        <v>34792.99</v>
      </c>
      <c r="J59" s="11">
        <v>8.3611111098434776E-2</v>
      </c>
      <c r="K59" s="17">
        <v>34850</v>
      </c>
      <c r="L59" s="3">
        <v>28.69999999999709</v>
      </c>
      <c r="M59" s="17">
        <v>28.69999999999709</v>
      </c>
      <c r="N59" s="17">
        <f t="shared" si="1"/>
        <v>1</v>
      </c>
      <c r="O59" s="17">
        <f t="shared" si="2"/>
        <v>3001</v>
      </c>
      <c r="P59" s="11">
        <f t="shared" si="0"/>
        <v>209.11131700000001</v>
      </c>
    </row>
    <row r="60" spans="1:16">
      <c r="A60" s="8">
        <v>40549.177187499998</v>
      </c>
      <c r="B60" s="17">
        <v>2395037</v>
      </c>
      <c r="C60" s="2">
        <v>40549.173726851855</v>
      </c>
      <c r="D60" s="17">
        <v>29265</v>
      </c>
      <c r="E60" s="17">
        <v>0</v>
      </c>
      <c r="F60" s="17">
        <v>29263.200000000001</v>
      </c>
      <c r="G60" s="14">
        <v>250.00019836425801</v>
      </c>
      <c r="H60" s="9">
        <v>29263.18</v>
      </c>
      <c r="I60" s="9">
        <v>29245.59</v>
      </c>
      <c r="J60" s="11">
        <v>8.3055555413011461E-2</v>
      </c>
      <c r="K60" s="17">
        <v>29265</v>
      </c>
      <c r="L60" s="3">
        <v>1.7999999999992724</v>
      </c>
      <c r="M60" s="17">
        <v>1.7999999999992724</v>
      </c>
      <c r="N60" s="17">
        <f t="shared" si="1"/>
        <v>1</v>
      </c>
      <c r="O60" s="17">
        <f t="shared" si="2"/>
        <v>3001</v>
      </c>
      <c r="P60" s="11">
        <f t="shared" si="0"/>
        <v>228.485816</v>
      </c>
    </row>
    <row r="61" spans="1:16">
      <c r="A61" s="8">
        <v>40549.180659722224</v>
      </c>
      <c r="B61" s="17">
        <v>2395038</v>
      </c>
      <c r="C61" s="2">
        <v>40549.177187499998</v>
      </c>
      <c r="D61" s="17">
        <v>29402.799999999999</v>
      </c>
      <c r="E61" s="17">
        <v>0</v>
      </c>
      <c r="F61" s="17">
        <v>29282.3</v>
      </c>
      <c r="G61" s="14">
        <v>2251</v>
      </c>
      <c r="H61" s="9">
        <v>29282.959999999999</v>
      </c>
      <c r="I61" s="9">
        <v>29266.880000000001</v>
      </c>
      <c r="J61" s="11">
        <v>8.3333333430346102E-2</v>
      </c>
      <c r="K61" s="17">
        <v>29402</v>
      </c>
      <c r="L61" s="3">
        <v>119.70000000000073</v>
      </c>
      <c r="M61" s="17">
        <v>119.70000000000073</v>
      </c>
      <c r="N61" s="17">
        <f t="shared" si="1"/>
        <v>1</v>
      </c>
      <c r="O61" s="17">
        <f t="shared" si="2"/>
        <v>3001</v>
      </c>
      <c r="P61" s="11">
        <f t="shared" si="0"/>
        <v>62.5</v>
      </c>
    </row>
    <row r="62" spans="1:16">
      <c r="A62" s="8">
        <v>40549.184120370373</v>
      </c>
      <c r="B62" s="17">
        <v>2395042</v>
      </c>
      <c r="C62" s="2">
        <v>40549.180659722224</v>
      </c>
      <c r="D62" s="17">
        <v>29524.799999999999</v>
      </c>
      <c r="E62" s="17">
        <v>0</v>
      </c>
      <c r="F62" s="17">
        <v>29444.6</v>
      </c>
      <c r="G62" s="14">
        <v>2251</v>
      </c>
      <c r="H62" s="9">
        <v>29444.63</v>
      </c>
      <c r="I62" s="9">
        <v>29427.66</v>
      </c>
      <c r="J62" s="11">
        <v>8.3055555587634444E-2</v>
      </c>
      <c r="K62" s="17">
        <v>29524</v>
      </c>
      <c r="L62" s="3">
        <v>79.400000000001455</v>
      </c>
      <c r="M62" s="17">
        <v>79.400000000001455</v>
      </c>
      <c r="N62" s="17">
        <f t="shared" si="1"/>
        <v>1</v>
      </c>
      <c r="O62" s="17">
        <f t="shared" si="2"/>
        <v>3001</v>
      </c>
      <c r="P62" s="11">
        <f t="shared" si="0"/>
        <v>62.291666999999997</v>
      </c>
    </row>
    <row r="63" spans="1:16">
      <c r="A63" s="8">
        <v>40549.187604166669</v>
      </c>
      <c r="B63" s="17">
        <v>2395043</v>
      </c>
      <c r="C63" s="2">
        <v>40549.184120370373</v>
      </c>
      <c r="D63" s="17">
        <v>29660.9</v>
      </c>
      <c r="E63" s="17">
        <v>0</v>
      </c>
      <c r="F63" s="17">
        <v>29584.400000000001</v>
      </c>
      <c r="G63" s="14">
        <v>2251</v>
      </c>
      <c r="H63" s="9">
        <v>29584.31</v>
      </c>
      <c r="I63" s="9">
        <v>29565.8</v>
      </c>
      <c r="J63" s="11">
        <v>8.3611111098434776E-2</v>
      </c>
      <c r="K63" s="17">
        <v>29660</v>
      </c>
      <c r="L63" s="3">
        <v>75.599999999998545</v>
      </c>
      <c r="M63" s="17">
        <v>75.599999999998545</v>
      </c>
      <c r="N63" s="17">
        <f t="shared" si="1"/>
        <v>1</v>
      </c>
      <c r="O63" s="17">
        <f t="shared" si="2"/>
        <v>3001</v>
      </c>
      <c r="P63" s="11">
        <f t="shared" si="0"/>
        <v>62.708333000000003</v>
      </c>
    </row>
    <row r="64" spans="1:16">
      <c r="A64" s="8">
        <v>40549.194548611114</v>
      </c>
      <c r="B64" s="17">
        <v>2395048</v>
      </c>
      <c r="C64" s="2">
        <v>40549.191076388888</v>
      </c>
      <c r="D64" s="17">
        <v>29937.8</v>
      </c>
      <c r="E64" s="17">
        <v>0</v>
      </c>
      <c r="F64" s="17">
        <v>29932.799999999999</v>
      </c>
      <c r="G64" s="14">
        <v>250.00079345703099</v>
      </c>
      <c r="H64" s="9">
        <v>29933.33</v>
      </c>
      <c r="I64" s="9">
        <v>29915.48</v>
      </c>
      <c r="J64" s="11">
        <v>8.3333333430346102E-2</v>
      </c>
      <c r="K64" s="17">
        <v>29937</v>
      </c>
      <c r="L64" s="3">
        <v>4.2000000000007276</v>
      </c>
      <c r="M64" s="17">
        <v>4.2000000000007276</v>
      </c>
      <c r="N64" s="17">
        <f t="shared" si="1"/>
        <v>1</v>
      </c>
      <c r="O64" s="17">
        <f t="shared" si="2"/>
        <v>3001</v>
      </c>
      <c r="P64" s="11">
        <f t="shared" si="0"/>
        <v>229.249934</v>
      </c>
    </row>
    <row r="65" spans="1:16">
      <c r="A65" s="8">
        <v>40550.252905092595</v>
      </c>
      <c r="B65" s="17">
        <v>2395789</v>
      </c>
      <c r="C65" s="2">
        <v>40550.25240740741</v>
      </c>
      <c r="D65" s="17">
        <v>34893.5</v>
      </c>
      <c r="E65" s="17">
        <v>700</v>
      </c>
      <c r="F65" s="17">
        <v>35587.9</v>
      </c>
      <c r="G65" s="14">
        <v>300.00003051757801</v>
      </c>
      <c r="H65" s="9">
        <v>35587.949999999997</v>
      </c>
      <c r="I65" s="9">
        <v>35564.07</v>
      </c>
      <c r="J65" s="11">
        <v>1.1944444442633539E-2</v>
      </c>
      <c r="K65" s="17">
        <v>35593</v>
      </c>
      <c r="L65" s="3">
        <v>5.0999999999985448</v>
      </c>
      <c r="M65" s="17">
        <v>5.0999999999985448</v>
      </c>
      <c r="N65" s="17">
        <f t="shared" si="1"/>
        <v>1</v>
      </c>
      <c r="O65" s="17">
        <f t="shared" si="2"/>
        <v>3001</v>
      </c>
      <c r="P65" s="11">
        <f t="shared" si="0"/>
        <v>32.261944</v>
      </c>
    </row>
    <row r="66" spans="1:16">
      <c r="A66" s="8">
        <v>40550.253576388888</v>
      </c>
      <c r="B66" s="17">
        <v>2395790</v>
      </c>
      <c r="C66" s="2">
        <v>40550.252905092595</v>
      </c>
      <c r="D66" s="17">
        <v>35031</v>
      </c>
      <c r="E66" s="17">
        <v>700</v>
      </c>
      <c r="F66" s="17">
        <v>35649.599999999999</v>
      </c>
      <c r="G66" s="14">
        <v>2251</v>
      </c>
      <c r="H66" s="9">
        <v>35649.78</v>
      </c>
      <c r="I66" s="9">
        <v>35624.800000000003</v>
      </c>
      <c r="J66" s="11">
        <v>1.6111111035570502E-2</v>
      </c>
      <c r="K66" s="17">
        <v>35731</v>
      </c>
      <c r="L66" s="3">
        <v>81.400000000001455</v>
      </c>
      <c r="M66" s="17">
        <v>81.400000000001455</v>
      </c>
      <c r="N66" s="17">
        <f t="shared" si="1"/>
        <v>1</v>
      </c>
      <c r="O66" s="17">
        <f t="shared" si="2"/>
        <v>3001</v>
      </c>
      <c r="P66" s="11">
        <f t="shared" ref="P66:P129" si="3">ROUND((O66-G66)*J66,6)</f>
        <v>12.083333</v>
      </c>
    </row>
    <row r="67" spans="1:16">
      <c r="A67" s="8">
        <v>40550.254189814812</v>
      </c>
      <c r="B67" s="17">
        <v>2395792</v>
      </c>
      <c r="C67" s="2">
        <v>40550.253576388888</v>
      </c>
      <c r="D67" s="17">
        <v>35189.9</v>
      </c>
      <c r="E67" s="17">
        <v>700</v>
      </c>
      <c r="F67" s="17">
        <v>35689.9</v>
      </c>
      <c r="G67" s="14">
        <v>2251</v>
      </c>
      <c r="H67" s="9">
        <v>35690.82</v>
      </c>
      <c r="I67" s="9">
        <v>35666.379999999997</v>
      </c>
      <c r="J67" s="11">
        <v>1.4722222171258181E-2</v>
      </c>
      <c r="K67" s="17">
        <v>35889</v>
      </c>
      <c r="L67" s="3">
        <v>199.09999999999854</v>
      </c>
      <c r="M67" s="17">
        <v>199.09999999999854</v>
      </c>
      <c r="N67" s="17">
        <f t="shared" ref="N67:N130" si="4">IF((H67-K67)&lt;M67,1,0)</f>
        <v>1</v>
      </c>
      <c r="O67" s="17">
        <f t="shared" ref="O67:O130" si="5">IF(N67,3001,G67)</f>
        <v>3001</v>
      </c>
      <c r="P67" s="11">
        <f t="shared" si="3"/>
        <v>11.041667</v>
      </c>
    </row>
    <row r="68" spans="1:16">
      <c r="A68" s="8">
        <v>40550.255462962959</v>
      </c>
      <c r="B68" s="17">
        <v>2395793</v>
      </c>
      <c r="C68" s="2">
        <v>40550.254189814812</v>
      </c>
      <c r="D68" s="17">
        <v>35405.5</v>
      </c>
      <c r="E68" s="17">
        <v>700</v>
      </c>
      <c r="F68" s="17">
        <v>35789.699999999997</v>
      </c>
      <c r="G68" s="14">
        <v>2251</v>
      </c>
      <c r="H68" s="9">
        <v>35790.22</v>
      </c>
      <c r="I68" s="9">
        <v>35767.199999999997</v>
      </c>
      <c r="J68" s="11">
        <v>3.0555555538740009E-2</v>
      </c>
      <c r="K68" s="17">
        <v>36105</v>
      </c>
      <c r="L68" s="3">
        <v>315.30000000000291</v>
      </c>
      <c r="M68" s="17">
        <v>315.30000000000291</v>
      </c>
      <c r="N68" s="17">
        <f t="shared" si="4"/>
        <v>1</v>
      </c>
      <c r="O68" s="17">
        <f t="shared" si="5"/>
        <v>3001</v>
      </c>
      <c r="P68" s="11">
        <f t="shared" si="3"/>
        <v>22.916667</v>
      </c>
    </row>
    <row r="69" spans="1:16">
      <c r="A69" s="8">
        <v>40550.256331018521</v>
      </c>
      <c r="B69" s="17">
        <v>2395794</v>
      </c>
      <c r="C69" s="2">
        <v>40550.255462962959</v>
      </c>
      <c r="D69" s="17">
        <v>35694.5</v>
      </c>
      <c r="E69" s="17">
        <v>400</v>
      </c>
      <c r="F69" s="17">
        <v>35945.699999999997</v>
      </c>
      <c r="G69" s="14">
        <v>2251</v>
      </c>
      <c r="H69" s="9">
        <v>35945.919999999998</v>
      </c>
      <c r="I69" s="9">
        <v>35921.01</v>
      </c>
      <c r="J69" s="11">
        <v>2.0833333488553762E-2</v>
      </c>
      <c r="K69" s="17">
        <v>36094</v>
      </c>
      <c r="L69" s="3">
        <v>148.30000000000291</v>
      </c>
      <c r="M69" s="17">
        <v>148.30000000000291</v>
      </c>
      <c r="N69" s="17">
        <f t="shared" si="4"/>
        <v>1</v>
      </c>
      <c r="O69" s="17">
        <f t="shared" si="5"/>
        <v>3001</v>
      </c>
      <c r="P69" s="11">
        <f t="shared" si="3"/>
        <v>15.625</v>
      </c>
    </row>
    <row r="70" spans="1:16">
      <c r="A70" s="8">
        <v>40550.257048611114</v>
      </c>
      <c r="B70" s="17">
        <v>2395795</v>
      </c>
      <c r="C70" s="2">
        <v>40550.256331018521</v>
      </c>
      <c r="D70" s="17">
        <v>35826.800000000003</v>
      </c>
      <c r="E70" s="17">
        <v>400</v>
      </c>
      <c r="F70" s="17">
        <v>36031.9</v>
      </c>
      <c r="G70" s="14">
        <v>2251</v>
      </c>
      <c r="H70" s="9">
        <v>36032.019999999997</v>
      </c>
      <c r="I70" s="9">
        <v>36007.69</v>
      </c>
      <c r="J70" s="11">
        <v>1.7222222231794149E-2</v>
      </c>
      <c r="K70" s="17">
        <v>36226</v>
      </c>
      <c r="L70" s="3">
        <v>194.09999999999854</v>
      </c>
      <c r="M70" s="17">
        <v>194.09999999999854</v>
      </c>
      <c r="N70" s="17">
        <f t="shared" si="4"/>
        <v>1</v>
      </c>
      <c r="O70" s="17">
        <f t="shared" si="5"/>
        <v>3001</v>
      </c>
      <c r="P70" s="11">
        <f t="shared" si="3"/>
        <v>12.916667</v>
      </c>
    </row>
    <row r="71" spans="1:16">
      <c r="A71" s="8">
        <v>40550.258553240739</v>
      </c>
      <c r="B71" s="17">
        <v>2395796</v>
      </c>
      <c r="C71" s="2">
        <v>40550.257048611114</v>
      </c>
      <c r="D71" s="17">
        <v>35923.199999999997</v>
      </c>
      <c r="E71" s="17">
        <v>400</v>
      </c>
      <c r="F71" s="17">
        <v>35982.800000000003</v>
      </c>
      <c r="G71" s="14">
        <v>2251</v>
      </c>
      <c r="H71" s="9">
        <v>35983.42</v>
      </c>
      <c r="I71" s="9">
        <v>35959.440000000002</v>
      </c>
      <c r="J71" s="11">
        <v>3.6111110995989293E-2</v>
      </c>
      <c r="K71" s="17">
        <v>36323</v>
      </c>
      <c r="L71" s="3">
        <v>340.19999999999709</v>
      </c>
      <c r="M71" s="17">
        <v>340.19999999999709</v>
      </c>
      <c r="N71" s="17">
        <f t="shared" si="4"/>
        <v>1</v>
      </c>
      <c r="O71" s="17">
        <f t="shared" si="5"/>
        <v>3001</v>
      </c>
      <c r="P71" s="11">
        <f t="shared" si="3"/>
        <v>27.083333</v>
      </c>
    </row>
    <row r="72" spans="1:16">
      <c r="A72" s="8">
        <v>40550.27789351852</v>
      </c>
      <c r="B72" s="17">
        <v>2395808</v>
      </c>
      <c r="C72" s="2">
        <v>40550.274409722224</v>
      </c>
      <c r="D72" s="17">
        <v>37568.5</v>
      </c>
      <c r="E72" s="17">
        <v>0</v>
      </c>
      <c r="F72" s="17">
        <v>37495.699999999997</v>
      </c>
      <c r="G72" s="14">
        <v>2251</v>
      </c>
      <c r="H72" s="9">
        <v>37495.83</v>
      </c>
      <c r="I72" s="9">
        <v>37434.04</v>
      </c>
      <c r="J72" s="11">
        <v>8.3611111098434776E-2</v>
      </c>
      <c r="K72" s="17">
        <v>37568</v>
      </c>
      <c r="L72" s="3">
        <v>72.30000000000291</v>
      </c>
      <c r="M72" s="17">
        <v>72.30000000000291</v>
      </c>
      <c r="N72" s="17">
        <f t="shared" si="4"/>
        <v>1</v>
      </c>
      <c r="O72" s="17">
        <f t="shared" si="5"/>
        <v>3001</v>
      </c>
      <c r="P72" s="11">
        <f t="shared" si="3"/>
        <v>62.708333000000003</v>
      </c>
    </row>
    <row r="73" spans="1:16">
      <c r="A73" s="8">
        <v>40550.281365740739</v>
      </c>
      <c r="B73" s="17">
        <v>2395809</v>
      </c>
      <c r="C73" s="2">
        <v>40550.27789351852</v>
      </c>
      <c r="D73" s="17">
        <v>37766.6</v>
      </c>
      <c r="E73" s="17">
        <v>0</v>
      </c>
      <c r="F73" s="17">
        <v>37616.6</v>
      </c>
      <c r="G73" s="14">
        <v>2251</v>
      </c>
      <c r="H73" s="9">
        <v>37617.42</v>
      </c>
      <c r="I73" s="9">
        <v>37558.17</v>
      </c>
      <c r="J73" s="11">
        <v>8.3333333255723119E-2</v>
      </c>
      <c r="K73" s="17">
        <v>37766</v>
      </c>
      <c r="L73" s="3">
        <v>149.40000000000146</v>
      </c>
      <c r="M73" s="17">
        <v>149.40000000000146</v>
      </c>
      <c r="N73" s="17">
        <f t="shared" si="4"/>
        <v>1</v>
      </c>
      <c r="O73" s="17">
        <f t="shared" si="5"/>
        <v>3001</v>
      </c>
      <c r="P73" s="11">
        <f t="shared" si="3"/>
        <v>62.5</v>
      </c>
    </row>
    <row r="74" spans="1:16">
      <c r="A74" s="8">
        <v>40550.284826388888</v>
      </c>
      <c r="B74" s="17">
        <v>2395810</v>
      </c>
      <c r="C74" s="2">
        <v>40550.281365740739</v>
      </c>
      <c r="D74" s="17">
        <v>38003.599999999999</v>
      </c>
      <c r="E74" s="17">
        <v>0</v>
      </c>
      <c r="F74" s="17">
        <v>37875.4</v>
      </c>
      <c r="G74" s="14">
        <v>2251</v>
      </c>
      <c r="H74" s="9">
        <v>37875.760000000002</v>
      </c>
      <c r="I74" s="9">
        <v>37804.43</v>
      </c>
      <c r="J74" s="11">
        <v>8.3055555587634444E-2</v>
      </c>
      <c r="K74" s="17">
        <v>38003</v>
      </c>
      <c r="L74" s="3">
        <v>127.59999999999854</v>
      </c>
      <c r="M74" s="17">
        <v>127.59999999999854</v>
      </c>
      <c r="N74" s="17">
        <f t="shared" si="4"/>
        <v>1</v>
      </c>
      <c r="O74" s="17">
        <f t="shared" si="5"/>
        <v>3001</v>
      </c>
      <c r="P74" s="11">
        <f t="shared" si="3"/>
        <v>62.291666999999997</v>
      </c>
    </row>
    <row r="75" spans="1:16">
      <c r="A75" s="8">
        <v>40550.288298611114</v>
      </c>
      <c r="B75" s="17">
        <v>2395815</v>
      </c>
      <c r="C75" s="2">
        <v>40550.284826388888</v>
      </c>
      <c r="D75" s="17">
        <v>38148.9</v>
      </c>
      <c r="E75" s="17">
        <v>0</v>
      </c>
      <c r="F75" s="17">
        <v>38038.300000000003</v>
      </c>
      <c r="G75" s="14">
        <v>2251</v>
      </c>
      <c r="H75" s="9">
        <v>38038.85</v>
      </c>
      <c r="I75" s="9">
        <v>37962.43</v>
      </c>
      <c r="J75" s="11">
        <v>8.3333333430346102E-2</v>
      </c>
      <c r="K75" s="17">
        <v>38148</v>
      </c>
      <c r="L75" s="3">
        <v>109.69999999999709</v>
      </c>
      <c r="M75" s="17">
        <v>109.69999999999709</v>
      </c>
      <c r="N75" s="17">
        <f t="shared" si="4"/>
        <v>1</v>
      </c>
      <c r="O75" s="17">
        <f t="shared" si="5"/>
        <v>3001</v>
      </c>
      <c r="P75" s="11">
        <f t="shared" si="3"/>
        <v>62.5</v>
      </c>
    </row>
    <row r="76" spans="1:16">
      <c r="A76" s="8">
        <v>40554.312731481485</v>
      </c>
      <c r="B76" s="17">
        <v>2398658</v>
      </c>
      <c r="C76" s="2">
        <v>40554.309317129628</v>
      </c>
      <c r="D76" s="17">
        <v>48581.4</v>
      </c>
      <c r="E76" s="17">
        <v>0</v>
      </c>
      <c r="F76" s="17">
        <v>48571</v>
      </c>
      <c r="G76" s="14">
        <v>364.20172119140602</v>
      </c>
      <c r="H76" s="9">
        <v>50233.39</v>
      </c>
      <c r="I76" s="9">
        <v>50052.44</v>
      </c>
      <c r="J76" s="11">
        <v>8.1944444566033781E-2</v>
      </c>
      <c r="K76" s="17">
        <v>48581</v>
      </c>
      <c r="L76" s="3">
        <v>10</v>
      </c>
      <c r="M76" s="17">
        <v>10</v>
      </c>
      <c r="N76" s="17">
        <f t="shared" si="4"/>
        <v>0</v>
      </c>
      <c r="O76" s="17">
        <f t="shared" si="5"/>
        <v>364.20172119140602</v>
      </c>
      <c r="P76" s="11">
        <f t="shared" si="3"/>
        <v>0</v>
      </c>
    </row>
    <row r="77" spans="1:16">
      <c r="A77" s="8">
        <v>40555.788449074076</v>
      </c>
      <c r="B77" s="17">
        <v>2399700</v>
      </c>
      <c r="C77" s="2">
        <v>40555.784953703704</v>
      </c>
      <c r="D77" s="17">
        <v>48856.800000000003</v>
      </c>
      <c r="E77" s="17">
        <v>0</v>
      </c>
      <c r="F77" s="17">
        <v>48855</v>
      </c>
      <c r="G77" s="14">
        <v>223.07122802734401</v>
      </c>
      <c r="H77" s="9">
        <v>50544</v>
      </c>
      <c r="I77" s="9">
        <v>50412.78</v>
      </c>
      <c r="J77" s="11">
        <v>8.3888888941146433E-2</v>
      </c>
      <c r="K77" s="17">
        <v>48856</v>
      </c>
      <c r="L77" s="3">
        <v>1</v>
      </c>
      <c r="M77" s="17">
        <v>1</v>
      </c>
      <c r="N77" s="17">
        <f t="shared" si="4"/>
        <v>0</v>
      </c>
      <c r="O77" s="17">
        <f t="shared" si="5"/>
        <v>223.07122802734401</v>
      </c>
      <c r="P77" s="11">
        <f t="shared" si="3"/>
        <v>0</v>
      </c>
    </row>
    <row r="78" spans="1:16">
      <c r="A78" s="8">
        <v>40555.791990740741</v>
      </c>
      <c r="B78" s="17">
        <v>2399701</v>
      </c>
      <c r="C78" s="2">
        <v>40555.788449074076</v>
      </c>
      <c r="D78" s="17">
        <v>48844.9</v>
      </c>
      <c r="E78" s="17">
        <v>0</v>
      </c>
      <c r="F78" s="17">
        <v>48843</v>
      </c>
      <c r="G78" s="14">
        <v>221.11831665039099</v>
      </c>
      <c r="H78" s="9">
        <v>50901.54</v>
      </c>
      <c r="I78" s="9">
        <v>50773.24</v>
      </c>
      <c r="J78" s="11">
        <v>8.4999999962747097E-2</v>
      </c>
      <c r="K78" s="17">
        <v>48844</v>
      </c>
      <c r="L78" s="3">
        <v>1</v>
      </c>
      <c r="M78" s="17">
        <v>1</v>
      </c>
      <c r="N78" s="17">
        <f t="shared" si="4"/>
        <v>0</v>
      </c>
      <c r="O78" s="17">
        <f t="shared" si="5"/>
        <v>221.11831665039099</v>
      </c>
      <c r="P78" s="11">
        <f t="shared" si="3"/>
        <v>0</v>
      </c>
    </row>
    <row r="79" spans="1:16">
      <c r="A79" s="8">
        <v>40555.795381944445</v>
      </c>
      <c r="B79" s="17">
        <v>2399702</v>
      </c>
      <c r="C79" s="2">
        <v>40555.791990740741</v>
      </c>
      <c r="D79" s="17">
        <v>48665</v>
      </c>
      <c r="E79" s="17">
        <v>0</v>
      </c>
      <c r="F79" s="17">
        <v>48664</v>
      </c>
      <c r="G79" s="14">
        <v>220.89804077148401</v>
      </c>
      <c r="H79" s="9">
        <v>50484.4</v>
      </c>
      <c r="I79" s="9">
        <v>50361.21</v>
      </c>
      <c r="J79" s="11">
        <v>8.1388888880610466E-2</v>
      </c>
      <c r="K79" s="17">
        <v>48665</v>
      </c>
      <c r="L79" s="3">
        <v>1</v>
      </c>
      <c r="M79" s="17">
        <v>1</v>
      </c>
      <c r="N79" s="17">
        <f t="shared" si="4"/>
        <v>0</v>
      </c>
      <c r="O79" s="17">
        <f t="shared" si="5"/>
        <v>220.89804077148401</v>
      </c>
      <c r="P79" s="11">
        <f t="shared" si="3"/>
        <v>0</v>
      </c>
    </row>
    <row r="80" spans="1:16">
      <c r="A80" s="8">
        <v>40555.798842592594</v>
      </c>
      <c r="B80" s="17">
        <v>2399710</v>
      </c>
      <c r="C80" s="2">
        <v>40555.795381944445</v>
      </c>
      <c r="D80" s="17">
        <v>48580.7</v>
      </c>
      <c r="E80" s="17">
        <v>0</v>
      </c>
      <c r="F80" s="17">
        <v>48579</v>
      </c>
      <c r="G80" s="14">
        <v>222.09686279296901</v>
      </c>
      <c r="H80" s="9">
        <v>50541.67</v>
      </c>
      <c r="I80" s="9">
        <v>50428.14</v>
      </c>
      <c r="J80" s="11">
        <v>8.3055555587634444E-2</v>
      </c>
      <c r="K80" s="17">
        <v>48580</v>
      </c>
      <c r="L80" s="3">
        <v>1</v>
      </c>
      <c r="M80" s="17">
        <v>1</v>
      </c>
      <c r="N80" s="17">
        <f t="shared" si="4"/>
        <v>0</v>
      </c>
      <c r="O80" s="17">
        <f t="shared" si="5"/>
        <v>222.09686279296901</v>
      </c>
      <c r="P80" s="11">
        <f t="shared" si="3"/>
        <v>0</v>
      </c>
    </row>
    <row r="81" spans="1:16">
      <c r="A81" s="8">
        <v>40555.80232638889</v>
      </c>
      <c r="B81" s="17">
        <v>2399711</v>
      </c>
      <c r="C81" s="2">
        <v>40555.798842592594</v>
      </c>
      <c r="D81" s="17">
        <v>48479.6</v>
      </c>
      <c r="E81" s="17">
        <v>0</v>
      </c>
      <c r="F81" s="17">
        <v>48478</v>
      </c>
      <c r="G81" s="14">
        <v>219.95913696289099</v>
      </c>
      <c r="H81" s="9">
        <v>50396.74</v>
      </c>
      <c r="I81" s="9">
        <v>50285.65</v>
      </c>
      <c r="J81" s="11">
        <v>8.3611111098434776E-2</v>
      </c>
      <c r="K81" s="17">
        <v>48479</v>
      </c>
      <c r="L81" s="3">
        <v>1</v>
      </c>
      <c r="M81" s="17">
        <v>1</v>
      </c>
      <c r="N81" s="17">
        <f t="shared" si="4"/>
        <v>0</v>
      </c>
      <c r="O81" s="17">
        <f t="shared" si="5"/>
        <v>219.95913696289099</v>
      </c>
      <c r="P81" s="11">
        <f t="shared" si="3"/>
        <v>0</v>
      </c>
    </row>
    <row r="82" spans="1:16">
      <c r="A82" s="8">
        <v>40555.819675925923</v>
      </c>
      <c r="B82" s="17">
        <v>2399722</v>
      </c>
      <c r="C82" s="2">
        <v>40555.816261574073</v>
      </c>
      <c r="D82" s="17">
        <v>48392</v>
      </c>
      <c r="E82" s="17">
        <v>0</v>
      </c>
      <c r="F82" s="17">
        <v>48390</v>
      </c>
      <c r="G82" s="14">
        <v>221.716796875</v>
      </c>
      <c r="H82" s="9">
        <v>50273.36</v>
      </c>
      <c r="I82" s="9">
        <v>50144.68</v>
      </c>
      <c r="J82" s="11">
        <v>8.1944444391410798E-2</v>
      </c>
      <c r="K82" s="17">
        <v>48392</v>
      </c>
      <c r="L82" s="3">
        <v>2</v>
      </c>
      <c r="M82" s="17">
        <v>2</v>
      </c>
      <c r="N82" s="17">
        <f t="shared" si="4"/>
        <v>0</v>
      </c>
      <c r="O82" s="17">
        <f t="shared" si="5"/>
        <v>221.716796875</v>
      </c>
      <c r="P82" s="11">
        <f t="shared" si="3"/>
        <v>0</v>
      </c>
    </row>
    <row r="83" spans="1:16">
      <c r="A83" s="8">
        <v>40555.833645833336</v>
      </c>
      <c r="B83" s="17">
        <v>2399729</v>
      </c>
      <c r="C83" s="2">
        <v>40555.83011574074</v>
      </c>
      <c r="D83" s="17">
        <v>48226.400000000001</v>
      </c>
      <c r="E83" s="17">
        <v>0</v>
      </c>
      <c r="F83" s="17">
        <v>48225</v>
      </c>
      <c r="G83" s="14">
        <v>221.25881958007801</v>
      </c>
      <c r="H83" s="9">
        <v>50086.28</v>
      </c>
      <c r="I83" s="9">
        <v>49979.41</v>
      </c>
      <c r="J83" s="11">
        <v>8.4722222294658422E-2</v>
      </c>
      <c r="K83" s="17">
        <v>48226</v>
      </c>
      <c r="L83" s="3">
        <v>1</v>
      </c>
      <c r="M83" s="17">
        <v>1</v>
      </c>
      <c r="N83" s="17">
        <f t="shared" si="4"/>
        <v>0</v>
      </c>
      <c r="O83" s="17">
        <f t="shared" si="5"/>
        <v>221.25881958007801</v>
      </c>
      <c r="P83" s="11">
        <f t="shared" si="3"/>
        <v>0</v>
      </c>
    </row>
    <row r="84" spans="1:16">
      <c r="A84" s="8">
        <v>40556.680798611109</v>
      </c>
      <c r="B84" s="17">
        <v>2400322</v>
      </c>
      <c r="C84" s="2">
        <v>40556.677303240744</v>
      </c>
      <c r="D84" s="17">
        <v>42568.4</v>
      </c>
      <c r="E84" s="17">
        <v>0</v>
      </c>
      <c r="F84" s="17">
        <v>42567</v>
      </c>
      <c r="G84" s="14">
        <v>224.27862548828099</v>
      </c>
      <c r="H84" s="9">
        <v>45670.42</v>
      </c>
      <c r="I84" s="9">
        <v>45589.56</v>
      </c>
      <c r="J84" s="11">
        <v>8.3888888766523451E-2</v>
      </c>
      <c r="K84" s="17">
        <v>42568</v>
      </c>
      <c r="L84" s="3">
        <v>1</v>
      </c>
      <c r="M84" s="17">
        <v>1</v>
      </c>
      <c r="N84" s="17">
        <f t="shared" si="4"/>
        <v>0</v>
      </c>
      <c r="O84" s="17">
        <f t="shared" si="5"/>
        <v>224.27862548828099</v>
      </c>
      <c r="P84" s="11">
        <f t="shared" si="3"/>
        <v>0</v>
      </c>
    </row>
    <row r="85" spans="1:16">
      <c r="A85" s="8">
        <v>40556.684247685182</v>
      </c>
      <c r="B85" s="17">
        <v>2400326</v>
      </c>
      <c r="C85" s="2">
        <v>40556.680798611109</v>
      </c>
      <c r="D85" s="17">
        <v>42731.3</v>
      </c>
      <c r="E85" s="17">
        <v>0</v>
      </c>
      <c r="F85" s="17">
        <v>42730</v>
      </c>
      <c r="G85" s="14">
        <v>225.93315124511699</v>
      </c>
      <c r="H85" s="9">
        <v>45643.02</v>
      </c>
      <c r="I85" s="9">
        <v>45563.74</v>
      </c>
      <c r="J85" s="11">
        <v>8.2777777744922787E-2</v>
      </c>
      <c r="K85" s="17">
        <v>42731</v>
      </c>
      <c r="L85" s="3">
        <v>1</v>
      </c>
      <c r="M85" s="17">
        <v>1</v>
      </c>
      <c r="N85" s="17">
        <f t="shared" si="4"/>
        <v>0</v>
      </c>
      <c r="O85" s="17">
        <f t="shared" si="5"/>
        <v>225.93315124511699</v>
      </c>
      <c r="P85" s="11">
        <f t="shared" si="3"/>
        <v>0</v>
      </c>
    </row>
    <row r="86" spans="1:16">
      <c r="A86" s="8">
        <v>40556.729351851849</v>
      </c>
      <c r="B86" s="17">
        <v>2400355</v>
      </c>
      <c r="C86" s="2">
        <v>40556.725925925923</v>
      </c>
      <c r="D86" s="17">
        <v>44619.1</v>
      </c>
      <c r="E86" s="17">
        <v>0</v>
      </c>
      <c r="F86" s="17">
        <v>44618</v>
      </c>
      <c r="G86" s="14">
        <v>231.39685058593699</v>
      </c>
      <c r="H86" s="9">
        <v>46908.05</v>
      </c>
      <c r="I86" s="9">
        <v>46725.98</v>
      </c>
      <c r="J86" s="11">
        <v>8.2222222234122455E-2</v>
      </c>
      <c r="K86" s="17">
        <v>44619</v>
      </c>
      <c r="L86" s="3">
        <v>1</v>
      </c>
      <c r="M86" s="17">
        <v>1</v>
      </c>
      <c r="N86" s="17">
        <f t="shared" si="4"/>
        <v>0</v>
      </c>
      <c r="O86" s="17">
        <f t="shared" si="5"/>
        <v>231.39685058593699</v>
      </c>
      <c r="P86" s="11">
        <f t="shared" si="3"/>
        <v>0</v>
      </c>
    </row>
    <row r="87" spans="1:16">
      <c r="A87" s="8">
        <v>40556.732870370368</v>
      </c>
      <c r="B87" s="17">
        <v>2400356</v>
      </c>
      <c r="C87" s="2">
        <v>40556.729351851849</v>
      </c>
      <c r="D87" s="17">
        <v>44792.6</v>
      </c>
      <c r="E87" s="17">
        <v>0</v>
      </c>
      <c r="F87" s="17">
        <v>44791</v>
      </c>
      <c r="G87" s="14">
        <v>232.554763793945</v>
      </c>
      <c r="H87" s="9">
        <v>46851.18</v>
      </c>
      <c r="I87" s="9">
        <v>46631.87</v>
      </c>
      <c r="J87" s="11">
        <v>8.4444444451946765E-2</v>
      </c>
      <c r="K87" s="17">
        <v>44792</v>
      </c>
      <c r="L87" s="3">
        <v>1</v>
      </c>
      <c r="M87" s="17">
        <v>1</v>
      </c>
      <c r="N87" s="17">
        <f t="shared" si="4"/>
        <v>0</v>
      </c>
      <c r="O87" s="17">
        <f t="shared" si="5"/>
        <v>232.554763793945</v>
      </c>
      <c r="P87" s="11">
        <f t="shared" si="3"/>
        <v>0</v>
      </c>
    </row>
    <row r="88" spans="1:16">
      <c r="A88" s="8">
        <v>40556.736331018517</v>
      </c>
      <c r="B88" s="17">
        <v>2400360</v>
      </c>
      <c r="C88" s="2">
        <v>40556.732870370368</v>
      </c>
      <c r="D88" s="17">
        <v>45058.1</v>
      </c>
      <c r="E88" s="17">
        <v>0</v>
      </c>
      <c r="F88" s="17">
        <v>45057</v>
      </c>
      <c r="G88" s="14">
        <v>233.39666748046901</v>
      </c>
      <c r="H88" s="9">
        <v>46831.45</v>
      </c>
      <c r="I88" s="9">
        <v>46711.66</v>
      </c>
      <c r="J88" s="11">
        <v>8.3055555587634444E-2</v>
      </c>
      <c r="K88" s="17">
        <v>45058</v>
      </c>
      <c r="L88" s="3">
        <v>1</v>
      </c>
      <c r="M88" s="17">
        <v>1</v>
      </c>
      <c r="N88" s="17">
        <f t="shared" si="4"/>
        <v>0</v>
      </c>
      <c r="O88" s="17">
        <f t="shared" si="5"/>
        <v>233.39666748046901</v>
      </c>
      <c r="P88" s="11">
        <f t="shared" si="3"/>
        <v>0</v>
      </c>
    </row>
    <row r="89" spans="1:16">
      <c r="A89" s="8">
        <v>40556.739837962959</v>
      </c>
      <c r="B89" s="17">
        <v>2400361</v>
      </c>
      <c r="C89" s="2">
        <v>40556.736331018517</v>
      </c>
      <c r="D89" s="17">
        <v>45331.5</v>
      </c>
      <c r="E89" s="17">
        <v>0</v>
      </c>
      <c r="F89" s="17">
        <v>45330</v>
      </c>
      <c r="G89" s="14">
        <v>234.09811401367199</v>
      </c>
      <c r="H89" s="9">
        <v>46909.33</v>
      </c>
      <c r="I89" s="9">
        <v>46779.08</v>
      </c>
      <c r="J89" s="11">
        <v>8.4166666609235108E-2</v>
      </c>
      <c r="K89" s="17">
        <v>45331</v>
      </c>
      <c r="L89" s="3">
        <v>1</v>
      </c>
      <c r="M89" s="17">
        <v>1</v>
      </c>
      <c r="N89" s="17">
        <f t="shared" si="4"/>
        <v>0</v>
      </c>
      <c r="O89" s="17">
        <f t="shared" si="5"/>
        <v>234.09811401367199</v>
      </c>
      <c r="P89" s="11">
        <f t="shared" si="3"/>
        <v>0</v>
      </c>
    </row>
    <row r="90" spans="1:16">
      <c r="A90" s="8">
        <v>40556.743310185186</v>
      </c>
      <c r="B90" s="17">
        <v>2400362</v>
      </c>
      <c r="C90" s="2">
        <v>40556.739837962959</v>
      </c>
      <c r="D90" s="17">
        <v>45670.8</v>
      </c>
      <c r="E90" s="17">
        <v>0</v>
      </c>
      <c r="F90" s="17">
        <v>45669</v>
      </c>
      <c r="G90" s="14">
        <v>237.87875366210901</v>
      </c>
      <c r="H90" s="9">
        <v>47018.36</v>
      </c>
      <c r="I90" s="9">
        <v>46880.33</v>
      </c>
      <c r="J90" s="11">
        <v>8.3333333430346102E-2</v>
      </c>
      <c r="K90" s="17">
        <v>45670</v>
      </c>
      <c r="L90" s="3">
        <v>1</v>
      </c>
      <c r="M90" s="17">
        <v>1</v>
      </c>
      <c r="N90" s="17">
        <f t="shared" si="4"/>
        <v>0</v>
      </c>
      <c r="O90" s="17">
        <f t="shared" si="5"/>
        <v>237.87875366210901</v>
      </c>
      <c r="P90" s="11">
        <f t="shared" si="3"/>
        <v>0</v>
      </c>
    </row>
    <row r="91" spans="1:16">
      <c r="A91" s="8">
        <v>40556.746736111112</v>
      </c>
      <c r="B91" s="17">
        <v>2400366</v>
      </c>
      <c r="C91" s="2">
        <v>40556.743310185186</v>
      </c>
      <c r="D91" s="17">
        <v>46092</v>
      </c>
      <c r="E91" s="17">
        <v>0</v>
      </c>
      <c r="F91" s="17">
        <v>46091</v>
      </c>
      <c r="G91" s="14">
        <v>242.352462768555</v>
      </c>
      <c r="H91" s="9">
        <v>47101.599999999999</v>
      </c>
      <c r="I91" s="9">
        <v>46963.56</v>
      </c>
      <c r="J91" s="11">
        <v>8.2222222234122455E-2</v>
      </c>
      <c r="K91" s="17">
        <v>46092</v>
      </c>
      <c r="L91" s="3">
        <v>1</v>
      </c>
      <c r="M91" s="17">
        <v>1</v>
      </c>
      <c r="N91" s="17">
        <f t="shared" si="4"/>
        <v>0</v>
      </c>
      <c r="O91" s="17">
        <f t="shared" si="5"/>
        <v>242.352462768555</v>
      </c>
      <c r="P91" s="11">
        <f t="shared" si="3"/>
        <v>0</v>
      </c>
    </row>
    <row r="92" spans="1:16">
      <c r="A92" s="8">
        <v>40556.750520833331</v>
      </c>
      <c r="B92" s="17">
        <v>2400367</v>
      </c>
      <c r="C92" s="2">
        <v>40556.746736111112</v>
      </c>
      <c r="D92" s="17">
        <v>46395.5</v>
      </c>
      <c r="E92" s="17">
        <v>0</v>
      </c>
      <c r="F92" s="17">
        <v>46394</v>
      </c>
      <c r="G92" s="14">
        <v>242.81785583496099</v>
      </c>
      <c r="H92" s="9">
        <v>47442.19</v>
      </c>
      <c r="I92" s="9">
        <v>47302.87</v>
      </c>
      <c r="J92" s="11">
        <v>9.0833333262708038E-2</v>
      </c>
      <c r="K92" s="17">
        <v>46395</v>
      </c>
      <c r="L92" s="3">
        <v>1</v>
      </c>
      <c r="M92" s="17">
        <v>1</v>
      </c>
      <c r="N92" s="17">
        <f t="shared" si="4"/>
        <v>0</v>
      </c>
      <c r="O92" s="17">
        <f t="shared" si="5"/>
        <v>242.81785583496099</v>
      </c>
      <c r="P92" s="11">
        <f t="shared" si="3"/>
        <v>0</v>
      </c>
    </row>
    <row r="93" spans="1:16">
      <c r="A93" s="8">
        <v>40556.75371527778</v>
      </c>
      <c r="B93" s="17">
        <v>2400368</v>
      </c>
      <c r="C93" s="2">
        <v>40556.750520833331</v>
      </c>
      <c r="D93" s="17">
        <v>46511.6</v>
      </c>
      <c r="E93" s="17">
        <v>0</v>
      </c>
      <c r="F93" s="17">
        <v>46510</v>
      </c>
      <c r="G93" s="14">
        <v>243.29754638671901</v>
      </c>
      <c r="H93" s="9">
        <v>47623.12</v>
      </c>
      <c r="I93" s="9">
        <v>47542.5</v>
      </c>
      <c r="J93" s="11">
        <v>7.6666666776873171E-2</v>
      </c>
      <c r="K93" s="17">
        <v>46511</v>
      </c>
      <c r="L93" s="3">
        <v>1</v>
      </c>
      <c r="M93" s="17">
        <v>1</v>
      </c>
      <c r="N93" s="17">
        <f t="shared" si="4"/>
        <v>0</v>
      </c>
      <c r="O93" s="17">
        <f t="shared" si="5"/>
        <v>243.29754638671901</v>
      </c>
      <c r="P93" s="11">
        <f t="shared" si="3"/>
        <v>0</v>
      </c>
    </row>
    <row r="94" spans="1:16">
      <c r="A94" s="8">
        <v>40556.757187499999</v>
      </c>
      <c r="B94" s="17">
        <v>2400376</v>
      </c>
      <c r="C94" s="2">
        <v>40556.75371527778</v>
      </c>
      <c r="D94" s="17">
        <v>46617.7</v>
      </c>
      <c r="E94" s="17">
        <v>0</v>
      </c>
      <c r="F94" s="17">
        <v>46616</v>
      </c>
      <c r="G94" s="14">
        <v>242.44137573242199</v>
      </c>
      <c r="H94" s="9">
        <v>48016.08</v>
      </c>
      <c r="I94" s="9">
        <v>47937.82</v>
      </c>
      <c r="J94" s="11">
        <v>8.3333333255723119E-2</v>
      </c>
      <c r="K94" s="17">
        <v>46617</v>
      </c>
      <c r="L94" s="3">
        <v>1</v>
      </c>
      <c r="M94" s="17">
        <v>1</v>
      </c>
      <c r="N94" s="17">
        <f t="shared" si="4"/>
        <v>0</v>
      </c>
      <c r="O94" s="17">
        <f t="shared" si="5"/>
        <v>242.44137573242199</v>
      </c>
      <c r="P94" s="11">
        <f t="shared" si="3"/>
        <v>0</v>
      </c>
    </row>
    <row r="95" spans="1:16">
      <c r="A95" s="8">
        <v>40556.760648148149</v>
      </c>
      <c r="B95" s="17">
        <v>2400377</v>
      </c>
      <c r="C95" s="2">
        <v>40556.757187499999</v>
      </c>
      <c r="D95" s="17">
        <v>46778.9</v>
      </c>
      <c r="E95" s="17">
        <v>0</v>
      </c>
      <c r="F95" s="17">
        <v>46777</v>
      </c>
      <c r="G95" s="14">
        <v>243.79048156738301</v>
      </c>
      <c r="H95" s="9">
        <v>47951.35</v>
      </c>
      <c r="I95" s="9">
        <v>47872.12</v>
      </c>
      <c r="J95" s="11">
        <v>8.3055555587634444E-2</v>
      </c>
      <c r="K95" s="17">
        <v>46778</v>
      </c>
      <c r="L95" s="3">
        <v>1</v>
      </c>
      <c r="M95" s="17">
        <v>1</v>
      </c>
      <c r="N95" s="17">
        <f t="shared" si="4"/>
        <v>0</v>
      </c>
      <c r="O95" s="17">
        <f t="shared" si="5"/>
        <v>243.79048156738301</v>
      </c>
      <c r="P95" s="11">
        <f t="shared" si="3"/>
        <v>0</v>
      </c>
    </row>
    <row r="96" spans="1:16">
      <c r="A96" s="8">
        <v>40556.764131944445</v>
      </c>
      <c r="B96" s="17">
        <v>2400378</v>
      </c>
      <c r="C96" s="2">
        <v>40556.760648148149</v>
      </c>
      <c r="D96" s="17">
        <v>46902.6</v>
      </c>
      <c r="E96" s="17">
        <v>0</v>
      </c>
      <c r="F96" s="17">
        <v>46901</v>
      </c>
      <c r="G96" s="14">
        <v>244.30528259277301</v>
      </c>
      <c r="H96" s="9">
        <v>48138.18</v>
      </c>
      <c r="I96" s="9">
        <v>48039.9</v>
      </c>
      <c r="J96" s="11">
        <v>8.3611111098434776E-2</v>
      </c>
      <c r="K96" s="17">
        <v>46902</v>
      </c>
      <c r="L96" s="3">
        <v>1</v>
      </c>
      <c r="M96" s="17">
        <v>1</v>
      </c>
      <c r="N96" s="17">
        <f t="shared" si="4"/>
        <v>0</v>
      </c>
      <c r="O96" s="17">
        <f t="shared" si="5"/>
        <v>244.30528259277301</v>
      </c>
      <c r="P96" s="11">
        <f t="shared" si="3"/>
        <v>0</v>
      </c>
    </row>
    <row r="97" spans="1:16">
      <c r="A97" s="8">
        <v>40556.767581018517</v>
      </c>
      <c r="B97" s="17">
        <v>2400382</v>
      </c>
      <c r="C97" s="2">
        <v>40556.764131944445</v>
      </c>
      <c r="D97" s="17">
        <v>47017.5</v>
      </c>
      <c r="E97" s="17">
        <v>0</v>
      </c>
      <c r="F97" s="17">
        <v>47016</v>
      </c>
      <c r="G97" s="14">
        <v>246.10073852539099</v>
      </c>
      <c r="H97" s="9">
        <v>48172.55</v>
      </c>
      <c r="I97" s="9">
        <v>48074.18</v>
      </c>
      <c r="J97" s="11">
        <v>8.2777777744922787E-2</v>
      </c>
      <c r="K97" s="17">
        <v>47017</v>
      </c>
      <c r="L97" s="3">
        <v>1</v>
      </c>
      <c r="M97" s="17">
        <v>1</v>
      </c>
      <c r="N97" s="17">
        <f t="shared" si="4"/>
        <v>0</v>
      </c>
      <c r="O97" s="17">
        <f t="shared" si="5"/>
        <v>246.10073852539099</v>
      </c>
      <c r="P97" s="11">
        <f t="shared" si="3"/>
        <v>0</v>
      </c>
    </row>
    <row r="98" spans="1:16">
      <c r="A98" s="8">
        <v>40556.889120370368</v>
      </c>
      <c r="B98" s="17">
        <v>2400464</v>
      </c>
      <c r="C98" s="2">
        <v>40556.885682870372</v>
      </c>
      <c r="D98" s="17">
        <v>45036.9</v>
      </c>
      <c r="E98" s="17">
        <v>0</v>
      </c>
      <c r="F98" s="17">
        <v>45035</v>
      </c>
      <c r="G98" s="14">
        <v>233.81300354003901</v>
      </c>
      <c r="H98" s="9">
        <v>47962.28</v>
      </c>
      <c r="I98" s="9">
        <v>47802.54</v>
      </c>
      <c r="J98" s="11">
        <v>8.249999990221113E-2</v>
      </c>
      <c r="K98" s="17">
        <v>45036</v>
      </c>
      <c r="L98" s="3">
        <v>1</v>
      </c>
      <c r="M98" s="17">
        <v>1</v>
      </c>
      <c r="N98" s="17">
        <f t="shared" si="4"/>
        <v>0</v>
      </c>
      <c r="O98" s="17">
        <f t="shared" si="5"/>
        <v>233.81300354003901</v>
      </c>
      <c r="P98" s="11">
        <f t="shared" si="3"/>
        <v>0</v>
      </c>
    </row>
    <row r="99" spans="1:16">
      <c r="A99" s="8">
        <v>40556.892592592594</v>
      </c>
      <c r="B99" s="17">
        <v>2400468</v>
      </c>
      <c r="C99" s="2">
        <v>40556.889120370368</v>
      </c>
      <c r="D99" s="17">
        <v>44796.1</v>
      </c>
      <c r="E99" s="17">
        <v>0</v>
      </c>
      <c r="F99" s="17">
        <v>44795</v>
      </c>
      <c r="G99" s="14">
        <v>233.87628173828099</v>
      </c>
      <c r="H99" s="9">
        <v>47809.8</v>
      </c>
      <c r="I99" s="9">
        <v>47667.12</v>
      </c>
      <c r="J99" s="11">
        <v>8.3333333430346102E-2</v>
      </c>
      <c r="K99" s="17">
        <v>44796</v>
      </c>
      <c r="L99" s="3">
        <v>1</v>
      </c>
      <c r="M99" s="17">
        <v>1</v>
      </c>
      <c r="N99" s="17">
        <f t="shared" si="4"/>
        <v>0</v>
      </c>
      <c r="O99" s="17">
        <f t="shared" si="5"/>
        <v>233.87628173828099</v>
      </c>
      <c r="P99" s="11">
        <f t="shared" si="3"/>
        <v>0</v>
      </c>
    </row>
    <row r="100" spans="1:16">
      <c r="A100" s="8">
        <v>40556.89607638889</v>
      </c>
      <c r="B100" s="17">
        <v>2400469</v>
      </c>
      <c r="C100" s="2">
        <v>40556.892592592594</v>
      </c>
      <c r="D100" s="17">
        <v>44551.6</v>
      </c>
      <c r="E100" s="17">
        <v>0</v>
      </c>
      <c r="F100" s="17">
        <v>44550</v>
      </c>
      <c r="G100" s="14">
        <v>233.63877868652301</v>
      </c>
      <c r="H100" s="9">
        <v>47642.58</v>
      </c>
      <c r="I100" s="9">
        <v>47501.02</v>
      </c>
      <c r="J100" s="11">
        <v>8.3611111098434776E-2</v>
      </c>
      <c r="K100" s="17">
        <v>44551</v>
      </c>
      <c r="L100" s="3">
        <v>1</v>
      </c>
      <c r="M100" s="17">
        <v>1</v>
      </c>
      <c r="N100" s="17">
        <f t="shared" si="4"/>
        <v>0</v>
      </c>
      <c r="O100" s="17">
        <f t="shared" si="5"/>
        <v>233.63877868652301</v>
      </c>
      <c r="P100" s="11">
        <f t="shared" si="3"/>
        <v>0</v>
      </c>
    </row>
    <row r="101" spans="1:16">
      <c r="A101" s="8">
        <v>40556.899560185186</v>
      </c>
      <c r="B101" s="17">
        <v>2400470</v>
      </c>
      <c r="C101" s="2">
        <v>40556.89607638889</v>
      </c>
      <c r="D101" s="17">
        <v>44395.8</v>
      </c>
      <c r="E101" s="17">
        <v>0</v>
      </c>
      <c r="F101" s="17">
        <v>44394</v>
      </c>
      <c r="G101" s="14">
        <v>232.69412231445301</v>
      </c>
      <c r="H101" s="9">
        <v>47552.94</v>
      </c>
      <c r="I101" s="9">
        <v>47414.04</v>
      </c>
      <c r="J101" s="11">
        <v>8.3611111098434776E-2</v>
      </c>
      <c r="K101" s="17">
        <v>44395</v>
      </c>
      <c r="L101" s="3">
        <v>1</v>
      </c>
      <c r="M101" s="17">
        <v>1</v>
      </c>
      <c r="N101" s="17">
        <f t="shared" si="4"/>
        <v>0</v>
      </c>
      <c r="O101" s="17">
        <f t="shared" si="5"/>
        <v>232.69412231445301</v>
      </c>
      <c r="P101" s="11">
        <f t="shared" si="3"/>
        <v>0</v>
      </c>
    </row>
    <row r="102" spans="1:16">
      <c r="A102" s="8">
        <v>40563.427291666667</v>
      </c>
      <c r="B102" s="17">
        <v>2405167</v>
      </c>
      <c r="C102" s="2">
        <v>40563.426064814812</v>
      </c>
      <c r="D102" s="17">
        <v>38499.9</v>
      </c>
      <c r="E102" s="17">
        <v>0</v>
      </c>
      <c r="F102" s="17">
        <v>38459</v>
      </c>
      <c r="G102" s="14">
        <v>2249.99145507813</v>
      </c>
      <c r="H102" s="9">
        <v>38482.43</v>
      </c>
      <c r="I102" s="9">
        <v>38482.43</v>
      </c>
      <c r="J102" s="11">
        <v>2.9444444517139345E-2</v>
      </c>
      <c r="K102" s="17">
        <v>38499</v>
      </c>
      <c r="L102" s="3">
        <v>40</v>
      </c>
      <c r="M102" s="17">
        <v>40</v>
      </c>
      <c r="N102" s="17">
        <f t="shared" si="4"/>
        <v>1</v>
      </c>
      <c r="O102" s="17">
        <f t="shared" si="5"/>
        <v>3001</v>
      </c>
      <c r="P102" s="11">
        <f t="shared" si="3"/>
        <v>22.113029000000001</v>
      </c>
    </row>
    <row r="103" spans="1:16">
      <c r="A103" s="8">
        <v>40563.434340277781</v>
      </c>
      <c r="B103" s="17">
        <v>2405173</v>
      </c>
      <c r="C103" s="2">
        <v>40563.430763888886</v>
      </c>
      <c r="D103" s="17">
        <v>38590.300000000003</v>
      </c>
      <c r="E103" s="17">
        <v>0</v>
      </c>
      <c r="F103" s="17">
        <v>38571.5</v>
      </c>
      <c r="G103" s="14">
        <v>400.00085449218699</v>
      </c>
      <c r="H103" s="9">
        <v>38605.5</v>
      </c>
      <c r="I103" s="9">
        <v>38605.5</v>
      </c>
      <c r="J103" s="11">
        <v>8.5833333490882069E-2</v>
      </c>
      <c r="K103" s="17">
        <v>38590</v>
      </c>
      <c r="L103" s="3">
        <v>18.5</v>
      </c>
      <c r="M103" s="17">
        <v>18.5</v>
      </c>
      <c r="N103" s="17">
        <f t="shared" si="4"/>
        <v>1</v>
      </c>
      <c r="O103" s="17">
        <f t="shared" si="5"/>
        <v>3001</v>
      </c>
      <c r="P103" s="11">
        <f t="shared" si="3"/>
        <v>223.25242700000001</v>
      </c>
    </row>
    <row r="104" spans="1:16">
      <c r="A104" s="8">
        <v>40565.014027777775</v>
      </c>
      <c r="B104" s="17">
        <v>2406436</v>
      </c>
      <c r="C104" s="2">
        <v>40565.01053240741</v>
      </c>
      <c r="D104" s="17">
        <v>37208.199999999997</v>
      </c>
      <c r="E104" s="17">
        <v>0</v>
      </c>
      <c r="F104" s="17">
        <v>37203</v>
      </c>
      <c r="G104" s="14">
        <v>250.07878112793</v>
      </c>
      <c r="H104" s="9">
        <v>37348.92</v>
      </c>
      <c r="I104" s="9">
        <v>37346.92</v>
      </c>
      <c r="J104" s="11">
        <v>8.3888888766523451E-2</v>
      </c>
      <c r="K104" s="17">
        <v>37208</v>
      </c>
      <c r="L104" s="3">
        <v>5</v>
      </c>
      <c r="M104" s="17">
        <v>5</v>
      </c>
      <c r="N104" s="17">
        <f t="shared" si="4"/>
        <v>0</v>
      </c>
      <c r="O104" s="17">
        <f t="shared" si="5"/>
        <v>250.07878112793</v>
      </c>
      <c r="P104" s="11">
        <f t="shared" si="3"/>
        <v>0</v>
      </c>
    </row>
    <row r="105" spans="1:16">
      <c r="A105" s="8">
        <v>40568.285000000003</v>
      </c>
      <c r="B105" s="17">
        <v>2408917</v>
      </c>
      <c r="C105" s="2">
        <v>40568.281539351854</v>
      </c>
      <c r="D105" s="17">
        <v>40449.4</v>
      </c>
      <c r="E105" s="17">
        <v>0</v>
      </c>
      <c r="F105" s="17">
        <v>40448</v>
      </c>
      <c r="G105" s="14">
        <v>201.68740844726599</v>
      </c>
      <c r="H105" s="9">
        <v>41296.11</v>
      </c>
      <c r="I105" s="9">
        <v>41229.699999999997</v>
      </c>
      <c r="J105" s="11">
        <v>8.3055555587634444E-2</v>
      </c>
      <c r="K105" s="17">
        <v>40449</v>
      </c>
      <c r="L105" s="3">
        <v>1</v>
      </c>
      <c r="M105" s="17">
        <v>1</v>
      </c>
      <c r="N105" s="17">
        <f t="shared" si="4"/>
        <v>0</v>
      </c>
      <c r="O105" s="17">
        <f t="shared" si="5"/>
        <v>201.68740844726599</v>
      </c>
      <c r="P105" s="11">
        <f t="shared" si="3"/>
        <v>0</v>
      </c>
    </row>
    <row r="106" spans="1:16">
      <c r="A106" s="8">
        <v>40568.288495370369</v>
      </c>
      <c r="B106" s="17">
        <v>2408921</v>
      </c>
      <c r="C106" s="2">
        <v>40568.285000000003</v>
      </c>
      <c r="D106" s="17">
        <v>40664.199999999997</v>
      </c>
      <c r="E106" s="17">
        <v>0</v>
      </c>
      <c r="F106" s="17">
        <v>40663</v>
      </c>
      <c r="G106" s="14">
        <v>217.826904296875</v>
      </c>
      <c r="H106" s="9">
        <v>41170.370000000003</v>
      </c>
      <c r="I106" s="9">
        <v>41099.43</v>
      </c>
      <c r="J106" s="11">
        <v>8.3888888766523451E-2</v>
      </c>
      <c r="K106" s="17">
        <v>40664</v>
      </c>
      <c r="L106" s="3">
        <v>1</v>
      </c>
      <c r="M106" s="17">
        <v>1</v>
      </c>
      <c r="N106" s="17">
        <f t="shared" si="4"/>
        <v>0</v>
      </c>
      <c r="O106" s="17">
        <f t="shared" si="5"/>
        <v>217.826904296875</v>
      </c>
      <c r="P106" s="11">
        <f t="shared" si="3"/>
        <v>0</v>
      </c>
    </row>
    <row r="107" spans="1:16">
      <c r="A107" s="8">
        <v>40568.292094907411</v>
      </c>
      <c r="B107" s="17">
        <v>2408922</v>
      </c>
      <c r="C107" s="2">
        <v>40568.288495370369</v>
      </c>
      <c r="D107" s="17">
        <v>40792.699999999997</v>
      </c>
      <c r="E107" s="17">
        <v>0</v>
      </c>
      <c r="F107" s="17">
        <v>40791</v>
      </c>
      <c r="G107" s="14">
        <v>216.23553466796901</v>
      </c>
      <c r="H107" s="9">
        <v>41482.959999999999</v>
      </c>
      <c r="I107" s="9">
        <v>41409.08</v>
      </c>
      <c r="J107" s="11">
        <v>8.6388889001682401E-2</v>
      </c>
      <c r="K107" s="17">
        <v>40792</v>
      </c>
      <c r="L107" s="3">
        <v>1</v>
      </c>
      <c r="M107" s="17">
        <v>1</v>
      </c>
      <c r="N107" s="17">
        <f t="shared" si="4"/>
        <v>0</v>
      </c>
      <c r="O107" s="17">
        <f t="shared" si="5"/>
        <v>216.23553466796901</v>
      </c>
      <c r="P107" s="11">
        <f t="shared" si="3"/>
        <v>0</v>
      </c>
    </row>
    <row r="108" spans="1:16">
      <c r="A108" s="8">
        <v>40568.295393518521</v>
      </c>
      <c r="B108" s="17">
        <v>2408923</v>
      </c>
      <c r="C108" s="2">
        <v>40568.292094907411</v>
      </c>
      <c r="D108" s="17">
        <v>40885</v>
      </c>
      <c r="E108" s="17">
        <v>0</v>
      </c>
      <c r="F108" s="17">
        <v>40883</v>
      </c>
      <c r="G108" s="14">
        <v>213.14752197265599</v>
      </c>
      <c r="H108" s="9">
        <v>41759.9</v>
      </c>
      <c r="I108" s="9">
        <v>41673.71</v>
      </c>
      <c r="J108" s="11">
        <v>7.9166666662786156E-2</v>
      </c>
      <c r="K108" s="17">
        <v>40885</v>
      </c>
      <c r="L108" s="3">
        <v>2</v>
      </c>
      <c r="M108" s="17">
        <v>2</v>
      </c>
      <c r="N108" s="17">
        <f t="shared" si="4"/>
        <v>0</v>
      </c>
      <c r="O108" s="17">
        <f t="shared" si="5"/>
        <v>213.14752197265599</v>
      </c>
      <c r="P108" s="11">
        <f t="shared" si="3"/>
        <v>0</v>
      </c>
    </row>
    <row r="109" spans="1:16">
      <c r="A109" s="8">
        <v>40568.298900462964</v>
      </c>
      <c r="B109" s="17">
        <v>2408931</v>
      </c>
      <c r="C109" s="2">
        <v>40568.295393518521</v>
      </c>
      <c r="D109" s="17">
        <v>41020.400000000001</v>
      </c>
      <c r="E109" s="17">
        <v>0</v>
      </c>
      <c r="F109" s="17">
        <v>41019</v>
      </c>
      <c r="G109" s="14">
        <v>211.01776123046901</v>
      </c>
      <c r="H109" s="9">
        <v>42024.71</v>
      </c>
      <c r="I109" s="9">
        <v>41937.43</v>
      </c>
      <c r="J109" s="11">
        <v>8.4166666609235108E-2</v>
      </c>
      <c r="K109" s="17">
        <v>41020</v>
      </c>
      <c r="L109" s="3">
        <v>1</v>
      </c>
      <c r="M109" s="17">
        <v>1</v>
      </c>
      <c r="N109" s="17">
        <f t="shared" si="4"/>
        <v>0</v>
      </c>
      <c r="O109" s="17">
        <f t="shared" si="5"/>
        <v>211.01776123046901</v>
      </c>
      <c r="P109" s="11">
        <f t="shared" si="3"/>
        <v>0</v>
      </c>
    </row>
    <row r="110" spans="1:16">
      <c r="A110" s="8">
        <v>40568.302337962959</v>
      </c>
      <c r="B110" s="17">
        <v>2408932</v>
      </c>
      <c r="C110" s="2">
        <v>40568.298900462964</v>
      </c>
      <c r="D110" s="17">
        <v>41222.699999999997</v>
      </c>
      <c r="E110" s="17">
        <v>0</v>
      </c>
      <c r="F110" s="17">
        <v>41221</v>
      </c>
      <c r="G110" s="14">
        <v>212.88948059082</v>
      </c>
      <c r="H110" s="9">
        <v>42076.55</v>
      </c>
      <c r="I110" s="9">
        <v>41992.800000000003</v>
      </c>
      <c r="J110" s="11">
        <v>8.249999990221113E-2</v>
      </c>
      <c r="K110" s="17">
        <v>41222</v>
      </c>
      <c r="L110" s="3">
        <v>1</v>
      </c>
      <c r="M110" s="17">
        <v>1</v>
      </c>
      <c r="N110" s="17">
        <f t="shared" si="4"/>
        <v>0</v>
      </c>
      <c r="O110" s="17">
        <f t="shared" si="5"/>
        <v>212.88948059082</v>
      </c>
      <c r="P110" s="11">
        <f t="shared" si="3"/>
        <v>0</v>
      </c>
    </row>
    <row r="111" spans="1:16">
      <c r="A111" s="8">
        <v>40568.305833333332</v>
      </c>
      <c r="B111" s="17">
        <v>2408933</v>
      </c>
      <c r="C111" s="2">
        <v>40568.302337962959</v>
      </c>
      <c r="D111" s="17">
        <v>41247.1</v>
      </c>
      <c r="E111" s="17">
        <v>0</v>
      </c>
      <c r="F111" s="17">
        <v>41246</v>
      </c>
      <c r="G111" s="14">
        <v>214.86807250976599</v>
      </c>
      <c r="H111" s="9">
        <v>42065.33</v>
      </c>
      <c r="I111" s="9">
        <v>41996.99</v>
      </c>
      <c r="J111" s="11">
        <v>8.3888888941146433E-2</v>
      </c>
      <c r="K111" s="17">
        <v>41247</v>
      </c>
      <c r="L111" s="3">
        <v>1</v>
      </c>
      <c r="M111" s="17">
        <v>1</v>
      </c>
      <c r="N111" s="17">
        <f t="shared" si="4"/>
        <v>0</v>
      </c>
      <c r="O111" s="17">
        <f t="shared" si="5"/>
        <v>214.86807250976599</v>
      </c>
      <c r="P111" s="11">
        <f t="shared" si="3"/>
        <v>0</v>
      </c>
    </row>
    <row r="112" spans="1:16">
      <c r="A112" s="8">
        <v>40568.309282407405</v>
      </c>
      <c r="B112" s="17">
        <v>2408937</v>
      </c>
      <c r="C112" s="2">
        <v>40568.305833333332</v>
      </c>
      <c r="D112" s="17">
        <v>40970.300000000003</v>
      </c>
      <c r="E112" s="17">
        <v>0</v>
      </c>
      <c r="F112" s="17">
        <v>40969</v>
      </c>
      <c r="G112" s="14">
        <v>212.05465698242199</v>
      </c>
      <c r="H112" s="9">
        <v>41939.81</v>
      </c>
      <c r="I112" s="9">
        <v>41872.79</v>
      </c>
      <c r="J112" s="11">
        <v>8.2777777744922787E-2</v>
      </c>
      <c r="K112" s="17">
        <v>40970</v>
      </c>
      <c r="L112" s="3">
        <v>1</v>
      </c>
      <c r="M112" s="17">
        <v>1</v>
      </c>
      <c r="N112" s="17">
        <f t="shared" si="4"/>
        <v>0</v>
      </c>
      <c r="O112" s="17">
        <f t="shared" si="5"/>
        <v>212.05465698242199</v>
      </c>
      <c r="P112" s="11">
        <f t="shared" si="3"/>
        <v>0</v>
      </c>
    </row>
    <row r="113" spans="1:16">
      <c r="A113" s="8">
        <v>40568.312789351854</v>
      </c>
      <c r="B113" s="17">
        <v>2408938</v>
      </c>
      <c r="C113" s="2">
        <v>40568.309282407405</v>
      </c>
      <c r="D113" s="17">
        <v>40808.5</v>
      </c>
      <c r="E113" s="17">
        <v>0</v>
      </c>
      <c r="F113" s="17">
        <v>40807</v>
      </c>
      <c r="G113" s="14">
        <v>204.37509155273401</v>
      </c>
      <c r="H113" s="9">
        <v>41870.74</v>
      </c>
      <c r="I113" s="9">
        <v>41800.730000000003</v>
      </c>
      <c r="J113" s="11">
        <v>8.4166666783858091E-2</v>
      </c>
      <c r="K113" s="17">
        <v>40808</v>
      </c>
      <c r="L113" s="3">
        <v>1</v>
      </c>
      <c r="M113" s="17">
        <v>1</v>
      </c>
      <c r="N113" s="17">
        <f t="shared" si="4"/>
        <v>0</v>
      </c>
      <c r="O113" s="17">
        <f t="shared" si="5"/>
        <v>204.37509155273401</v>
      </c>
      <c r="P113" s="11">
        <f t="shared" si="3"/>
        <v>0</v>
      </c>
    </row>
    <row r="114" spans="1:16">
      <c r="A114" s="8">
        <v>40568.316238425927</v>
      </c>
      <c r="B114" s="17">
        <v>2408939</v>
      </c>
      <c r="C114" s="2">
        <v>40568.312789351854</v>
      </c>
      <c r="D114" s="17">
        <v>40477.300000000003</v>
      </c>
      <c r="E114" s="17">
        <v>0</v>
      </c>
      <c r="F114" s="17">
        <v>40476</v>
      </c>
      <c r="G114" s="14">
        <v>202.49461364746099</v>
      </c>
      <c r="H114" s="9">
        <v>41634.54</v>
      </c>
      <c r="I114" s="9">
        <v>41567.21</v>
      </c>
      <c r="J114" s="11">
        <v>8.2777777744922787E-2</v>
      </c>
      <c r="K114" s="17">
        <v>40477</v>
      </c>
      <c r="L114" s="3">
        <v>1</v>
      </c>
      <c r="M114" s="17">
        <v>1</v>
      </c>
      <c r="N114" s="17">
        <f t="shared" si="4"/>
        <v>0</v>
      </c>
      <c r="O114" s="17">
        <f t="shared" si="5"/>
        <v>202.49461364746099</v>
      </c>
      <c r="P114" s="11">
        <f t="shared" si="3"/>
        <v>0</v>
      </c>
    </row>
    <row r="115" spans="1:16">
      <c r="A115" s="8">
        <v>40570.260613425926</v>
      </c>
      <c r="B115" s="17">
        <v>2410301</v>
      </c>
      <c r="C115" s="2">
        <v>40570.257187499999</v>
      </c>
      <c r="D115" s="17">
        <v>40180.1</v>
      </c>
      <c r="E115" s="17">
        <v>0</v>
      </c>
      <c r="F115" s="17">
        <v>40179</v>
      </c>
      <c r="G115" s="14">
        <v>207.84951782226599</v>
      </c>
      <c r="H115" s="9">
        <v>40590.199999999997</v>
      </c>
      <c r="I115" s="9">
        <v>40552.230000000003</v>
      </c>
      <c r="J115" s="11">
        <v>8.2222222234122455E-2</v>
      </c>
      <c r="K115" s="17">
        <v>40180</v>
      </c>
      <c r="L115" s="3">
        <v>1</v>
      </c>
      <c r="M115" s="17">
        <v>1</v>
      </c>
      <c r="N115" s="17">
        <f t="shared" si="4"/>
        <v>0</v>
      </c>
      <c r="O115" s="17">
        <f t="shared" si="5"/>
        <v>207.84951782226599</v>
      </c>
      <c r="P115" s="11">
        <f t="shared" si="3"/>
        <v>0</v>
      </c>
    </row>
    <row r="116" spans="1:16">
      <c r="A116" s="8">
        <v>40570.267581018517</v>
      </c>
      <c r="B116" s="17">
        <v>2410306</v>
      </c>
      <c r="C116" s="2">
        <v>40570.264097222222</v>
      </c>
      <c r="D116" s="17">
        <v>40788.1</v>
      </c>
      <c r="E116" s="17">
        <v>0</v>
      </c>
      <c r="F116" s="17">
        <v>40787</v>
      </c>
      <c r="G116" s="14">
        <v>210.81678771972699</v>
      </c>
      <c r="H116" s="9">
        <v>40988.9</v>
      </c>
      <c r="I116" s="9">
        <v>40951.120000000003</v>
      </c>
      <c r="J116" s="11">
        <v>8.3611111098434776E-2</v>
      </c>
      <c r="K116" s="17">
        <v>40788</v>
      </c>
      <c r="L116" s="3">
        <v>1</v>
      </c>
      <c r="M116" s="17">
        <v>1</v>
      </c>
      <c r="N116" s="17">
        <f t="shared" si="4"/>
        <v>0</v>
      </c>
      <c r="O116" s="17">
        <f t="shared" si="5"/>
        <v>210.81678771972699</v>
      </c>
      <c r="P116" s="11">
        <f t="shared" si="3"/>
        <v>0</v>
      </c>
    </row>
    <row r="117" spans="1:16">
      <c r="A117" s="8">
        <v>40570.271041666667</v>
      </c>
      <c r="B117" s="17">
        <v>2410307</v>
      </c>
      <c r="C117" s="2">
        <v>40570.267581018517</v>
      </c>
      <c r="D117" s="17">
        <v>41134.5</v>
      </c>
      <c r="E117" s="17">
        <v>0</v>
      </c>
      <c r="F117" s="17">
        <v>41133</v>
      </c>
      <c r="G117" s="14">
        <v>210.86161804199199</v>
      </c>
      <c r="H117" s="9">
        <v>41321.81</v>
      </c>
      <c r="I117" s="9">
        <v>41277.129999999997</v>
      </c>
      <c r="J117" s="11">
        <v>8.3055555587634444E-2</v>
      </c>
      <c r="K117" s="17">
        <v>41134</v>
      </c>
      <c r="L117" s="3">
        <v>1</v>
      </c>
      <c r="M117" s="17">
        <v>1</v>
      </c>
      <c r="N117" s="17">
        <f t="shared" si="4"/>
        <v>0</v>
      </c>
      <c r="O117" s="17">
        <f t="shared" si="5"/>
        <v>210.86161804199199</v>
      </c>
      <c r="P117" s="11">
        <f t="shared" si="3"/>
        <v>0</v>
      </c>
    </row>
    <row r="118" spans="1:16">
      <c r="A118" s="8">
        <v>40570.274513888886</v>
      </c>
      <c r="B118" s="17">
        <v>2410308</v>
      </c>
      <c r="C118" s="2">
        <v>40570.271041666667</v>
      </c>
      <c r="D118" s="17">
        <v>41496.9</v>
      </c>
      <c r="E118" s="17">
        <v>0</v>
      </c>
      <c r="F118" s="17">
        <v>41495</v>
      </c>
      <c r="G118" s="14">
        <v>209.32415771484401</v>
      </c>
      <c r="H118" s="9">
        <v>41806.129999999997</v>
      </c>
      <c r="I118" s="9">
        <v>41750.269999999997</v>
      </c>
      <c r="J118" s="11">
        <v>8.3333333255723119E-2</v>
      </c>
      <c r="K118" s="17">
        <v>41496</v>
      </c>
      <c r="L118" s="3">
        <v>1</v>
      </c>
      <c r="M118" s="17">
        <v>1</v>
      </c>
      <c r="N118" s="17">
        <f t="shared" si="4"/>
        <v>0</v>
      </c>
      <c r="O118" s="17">
        <f t="shared" si="5"/>
        <v>209.32415771484401</v>
      </c>
      <c r="P118" s="11">
        <f t="shared" si="3"/>
        <v>0</v>
      </c>
    </row>
    <row r="119" spans="1:16">
      <c r="A119" s="8">
        <v>40570.278009259258</v>
      </c>
      <c r="B119" s="17">
        <v>2410312</v>
      </c>
      <c r="C119" s="2">
        <v>40570.274513888886</v>
      </c>
      <c r="D119" s="17">
        <v>41848.699999999997</v>
      </c>
      <c r="E119" s="17">
        <v>0</v>
      </c>
      <c r="F119" s="17">
        <v>41847</v>
      </c>
      <c r="G119" s="14">
        <v>212.07408142089801</v>
      </c>
      <c r="H119" s="9">
        <v>41953.91</v>
      </c>
      <c r="I119" s="9">
        <v>41895.550000000003</v>
      </c>
      <c r="J119" s="11">
        <v>8.3888888941146433E-2</v>
      </c>
      <c r="K119" s="17">
        <v>41848</v>
      </c>
      <c r="L119" s="3">
        <v>1</v>
      </c>
      <c r="M119" s="17">
        <v>1</v>
      </c>
      <c r="N119" s="17">
        <f t="shared" si="4"/>
        <v>0</v>
      </c>
      <c r="O119" s="17">
        <f t="shared" si="5"/>
        <v>212.07408142089801</v>
      </c>
      <c r="P119" s="11">
        <f t="shared" si="3"/>
        <v>0</v>
      </c>
    </row>
    <row r="120" spans="1:16">
      <c r="A120" s="8">
        <v>40570.281493055554</v>
      </c>
      <c r="B120" s="17">
        <v>2410313</v>
      </c>
      <c r="C120" s="2">
        <v>40570.278009259258</v>
      </c>
      <c r="D120" s="17">
        <v>42148</v>
      </c>
      <c r="E120" s="17">
        <v>0</v>
      </c>
      <c r="F120" s="17">
        <v>42023.9</v>
      </c>
      <c r="G120" s="14">
        <v>2251</v>
      </c>
      <c r="H120" s="9">
        <v>42208.09</v>
      </c>
      <c r="I120" s="9">
        <v>42022.97</v>
      </c>
      <c r="J120" s="11">
        <v>8.3611111098434776E-2</v>
      </c>
      <c r="K120" s="17">
        <v>42148</v>
      </c>
      <c r="L120" s="3">
        <v>124.09999999999854</v>
      </c>
      <c r="M120" s="17">
        <v>124.09999999999854</v>
      </c>
      <c r="N120" s="17">
        <f t="shared" si="4"/>
        <v>1</v>
      </c>
      <c r="O120" s="17">
        <f t="shared" si="5"/>
        <v>3001</v>
      </c>
      <c r="P120" s="11">
        <f t="shared" si="3"/>
        <v>62.708333000000003</v>
      </c>
    </row>
    <row r="121" spans="1:16">
      <c r="A121" s="8">
        <v>40570.284930555557</v>
      </c>
      <c r="B121" s="17">
        <v>2410315</v>
      </c>
      <c r="C121" s="2">
        <v>40570.281493055554</v>
      </c>
      <c r="D121" s="17">
        <v>42293.5</v>
      </c>
      <c r="E121" s="17">
        <v>0</v>
      </c>
      <c r="F121" s="17">
        <v>42113.5</v>
      </c>
      <c r="G121" s="14">
        <v>2251</v>
      </c>
      <c r="H121" s="9">
        <v>42303.03</v>
      </c>
      <c r="I121" s="9">
        <v>42112.85</v>
      </c>
      <c r="J121" s="11">
        <v>8.2500000076834112E-2</v>
      </c>
      <c r="K121" s="17">
        <v>42293</v>
      </c>
      <c r="L121" s="3">
        <v>179.5</v>
      </c>
      <c r="M121" s="17">
        <v>179.5</v>
      </c>
      <c r="N121" s="17">
        <f t="shared" si="4"/>
        <v>1</v>
      </c>
      <c r="O121" s="17">
        <f t="shared" si="5"/>
        <v>3001</v>
      </c>
      <c r="P121" s="11">
        <f t="shared" si="3"/>
        <v>61.875</v>
      </c>
    </row>
    <row r="122" spans="1:16">
      <c r="A122" s="8">
        <v>40570.288414351853</v>
      </c>
      <c r="B122" s="17">
        <v>2410319</v>
      </c>
      <c r="C122" s="2">
        <v>40570.284930555557</v>
      </c>
      <c r="D122" s="17">
        <v>42399.8</v>
      </c>
      <c r="E122" s="17">
        <v>0</v>
      </c>
      <c r="F122" s="17">
        <v>42177.8</v>
      </c>
      <c r="G122" s="14">
        <v>2251</v>
      </c>
      <c r="H122" s="9">
        <v>42366.46</v>
      </c>
      <c r="I122" s="9">
        <v>42177.31</v>
      </c>
      <c r="J122" s="11">
        <v>8.3611111098434776E-2</v>
      </c>
      <c r="K122" s="17">
        <v>42399</v>
      </c>
      <c r="L122" s="3">
        <v>221.19999999999709</v>
      </c>
      <c r="M122" s="17">
        <v>221.19999999999709</v>
      </c>
      <c r="N122" s="17">
        <f t="shared" si="4"/>
        <v>1</v>
      </c>
      <c r="O122" s="17">
        <f t="shared" si="5"/>
        <v>3001</v>
      </c>
      <c r="P122" s="11">
        <f t="shared" si="3"/>
        <v>62.708333000000003</v>
      </c>
    </row>
    <row r="123" spans="1:16">
      <c r="A123" s="8">
        <v>40570.291990740741</v>
      </c>
      <c r="B123" s="17">
        <v>2410320</v>
      </c>
      <c r="C123" s="2">
        <v>40570.288414351853</v>
      </c>
      <c r="D123" s="17">
        <v>42523.6</v>
      </c>
      <c r="E123" s="17">
        <v>0</v>
      </c>
      <c r="F123" s="17">
        <v>42357.4</v>
      </c>
      <c r="G123" s="14">
        <v>2251</v>
      </c>
      <c r="H123" s="9">
        <v>42562.68</v>
      </c>
      <c r="I123" s="9">
        <v>42357.38</v>
      </c>
      <c r="J123" s="11">
        <v>8.5833333316259086E-2</v>
      </c>
      <c r="K123" s="17">
        <v>42523</v>
      </c>
      <c r="L123" s="3">
        <v>165.59999999999854</v>
      </c>
      <c r="M123" s="17">
        <v>165.59999999999854</v>
      </c>
      <c r="N123" s="17">
        <f t="shared" si="4"/>
        <v>1</v>
      </c>
      <c r="O123" s="17">
        <f t="shared" si="5"/>
        <v>3001</v>
      </c>
      <c r="P123" s="11">
        <f t="shared" si="3"/>
        <v>64.375</v>
      </c>
    </row>
    <row r="124" spans="1:16">
      <c r="A124" s="8">
        <v>40576.153020833335</v>
      </c>
      <c r="B124" s="17">
        <v>2414445</v>
      </c>
      <c r="C124" s="2">
        <v>40576.152511574073</v>
      </c>
      <c r="D124" s="17">
        <v>49692</v>
      </c>
      <c r="E124" s="17">
        <v>400</v>
      </c>
      <c r="F124" s="17">
        <v>49984.2</v>
      </c>
      <c r="G124" s="14">
        <v>3001</v>
      </c>
      <c r="H124" s="9">
        <v>50051.01</v>
      </c>
      <c r="I124" s="9">
        <v>49968.12</v>
      </c>
      <c r="J124" s="11">
        <v>1.2222222285345197E-2</v>
      </c>
      <c r="K124" s="17">
        <v>50092</v>
      </c>
      <c r="L124" s="3">
        <v>107.80000000000291</v>
      </c>
      <c r="M124" s="17">
        <v>107.80000000000291</v>
      </c>
      <c r="N124" s="17">
        <f t="shared" si="4"/>
        <v>1</v>
      </c>
      <c r="O124" s="17">
        <f t="shared" si="5"/>
        <v>3001</v>
      </c>
      <c r="P124" s="11">
        <f t="shared" si="3"/>
        <v>0</v>
      </c>
    </row>
    <row r="125" spans="1:16">
      <c r="A125" s="8">
        <v>40576.156504629631</v>
      </c>
      <c r="B125" s="17">
        <v>2414446</v>
      </c>
      <c r="C125" s="2">
        <v>40576.153020833335</v>
      </c>
      <c r="D125" s="17">
        <v>49737.3</v>
      </c>
      <c r="E125" s="17">
        <v>400</v>
      </c>
      <c r="F125" s="17">
        <v>50000.4</v>
      </c>
      <c r="G125" s="14">
        <v>3001</v>
      </c>
      <c r="H125" s="9">
        <v>50066.12</v>
      </c>
      <c r="I125" s="9">
        <v>49984.34</v>
      </c>
      <c r="J125" s="11">
        <v>8.3611111098434776E-2</v>
      </c>
      <c r="K125" s="17">
        <v>50137</v>
      </c>
      <c r="L125" s="3">
        <v>136.59999999999854</v>
      </c>
      <c r="M125" s="17">
        <v>136.59999999999854</v>
      </c>
      <c r="N125" s="17">
        <f t="shared" si="4"/>
        <v>1</v>
      </c>
      <c r="O125" s="17">
        <f t="shared" si="5"/>
        <v>3001</v>
      </c>
      <c r="P125" s="11">
        <f t="shared" si="3"/>
        <v>0</v>
      </c>
    </row>
    <row r="126" spans="1:16">
      <c r="A126" s="8">
        <v>40576.159953703704</v>
      </c>
      <c r="B126" s="17">
        <v>2414447</v>
      </c>
      <c r="C126" s="2">
        <v>40576.156504629631</v>
      </c>
      <c r="D126" s="17">
        <v>49847.7</v>
      </c>
      <c r="E126" s="17">
        <v>0</v>
      </c>
      <c r="F126" s="17">
        <v>49842</v>
      </c>
      <c r="G126" s="14">
        <v>276.75042724609398</v>
      </c>
      <c r="H126" s="9">
        <v>50192.65</v>
      </c>
      <c r="I126" s="9">
        <v>50109.54</v>
      </c>
      <c r="J126" s="11">
        <v>8.2777777744922787E-2</v>
      </c>
      <c r="K126" s="17">
        <v>49847</v>
      </c>
      <c r="L126" s="3">
        <v>5</v>
      </c>
      <c r="M126" s="17">
        <v>5</v>
      </c>
      <c r="N126" s="17">
        <f t="shared" si="4"/>
        <v>0</v>
      </c>
      <c r="O126" s="17">
        <f t="shared" si="5"/>
        <v>276.75042724609398</v>
      </c>
      <c r="P126" s="11">
        <f t="shared" si="3"/>
        <v>0</v>
      </c>
    </row>
    <row r="127" spans="1:16">
      <c r="A127" s="8">
        <v>40576.163414351853</v>
      </c>
      <c r="B127" s="17">
        <v>2414451</v>
      </c>
      <c r="C127" s="2">
        <v>40576.159953703704</v>
      </c>
      <c r="D127" s="17">
        <v>49918.1</v>
      </c>
      <c r="E127" s="17">
        <v>0</v>
      </c>
      <c r="F127" s="17">
        <v>49917</v>
      </c>
      <c r="G127" s="14">
        <v>215.11540222168</v>
      </c>
      <c r="H127" s="9">
        <v>50117.47</v>
      </c>
      <c r="I127" s="9">
        <v>50037.07</v>
      </c>
      <c r="J127" s="11">
        <v>8.3055555587634444E-2</v>
      </c>
      <c r="K127" s="17">
        <v>49918</v>
      </c>
      <c r="L127" s="3">
        <v>1</v>
      </c>
      <c r="M127" s="17">
        <v>1</v>
      </c>
      <c r="N127" s="17">
        <f t="shared" si="4"/>
        <v>0</v>
      </c>
      <c r="O127" s="17">
        <f t="shared" si="5"/>
        <v>215.11540222168</v>
      </c>
      <c r="P127" s="11">
        <f t="shared" si="3"/>
        <v>0</v>
      </c>
    </row>
    <row r="128" spans="1:16">
      <c r="A128" s="8">
        <v>40576.167222222219</v>
      </c>
      <c r="B128" s="17">
        <v>2414452</v>
      </c>
      <c r="C128" s="2">
        <v>40576.163414351853</v>
      </c>
      <c r="D128" s="17">
        <v>50078.5</v>
      </c>
      <c r="E128" s="17">
        <v>0</v>
      </c>
      <c r="F128" s="17">
        <v>50058</v>
      </c>
      <c r="G128" s="14">
        <v>500</v>
      </c>
      <c r="H128" s="9">
        <v>50249.760000000002</v>
      </c>
      <c r="I128" s="9">
        <v>50164.08</v>
      </c>
      <c r="J128" s="11">
        <v>9.138888877350837E-2</v>
      </c>
      <c r="K128" s="17">
        <v>50078</v>
      </c>
      <c r="L128" s="3">
        <v>20</v>
      </c>
      <c r="M128" s="17">
        <v>20</v>
      </c>
      <c r="N128" s="17">
        <f t="shared" si="4"/>
        <v>0</v>
      </c>
      <c r="O128" s="17">
        <f t="shared" si="5"/>
        <v>500</v>
      </c>
      <c r="P128" s="11">
        <f t="shared" si="3"/>
        <v>0</v>
      </c>
    </row>
    <row r="129" spans="1:16">
      <c r="A129" s="8">
        <v>40576.177314814813</v>
      </c>
      <c r="B129" s="17">
        <v>2414462</v>
      </c>
      <c r="C129" s="2">
        <v>40576.173854166664</v>
      </c>
      <c r="D129" s="17">
        <v>50487.9</v>
      </c>
      <c r="E129" s="17">
        <v>0</v>
      </c>
      <c r="F129" s="17">
        <v>50457</v>
      </c>
      <c r="G129" s="14">
        <v>662.98669433593795</v>
      </c>
      <c r="H129" s="9">
        <v>50605.72</v>
      </c>
      <c r="I129" s="9">
        <v>50517.09</v>
      </c>
      <c r="J129" s="11">
        <v>8.3055555587634444E-2</v>
      </c>
      <c r="K129" s="17">
        <v>50487</v>
      </c>
      <c r="L129" s="3">
        <v>30</v>
      </c>
      <c r="M129" s="17">
        <v>30</v>
      </c>
      <c r="N129" s="17">
        <f t="shared" si="4"/>
        <v>0</v>
      </c>
      <c r="O129" s="17">
        <f t="shared" si="5"/>
        <v>662.98669433593795</v>
      </c>
      <c r="P129" s="11">
        <f t="shared" si="3"/>
        <v>0</v>
      </c>
    </row>
    <row r="130" spans="1:16">
      <c r="A130" s="8">
        <v>40576.180821759262</v>
      </c>
      <c r="B130" s="17">
        <v>2414463</v>
      </c>
      <c r="C130" s="2">
        <v>40576.177314814813</v>
      </c>
      <c r="D130" s="17">
        <v>50639.1</v>
      </c>
      <c r="E130" s="17">
        <v>0</v>
      </c>
      <c r="F130" s="17">
        <v>50629</v>
      </c>
      <c r="G130" s="14">
        <v>369.69485473632801</v>
      </c>
      <c r="H130" s="9">
        <v>50822.84</v>
      </c>
      <c r="I130" s="9">
        <v>50737.35</v>
      </c>
      <c r="J130" s="11">
        <v>8.4166666783858091E-2</v>
      </c>
      <c r="K130" s="17">
        <v>50639</v>
      </c>
      <c r="L130" s="3">
        <v>10</v>
      </c>
      <c r="M130" s="17">
        <v>10</v>
      </c>
      <c r="N130" s="17">
        <f t="shared" si="4"/>
        <v>0</v>
      </c>
      <c r="O130" s="17">
        <f t="shared" si="5"/>
        <v>369.69485473632801</v>
      </c>
      <c r="P130" s="11">
        <f t="shared" ref="P130:P193" si="6">ROUND((O130-G130)*J130,6)</f>
        <v>0</v>
      </c>
    </row>
    <row r="131" spans="1:16">
      <c r="A131" s="8">
        <v>40576.184293981481</v>
      </c>
      <c r="B131" s="17">
        <v>2414467</v>
      </c>
      <c r="C131" s="2">
        <v>40576.180821759262</v>
      </c>
      <c r="D131" s="17">
        <v>50703.5</v>
      </c>
      <c r="E131" s="17">
        <v>0</v>
      </c>
      <c r="F131" s="17">
        <v>50673</v>
      </c>
      <c r="G131" s="14">
        <v>662.51232910156295</v>
      </c>
      <c r="H131" s="9">
        <v>50887.5</v>
      </c>
      <c r="I131" s="9">
        <v>50801.75</v>
      </c>
      <c r="J131" s="11">
        <v>8.3333333255723119E-2</v>
      </c>
      <c r="K131" s="17">
        <v>50703</v>
      </c>
      <c r="L131" s="3">
        <v>30</v>
      </c>
      <c r="M131" s="17">
        <v>30</v>
      </c>
      <c r="N131" s="17">
        <f t="shared" ref="N131:N194" si="7">IF((H131-K131)&lt;M131,1,0)</f>
        <v>0</v>
      </c>
      <c r="O131" s="17">
        <f t="shared" ref="O131:O194" si="8">IF(N131,3001,G131)</f>
        <v>662.51232910156295</v>
      </c>
      <c r="P131" s="11">
        <f t="shared" si="6"/>
        <v>0</v>
      </c>
    </row>
    <row r="132" spans="1:16">
      <c r="A132" s="8">
        <v>40576.187754629631</v>
      </c>
      <c r="B132" s="17">
        <v>2414468</v>
      </c>
      <c r="C132" s="2">
        <v>40576.184293981481</v>
      </c>
      <c r="D132" s="17">
        <v>50730.2</v>
      </c>
      <c r="E132" s="17">
        <v>0</v>
      </c>
      <c r="F132" s="17">
        <v>50725</v>
      </c>
      <c r="G132" s="14">
        <v>280.42913818359398</v>
      </c>
      <c r="H132" s="9">
        <v>51009.56</v>
      </c>
      <c r="I132" s="9">
        <v>50924.06</v>
      </c>
      <c r="J132" s="11">
        <v>8.3055555587634444E-2</v>
      </c>
      <c r="K132" s="17">
        <v>50730</v>
      </c>
      <c r="L132" s="3">
        <v>5</v>
      </c>
      <c r="M132" s="17">
        <v>5</v>
      </c>
      <c r="N132" s="17">
        <f t="shared" si="7"/>
        <v>0</v>
      </c>
      <c r="O132" s="17">
        <f t="shared" si="8"/>
        <v>280.42913818359398</v>
      </c>
      <c r="P132" s="11">
        <f t="shared" si="6"/>
        <v>0</v>
      </c>
    </row>
    <row r="133" spans="1:16">
      <c r="A133" s="8">
        <v>40576.19122685185</v>
      </c>
      <c r="B133" s="17">
        <v>2414470</v>
      </c>
      <c r="C133" s="2">
        <v>40576.187754629631</v>
      </c>
      <c r="D133" s="17">
        <v>50722.2</v>
      </c>
      <c r="E133" s="17">
        <v>0</v>
      </c>
      <c r="F133" s="17">
        <v>50717</v>
      </c>
      <c r="G133" s="14">
        <v>294.54281616210898</v>
      </c>
      <c r="H133" s="9">
        <v>50952.24</v>
      </c>
      <c r="I133" s="9">
        <v>50841.65</v>
      </c>
      <c r="J133" s="11">
        <v>8.3333333255723119E-2</v>
      </c>
      <c r="K133" s="17">
        <v>50722</v>
      </c>
      <c r="L133" s="3">
        <v>5</v>
      </c>
      <c r="M133" s="17">
        <v>5</v>
      </c>
      <c r="N133" s="17">
        <f t="shared" si="7"/>
        <v>0</v>
      </c>
      <c r="O133" s="17">
        <f t="shared" si="8"/>
        <v>294.54281616210898</v>
      </c>
      <c r="P133" s="11">
        <f t="shared" si="6"/>
        <v>0</v>
      </c>
    </row>
    <row r="134" spans="1:16">
      <c r="A134" s="8">
        <v>40576.194687499999</v>
      </c>
      <c r="B134" s="17">
        <v>2414474</v>
      </c>
      <c r="C134" s="2">
        <v>40576.19122685185</v>
      </c>
      <c r="D134" s="17">
        <v>50925.3</v>
      </c>
      <c r="E134" s="17">
        <v>0</v>
      </c>
      <c r="F134" s="17">
        <v>50924</v>
      </c>
      <c r="G134" s="14">
        <v>216.413818359375</v>
      </c>
      <c r="H134" s="9">
        <v>51181.77</v>
      </c>
      <c r="I134" s="9">
        <v>51059.77</v>
      </c>
      <c r="J134" s="11">
        <v>8.3055555587634444E-2</v>
      </c>
      <c r="K134" s="17">
        <v>50925</v>
      </c>
      <c r="L134" s="3">
        <v>1</v>
      </c>
      <c r="M134" s="17">
        <v>1</v>
      </c>
      <c r="N134" s="17">
        <f t="shared" si="7"/>
        <v>0</v>
      </c>
      <c r="O134" s="17">
        <f t="shared" si="8"/>
        <v>216.413818359375</v>
      </c>
      <c r="P134" s="11">
        <f t="shared" si="6"/>
        <v>0</v>
      </c>
    </row>
    <row r="135" spans="1:16">
      <c r="A135" s="8">
        <v>40576.198194444441</v>
      </c>
      <c r="B135" s="17">
        <v>2414475</v>
      </c>
      <c r="C135" s="2">
        <v>40576.194687499999</v>
      </c>
      <c r="D135" s="17">
        <v>51044.3</v>
      </c>
      <c r="E135" s="17">
        <v>0</v>
      </c>
      <c r="F135" s="17">
        <v>51043</v>
      </c>
      <c r="G135" s="14">
        <v>200.08702087402301</v>
      </c>
      <c r="H135" s="9">
        <v>51296.480000000003</v>
      </c>
      <c r="I135" s="9">
        <v>51175.03</v>
      </c>
      <c r="J135" s="11">
        <v>8.4166666609235108E-2</v>
      </c>
      <c r="K135" s="17">
        <v>51044</v>
      </c>
      <c r="L135" s="3">
        <v>1</v>
      </c>
      <c r="M135" s="17">
        <v>1</v>
      </c>
      <c r="N135" s="17">
        <f t="shared" si="7"/>
        <v>0</v>
      </c>
      <c r="O135" s="17">
        <f t="shared" si="8"/>
        <v>200.08702087402301</v>
      </c>
      <c r="P135" s="11">
        <f t="shared" si="6"/>
        <v>0</v>
      </c>
    </row>
    <row r="136" spans="1:16">
      <c r="A136" s="8">
        <v>40576.205104166664</v>
      </c>
      <c r="B136" s="17">
        <v>2414480</v>
      </c>
      <c r="C136" s="2">
        <v>40576.201655092591</v>
      </c>
      <c r="D136" s="17">
        <v>51202.1</v>
      </c>
      <c r="E136" s="17">
        <v>0</v>
      </c>
      <c r="F136" s="17">
        <v>51192</v>
      </c>
      <c r="G136" s="14">
        <v>337.77066040039102</v>
      </c>
      <c r="H136" s="9">
        <v>51353.53</v>
      </c>
      <c r="I136" s="9">
        <v>51243.74</v>
      </c>
      <c r="J136" s="11">
        <v>8.2777777744922787E-2</v>
      </c>
      <c r="K136" s="17">
        <v>51202</v>
      </c>
      <c r="L136" s="3">
        <v>10</v>
      </c>
      <c r="M136" s="17">
        <v>10</v>
      </c>
      <c r="N136" s="17">
        <f t="shared" si="7"/>
        <v>0</v>
      </c>
      <c r="O136" s="17">
        <f t="shared" si="8"/>
        <v>337.77066040039102</v>
      </c>
      <c r="P136" s="11">
        <f t="shared" si="6"/>
        <v>0</v>
      </c>
    </row>
    <row r="137" spans="1:16">
      <c r="A137" s="8">
        <v>40576.208912037036</v>
      </c>
      <c r="B137" s="17">
        <v>2414481</v>
      </c>
      <c r="C137" s="2">
        <v>40576.205104166664</v>
      </c>
      <c r="D137" s="17">
        <v>51339.4</v>
      </c>
      <c r="E137" s="17">
        <v>0</v>
      </c>
      <c r="F137" s="17">
        <v>51127.8</v>
      </c>
      <c r="G137" s="14">
        <v>3001</v>
      </c>
      <c r="H137" s="9">
        <v>51220.59</v>
      </c>
      <c r="I137" s="9">
        <v>51112.02</v>
      </c>
      <c r="J137" s="11">
        <v>9.1388888948131353E-2</v>
      </c>
      <c r="K137" s="17">
        <v>51339</v>
      </c>
      <c r="L137" s="3">
        <v>211.19999999999709</v>
      </c>
      <c r="M137" s="17">
        <v>211.19999999999709</v>
      </c>
      <c r="N137" s="17">
        <f t="shared" si="7"/>
        <v>1</v>
      </c>
      <c r="O137" s="17">
        <f t="shared" si="8"/>
        <v>3001</v>
      </c>
      <c r="P137" s="11">
        <f t="shared" si="6"/>
        <v>0</v>
      </c>
    </row>
    <row r="138" spans="1:16">
      <c r="A138" s="8">
        <v>40576.209293981483</v>
      </c>
      <c r="B138" s="17">
        <v>2414482</v>
      </c>
      <c r="C138" s="2">
        <v>40576.208912037036</v>
      </c>
      <c r="D138" s="17">
        <v>51508.2</v>
      </c>
      <c r="E138" s="17">
        <v>0</v>
      </c>
      <c r="F138" s="17">
        <v>51158.9</v>
      </c>
      <c r="G138" s="14">
        <v>3001</v>
      </c>
      <c r="H138" s="9">
        <v>51252.99</v>
      </c>
      <c r="I138" s="9">
        <v>51141.71</v>
      </c>
      <c r="J138" s="11">
        <v>9.1666667140088975E-3</v>
      </c>
      <c r="K138" s="17">
        <v>51508</v>
      </c>
      <c r="L138" s="3">
        <v>349.09999999999854</v>
      </c>
      <c r="M138" s="17">
        <v>349.09999999999854</v>
      </c>
      <c r="N138" s="17">
        <f t="shared" si="7"/>
        <v>1</v>
      </c>
      <c r="O138" s="17">
        <f t="shared" si="8"/>
        <v>3001</v>
      </c>
      <c r="P138" s="11">
        <f t="shared" si="6"/>
        <v>0</v>
      </c>
    </row>
    <row r="139" spans="1:16">
      <c r="A139" s="8">
        <v>40576.211689814816</v>
      </c>
      <c r="B139" s="17">
        <v>2414489</v>
      </c>
      <c r="C139" s="2">
        <v>40576.209293981483</v>
      </c>
      <c r="D139" s="17">
        <v>51507.6</v>
      </c>
      <c r="E139" s="17">
        <v>0</v>
      </c>
      <c r="F139" s="17">
        <v>51031.6</v>
      </c>
      <c r="G139" s="14">
        <v>3001</v>
      </c>
      <c r="H139" s="9">
        <v>51108.82</v>
      </c>
      <c r="I139" s="9">
        <v>51014.48</v>
      </c>
      <c r="J139" s="11">
        <v>5.7499999995343387E-2</v>
      </c>
      <c r="K139" s="17">
        <v>51507</v>
      </c>
      <c r="L139" s="3">
        <v>475.40000000000146</v>
      </c>
      <c r="M139" s="17">
        <v>475.40000000000146</v>
      </c>
      <c r="N139" s="17">
        <f t="shared" si="7"/>
        <v>1</v>
      </c>
      <c r="O139" s="17">
        <f t="shared" si="8"/>
        <v>3001</v>
      </c>
      <c r="P139" s="11">
        <f t="shared" si="6"/>
        <v>0</v>
      </c>
    </row>
    <row r="140" spans="1:16">
      <c r="A140" s="8">
        <v>40576.212037037039</v>
      </c>
      <c r="B140" s="17">
        <v>2414490</v>
      </c>
      <c r="C140" s="2">
        <v>40576.211689814816</v>
      </c>
      <c r="D140" s="17">
        <v>51726.8</v>
      </c>
      <c r="E140" s="17">
        <v>0</v>
      </c>
      <c r="F140" s="17">
        <v>51228.6</v>
      </c>
      <c r="G140" s="14">
        <v>3001</v>
      </c>
      <c r="H140" s="9">
        <v>51311.12</v>
      </c>
      <c r="I140" s="9">
        <v>51210.43</v>
      </c>
      <c r="J140" s="11">
        <v>8.3333333604969084E-3</v>
      </c>
      <c r="K140" s="17">
        <v>51726</v>
      </c>
      <c r="L140" s="3">
        <v>497.40000000000146</v>
      </c>
      <c r="M140" s="17">
        <v>497.40000000000146</v>
      </c>
      <c r="N140" s="17">
        <f t="shared" si="7"/>
        <v>1</v>
      </c>
      <c r="O140" s="17">
        <f t="shared" si="8"/>
        <v>3001</v>
      </c>
      <c r="P140" s="11">
        <f t="shared" si="6"/>
        <v>0</v>
      </c>
    </row>
    <row r="141" spans="1:16">
      <c r="A141" s="8">
        <v>40576.215520833335</v>
      </c>
      <c r="B141" s="17">
        <v>2414492</v>
      </c>
      <c r="C141" s="2">
        <v>40576.212037037039</v>
      </c>
      <c r="D141" s="17">
        <v>51739.199999999997</v>
      </c>
      <c r="E141" s="17">
        <v>0</v>
      </c>
      <c r="F141" s="17">
        <v>51247.9</v>
      </c>
      <c r="G141" s="14">
        <v>3001</v>
      </c>
      <c r="H141" s="9">
        <v>51329.22</v>
      </c>
      <c r="I141" s="9">
        <v>51229.41</v>
      </c>
      <c r="J141" s="11">
        <v>8.3611111098434776E-2</v>
      </c>
      <c r="K141" s="17">
        <v>51739</v>
      </c>
      <c r="L141" s="3">
        <v>491.09999999999854</v>
      </c>
      <c r="M141" s="17">
        <v>491.09999999999854</v>
      </c>
      <c r="N141" s="17">
        <f t="shared" si="7"/>
        <v>1</v>
      </c>
      <c r="O141" s="17">
        <f t="shared" si="8"/>
        <v>3001</v>
      </c>
      <c r="P141" s="11">
        <f t="shared" si="6"/>
        <v>0</v>
      </c>
    </row>
    <row r="142" spans="1:16">
      <c r="A142" s="8">
        <v>40576.218958333331</v>
      </c>
      <c r="B142" s="17">
        <v>2414493</v>
      </c>
      <c r="C142" s="2">
        <v>40576.215520833335</v>
      </c>
      <c r="D142" s="17">
        <v>51891.3</v>
      </c>
      <c r="E142" s="17">
        <v>0</v>
      </c>
      <c r="F142" s="17">
        <v>51319.9</v>
      </c>
      <c r="G142" s="14">
        <v>3001</v>
      </c>
      <c r="H142" s="9">
        <v>51401.14</v>
      </c>
      <c r="I142" s="9">
        <v>51301.19</v>
      </c>
      <c r="J142" s="11">
        <v>8.249999990221113E-2</v>
      </c>
      <c r="K142" s="17">
        <v>51891</v>
      </c>
      <c r="L142" s="3">
        <v>571.09999999999854</v>
      </c>
      <c r="M142" s="17">
        <v>571.09999999999854</v>
      </c>
      <c r="N142" s="17">
        <f t="shared" si="7"/>
        <v>1</v>
      </c>
      <c r="O142" s="17">
        <f t="shared" si="8"/>
        <v>3001</v>
      </c>
      <c r="P142" s="11">
        <f t="shared" si="6"/>
        <v>0</v>
      </c>
    </row>
    <row r="143" spans="1:16">
      <c r="A143" s="8">
        <v>40576.222453703704</v>
      </c>
      <c r="B143" s="17">
        <v>2414494</v>
      </c>
      <c r="C143" s="2">
        <v>40576.218958333331</v>
      </c>
      <c r="D143" s="17">
        <v>52018.8</v>
      </c>
      <c r="E143" s="17">
        <v>0</v>
      </c>
      <c r="F143" s="17">
        <v>51593.599999999999</v>
      </c>
      <c r="G143" s="14">
        <v>3001</v>
      </c>
      <c r="H143" s="9">
        <v>51676.19</v>
      </c>
      <c r="I143" s="9">
        <v>51574.77</v>
      </c>
      <c r="J143" s="11">
        <v>8.3888888941146433E-2</v>
      </c>
      <c r="K143" s="17">
        <v>52018</v>
      </c>
      <c r="L143" s="3">
        <v>424.40000000000146</v>
      </c>
      <c r="M143" s="17">
        <v>424.40000000000146</v>
      </c>
      <c r="N143" s="17">
        <f t="shared" si="7"/>
        <v>1</v>
      </c>
      <c r="O143" s="17">
        <f t="shared" si="8"/>
        <v>3001</v>
      </c>
      <c r="P143" s="11">
        <f t="shared" si="6"/>
        <v>0</v>
      </c>
    </row>
    <row r="144" spans="1:16">
      <c r="A144" s="8">
        <v>40576.225937499999</v>
      </c>
      <c r="B144" s="17">
        <v>2414498</v>
      </c>
      <c r="C144" s="2">
        <v>40576.222453703704</v>
      </c>
      <c r="D144" s="17">
        <v>52322.7</v>
      </c>
      <c r="E144" s="17">
        <v>0</v>
      </c>
      <c r="F144" s="17">
        <v>51767.3</v>
      </c>
      <c r="G144" s="14">
        <v>3001</v>
      </c>
      <c r="H144" s="9">
        <v>51865.36</v>
      </c>
      <c r="I144" s="9">
        <v>51748.13</v>
      </c>
      <c r="J144" s="11">
        <v>8.3611111098434776E-2</v>
      </c>
      <c r="K144" s="17">
        <v>52322</v>
      </c>
      <c r="L144" s="3">
        <v>554.69999999999709</v>
      </c>
      <c r="M144" s="17">
        <v>554.69999999999709</v>
      </c>
      <c r="N144" s="17">
        <f t="shared" si="7"/>
        <v>1</v>
      </c>
      <c r="O144" s="17">
        <f t="shared" si="8"/>
        <v>3001</v>
      </c>
      <c r="P144" s="11">
        <f t="shared" si="6"/>
        <v>0</v>
      </c>
    </row>
    <row r="145" spans="1:16">
      <c r="A145" s="8">
        <v>40576.229409722226</v>
      </c>
      <c r="B145" s="17">
        <v>2414500</v>
      </c>
      <c r="C145" s="2">
        <v>40576.225937499999</v>
      </c>
      <c r="D145" s="17">
        <v>52414.2</v>
      </c>
      <c r="E145" s="17">
        <v>0</v>
      </c>
      <c r="F145" s="17">
        <v>51771.4</v>
      </c>
      <c r="G145" s="14">
        <v>3001</v>
      </c>
      <c r="H145" s="9">
        <v>51868.73</v>
      </c>
      <c r="I145" s="9">
        <v>51752.74</v>
      </c>
      <c r="J145" s="11">
        <v>8.3333333430346102E-2</v>
      </c>
      <c r="K145" s="17">
        <v>52414</v>
      </c>
      <c r="L145" s="3">
        <v>642.59999999999854</v>
      </c>
      <c r="M145" s="17">
        <v>642.59999999999854</v>
      </c>
      <c r="N145" s="17">
        <f t="shared" si="7"/>
        <v>1</v>
      </c>
      <c r="O145" s="17">
        <f t="shared" si="8"/>
        <v>3001</v>
      </c>
      <c r="P145" s="11">
        <f t="shared" si="6"/>
        <v>0</v>
      </c>
    </row>
    <row r="146" spans="1:16">
      <c r="A146" s="8">
        <v>40576.232858796298</v>
      </c>
      <c r="B146" s="17">
        <v>2414501</v>
      </c>
      <c r="C146" s="2">
        <v>40576.229409722226</v>
      </c>
      <c r="D146" s="17">
        <v>52362.3</v>
      </c>
      <c r="E146" s="17">
        <v>0</v>
      </c>
      <c r="F146" s="17">
        <v>51873.7</v>
      </c>
      <c r="G146" s="14">
        <v>3001</v>
      </c>
      <c r="H146" s="9">
        <v>51958.2</v>
      </c>
      <c r="I146" s="9">
        <v>51855.25</v>
      </c>
      <c r="J146" s="11">
        <v>8.2777777744922787E-2</v>
      </c>
      <c r="K146" s="17">
        <v>52362</v>
      </c>
      <c r="L146" s="3">
        <v>488.30000000000291</v>
      </c>
      <c r="M146" s="17">
        <v>488.30000000000291</v>
      </c>
      <c r="N146" s="17">
        <f t="shared" si="7"/>
        <v>1</v>
      </c>
      <c r="O146" s="17">
        <f t="shared" si="8"/>
        <v>3001</v>
      </c>
      <c r="P146" s="11">
        <f t="shared" si="6"/>
        <v>0</v>
      </c>
    </row>
    <row r="147" spans="1:16">
      <c r="A147" s="8">
        <v>40576.235358796293</v>
      </c>
      <c r="B147" s="17">
        <v>2414505</v>
      </c>
      <c r="C147" s="2">
        <v>40576.232858796298</v>
      </c>
      <c r="D147" s="17">
        <v>52516.7</v>
      </c>
      <c r="E147" s="17">
        <v>0</v>
      </c>
      <c r="F147" s="17">
        <v>51708.6</v>
      </c>
      <c r="G147" s="14">
        <v>3001</v>
      </c>
      <c r="H147" s="9">
        <v>51793.05</v>
      </c>
      <c r="I147" s="9">
        <v>51690.05</v>
      </c>
      <c r="J147" s="11">
        <v>5.9999999881256372E-2</v>
      </c>
      <c r="K147" s="17">
        <v>52516</v>
      </c>
      <c r="L147" s="3">
        <v>807.40000000000146</v>
      </c>
      <c r="M147" s="17">
        <v>807.40000000000146</v>
      </c>
      <c r="N147" s="17">
        <f t="shared" si="7"/>
        <v>1</v>
      </c>
      <c r="O147" s="17">
        <f t="shared" si="8"/>
        <v>3001</v>
      </c>
      <c r="P147" s="11">
        <f t="shared" si="6"/>
        <v>0</v>
      </c>
    </row>
    <row r="148" spans="1:16">
      <c r="A148" s="8">
        <v>40576.236342592594</v>
      </c>
      <c r="B148" s="17">
        <v>2414506</v>
      </c>
      <c r="C148" s="2">
        <v>40576.235358796293</v>
      </c>
      <c r="D148" s="17">
        <v>52876.5</v>
      </c>
      <c r="E148" s="17">
        <v>0</v>
      </c>
      <c r="F148" s="17">
        <v>51947.4</v>
      </c>
      <c r="G148" s="14">
        <v>3001</v>
      </c>
      <c r="H148" s="9">
        <v>52031.21</v>
      </c>
      <c r="I148" s="9">
        <v>51928.2</v>
      </c>
      <c r="J148" s="11">
        <v>2.3611111217178404E-2</v>
      </c>
      <c r="K148" s="17">
        <v>52876</v>
      </c>
      <c r="L148" s="3">
        <v>928.59999999999854</v>
      </c>
      <c r="M148" s="17">
        <v>928.59999999999854</v>
      </c>
      <c r="N148" s="17">
        <f t="shared" si="7"/>
        <v>1</v>
      </c>
      <c r="O148" s="17">
        <f t="shared" si="8"/>
        <v>3001</v>
      </c>
      <c r="P148" s="11">
        <f t="shared" si="6"/>
        <v>0</v>
      </c>
    </row>
    <row r="149" spans="1:16">
      <c r="A149" s="8">
        <v>40576.23982638889</v>
      </c>
      <c r="B149" s="17">
        <v>2414507</v>
      </c>
      <c r="C149" s="2">
        <v>40576.236342592594</v>
      </c>
      <c r="D149" s="17">
        <v>52848.6</v>
      </c>
      <c r="E149" s="17">
        <v>0</v>
      </c>
      <c r="F149" s="17">
        <v>52209.1</v>
      </c>
      <c r="G149" s="14">
        <v>3001</v>
      </c>
      <c r="H149" s="9">
        <v>52341.84</v>
      </c>
      <c r="I149" s="9">
        <v>52190.5</v>
      </c>
      <c r="J149" s="11">
        <v>8.3611111098434776E-2</v>
      </c>
      <c r="K149" s="17">
        <v>52848</v>
      </c>
      <c r="L149" s="3">
        <v>638.90000000000146</v>
      </c>
      <c r="M149" s="17">
        <v>638.90000000000146</v>
      </c>
      <c r="N149" s="17">
        <f t="shared" si="7"/>
        <v>1</v>
      </c>
      <c r="O149" s="17">
        <f t="shared" si="8"/>
        <v>3001</v>
      </c>
      <c r="P149" s="11">
        <f t="shared" si="6"/>
        <v>0</v>
      </c>
    </row>
    <row r="150" spans="1:16">
      <c r="A150" s="8">
        <v>40576.243263888886</v>
      </c>
      <c r="B150" s="17">
        <v>2414509</v>
      </c>
      <c r="C150" s="2">
        <v>40576.23982638889</v>
      </c>
      <c r="D150" s="17">
        <v>53370.8</v>
      </c>
      <c r="E150" s="17">
        <v>0</v>
      </c>
      <c r="F150" s="17">
        <v>52558.3</v>
      </c>
      <c r="G150" s="14">
        <v>3001</v>
      </c>
      <c r="H150" s="9">
        <v>52702.94</v>
      </c>
      <c r="I150" s="9">
        <v>52539.73</v>
      </c>
      <c r="J150" s="11">
        <v>8.249999990221113E-2</v>
      </c>
      <c r="K150" s="17">
        <v>53370</v>
      </c>
      <c r="L150" s="3">
        <v>811.69999999999709</v>
      </c>
      <c r="M150" s="17">
        <v>811.69999999999709</v>
      </c>
      <c r="N150" s="17">
        <f t="shared" si="7"/>
        <v>1</v>
      </c>
      <c r="O150" s="17">
        <f t="shared" si="8"/>
        <v>3001</v>
      </c>
      <c r="P150" s="11">
        <f t="shared" si="6"/>
        <v>0</v>
      </c>
    </row>
    <row r="151" spans="1:16">
      <c r="A151" s="8">
        <v>40576.244525462964</v>
      </c>
      <c r="B151" s="17">
        <v>2414513</v>
      </c>
      <c r="C151" s="2">
        <v>40576.243263888886</v>
      </c>
      <c r="D151" s="17">
        <v>52904.1</v>
      </c>
      <c r="E151" s="17">
        <v>0</v>
      </c>
      <c r="F151" s="17">
        <v>51837.5</v>
      </c>
      <c r="G151" s="14">
        <v>3001</v>
      </c>
      <c r="H151" s="9">
        <v>51837.4</v>
      </c>
      <c r="I151" s="9">
        <v>51704.97</v>
      </c>
      <c r="J151" s="11">
        <v>3.0277777870651335E-2</v>
      </c>
      <c r="K151" s="17">
        <v>52904</v>
      </c>
      <c r="L151" s="3">
        <v>1066.5</v>
      </c>
      <c r="M151" s="17">
        <v>1066.5</v>
      </c>
      <c r="N151" s="17">
        <f t="shared" si="7"/>
        <v>1</v>
      </c>
      <c r="O151" s="17">
        <f t="shared" si="8"/>
        <v>3001</v>
      </c>
      <c r="P151" s="11">
        <f t="shared" si="6"/>
        <v>0</v>
      </c>
    </row>
    <row r="152" spans="1:16">
      <c r="A152" s="8">
        <v>40576.246631944443</v>
      </c>
      <c r="B152" s="17">
        <v>2414514</v>
      </c>
      <c r="C152" s="2">
        <v>40576.244525462964</v>
      </c>
      <c r="D152" s="17">
        <v>52817.9</v>
      </c>
      <c r="E152" s="17">
        <v>0</v>
      </c>
      <c r="F152" s="17">
        <v>52199.5</v>
      </c>
      <c r="G152" s="14">
        <v>3001</v>
      </c>
      <c r="H152" s="9">
        <v>52199.5</v>
      </c>
      <c r="I152" s="9">
        <v>52003.46</v>
      </c>
      <c r="J152" s="11">
        <v>5.05555554991588E-2</v>
      </c>
      <c r="K152" s="17">
        <v>52817</v>
      </c>
      <c r="L152" s="3">
        <v>617.5</v>
      </c>
      <c r="M152" s="17">
        <v>617.5</v>
      </c>
      <c r="N152" s="17">
        <f t="shared" si="7"/>
        <v>1</v>
      </c>
      <c r="O152" s="17">
        <f t="shared" si="8"/>
        <v>3001</v>
      </c>
      <c r="P152" s="11">
        <f t="shared" si="6"/>
        <v>0</v>
      </c>
    </row>
    <row r="153" spans="1:16">
      <c r="A153" s="8">
        <v>40576.250555555554</v>
      </c>
      <c r="B153" s="17">
        <v>2414515</v>
      </c>
      <c r="C153" s="2">
        <v>40576.246631944443</v>
      </c>
      <c r="D153" s="17">
        <v>52819.7</v>
      </c>
      <c r="E153" s="17">
        <v>0</v>
      </c>
      <c r="F153" s="17">
        <v>52028</v>
      </c>
      <c r="G153" s="14">
        <v>3001</v>
      </c>
      <c r="H153" s="9">
        <v>52028.13</v>
      </c>
      <c r="I153" s="9">
        <v>51837.87</v>
      </c>
      <c r="J153" s="11">
        <v>9.4166666676755995E-2</v>
      </c>
      <c r="K153" s="17">
        <v>52819</v>
      </c>
      <c r="L153" s="3">
        <v>791</v>
      </c>
      <c r="M153" s="17">
        <v>791</v>
      </c>
      <c r="N153" s="17">
        <f t="shared" si="7"/>
        <v>1</v>
      </c>
      <c r="O153" s="17">
        <f t="shared" si="8"/>
        <v>3001</v>
      </c>
      <c r="P153" s="11">
        <f t="shared" si="6"/>
        <v>0</v>
      </c>
    </row>
    <row r="154" spans="1:16">
      <c r="A154" s="8">
        <v>40576.253576388888</v>
      </c>
      <c r="B154" s="17">
        <v>2414516</v>
      </c>
      <c r="C154" s="2">
        <v>40576.250555555554</v>
      </c>
      <c r="D154" s="17">
        <v>52852.4</v>
      </c>
      <c r="E154" s="17">
        <v>0</v>
      </c>
      <c r="F154" s="17">
        <v>51829.3</v>
      </c>
      <c r="G154" s="14">
        <v>3001</v>
      </c>
      <c r="H154" s="9">
        <v>51829.55</v>
      </c>
      <c r="I154" s="9">
        <v>51644.43</v>
      </c>
      <c r="J154" s="11">
        <v>7.2500000009313226E-2</v>
      </c>
      <c r="K154" s="17">
        <v>52852</v>
      </c>
      <c r="L154" s="3">
        <v>1022.6999999999971</v>
      </c>
      <c r="M154" s="17">
        <v>1022.6999999999971</v>
      </c>
      <c r="N154" s="17">
        <f t="shared" si="7"/>
        <v>1</v>
      </c>
      <c r="O154" s="17">
        <f t="shared" si="8"/>
        <v>3001</v>
      </c>
      <c r="P154" s="11">
        <f t="shared" si="6"/>
        <v>0</v>
      </c>
    </row>
    <row r="155" spans="1:16">
      <c r="A155" s="8">
        <v>40576.257071759261</v>
      </c>
      <c r="B155" s="17">
        <v>2414524</v>
      </c>
      <c r="C155" s="2">
        <v>40576.253576388888</v>
      </c>
      <c r="D155" s="17">
        <v>53145.599999999999</v>
      </c>
      <c r="E155" s="17">
        <v>0</v>
      </c>
      <c r="F155" s="17">
        <v>52037.5</v>
      </c>
      <c r="G155" s="14">
        <v>3001</v>
      </c>
      <c r="H155" s="9">
        <v>52037.97</v>
      </c>
      <c r="I155" s="9">
        <v>51843.35</v>
      </c>
      <c r="J155" s="11">
        <v>8.3888888941146433E-2</v>
      </c>
      <c r="K155" s="17">
        <v>53145</v>
      </c>
      <c r="L155" s="3">
        <v>1107.5</v>
      </c>
      <c r="M155" s="17">
        <v>1107.5</v>
      </c>
      <c r="N155" s="17">
        <f t="shared" si="7"/>
        <v>1</v>
      </c>
      <c r="O155" s="17">
        <f t="shared" si="8"/>
        <v>3001</v>
      </c>
      <c r="P155" s="11">
        <f t="shared" si="6"/>
        <v>0</v>
      </c>
    </row>
    <row r="156" spans="1:16">
      <c r="A156" s="8">
        <v>40576.260520833333</v>
      </c>
      <c r="B156" s="17">
        <v>2414525</v>
      </c>
      <c r="C156" s="2">
        <v>40576.257071759261</v>
      </c>
      <c r="D156" s="17">
        <v>52716.2</v>
      </c>
      <c r="E156" s="17">
        <v>0</v>
      </c>
      <c r="F156" s="17">
        <v>51931.199999999997</v>
      </c>
      <c r="G156" s="14">
        <v>3001</v>
      </c>
      <c r="H156" s="9">
        <v>51931.4</v>
      </c>
      <c r="I156" s="9">
        <v>51705.29</v>
      </c>
      <c r="J156" s="11">
        <v>8.2777777744922787E-2</v>
      </c>
      <c r="K156" s="17">
        <v>52716</v>
      </c>
      <c r="L156" s="3">
        <v>784.80000000000291</v>
      </c>
      <c r="M156" s="17">
        <v>784.80000000000291</v>
      </c>
      <c r="N156" s="17">
        <f t="shared" si="7"/>
        <v>1</v>
      </c>
      <c r="O156" s="17">
        <f t="shared" si="8"/>
        <v>3001</v>
      </c>
      <c r="P156" s="11">
        <f t="shared" si="6"/>
        <v>0</v>
      </c>
    </row>
    <row r="157" spans="1:16">
      <c r="A157" s="8">
        <v>40576.263993055552</v>
      </c>
      <c r="B157" s="17">
        <v>2414526</v>
      </c>
      <c r="C157" s="2">
        <v>40576.260520833333</v>
      </c>
      <c r="D157" s="17">
        <v>52710.400000000001</v>
      </c>
      <c r="E157" s="17">
        <v>0</v>
      </c>
      <c r="F157" s="17">
        <v>51963.9</v>
      </c>
      <c r="G157" s="14">
        <v>3001</v>
      </c>
      <c r="H157" s="9">
        <v>51964.6</v>
      </c>
      <c r="I157" s="9">
        <v>51722.76</v>
      </c>
      <c r="J157" s="11">
        <v>8.3333333255723119E-2</v>
      </c>
      <c r="K157" s="17">
        <v>52710</v>
      </c>
      <c r="L157" s="3">
        <v>746.09999999999854</v>
      </c>
      <c r="M157" s="17">
        <v>746.09999999999854</v>
      </c>
      <c r="N157" s="17">
        <f t="shared" si="7"/>
        <v>1</v>
      </c>
      <c r="O157" s="17">
        <f t="shared" si="8"/>
        <v>3001</v>
      </c>
      <c r="P157" s="11">
        <f t="shared" si="6"/>
        <v>0</v>
      </c>
    </row>
    <row r="158" spans="1:16">
      <c r="A158" s="8">
        <v>40576.267488425925</v>
      </c>
      <c r="B158" s="17">
        <v>2414530</v>
      </c>
      <c r="C158" s="2">
        <v>40576.263993055552</v>
      </c>
      <c r="D158" s="17">
        <v>52753.4</v>
      </c>
      <c r="E158" s="17">
        <v>0</v>
      </c>
      <c r="F158" s="17">
        <v>51873.3</v>
      </c>
      <c r="G158" s="14">
        <v>3001</v>
      </c>
      <c r="H158" s="9">
        <v>51873.33</v>
      </c>
      <c r="I158" s="9">
        <v>51629.52</v>
      </c>
      <c r="J158" s="11">
        <v>8.3888888941146433E-2</v>
      </c>
      <c r="K158" s="17">
        <v>52753</v>
      </c>
      <c r="L158" s="3">
        <v>879.69999999999709</v>
      </c>
      <c r="M158" s="17">
        <v>879.69999999999709</v>
      </c>
      <c r="N158" s="17">
        <f t="shared" si="7"/>
        <v>1</v>
      </c>
      <c r="O158" s="17">
        <f t="shared" si="8"/>
        <v>3001</v>
      </c>
      <c r="P158" s="11">
        <f t="shared" si="6"/>
        <v>0</v>
      </c>
    </row>
    <row r="159" spans="1:16">
      <c r="A159" s="8">
        <v>40576.269907407404</v>
      </c>
      <c r="B159" s="17">
        <v>2414531</v>
      </c>
      <c r="C159" s="2">
        <v>40576.267488425925</v>
      </c>
      <c r="D159" s="17">
        <v>52870.8</v>
      </c>
      <c r="E159" s="17">
        <v>0</v>
      </c>
      <c r="F159" s="17">
        <v>51845.9</v>
      </c>
      <c r="G159" s="14">
        <v>3001</v>
      </c>
      <c r="H159" s="9">
        <v>51845.84</v>
      </c>
      <c r="I159" s="9">
        <v>51602.6</v>
      </c>
      <c r="J159" s="11">
        <v>5.8055555506143719E-2</v>
      </c>
      <c r="K159" s="17">
        <v>52870</v>
      </c>
      <c r="L159" s="3">
        <v>1024.0999999999985</v>
      </c>
      <c r="M159" s="17">
        <v>1024.0999999999985</v>
      </c>
      <c r="N159" s="17">
        <f t="shared" si="7"/>
        <v>1</v>
      </c>
      <c r="O159" s="17">
        <f t="shared" si="8"/>
        <v>3001</v>
      </c>
      <c r="P159" s="11">
        <f t="shared" si="6"/>
        <v>0</v>
      </c>
    </row>
    <row r="160" spans="1:16">
      <c r="A160" s="8">
        <v>40576.270937499998</v>
      </c>
      <c r="B160" s="17">
        <v>2414532</v>
      </c>
      <c r="C160" s="2">
        <v>40576.269907407404</v>
      </c>
      <c r="D160" s="17">
        <v>52259.4</v>
      </c>
      <c r="E160" s="17">
        <v>0</v>
      </c>
      <c r="F160" s="17">
        <v>51100.3</v>
      </c>
      <c r="G160" s="14">
        <v>3001</v>
      </c>
      <c r="H160" s="9">
        <v>51100.54</v>
      </c>
      <c r="I160" s="9">
        <v>50824.21</v>
      </c>
      <c r="J160" s="11">
        <v>2.4722222238779068E-2</v>
      </c>
      <c r="K160" s="17">
        <v>52259</v>
      </c>
      <c r="L160" s="3">
        <v>1158.6999999999971</v>
      </c>
      <c r="M160" s="17">
        <v>1158.6999999999971</v>
      </c>
      <c r="N160" s="17">
        <f t="shared" si="7"/>
        <v>1</v>
      </c>
      <c r="O160" s="17">
        <f t="shared" si="8"/>
        <v>3001</v>
      </c>
      <c r="P160" s="11">
        <f t="shared" si="6"/>
        <v>0</v>
      </c>
    </row>
    <row r="161" spans="1:16">
      <c r="A161" s="8">
        <v>40576.274409722224</v>
      </c>
      <c r="B161" s="17">
        <v>2414533</v>
      </c>
      <c r="C161" s="2">
        <v>40576.270937499998</v>
      </c>
      <c r="D161" s="17">
        <v>51965.8</v>
      </c>
      <c r="E161" s="17">
        <v>0</v>
      </c>
      <c r="F161" s="17">
        <v>50993.599999999999</v>
      </c>
      <c r="G161" s="14">
        <v>3001</v>
      </c>
      <c r="H161" s="9">
        <v>50993.73</v>
      </c>
      <c r="I161" s="9">
        <v>50714.21</v>
      </c>
      <c r="J161" s="11">
        <v>8.3333333430346102E-2</v>
      </c>
      <c r="K161" s="17">
        <v>51965</v>
      </c>
      <c r="L161" s="3">
        <v>971.40000000000146</v>
      </c>
      <c r="M161" s="17">
        <v>971.40000000000146</v>
      </c>
      <c r="N161" s="17">
        <f t="shared" si="7"/>
        <v>1</v>
      </c>
      <c r="O161" s="17">
        <f t="shared" si="8"/>
        <v>3001</v>
      </c>
      <c r="P161" s="11">
        <f t="shared" si="6"/>
        <v>0</v>
      </c>
    </row>
    <row r="162" spans="1:16">
      <c r="A162" s="8">
        <v>40576.277870370373</v>
      </c>
      <c r="B162" s="17">
        <v>2414537</v>
      </c>
      <c r="C162" s="2">
        <v>40576.274409722224</v>
      </c>
      <c r="D162" s="17">
        <v>51660.800000000003</v>
      </c>
      <c r="E162" s="17">
        <v>0</v>
      </c>
      <c r="F162" s="17">
        <v>50889.7</v>
      </c>
      <c r="G162" s="14">
        <v>3001</v>
      </c>
      <c r="H162" s="9">
        <v>50889.63</v>
      </c>
      <c r="I162" s="9">
        <v>50655.34</v>
      </c>
      <c r="J162" s="11">
        <v>8.3055555587634444E-2</v>
      </c>
      <c r="K162" s="17">
        <v>51660</v>
      </c>
      <c r="L162" s="3">
        <v>770.30000000000291</v>
      </c>
      <c r="M162" s="17">
        <v>770.30000000000291</v>
      </c>
      <c r="N162" s="17">
        <f t="shared" si="7"/>
        <v>1</v>
      </c>
      <c r="O162" s="17">
        <f t="shared" si="8"/>
        <v>3001</v>
      </c>
      <c r="P162" s="11">
        <f t="shared" si="6"/>
        <v>0</v>
      </c>
    </row>
    <row r="163" spans="1:16">
      <c r="A163" s="8">
        <v>40576.281388888892</v>
      </c>
      <c r="B163" s="17">
        <v>2414538</v>
      </c>
      <c r="C163" s="2">
        <v>40576.277870370373</v>
      </c>
      <c r="D163" s="17">
        <v>51551.7</v>
      </c>
      <c r="E163" s="17">
        <v>0</v>
      </c>
      <c r="F163" s="17">
        <v>50771.199999999997</v>
      </c>
      <c r="G163" s="14">
        <v>3001</v>
      </c>
      <c r="H163" s="9">
        <v>50771.03</v>
      </c>
      <c r="I163" s="9">
        <v>50538.96</v>
      </c>
      <c r="J163" s="11">
        <v>8.4444444451946765E-2</v>
      </c>
      <c r="K163" s="17">
        <v>51551</v>
      </c>
      <c r="L163" s="3">
        <v>779.80000000000291</v>
      </c>
      <c r="M163" s="17">
        <v>779.80000000000291</v>
      </c>
      <c r="N163" s="17">
        <f t="shared" si="7"/>
        <v>1</v>
      </c>
      <c r="O163" s="17">
        <f t="shared" si="8"/>
        <v>3001</v>
      </c>
      <c r="P163" s="11">
        <f t="shared" si="6"/>
        <v>0</v>
      </c>
    </row>
    <row r="164" spans="1:16">
      <c r="A164" s="8">
        <v>40576.284837962965</v>
      </c>
      <c r="B164" s="17">
        <v>2414539</v>
      </c>
      <c r="C164" s="2">
        <v>40576.281388888892</v>
      </c>
      <c r="D164" s="17">
        <v>51673.599999999999</v>
      </c>
      <c r="E164" s="17">
        <v>0</v>
      </c>
      <c r="F164" s="17">
        <v>50864.3</v>
      </c>
      <c r="G164" s="14">
        <v>3001</v>
      </c>
      <c r="H164" s="9">
        <v>50864.22</v>
      </c>
      <c r="I164" s="9">
        <v>50602.78</v>
      </c>
      <c r="J164" s="11">
        <v>8.2777777744922787E-2</v>
      </c>
      <c r="K164" s="17">
        <v>51673</v>
      </c>
      <c r="L164" s="3">
        <v>808.69999999999709</v>
      </c>
      <c r="M164" s="17">
        <v>808.69999999999709</v>
      </c>
      <c r="N164" s="17">
        <f t="shared" si="7"/>
        <v>1</v>
      </c>
      <c r="O164" s="17">
        <f t="shared" si="8"/>
        <v>3001</v>
      </c>
      <c r="P164" s="11">
        <f t="shared" si="6"/>
        <v>0</v>
      </c>
    </row>
    <row r="165" spans="1:16">
      <c r="A165" s="8">
        <v>40576.288310185184</v>
      </c>
      <c r="B165" s="17">
        <v>2414543</v>
      </c>
      <c r="C165" s="2">
        <v>40576.284837962965</v>
      </c>
      <c r="D165" s="17">
        <v>51698.6</v>
      </c>
      <c r="E165" s="17">
        <v>0</v>
      </c>
      <c r="F165" s="17">
        <v>51004.2</v>
      </c>
      <c r="G165" s="14">
        <v>3001</v>
      </c>
      <c r="H165" s="9">
        <v>51004.31</v>
      </c>
      <c r="I165" s="9">
        <v>50740.79</v>
      </c>
      <c r="J165" s="11">
        <v>8.3333333255723119E-2</v>
      </c>
      <c r="K165" s="17">
        <v>51698</v>
      </c>
      <c r="L165" s="3">
        <v>693.80000000000291</v>
      </c>
      <c r="M165" s="17">
        <v>693.80000000000291</v>
      </c>
      <c r="N165" s="17">
        <f t="shared" si="7"/>
        <v>1</v>
      </c>
      <c r="O165" s="17">
        <f t="shared" si="8"/>
        <v>3001</v>
      </c>
      <c r="P165" s="11">
        <f t="shared" si="6"/>
        <v>0</v>
      </c>
    </row>
    <row r="166" spans="1:16">
      <c r="A166" s="8">
        <v>40576.291851851849</v>
      </c>
      <c r="B166" s="17">
        <v>2414544</v>
      </c>
      <c r="C166" s="2">
        <v>40576.288310185184</v>
      </c>
      <c r="D166" s="17">
        <v>51745</v>
      </c>
      <c r="E166" s="17">
        <v>0</v>
      </c>
      <c r="F166" s="17">
        <v>51236.5</v>
      </c>
      <c r="G166" s="14">
        <v>3001</v>
      </c>
      <c r="H166" s="9">
        <v>51236.53</v>
      </c>
      <c r="I166" s="9">
        <v>50899.8</v>
      </c>
      <c r="J166" s="11">
        <v>8.4999999962747097E-2</v>
      </c>
      <c r="K166" s="17">
        <v>51745</v>
      </c>
      <c r="L166" s="3">
        <v>508.5</v>
      </c>
      <c r="M166" s="17">
        <v>508.5</v>
      </c>
      <c r="N166" s="17">
        <f t="shared" si="7"/>
        <v>1</v>
      </c>
      <c r="O166" s="17">
        <f t="shared" si="8"/>
        <v>3001</v>
      </c>
      <c r="P166" s="11">
        <f t="shared" si="6"/>
        <v>0</v>
      </c>
    </row>
    <row r="167" spans="1:16">
      <c r="A167" s="8">
        <v>40576.295243055552</v>
      </c>
      <c r="B167" s="17">
        <v>2414545</v>
      </c>
      <c r="C167" s="2">
        <v>40576.291851851849</v>
      </c>
      <c r="D167" s="17">
        <v>51903.4</v>
      </c>
      <c r="E167" s="17">
        <v>0</v>
      </c>
      <c r="F167" s="17">
        <v>51407.9</v>
      </c>
      <c r="G167" s="14">
        <v>3001</v>
      </c>
      <c r="H167" s="9">
        <v>51407.72</v>
      </c>
      <c r="I167" s="9">
        <v>51070.84</v>
      </c>
      <c r="J167" s="11">
        <v>8.1388888880610466E-2</v>
      </c>
      <c r="K167" s="17">
        <v>51903</v>
      </c>
      <c r="L167" s="3">
        <v>495.09999999999854</v>
      </c>
      <c r="M167" s="17">
        <v>495.09999999999854</v>
      </c>
      <c r="N167" s="17">
        <f t="shared" si="7"/>
        <v>1</v>
      </c>
      <c r="O167" s="17">
        <f t="shared" si="8"/>
        <v>3001</v>
      </c>
      <c r="P167" s="11">
        <f t="shared" si="6"/>
        <v>0</v>
      </c>
    </row>
    <row r="168" spans="1:16">
      <c r="A168" s="8">
        <v>40576.298715277779</v>
      </c>
      <c r="B168" s="17">
        <v>2414553</v>
      </c>
      <c r="C168" s="2">
        <v>40576.295243055552</v>
      </c>
      <c r="D168" s="17">
        <v>51976.5</v>
      </c>
      <c r="E168" s="17">
        <v>0</v>
      </c>
      <c r="F168" s="17">
        <v>51825.7</v>
      </c>
      <c r="G168" s="14">
        <v>3001</v>
      </c>
      <c r="H168" s="9">
        <v>51825.51</v>
      </c>
      <c r="I168" s="9">
        <v>51571.32</v>
      </c>
      <c r="J168" s="11">
        <v>8.3333333430346102E-2</v>
      </c>
      <c r="K168" s="17">
        <v>51976</v>
      </c>
      <c r="L168" s="3">
        <v>150.30000000000291</v>
      </c>
      <c r="M168" s="17">
        <v>150.30000000000291</v>
      </c>
      <c r="N168" s="17">
        <f t="shared" si="7"/>
        <v>1</v>
      </c>
      <c r="O168" s="17">
        <f t="shared" si="8"/>
        <v>3001</v>
      </c>
      <c r="P168" s="11">
        <f t="shared" si="6"/>
        <v>0</v>
      </c>
    </row>
    <row r="169" spans="1:16">
      <c r="A169" s="8">
        <v>40576.302187499998</v>
      </c>
      <c r="B169" s="17">
        <v>2414554</v>
      </c>
      <c r="C169" s="2">
        <v>40576.298715277779</v>
      </c>
      <c r="D169" s="17">
        <v>51875.6</v>
      </c>
      <c r="E169" s="17">
        <v>0</v>
      </c>
      <c r="F169" s="17">
        <v>51599.5</v>
      </c>
      <c r="G169" s="14">
        <v>3001</v>
      </c>
      <c r="H169" s="9">
        <v>51599.85</v>
      </c>
      <c r="I169" s="9">
        <v>51326.44</v>
      </c>
      <c r="J169" s="11">
        <v>8.3333333255723119E-2</v>
      </c>
      <c r="K169" s="17">
        <v>51875</v>
      </c>
      <c r="L169" s="3">
        <v>275.5</v>
      </c>
      <c r="M169" s="17">
        <v>275.5</v>
      </c>
      <c r="N169" s="17">
        <f t="shared" si="7"/>
        <v>1</v>
      </c>
      <c r="O169" s="17">
        <f t="shared" si="8"/>
        <v>3001</v>
      </c>
      <c r="P169" s="11">
        <f t="shared" si="6"/>
        <v>0</v>
      </c>
    </row>
    <row r="170" spans="1:16">
      <c r="A170" s="8">
        <v>40576.303136574075</v>
      </c>
      <c r="B170" s="17">
        <v>2414555</v>
      </c>
      <c r="C170" s="2">
        <v>40576.302187499998</v>
      </c>
      <c r="D170" s="17">
        <v>51882.9</v>
      </c>
      <c r="E170" s="17">
        <v>0</v>
      </c>
      <c r="F170" s="17">
        <v>51493.7</v>
      </c>
      <c r="G170" s="14">
        <v>3001</v>
      </c>
      <c r="H170" s="9">
        <v>51493.53</v>
      </c>
      <c r="I170" s="9">
        <v>51222.53</v>
      </c>
      <c r="J170" s="11">
        <v>2.2777777863666415E-2</v>
      </c>
      <c r="K170" s="17">
        <v>51882</v>
      </c>
      <c r="L170" s="3">
        <v>388.30000000000291</v>
      </c>
      <c r="M170" s="17">
        <v>388.30000000000291</v>
      </c>
      <c r="N170" s="17">
        <f t="shared" si="7"/>
        <v>1</v>
      </c>
      <c r="O170" s="17">
        <f t="shared" si="8"/>
        <v>3001</v>
      </c>
      <c r="P170" s="11">
        <f t="shared" si="6"/>
        <v>0</v>
      </c>
    </row>
    <row r="171" spans="1:16">
      <c r="A171" s="8">
        <v>40576.305659722224</v>
      </c>
      <c r="B171" s="17">
        <v>2414559</v>
      </c>
      <c r="C171" s="2">
        <v>40576.303136574075</v>
      </c>
      <c r="D171" s="17">
        <v>51907.199999999997</v>
      </c>
      <c r="E171" s="17">
        <v>0</v>
      </c>
      <c r="F171" s="17">
        <v>51540</v>
      </c>
      <c r="G171" s="14">
        <v>3001</v>
      </c>
      <c r="H171" s="9">
        <v>51539.75</v>
      </c>
      <c r="I171" s="9">
        <v>51251.58</v>
      </c>
      <c r="J171" s="11">
        <v>6.0555555566679686E-2</v>
      </c>
      <c r="K171" s="17">
        <v>51907</v>
      </c>
      <c r="L171" s="3">
        <v>367</v>
      </c>
      <c r="M171" s="17">
        <v>367</v>
      </c>
      <c r="N171" s="17">
        <f t="shared" si="7"/>
        <v>1</v>
      </c>
      <c r="O171" s="17">
        <f t="shared" si="8"/>
        <v>3001</v>
      </c>
      <c r="P171" s="11">
        <f t="shared" si="6"/>
        <v>0</v>
      </c>
    </row>
    <row r="172" spans="1:16">
      <c r="A172" s="8">
        <v>40576.309131944443</v>
      </c>
      <c r="B172" s="17">
        <v>2414560</v>
      </c>
      <c r="C172" s="2">
        <v>40576.305659722224</v>
      </c>
      <c r="D172" s="17">
        <v>52003.6</v>
      </c>
      <c r="E172" s="17">
        <v>0</v>
      </c>
      <c r="F172" s="17">
        <v>51929</v>
      </c>
      <c r="G172" s="14">
        <v>3001</v>
      </c>
      <c r="H172" s="9">
        <v>51929.51</v>
      </c>
      <c r="I172" s="9">
        <v>51636.73</v>
      </c>
      <c r="J172" s="11">
        <v>8.3333333255723119E-2</v>
      </c>
      <c r="K172" s="17">
        <v>52003</v>
      </c>
      <c r="L172" s="3">
        <v>74</v>
      </c>
      <c r="M172" s="17">
        <v>74</v>
      </c>
      <c r="N172" s="17">
        <f t="shared" si="7"/>
        <v>1</v>
      </c>
      <c r="O172" s="17">
        <f t="shared" si="8"/>
        <v>3001</v>
      </c>
      <c r="P172" s="11">
        <f t="shared" si="6"/>
        <v>0</v>
      </c>
    </row>
    <row r="173" spans="1:16">
      <c r="A173" s="8">
        <v>40576.312615740739</v>
      </c>
      <c r="B173" s="17">
        <v>2414561</v>
      </c>
      <c r="C173" s="2">
        <v>40576.309131944443</v>
      </c>
      <c r="D173" s="17">
        <v>51933.7</v>
      </c>
      <c r="E173" s="17">
        <v>0</v>
      </c>
      <c r="F173" s="17">
        <v>51674.9</v>
      </c>
      <c r="G173" s="14">
        <v>3001</v>
      </c>
      <c r="H173" s="9">
        <v>51675.35</v>
      </c>
      <c r="I173" s="9">
        <v>51370.38</v>
      </c>
      <c r="J173" s="11">
        <v>8.3611111098434776E-2</v>
      </c>
      <c r="K173" s="17">
        <v>51933</v>
      </c>
      <c r="L173" s="3">
        <v>258.09999999999854</v>
      </c>
      <c r="M173" s="17">
        <v>258.09999999999854</v>
      </c>
      <c r="N173" s="17">
        <f t="shared" si="7"/>
        <v>1</v>
      </c>
      <c r="O173" s="17">
        <f t="shared" si="8"/>
        <v>3001</v>
      </c>
      <c r="P173" s="11">
        <f t="shared" si="6"/>
        <v>0</v>
      </c>
    </row>
    <row r="174" spans="1:16">
      <c r="A174" s="8">
        <v>40576.316076388888</v>
      </c>
      <c r="B174" s="17">
        <v>2414562</v>
      </c>
      <c r="C174" s="2">
        <v>40576.312615740739</v>
      </c>
      <c r="D174" s="17">
        <v>51679.6</v>
      </c>
      <c r="E174" s="17">
        <v>0</v>
      </c>
      <c r="F174" s="17">
        <v>51639</v>
      </c>
      <c r="G174" s="14">
        <v>2999.99975585938</v>
      </c>
      <c r="H174" s="9">
        <v>51648.59</v>
      </c>
      <c r="I174" s="9">
        <v>51339.12</v>
      </c>
      <c r="J174" s="11">
        <v>8.3055555587634444E-2</v>
      </c>
      <c r="K174" s="17">
        <v>51679</v>
      </c>
      <c r="L174" s="3">
        <v>40</v>
      </c>
      <c r="M174" s="17">
        <v>40</v>
      </c>
      <c r="N174" s="17">
        <f t="shared" si="7"/>
        <v>1</v>
      </c>
      <c r="O174" s="17">
        <f t="shared" si="8"/>
        <v>3001</v>
      </c>
      <c r="P174" s="11">
        <f t="shared" si="6"/>
        <v>8.3075999999999997E-2</v>
      </c>
    </row>
    <row r="175" spans="1:16">
      <c r="A175" s="8">
        <v>40576.319560185184</v>
      </c>
      <c r="B175" s="17">
        <v>2414566</v>
      </c>
      <c r="C175" s="2">
        <v>40576.316076388888</v>
      </c>
      <c r="D175" s="17">
        <v>51311.8</v>
      </c>
      <c r="E175" s="17">
        <v>0</v>
      </c>
      <c r="F175" s="17">
        <v>51271</v>
      </c>
      <c r="G175" s="14">
        <v>2999.99633789063</v>
      </c>
      <c r="H175" s="9">
        <v>51375.66</v>
      </c>
      <c r="I175" s="9">
        <v>51058.81</v>
      </c>
      <c r="J175" s="11">
        <v>8.3611111098434776E-2</v>
      </c>
      <c r="K175" s="17">
        <v>51311</v>
      </c>
      <c r="L175" s="3">
        <v>40</v>
      </c>
      <c r="M175" s="17">
        <v>40</v>
      </c>
      <c r="N175" s="17">
        <f t="shared" si="7"/>
        <v>0</v>
      </c>
      <c r="O175" s="17">
        <f t="shared" si="8"/>
        <v>2999.99633789063</v>
      </c>
      <c r="P175" s="11">
        <f t="shared" si="6"/>
        <v>0</v>
      </c>
    </row>
    <row r="176" spans="1:16">
      <c r="A176" s="8">
        <v>40576.32304398148</v>
      </c>
      <c r="B176" s="17">
        <v>2414567</v>
      </c>
      <c r="C176" s="2">
        <v>40576.319560185184</v>
      </c>
      <c r="D176" s="17">
        <v>51471.1</v>
      </c>
      <c r="E176" s="17">
        <v>0</v>
      </c>
      <c r="F176" s="17">
        <v>51431</v>
      </c>
      <c r="G176" s="14">
        <v>2999.98999023437</v>
      </c>
      <c r="H176" s="9">
        <v>51740.58</v>
      </c>
      <c r="I176" s="9">
        <v>51428.7</v>
      </c>
      <c r="J176" s="11">
        <v>8.3611111098434776E-2</v>
      </c>
      <c r="K176" s="17">
        <v>51471</v>
      </c>
      <c r="L176" s="3">
        <v>40</v>
      </c>
      <c r="M176" s="17">
        <v>40</v>
      </c>
      <c r="N176" s="17">
        <f t="shared" si="7"/>
        <v>0</v>
      </c>
      <c r="O176" s="17">
        <f t="shared" si="8"/>
        <v>2999.98999023437</v>
      </c>
      <c r="P176" s="11">
        <f t="shared" si="6"/>
        <v>0</v>
      </c>
    </row>
    <row r="177" spans="1:16">
      <c r="A177" s="8">
        <v>40576.329965277779</v>
      </c>
      <c r="B177" s="17">
        <v>2414572</v>
      </c>
      <c r="C177" s="2">
        <v>40576.326481481483</v>
      </c>
      <c r="D177" s="17">
        <v>51774</v>
      </c>
      <c r="E177" s="17">
        <v>0</v>
      </c>
      <c r="F177" s="17">
        <v>51733</v>
      </c>
      <c r="G177" s="14">
        <v>2999.99047851563</v>
      </c>
      <c r="H177" s="9">
        <v>52010.93</v>
      </c>
      <c r="I177" s="9">
        <v>51715.33</v>
      </c>
      <c r="J177" s="11">
        <v>8.3611111098434776E-2</v>
      </c>
      <c r="K177" s="17">
        <v>51774</v>
      </c>
      <c r="L177" s="3">
        <v>41</v>
      </c>
      <c r="M177" s="17">
        <v>41</v>
      </c>
      <c r="N177" s="17">
        <f t="shared" si="7"/>
        <v>0</v>
      </c>
      <c r="O177" s="17">
        <f t="shared" si="8"/>
        <v>2999.99047851563</v>
      </c>
      <c r="P177" s="11">
        <f t="shared" si="6"/>
        <v>0</v>
      </c>
    </row>
    <row r="178" spans="1:16">
      <c r="A178" s="8">
        <v>40576.340370370373</v>
      </c>
      <c r="B178" s="17">
        <v>2414583</v>
      </c>
      <c r="C178" s="2">
        <v>40576.336909722224</v>
      </c>
      <c r="D178" s="17">
        <v>51292.5</v>
      </c>
      <c r="E178" s="17">
        <v>0</v>
      </c>
      <c r="F178" s="17">
        <v>51282</v>
      </c>
      <c r="G178" s="14">
        <v>329.99209594726602</v>
      </c>
      <c r="H178" s="9">
        <v>51666.06</v>
      </c>
      <c r="I178" s="9">
        <v>51343.71</v>
      </c>
      <c r="J178" s="11">
        <v>8.3055555587634444E-2</v>
      </c>
      <c r="K178" s="17">
        <v>51292</v>
      </c>
      <c r="L178" s="3">
        <v>10</v>
      </c>
      <c r="M178" s="17">
        <v>10</v>
      </c>
      <c r="N178" s="17">
        <f t="shared" si="7"/>
        <v>0</v>
      </c>
      <c r="O178" s="17">
        <f t="shared" si="8"/>
        <v>329.99209594726602</v>
      </c>
      <c r="P178" s="11">
        <f t="shared" si="6"/>
        <v>0</v>
      </c>
    </row>
    <row r="179" spans="1:16">
      <c r="A179" s="8">
        <v>40576.343842592592</v>
      </c>
      <c r="B179" s="17">
        <v>2414584</v>
      </c>
      <c r="C179" s="2">
        <v>40576.340370370373</v>
      </c>
      <c r="D179" s="17">
        <v>51514.8</v>
      </c>
      <c r="E179" s="17">
        <v>0</v>
      </c>
      <c r="F179" s="17">
        <v>51474</v>
      </c>
      <c r="G179" s="14">
        <v>2999.99633789063</v>
      </c>
      <c r="H179" s="9">
        <v>51584.97</v>
      </c>
      <c r="I179" s="9">
        <v>51233.52</v>
      </c>
      <c r="J179" s="11">
        <v>8.3333333255723119E-2</v>
      </c>
      <c r="K179" s="17">
        <v>51514</v>
      </c>
      <c r="L179" s="3">
        <v>40</v>
      </c>
      <c r="M179" s="17">
        <v>40</v>
      </c>
      <c r="N179" s="17">
        <f t="shared" si="7"/>
        <v>0</v>
      </c>
      <c r="O179" s="17">
        <f t="shared" si="8"/>
        <v>2999.99633789063</v>
      </c>
      <c r="P179" s="11">
        <f t="shared" si="6"/>
        <v>0</v>
      </c>
    </row>
    <row r="180" spans="1:16">
      <c r="A180" s="8">
        <v>40576.347326388888</v>
      </c>
      <c r="B180" s="17">
        <v>2414585</v>
      </c>
      <c r="C180" s="2">
        <v>40576.343842592592</v>
      </c>
      <c r="D180" s="17">
        <v>51365</v>
      </c>
      <c r="E180" s="17">
        <v>0</v>
      </c>
      <c r="F180" s="17">
        <v>51324</v>
      </c>
      <c r="G180" s="14">
        <v>2999.99291992188</v>
      </c>
      <c r="H180" s="9">
        <v>51584.4</v>
      </c>
      <c r="I180" s="9">
        <v>51219.27</v>
      </c>
      <c r="J180" s="11">
        <v>8.3611111098434776E-2</v>
      </c>
      <c r="K180" s="17">
        <v>51365</v>
      </c>
      <c r="L180" s="3">
        <v>41</v>
      </c>
      <c r="M180" s="17">
        <v>41</v>
      </c>
      <c r="N180" s="17">
        <f t="shared" si="7"/>
        <v>0</v>
      </c>
      <c r="O180" s="17">
        <f t="shared" si="8"/>
        <v>2999.99291992188</v>
      </c>
      <c r="P180" s="11">
        <f t="shared" si="6"/>
        <v>0</v>
      </c>
    </row>
    <row r="181" spans="1:16">
      <c r="A181" s="8">
        <v>40576.351273148146</v>
      </c>
      <c r="B181" s="17">
        <v>2414590</v>
      </c>
      <c r="C181" s="2">
        <v>40576.350787037038</v>
      </c>
      <c r="D181" s="17">
        <v>51214.6</v>
      </c>
      <c r="E181" s="17">
        <v>0</v>
      </c>
      <c r="F181" s="17">
        <v>51204</v>
      </c>
      <c r="G181" s="14">
        <v>321.05035400390602</v>
      </c>
      <c r="H181" s="9">
        <v>51661.71</v>
      </c>
      <c r="I181" s="9">
        <v>51291.6</v>
      </c>
      <c r="J181" s="11">
        <v>1.1666666599921882E-2</v>
      </c>
      <c r="K181" s="17">
        <v>51214</v>
      </c>
      <c r="L181" s="3">
        <v>10</v>
      </c>
      <c r="M181" s="17">
        <v>10</v>
      </c>
      <c r="N181" s="17">
        <f t="shared" si="7"/>
        <v>0</v>
      </c>
      <c r="O181" s="17">
        <f t="shared" si="8"/>
        <v>321.05035400390602</v>
      </c>
      <c r="P181" s="11">
        <f t="shared" si="6"/>
        <v>0</v>
      </c>
    </row>
    <row r="182" spans="1:16">
      <c r="A182" s="8">
        <v>40576.353252314817</v>
      </c>
      <c r="B182" s="17">
        <v>2414591</v>
      </c>
      <c r="C182" s="2">
        <v>40576.351273148146</v>
      </c>
      <c r="D182" s="17">
        <v>51288.7</v>
      </c>
      <c r="E182" s="17">
        <v>0</v>
      </c>
      <c r="F182" s="17">
        <v>51248</v>
      </c>
      <c r="G182" s="14">
        <v>2999.9912109375</v>
      </c>
      <c r="H182" s="9">
        <v>51571.74</v>
      </c>
      <c r="I182" s="9">
        <v>51202.87</v>
      </c>
      <c r="J182" s="11">
        <v>4.7500000102445483E-2</v>
      </c>
      <c r="K182" s="17">
        <v>51288</v>
      </c>
      <c r="L182" s="3">
        <v>40</v>
      </c>
      <c r="M182" s="17">
        <v>40</v>
      </c>
      <c r="N182" s="17">
        <f t="shared" si="7"/>
        <v>0</v>
      </c>
      <c r="O182" s="17">
        <f t="shared" si="8"/>
        <v>2999.9912109375</v>
      </c>
      <c r="P182" s="11">
        <f t="shared" si="6"/>
        <v>0</v>
      </c>
    </row>
    <row r="183" spans="1:16">
      <c r="A183" s="8">
        <v>40576.354270833333</v>
      </c>
      <c r="B183" s="17">
        <v>2414592</v>
      </c>
      <c r="C183" s="2">
        <v>40576.353252314817</v>
      </c>
      <c r="D183" s="17">
        <v>51527.7</v>
      </c>
      <c r="E183" s="17">
        <v>0</v>
      </c>
      <c r="F183" s="17">
        <v>51487</v>
      </c>
      <c r="G183" s="14">
        <v>2999.99340820312</v>
      </c>
      <c r="H183" s="9">
        <v>51723.67</v>
      </c>
      <c r="I183" s="9">
        <v>51357.34</v>
      </c>
      <c r="J183" s="11">
        <v>2.4444444396067411E-2</v>
      </c>
      <c r="K183" s="17">
        <v>51527</v>
      </c>
      <c r="L183" s="3">
        <v>40</v>
      </c>
      <c r="M183" s="17">
        <v>40</v>
      </c>
      <c r="N183" s="17">
        <f t="shared" si="7"/>
        <v>0</v>
      </c>
      <c r="O183" s="17">
        <f t="shared" si="8"/>
        <v>2999.99340820312</v>
      </c>
      <c r="P183" s="11">
        <f t="shared" si="6"/>
        <v>0</v>
      </c>
    </row>
    <row r="184" spans="1:16">
      <c r="A184" s="8">
        <v>40576.357719907406</v>
      </c>
      <c r="B184" s="17">
        <v>2414593</v>
      </c>
      <c r="C184" s="2">
        <v>40576.354270833333</v>
      </c>
      <c r="D184" s="17">
        <v>51612.9</v>
      </c>
      <c r="E184" s="17">
        <v>0</v>
      </c>
      <c r="F184" s="17">
        <v>51572</v>
      </c>
      <c r="G184" s="14">
        <v>2999.99462890625</v>
      </c>
      <c r="H184" s="9">
        <v>51763.76</v>
      </c>
      <c r="I184" s="9">
        <v>51402.85</v>
      </c>
      <c r="J184" s="11">
        <v>8.2777777744922787E-2</v>
      </c>
      <c r="K184" s="17">
        <v>51612</v>
      </c>
      <c r="L184" s="3">
        <v>40</v>
      </c>
      <c r="M184" s="17">
        <v>40</v>
      </c>
      <c r="N184" s="17">
        <f t="shared" si="7"/>
        <v>0</v>
      </c>
      <c r="O184" s="17">
        <f t="shared" si="8"/>
        <v>2999.99462890625</v>
      </c>
      <c r="P184" s="11">
        <f t="shared" si="6"/>
        <v>0</v>
      </c>
    </row>
    <row r="185" spans="1:16">
      <c r="A185" s="8">
        <v>40576.361203703702</v>
      </c>
      <c r="B185" s="17">
        <v>2414597</v>
      </c>
      <c r="C185" s="2">
        <v>40576.357719907406</v>
      </c>
      <c r="D185" s="17">
        <v>51875.6</v>
      </c>
      <c r="E185" s="17">
        <v>0</v>
      </c>
      <c r="F185" s="17">
        <v>51835</v>
      </c>
      <c r="G185" s="14">
        <v>2999.99169921875</v>
      </c>
      <c r="H185" s="9">
        <v>52133.67</v>
      </c>
      <c r="I185" s="9">
        <v>51774.49</v>
      </c>
      <c r="J185" s="11">
        <v>8.3611111098434776E-2</v>
      </c>
      <c r="K185" s="17">
        <v>51875</v>
      </c>
      <c r="L185" s="3">
        <v>40</v>
      </c>
      <c r="M185" s="17">
        <v>40</v>
      </c>
      <c r="N185" s="17">
        <f t="shared" si="7"/>
        <v>0</v>
      </c>
      <c r="O185" s="17">
        <f t="shared" si="8"/>
        <v>2999.99169921875</v>
      </c>
      <c r="P185" s="11">
        <f t="shared" si="6"/>
        <v>0</v>
      </c>
    </row>
    <row r="186" spans="1:16">
      <c r="A186" s="8">
        <v>40576.364699074074</v>
      </c>
      <c r="B186" s="17">
        <v>2414598</v>
      </c>
      <c r="C186" s="2">
        <v>40576.361203703702</v>
      </c>
      <c r="D186" s="17">
        <v>52122.400000000001</v>
      </c>
      <c r="E186" s="17">
        <v>0</v>
      </c>
      <c r="F186" s="17">
        <v>52082</v>
      </c>
      <c r="G186" s="14">
        <v>2999.99389648438</v>
      </c>
      <c r="H186" s="9">
        <v>52295.4</v>
      </c>
      <c r="I186" s="9">
        <v>51924.959999999999</v>
      </c>
      <c r="J186" s="11">
        <v>8.3888888941146433E-2</v>
      </c>
      <c r="K186" s="17">
        <v>52122</v>
      </c>
      <c r="L186" s="3">
        <v>40</v>
      </c>
      <c r="M186" s="17">
        <v>40</v>
      </c>
      <c r="N186" s="17">
        <f t="shared" si="7"/>
        <v>0</v>
      </c>
      <c r="O186" s="17">
        <f t="shared" si="8"/>
        <v>2999.99389648438</v>
      </c>
      <c r="P186" s="11">
        <f t="shared" si="6"/>
        <v>0</v>
      </c>
    </row>
    <row r="187" spans="1:16">
      <c r="A187" s="8">
        <v>40576.368159722224</v>
      </c>
      <c r="B187" s="17">
        <v>2414599</v>
      </c>
      <c r="C187" s="2">
        <v>40576.364699074074</v>
      </c>
      <c r="D187" s="17">
        <v>52491.8</v>
      </c>
      <c r="E187" s="17">
        <v>0</v>
      </c>
      <c r="F187" s="17">
        <v>52451</v>
      </c>
      <c r="G187" s="14">
        <v>2999.99755859375</v>
      </c>
      <c r="H187" s="9">
        <v>52525.56</v>
      </c>
      <c r="I187" s="9">
        <v>52162.64</v>
      </c>
      <c r="J187" s="11">
        <v>8.3055555587634444E-2</v>
      </c>
      <c r="K187" s="17">
        <v>52491</v>
      </c>
      <c r="L187" s="3">
        <v>40</v>
      </c>
      <c r="M187" s="17">
        <v>40</v>
      </c>
      <c r="N187" s="17">
        <f t="shared" si="7"/>
        <v>1</v>
      </c>
      <c r="O187" s="17">
        <f t="shared" si="8"/>
        <v>3001</v>
      </c>
      <c r="P187" s="11">
        <f t="shared" si="6"/>
        <v>8.3257999999999999E-2</v>
      </c>
    </row>
    <row r="188" spans="1:16">
      <c r="A188" s="8">
        <v>40576.371631944443</v>
      </c>
      <c r="B188" s="17">
        <v>2414603</v>
      </c>
      <c r="C188" s="2">
        <v>40576.368159722224</v>
      </c>
      <c r="D188" s="17">
        <v>52495</v>
      </c>
      <c r="E188" s="17">
        <v>0</v>
      </c>
      <c r="F188" s="17">
        <v>52215.4</v>
      </c>
      <c r="G188" s="14">
        <v>3001</v>
      </c>
      <c r="H188" s="9">
        <v>52215.71</v>
      </c>
      <c r="I188" s="9">
        <v>51854.77</v>
      </c>
      <c r="J188" s="11">
        <v>8.3333333255723119E-2</v>
      </c>
      <c r="K188" s="17">
        <v>52495</v>
      </c>
      <c r="L188" s="3">
        <v>279.59999999999854</v>
      </c>
      <c r="M188" s="17">
        <v>279.59999999999854</v>
      </c>
      <c r="N188" s="17">
        <f t="shared" si="7"/>
        <v>1</v>
      </c>
      <c r="O188" s="17">
        <f t="shared" si="8"/>
        <v>3001</v>
      </c>
      <c r="P188" s="11">
        <f t="shared" si="6"/>
        <v>0</v>
      </c>
    </row>
    <row r="189" spans="1:16">
      <c r="A189" s="8">
        <v>40576.375208333331</v>
      </c>
      <c r="B189" s="17">
        <v>2414604</v>
      </c>
      <c r="C189" s="2">
        <v>40576.371631944443</v>
      </c>
      <c r="D189" s="17">
        <v>52348.5</v>
      </c>
      <c r="E189" s="17">
        <v>0</v>
      </c>
      <c r="F189" s="17">
        <v>52308</v>
      </c>
      <c r="G189" s="14">
        <v>2999.99682617187</v>
      </c>
      <c r="H189" s="9">
        <v>52409.39</v>
      </c>
      <c r="I189" s="9">
        <v>52044.21</v>
      </c>
      <c r="J189" s="11">
        <v>8.5833333316259086E-2</v>
      </c>
      <c r="K189" s="17">
        <v>52348</v>
      </c>
      <c r="L189" s="3">
        <v>40</v>
      </c>
      <c r="M189" s="17">
        <v>40</v>
      </c>
      <c r="N189" s="17">
        <f t="shared" si="7"/>
        <v>0</v>
      </c>
      <c r="O189" s="17">
        <f t="shared" si="8"/>
        <v>2999.99682617187</v>
      </c>
      <c r="P189" s="11">
        <f t="shared" si="6"/>
        <v>0</v>
      </c>
    </row>
    <row r="190" spans="1:16">
      <c r="A190" s="8">
        <v>40576.378587962965</v>
      </c>
      <c r="B190" s="17">
        <v>2414605</v>
      </c>
      <c r="C190" s="2">
        <v>40576.375208333331</v>
      </c>
      <c r="D190" s="17">
        <v>52320.4</v>
      </c>
      <c r="E190" s="17">
        <v>0</v>
      </c>
      <c r="F190" s="17">
        <v>52280</v>
      </c>
      <c r="G190" s="14">
        <v>2999.998046875</v>
      </c>
      <c r="H190" s="9">
        <v>52340.66</v>
      </c>
      <c r="I190" s="9">
        <v>51955.72</v>
      </c>
      <c r="J190" s="11">
        <v>8.1111111212521791E-2</v>
      </c>
      <c r="K190" s="17">
        <v>52320</v>
      </c>
      <c r="L190" s="3">
        <v>40</v>
      </c>
      <c r="M190" s="17">
        <v>40</v>
      </c>
      <c r="N190" s="17">
        <f t="shared" si="7"/>
        <v>1</v>
      </c>
      <c r="O190" s="17">
        <f t="shared" si="8"/>
        <v>3001</v>
      </c>
      <c r="P190" s="11">
        <f t="shared" si="6"/>
        <v>8.1269999999999995E-2</v>
      </c>
    </row>
    <row r="191" spans="1:16">
      <c r="A191" s="8">
        <v>40576.382048611114</v>
      </c>
      <c r="B191" s="17">
        <v>2414613</v>
      </c>
      <c r="C191" s="2">
        <v>40576.378587962965</v>
      </c>
      <c r="D191" s="17">
        <v>52423.6</v>
      </c>
      <c r="E191" s="17">
        <v>0</v>
      </c>
      <c r="F191" s="17">
        <v>52383</v>
      </c>
      <c r="G191" s="14">
        <v>2999.99633789063</v>
      </c>
      <c r="H191" s="9">
        <v>52509.13</v>
      </c>
      <c r="I191" s="9">
        <v>52125.58</v>
      </c>
      <c r="J191" s="11">
        <v>8.3055555587634444E-2</v>
      </c>
      <c r="K191" s="17">
        <v>52423</v>
      </c>
      <c r="L191" s="3">
        <v>40</v>
      </c>
      <c r="M191" s="17">
        <v>40</v>
      </c>
      <c r="N191" s="17">
        <f t="shared" si="7"/>
        <v>0</v>
      </c>
      <c r="O191" s="17">
        <f t="shared" si="8"/>
        <v>2999.99633789063</v>
      </c>
      <c r="P191" s="11">
        <f t="shared" si="6"/>
        <v>0</v>
      </c>
    </row>
    <row r="192" spans="1:16">
      <c r="A192" s="8">
        <v>40576.385520833333</v>
      </c>
      <c r="B192" s="17">
        <v>2414614</v>
      </c>
      <c r="C192" s="2">
        <v>40576.382048611114</v>
      </c>
      <c r="D192" s="17">
        <v>52376</v>
      </c>
      <c r="E192" s="17">
        <v>0</v>
      </c>
      <c r="F192" s="17">
        <v>52336</v>
      </c>
      <c r="G192" s="14">
        <v>2999.99536132812</v>
      </c>
      <c r="H192" s="9">
        <v>52505.98</v>
      </c>
      <c r="I192" s="9">
        <v>52127.3</v>
      </c>
      <c r="J192" s="11">
        <v>8.3333333255723119E-2</v>
      </c>
      <c r="K192" s="17">
        <v>52376</v>
      </c>
      <c r="L192" s="3">
        <v>40</v>
      </c>
      <c r="M192" s="17">
        <v>40</v>
      </c>
      <c r="N192" s="17">
        <f t="shared" si="7"/>
        <v>0</v>
      </c>
      <c r="O192" s="17">
        <f t="shared" si="8"/>
        <v>2999.99536132812</v>
      </c>
      <c r="P192" s="11">
        <f t="shared" si="6"/>
        <v>0</v>
      </c>
    </row>
    <row r="193" spans="1:16">
      <c r="A193" s="8">
        <v>40576.388993055552</v>
      </c>
      <c r="B193" s="17">
        <v>2414615</v>
      </c>
      <c r="C193" s="2">
        <v>40576.385520833333</v>
      </c>
      <c r="D193" s="17">
        <v>52388.5</v>
      </c>
      <c r="E193" s="17">
        <v>0</v>
      </c>
      <c r="F193" s="17">
        <v>52378.9</v>
      </c>
      <c r="G193" s="14">
        <v>300.00082397460898</v>
      </c>
      <c r="H193" s="9">
        <v>52784.959999999999</v>
      </c>
      <c r="I193" s="9">
        <v>52403.45</v>
      </c>
      <c r="J193" s="11">
        <v>8.3333333255723119E-2</v>
      </c>
      <c r="K193" s="17">
        <v>52388</v>
      </c>
      <c r="L193" s="3">
        <v>9.0999999999985448</v>
      </c>
      <c r="M193" s="17">
        <v>9.0999999999985448</v>
      </c>
      <c r="N193" s="17">
        <f t="shared" si="7"/>
        <v>0</v>
      </c>
      <c r="O193" s="17">
        <f t="shared" si="8"/>
        <v>300.00082397460898</v>
      </c>
      <c r="P193" s="11">
        <f t="shared" si="6"/>
        <v>0</v>
      </c>
    </row>
    <row r="194" spans="1:16">
      <c r="A194" s="8">
        <v>40576.392476851855</v>
      </c>
      <c r="B194" s="17">
        <v>2414619</v>
      </c>
      <c r="C194" s="2">
        <v>40576.388993055552</v>
      </c>
      <c r="D194" s="17">
        <v>52384.7</v>
      </c>
      <c r="E194" s="17">
        <v>0</v>
      </c>
      <c r="F194" s="17">
        <v>52383</v>
      </c>
      <c r="G194" s="14">
        <v>239.21113586425801</v>
      </c>
      <c r="H194" s="9">
        <v>52875.31</v>
      </c>
      <c r="I194" s="9">
        <v>52491.18</v>
      </c>
      <c r="J194" s="11">
        <v>8.3611111273057759E-2</v>
      </c>
      <c r="K194" s="17">
        <v>52384</v>
      </c>
      <c r="L194" s="3">
        <v>1</v>
      </c>
      <c r="M194" s="17">
        <v>1</v>
      </c>
      <c r="N194" s="17">
        <f t="shared" si="7"/>
        <v>0</v>
      </c>
      <c r="O194" s="17">
        <f t="shared" si="8"/>
        <v>239.21113586425801</v>
      </c>
      <c r="P194" s="11">
        <f t="shared" ref="P194:P257" si="9">ROUND((O194-G194)*J194,6)</f>
        <v>0</v>
      </c>
    </row>
    <row r="195" spans="1:16">
      <c r="A195" s="8">
        <v>40576.399398148147</v>
      </c>
      <c r="B195" s="17">
        <v>2414621</v>
      </c>
      <c r="C195" s="2">
        <v>40576.395960648151</v>
      </c>
      <c r="D195" s="17">
        <v>52502.9</v>
      </c>
      <c r="E195" s="17">
        <v>0</v>
      </c>
      <c r="F195" s="17">
        <v>52472</v>
      </c>
      <c r="G195" s="14">
        <v>500.01882934570301</v>
      </c>
      <c r="H195" s="9">
        <v>52871.74</v>
      </c>
      <c r="I195" s="9">
        <v>52489.78</v>
      </c>
      <c r="J195" s="11">
        <v>8.249999990221113E-2</v>
      </c>
      <c r="K195" s="17">
        <v>52502</v>
      </c>
      <c r="L195" s="3">
        <v>30</v>
      </c>
      <c r="M195" s="17">
        <v>30</v>
      </c>
      <c r="N195" s="17">
        <f t="shared" ref="N195:N258" si="10">IF((H195-K195)&lt;M195,1,0)</f>
        <v>0</v>
      </c>
      <c r="O195" s="17">
        <f t="shared" ref="O195:O258" si="11">IF(N195,3001,G195)</f>
        <v>500.01882934570301</v>
      </c>
      <c r="P195" s="11">
        <f t="shared" si="9"/>
        <v>0</v>
      </c>
    </row>
    <row r="196" spans="1:16">
      <c r="A196" s="8">
        <v>40576.402870370373</v>
      </c>
      <c r="B196" s="17">
        <v>2414625</v>
      </c>
      <c r="C196" s="2">
        <v>40576.399398148147</v>
      </c>
      <c r="D196" s="17">
        <v>52336.3</v>
      </c>
      <c r="E196" s="17">
        <v>0</v>
      </c>
      <c r="F196" s="17">
        <v>52335</v>
      </c>
      <c r="G196" s="14">
        <v>238.897384643555</v>
      </c>
      <c r="H196" s="9">
        <v>52886.29</v>
      </c>
      <c r="I196" s="9">
        <v>52505.16</v>
      </c>
      <c r="J196" s="11">
        <v>8.3333333430346102E-2</v>
      </c>
      <c r="K196" s="17">
        <v>52336</v>
      </c>
      <c r="L196" s="3">
        <v>1</v>
      </c>
      <c r="M196" s="17">
        <v>1</v>
      </c>
      <c r="N196" s="17">
        <f t="shared" si="10"/>
        <v>0</v>
      </c>
      <c r="O196" s="17">
        <f t="shared" si="11"/>
        <v>238.897384643555</v>
      </c>
      <c r="P196" s="11">
        <f t="shared" si="9"/>
        <v>0</v>
      </c>
    </row>
    <row r="197" spans="1:16">
      <c r="A197" s="8">
        <v>40576.406365740739</v>
      </c>
      <c r="B197" s="17">
        <v>2414626</v>
      </c>
      <c r="C197" s="2">
        <v>40576.402870370373</v>
      </c>
      <c r="D197" s="17">
        <v>52790.9</v>
      </c>
      <c r="E197" s="17">
        <v>0</v>
      </c>
      <c r="F197" s="17">
        <v>52697.2</v>
      </c>
      <c r="G197" s="14">
        <v>3001</v>
      </c>
      <c r="H197" s="9">
        <v>52696.84</v>
      </c>
      <c r="I197" s="9">
        <v>52312.75</v>
      </c>
      <c r="J197" s="11">
        <v>8.3888888766523451E-2</v>
      </c>
      <c r="K197" s="17">
        <v>52790</v>
      </c>
      <c r="L197" s="3">
        <v>92.80000000000291</v>
      </c>
      <c r="M197" s="17">
        <v>92.80000000000291</v>
      </c>
      <c r="N197" s="17">
        <f t="shared" si="10"/>
        <v>1</v>
      </c>
      <c r="O197" s="17">
        <f t="shared" si="11"/>
        <v>3001</v>
      </c>
      <c r="P197" s="11">
        <f t="shared" si="9"/>
        <v>0</v>
      </c>
    </row>
    <row r="198" spans="1:16">
      <c r="A198" s="8">
        <v>40576.406585648147</v>
      </c>
      <c r="B198" s="17">
        <v>2414628</v>
      </c>
      <c r="C198" s="2">
        <v>40576.406365740739</v>
      </c>
      <c r="D198" s="17">
        <v>52775.8</v>
      </c>
      <c r="E198" s="17">
        <v>0</v>
      </c>
      <c r="F198" s="17">
        <v>52542.400000000001</v>
      </c>
      <c r="G198" s="14">
        <v>3001</v>
      </c>
      <c r="H198" s="9">
        <v>52542.559999999998</v>
      </c>
      <c r="I198" s="9">
        <v>52163.12</v>
      </c>
      <c r="J198" s="11">
        <v>5.2777777891606092E-3</v>
      </c>
      <c r="K198" s="17">
        <v>52775</v>
      </c>
      <c r="L198" s="3">
        <v>232.59999999999854</v>
      </c>
      <c r="M198" s="17">
        <v>232.59999999999854</v>
      </c>
      <c r="N198" s="17">
        <f t="shared" si="10"/>
        <v>1</v>
      </c>
      <c r="O198" s="17">
        <f t="shared" si="11"/>
        <v>3001</v>
      </c>
      <c r="P198" s="11">
        <f t="shared" si="9"/>
        <v>0</v>
      </c>
    </row>
    <row r="199" spans="1:16">
      <c r="A199" s="8">
        <v>40576.409826388888</v>
      </c>
      <c r="B199" s="17">
        <v>2414632</v>
      </c>
      <c r="C199" s="2">
        <v>40576.406585648147</v>
      </c>
      <c r="D199" s="17">
        <v>52784.5</v>
      </c>
      <c r="E199" s="17">
        <v>0</v>
      </c>
      <c r="F199" s="17">
        <v>52555.7</v>
      </c>
      <c r="G199" s="14">
        <v>3001</v>
      </c>
      <c r="H199" s="9">
        <v>52555.59</v>
      </c>
      <c r="I199" s="9">
        <v>52172.1</v>
      </c>
      <c r="J199" s="11">
        <v>7.7777777798473835E-2</v>
      </c>
      <c r="K199" s="17">
        <v>52784</v>
      </c>
      <c r="L199" s="3">
        <v>228.30000000000291</v>
      </c>
      <c r="M199" s="17">
        <v>228.30000000000291</v>
      </c>
      <c r="N199" s="17">
        <f t="shared" si="10"/>
        <v>1</v>
      </c>
      <c r="O199" s="17">
        <f t="shared" si="11"/>
        <v>3001</v>
      </c>
      <c r="P199" s="11">
        <f t="shared" si="9"/>
        <v>0</v>
      </c>
    </row>
    <row r="200" spans="1:16">
      <c r="A200" s="8">
        <v>40576.413287037038</v>
      </c>
      <c r="B200" s="17">
        <v>2414633</v>
      </c>
      <c r="C200" s="2">
        <v>40576.409826388888</v>
      </c>
      <c r="D200" s="17">
        <v>52800.7</v>
      </c>
      <c r="E200" s="17">
        <v>0</v>
      </c>
      <c r="F200" s="17">
        <v>52463.7</v>
      </c>
      <c r="G200" s="14">
        <v>3001</v>
      </c>
      <c r="H200" s="9">
        <v>52463.62</v>
      </c>
      <c r="I200" s="9">
        <v>52083.38</v>
      </c>
      <c r="J200" s="11">
        <v>8.3055555587634444E-2</v>
      </c>
      <c r="K200" s="17">
        <v>52800</v>
      </c>
      <c r="L200" s="3">
        <v>336.30000000000291</v>
      </c>
      <c r="M200" s="17">
        <v>336.30000000000291</v>
      </c>
      <c r="N200" s="17">
        <f t="shared" si="10"/>
        <v>1</v>
      </c>
      <c r="O200" s="17">
        <f t="shared" si="11"/>
        <v>3001</v>
      </c>
      <c r="P200" s="11">
        <f t="shared" si="9"/>
        <v>0</v>
      </c>
    </row>
    <row r="201" spans="1:16">
      <c r="A201" s="8">
        <v>40576.416851851849</v>
      </c>
      <c r="B201" s="17">
        <v>2414634</v>
      </c>
      <c r="C201" s="2">
        <v>40576.413287037038</v>
      </c>
      <c r="D201" s="17">
        <v>52954.1</v>
      </c>
      <c r="E201" s="17">
        <v>0</v>
      </c>
      <c r="F201" s="17">
        <v>52494.6</v>
      </c>
      <c r="G201" s="14">
        <v>3001</v>
      </c>
      <c r="H201" s="9">
        <v>52493.86</v>
      </c>
      <c r="I201" s="9">
        <v>52112.31</v>
      </c>
      <c r="J201" s="11">
        <v>8.5555555473547429E-2</v>
      </c>
      <c r="K201" s="17">
        <v>52954</v>
      </c>
      <c r="L201" s="3">
        <v>459.40000000000146</v>
      </c>
      <c r="M201" s="17">
        <v>459.40000000000146</v>
      </c>
      <c r="N201" s="17">
        <f t="shared" si="10"/>
        <v>1</v>
      </c>
      <c r="O201" s="17">
        <f t="shared" si="11"/>
        <v>3001</v>
      </c>
      <c r="P201" s="11">
        <f t="shared" si="9"/>
        <v>0</v>
      </c>
    </row>
    <row r="202" spans="1:16">
      <c r="A202" s="8">
        <v>40576.420243055552</v>
      </c>
      <c r="B202" s="17">
        <v>2414635</v>
      </c>
      <c r="C202" s="2">
        <v>40576.416851851849</v>
      </c>
      <c r="D202" s="17">
        <v>52632.7</v>
      </c>
      <c r="E202" s="17">
        <v>0</v>
      </c>
      <c r="F202" s="17">
        <v>52592</v>
      </c>
      <c r="G202" s="14">
        <v>2999.99536132812</v>
      </c>
      <c r="H202" s="9">
        <v>52740.33</v>
      </c>
      <c r="I202" s="9">
        <v>52399.73</v>
      </c>
      <c r="J202" s="11">
        <v>8.1388888880610466E-2</v>
      </c>
      <c r="K202" s="17">
        <v>52632</v>
      </c>
      <c r="L202" s="3">
        <v>40</v>
      </c>
      <c r="M202" s="17">
        <v>40</v>
      </c>
      <c r="N202" s="17">
        <f t="shared" si="10"/>
        <v>0</v>
      </c>
      <c r="O202" s="17">
        <f t="shared" si="11"/>
        <v>2999.99536132812</v>
      </c>
      <c r="P202" s="11">
        <f t="shared" si="9"/>
        <v>0</v>
      </c>
    </row>
    <row r="203" spans="1:16">
      <c r="A203" s="8">
        <v>40576.423715277779</v>
      </c>
      <c r="B203" s="17">
        <v>2414644</v>
      </c>
      <c r="C203" s="2">
        <v>40576.420243055552</v>
      </c>
      <c r="D203" s="17">
        <v>52612.9</v>
      </c>
      <c r="E203" s="17">
        <v>0</v>
      </c>
      <c r="F203" s="17">
        <v>52572</v>
      </c>
      <c r="G203" s="14">
        <v>2999.99584960938</v>
      </c>
      <c r="H203" s="9">
        <v>52702.36</v>
      </c>
      <c r="I203" s="9">
        <v>52367.75</v>
      </c>
      <c r="J203" s="11">
        <v>8.3333333430346102E-2</v>
      </c>
      <c r="K203" s="17">
        <v>52612</v>
      </c>
      <c r="L203" s="3">
        <v>40</v>
      </c>
      <c r="M203" s="17">
        <v>40</v>
      </c>
      <c r="N203" s="17">
        <f t="shared" si="10"/>
        <v>0</v>
      </c>
      <c r="O203" s="17">
        <f t="shared" si="11"/>
        <v>2999.99584960938</v>
      </c>
      <c r="P203" s="11">
        <f t="shared" si="9"/>
        <v>0</v>
      </c>
    </row>
    <row r="204" spans="1:16">
      <c r="A204" s="8">
        <v>40576.424571759257</v>
      </c>
      <c r="B204" s="17">
        <v>2414646</v>
      </c>
      <c r="C204" s="2">
        <v>40576.423715277779</v>
      </c>
      <c r="D204" s="17">
        <v>52458.7</v>
      </c>
      <c r="E204" s="17">
        <v>0</v>
      </c>
      <c r="F204" s="17">
        <v>52418</v>
      </c>
      <c r="G204" s="14">
        <v>2999.99438476563</v>
      </c>
      <c r="H204" s="9">
        <v>52606.83</v>
      </c>
      <c r="I204" s="9">
        <v>52265.9</v>
      </c>
      <c r="J204" s="11">
        <v>2.0555555471219122E-2</v>
      </c>
      <c r="K204" s="17">
        <v>52458</v>
      </c>
      <c r="L204" s="3">
        <v>40</v>
      </c>
      <c r="M204" s="17">
        <v>40</v>
      </c>
      <c r="N204" s="17">
        <f t="shared" si="10"/>
        <v>0</v>
      </c>
      <c r="O204" s="17">
        <f t="shared" si="11"/>
        <v>2999.99438476563</v>
      </c>
      <c r="P204" s="11">
        <f t="shared" si="9"/>
        <v>0</v>
      </c>
    </row>
    <row r="205" spans="1:16">
      <c r="A205" s="8">
        <v>40576.426053240742</v>
      </c>
      <c r="B205" s="17">
        <v>2414647</v>
      </c>
      <c r="C205" s="2">
        <v>40576.424571759257</v>
      </c>
      <c r="D205" s="17">
        <v>52474.5</v>
      </c>
      <c r="E205" s="17">
        <v>0</v>
      </c>
      <c r="F205" s="17">
        <v>52434</v>
      </c>
      <c r="G205" s="14">
        <v>2999.99438476563</v>
      </c>
      <c r="H205" s="9">
        <v>52624.98</v>
      </c>
      <c r="I205" s="9">
        <v>52285.15</v>
      </c>
      <c r="J205" s="11">
        <v>3.5555555659811944E-2</v>
      </c>
      <c r="K205" s="17">
        <v>52474</v>
      </c>
      <c r="L205" s="3">
        <v>40</v>
      </c>
      <c r="M205" s="17">
        <v>40</v>
      </c>
      <c r="N205" s="17">
        <f t="shared" si="10"/>
        <v>0</v>
      </c>
      <c r="O205" s="17">
        <f t="shared" si="11"/>
        <v>2999.99438476563</v>
      </c>
      <c r="P205" s="11">
        <f t="shared" si="9"/>
        <v>0</v>
      </c>
    </row>
    <row r="206" spans="1:16">
      <c r="A206" s="8">
        <v>40576.426736111112</v>
      </c>
      <c r="B206" s="17">
        <v>2414648</v>
      </c>
      <c r="C206" s="2">
        <v>40576.426053240742</v>
      </c>
      <c r="D206" s="17">
        <v>52528.9</v>
      </c>
      <c r="E206" s="17">
        <v>0</v>
      </c>
      <c r="F206" s="17">
        <v>52488</v>
      </c>
      <c r="G206" s="14">
        <v>2999.99633789063</v>
      </c>
      <c r="H206" s="9">
        <v>52604.36</v>
      </c>
      <c r="I206" s="9">
        <v>52267.75</v>
      </c>
      <c r="J206" s="11">
        <v>1.638888887828216E-2</v>
      </c>
      <c r="K206" s="17">
        <v>52528</v>
      </c>
      <c r="L206" s="3">
        <v>40</v>
      </c>
      <c r="M206" s="17">
        <v>40</v>
      </c>
      <c r="N206" s="17">
        <f t="shared" si="10"/>
        <v>0</v>
      </c>
      <c r="O206" s="17">
        <f t="shared" si="11"/>
        <v>2999.99633789063</v>
      </c>
      <c r="P206" s="11">
        <f t="shared" si="9"/>
        <v>0</v>
      </c>
    </row>
    <row r="207" spans="1:16">
      <c r="A207" s="8">
        <v>40576.427291666667</v>
      </c>
      <c r="B207" s="17">
        <v>2414649</v>
      </c>
      <c r="C207" s="2">
        <v>40576.426736111112</v>
      </c>
      <c r="D207" s="17">
        <v>52525</v>
      </c>
      <c r="E207" s="17">
        <v>0</v>
      </c>
      <c r="F207" s="17">
        <v>52485</v>
      </c>
      <c r="G207" s="14">
        <v>2999.99658203125</v>
      </c>
      <c r="H207" s="9">
        <v>52594.66</v>
      </c>
      <c r="I207" s="9">
        <v>52254.18</v>
      </c>
      <c r="J207" s="11">
        <v>1.333333330694586E-2</v>
      </c>
      <c r="K207" s="17">
        <v>52525</v>
      </c>
      <c r="L207" s="3">
        <v>40</v>
      </c>
      <c r="M207" s="17">
        <v>40</v>
      </c>
      <c r="N207" s="17">
        <f t="shared" si="10"/>
        <v>0</v>
      </c>
      <c r="O207" s="17">
        <f t="shared" si="11"/>
        <v>2999.99658203125</v>
      </c>
      <c r="P207" s="11">
        <f t="shared" si="9"/>
        <v>0</v>
      </c>
    </row>
    <row r="208" spans="1:16">
      <c r="A208" s="8">
        <v>40576.430659722224</v>
      </c>
      <c r="B208" s="17">
        <v>2414650</v>
      </c>
      <c r="C208" s="2">
        <v>40576.427291666667</v>
      </c>
      <c r="D208" s="17">
        <v>52479.3</v>
      </c>
      <c r="E208" s="17">
        <v>0</v>
      </c>
      <c r="F208" s="17">
        <v>52439</v>
      </c>
      <c r="G208" s="14">
        <v>2999.9951171875</v>
      </c>
      <c r="H208" s="9">
        <v>52607.13</v>
      </c>
      <c r="I208" s="9">
        <v>52270.12</v>
      </c>
      <c r="J208" s="11">
        <v>8.0833333369810134E-2</v>
      </c>
      <c r="K208" s="17">
        <v>52479</v>
      </c>
      <c r="L208" s="3">
        <v>40</v>
      </c>
      <c r="M208" s="17">
        <v>40</v>
      </c>
      <c r="N208" s="17">
        <f t="shared" si="10"/>
        <v>0</v>
      </c>
      <c r="O208" s="17">
        <f t="shared" si="11"/>
        <v>2999.9951171875</v>
      </c>
      <c r="P208" s="11">
        <f t="shared" si="9"/>
        <v>0</v>
      </c>
    </row>
    <row r="209" spans="1:16">
      <c r="A209" s="8">
        <v>40576.434120370373</v>
      </c>
      <c r="B209" s="17">
        <v>2414655</v>
      </c>
      <c r="C209" s="2">
        <v>40576.430659722224</v>
      </c>
      <c r="D209" s="17">
        <v>52521.9</v>
      </c>
      <c r="E209" s="17">
        <v>0</v>
      </c>
      <c r="F209" s="17">
        <v>52481</v>
      </c>
      <c r="G209" s="14">
        <v>2999.99536132812</v>
      </c>
      <c r="H209" s="9">
        <v>52635.27</v>
      </c>
      <c r="I209" s="9">
        <v>52295.93</v>
      </c>
      <c r="J209" s="11">
        <v>8.3055555587634444E-2</v>
      </c>
      <c r="K209" s="17">
        <v>52521</v>
      </c>
      <c r="L209" s="3">
        <v>40</v>
      </c>
      <c r="M209" s="17">
        <v>40</v>
      </c>
      <c r="N209" s="17">
        <f t="shared" si="10"/>
        <v>0</v>
      </c>
      <c r="O209" s="17">
        <f t="shared" si="11"/>
        <v>2999.99536132812</v>
      </c>
      <c r="P209" s="11">
        <f t="shared" si="9"/>
        <v>0</v>
      </c>
    </row>
    <row r="210" spans="1:16">
      <c r="A210" s="8">
        <v>40576.437604166669</v>
      </c>
      <c r="B210" s="17">
        <v>2414656</v>
      </c>
      <c r="C210" s="2">
        <v>40576.434120370373</v>
      </c>
      <c r="D210" s="17">
        <v>52429.1</v>
      </c>
      <c r="E210" s="17">
        <v>0</v>
      </c>
      <c r="F210" s="17">
        <v>52399</v>
      </c>
      <c r="G210" s="14">
        <v>500.01721191406301</v>
      </c>
      <c r="H210" s="9">
        <v>52762.12</v>
      </c>
      <c r="I210" s="9">
        <v>52416.66</v>
      </c>
      <c r="J210" s="11">
        <v>8.3611111098434776E-2</v>
      </c>
      <c r="K210" s="17">
        <v>52429</v>
      </c>
      <c r="L210" s="3">
        <v>30</v>
      </c>
      <c r="M210" s="17">
        <v>30</v>
      </c>
      <c r="N210" s="17">
        <f t="shared" si="10"/>
        <v>0</v>
      </c>
      <c r="O210" s="17">
        <f t="shared" si="11"/>
        <v>500.01721191406301</v>
      </c>
      <c r="P210" s="11">
        <f t="shared" si="9"/>
        <v>0</v>
      </c>
    </row>
    <row r="211" spans="1:16">
      <c r="A211" s="8">
        <v>40576.441064814811</v>
      </c>
      <c r="B211" s="17">
        <v>2414657</v>
      </c>
      <c r="C211" s="2">
        <v>40576.437604166669</v>
      </c>
      <c r="D211" s="17">
        <v>52459.6</v>
      </c>
      <c r="E211" s="17">
        <v>0</v>
      </c>
      <c r="F211" s="17">
        <v>52419</v>
      </c>
      <c r="G211" s="14">
        <v>2999.99047851563</v>
      </c>
      <c r="H211" s="9">
        <v>52745.52</v>
      </c>
      <c r="I211" s="9">
        <v>52401</v>
      </c>
      <c r="J211" s="11">
        <v>8.3055555413011461E-2</v>
      </c>
      <c r="K211" s="17">
        <v>52459</v>
      </c>
      <c r="L211" s="3">
        <v>40</v>
      </c>
      <c r="M211" s="17">
        <v>40</v>
      </c>
      <c r="N211" s="17">
        <f t="shared" si="10"/>
        <v>0</v>
      </c>
      <c r="O211" s="17">
        <f t="shared" si="11"/>
        <v>2999.99047851563</v>
      </c>
      <c r="P211" s="11">
        <f t="shared" si="9"/>
        <v>0</v>
      </c>
    </row>
    <row r="212" spans="1:16">
      <c r="A212" s="8">
        <v>40576.444525462961</v>
      </c>
      <c r="B212" s="17">
        <v>2414661</v>
      </c>
      <c r="C212" s="2">
        <v>40576.441064814811</v>
      </c>
      <c r="D212" s="17">
        <v>52377</v>
      </c>
      <c r="E212" s="17">
        <v>0</v>
      </c>
      <c r="F212" s="17">
        <v>52337</v>
      </c>
      <c r="G212" s="14">
        <v>2999.99560546875</v>
      </c>
      <c r="H212" s="9">
        <v>52486.62</v>
      </c>
      <c r="I212" s="9">
        <v>52146.35</v>
      </c>
      <c r="J212" s="11">
        <v>8.3055555587634444E-2</v>
      </c>
      <c r="K212" s="17">
        <v>52377</v>
      </c>
      <c r="L212" s="3">
        <v>40</v>
      </c>
      <c r="M212" s="17">
        <v>40</v>
      </c>
      <c r="N212" s="17">
        <f t="shared" si="10"/>
        <v>0</v>
      </c>
      <c r="O212" s="17">
        <f t="shared" si="11"/>
        <v>2999.99560546875</v>
      </c>
      <c r="P212" s="11">
        <f t="shared" si="9"/>
        <v>0</v>
      </c>
    </row>
    <row r="213" spans="1:16">
      <c r="A213" s="8">
        <v>40576.44804398148</v>
      </c>
      <c r="B213" s="17">
        <v>2414662</v>
      </c>
      <c r="C213" s="2">
        <v>40576.444525462961</v>
      </c>
      <c r="D213" s="17">
        <v>52276.6</v>
      </c>
      <c r="E213" s="17">
        <v>0</v>
      </c>
      <c r="F213" s="17">
        <v>52236</v>
      </c>
      <c r="G213" s="14">
        <v>2999.99194335937</v>
      </c>
      <c r="H213" s="9">
        <v>52520.73</v>
      </c>
      <c r="I213" s="9">
        <v>52175.83</v>
      </c>
      <c r="J213" s="11">
        <v>8.4444444451946765E-2</v>
      </c>
      <c r="K213" s="17">
        <v>52276</v>
      </c>
      <c r="L213" s="3">
        <v>40</v>
      </c>
      <c r="M213" s="17">
        <v>40</v>
      </c>
      <c r="N213" s="17">
        <f t="shared" si="10"/>
        <v>0</v>
      </c>
      <c r="O213" s="17">
        <f t="shared" si="11"/>
        <v>2999.99194335937</v>
      </c>
      <c r="P213" s="11">
        <f t="shared" si="9"/>
        <v>0</v>
      </c>
    </row>
    <row r="214" spans="1:16">
      <c r="A214" s="8">
        <v>40576.451493055552</v>
      </c>
      <c r="B214" s="17">
        <v>2414663</v>
      </c>
      <c r="C214" s="2">
        <v>40576.44804398148</v>
      </c>
      <c r="D214" s="17">
        <v>52247.6</v>
      </c>
      <c r="E214" s="17">
        <v>0</v>
      </c>
      <c r="F214" s="17">
        <v>52207</v>
      </c>
      <c r="G214" s="14">
        <v>2999.99584960938</v>
      </c>
      <c r="H214" s="9">
        <v>52350.16</v>
      </c>
      <c r="I214" s="9">
        <v>51999.93</v>
      </c>
      <c r="J214" s="11">
        <v>8.2777777744922787E-2</v>
      </c>
      <c r="K214" s="17">
        <v>52247</v>
      </c>
      <c r="L214" s="3">
        <v>40</v>
      </c>
      <c r="M214" s="17">
        <v>40</v>
      </c>
      <c r="N214" s="17">
        <f t="shared" si="10"/>
        <v>0</v>
      </c>
      <c r="O214" s="17">
        <f t="shared" si="11"/>
        <v>2999.99584960938</v>
      </c>
      <c r="P214" s="11">
        <f t="shared" si="9"/>
        <v>0</v>
      </c>
    </row>
    <row r="215" spans="1:16">
      <c r="A215" s="8">
        <v>40576.454965277779</v>
      </c>
      <c r="B215" s="17">
        <v>2414667</v>
      </c>
      <c r="C215" s="2">
        <v>40576.451493055552</v>
      </c>
      <c r="D215" s="17">
        <v>52087.6</v>
      </c>
      <c r="E215" s="17">
        <v>0</v>
      </c>
      <c r="F215" s="17">
        <v>52047</v>
      </c>
      <c r="G215" s="14">
        <v>2999.99487304688</v>
      </c>
      <c r="H215" s="9">
        <v>52228.31</v>
      </c>
      <c r="I215" s="9">
        <v>51887.62</v>
      </c>
      <c r="J215" s="11">
        <v>8.3333333430346102E-2</v>
      </c>
      <c r="K215" s="17">
        <v>52087</v>
      </c>
      <c r="L215" s="3">
        <v>40</v>
      </c>
      <c r="M215" s="17">
        <v>40</v>
      </c>
      <c r="N215" s="17">
        <f t="shared" si="10"/>
        <v>0</v>
      </c>
      <c r="O215" s="17">
        <f t="shared" si="11"/>
        <v>2999.99487304688</v>
      </c>
      <c r="P215" s="11">
        <f t="shared" si="9"/>
        <v>0</v>
      </c>
    </row>
    <row r="216" spans="1:16">
      <c r="A216" s="8">
        <v>40576.456226851849</v>
      </c>
      <c r="B216" s="17">
        <v>2414670</v>
      </c>
      <c r="C216" s="2">
        <v>40576.454965277779</v>
      </c>
      <c r="D216" s="17">
        <v>51952.9</v>
      </c>
      <c r="E216" s="17">
        <v>0</v>
      </c>
      <c r="F216" s="17">
        <v>51912</v>
      </c>
      <c r="G216" s="14">
        <v>2999.99829101563</v>
      </c>
      <c r="H216" s="9">
        <v>51966.94</v>
      </c>
      <c r="I216" s="9">
        <v>51620.21</v>
      </c>
      <c r="J216" s="11">
        <v>3.0277777696028352E-2</v>
      </c>
      <c r="K216" s="17">
        <v>51952</v>
      </c>
      <c r="L216" s="3">
        <v>40</v>
      </c>
      <c r="M216" s="17">
        <v>40</v>
      </c>
      <c r="N216" s="17">
        <f t="shared" si="10"/>
        <v>1</v>
      </c>
      <c r="O216" s="17">
        <f t="shared" si="11"/>
        <v>3001</v>
      </c>
      <c r="P216" s="11">
        <f t="shared" si="9"/>
        <v>3.0329999999999999E-2</v>
      </c>
    </row>
    <row r="217" spans="1:16">
      <c r="A217" s="8">
        <v>40576.456782407404</v>
      </c>
      <c r="B217" s="17">
        <v>2414671</v>
      </c>
      <c r="C217" s="2">
        <v>40576.456226851849</v>
      </c>
      <c r="D217" s="17">
        <v>51819.4</v>
      </c>
      <c r="E217" s="17">
        <v>0</v>
      </c>
      <c r="F217" s="17">
        <v>51779</v>
      </c>
      <c r="G217" s="14">
        <v>2999.99047851563</v>
      </c>
      <c r="H217" s="9">
        <v>52111.7</v>
      </c>
      <c r="I217" s="9">
        <v>51766.58</v>
      </c>
      <c r="J217" s="11">
        <v>1.333333330694586E-2</v>
      </c>
      <c r="K217" s="17">
        <v>51819</v>
      </c>
      <c r="L217" s="3">
        <v>40</v>
      </c>
      <c r="M217" s="17">
        <v>40</v>
      </c>
      <c r="N217" s="17">
        <f t="shared" si="10"/>
        <v>0</v>
      </c>
      <c r="O217" s="17">
        <f t="shared" si="11"/>
        <v>2999.99047851563</v>
      </c>
      <c r="P217" s="11">
        <f t="shared" si="9"/>
        <v>0</v>
      </c>
    </row>
    <row r="218" spans="1:16">
      <c r="A218" s="8">
        <v>40576.458518518521</v>
      </c>
      <c r="B218" s="17">
        <v>2414672</v>
      </c>
      <c r="C218" s="2">
        <v>40576.456782407404</v>
      </c>
      <c r="D218" s="17">
        <v>51828.6</v>
      </c>
      <c r="E218" s="17">
        <v>0</v>
      </c>
      <c r="F218" s="17">
        <v>51793.1</v>
      </c>
      <c r="G218" s="14">
        <v>1000.00048828125</v>
      </c>
      <c r="H218" s="9">
        <v>52142.35</v>
      </c>
      <c r="I218" s="9">
        <v>51792.72</v>
      </c>
      <c r="J218" s="11">
        <v>4.1666666802484542E-2</v>
      </c>
      <c r="K218" s="17">
        <v>51828</v>
      </c>
      <c r="L218" s="3">
        <v>34.900000000001455</v>
      </c>
      <c r="M218" s="17">
        <v>34.900000000001455</v>
      </c>
      <c r="N218" s="17">
        <f t="shared" si="10"/>
        <v>0</v>
      </c>
      <c r="O218" s="17">
        <f t="shared" si="11"/>
        <v>1000.00048828125</v>
      </c>
      <c r="P218" s="11">
        <f t="shared" si="9"/>
        <v>0</v>
      </c>
    </row>
    <row r="219" spans="1:16">
      <c r="A219" s="8">
        <v>40576.461909722224</v>
      </c>
      <c r="B219" s="17">
        <v>2414674</v>
      </c>
      <c r="C219" s="2">
        <v>40576.458518518521</v>
      </c>
      <c r="D219" s="17">
        <v>51715.199999999997</v>
      </c>
      <c r="E219" s="17">
        <v>0</v>
      </c>
      <c r="F219" s="17">
        <v>51675</v>
      </c>
      <c r="G219" s="14">
        <v>2999.99658203125</v>
      </c>
      <c r="H219" s="9">
        <v>51783.65</v>
      </c>
      <c r="I219" s="9">
        <v>51434.01</v>
      </c>
      <c r="J219" s="11">
        <v>8.1388888880610466E-2</v>
      </c>
      <c r="K219" s="17">
        <v>51715</v>
      </c>
      <c r="L219" s="3">
        <v>40</v>
      </c>
      <c r="M219" s="17">
        <v>40</v>
      </c>
      <c r="N219" s="17">
        <f t="shared" si="10"/>
        <v>0</v>
      </c>
      <c r="O219" s="17">
        <f t="shared" si="11"/>
        <v>2999.99658203125</v>
      </c>
      <c r="P219" s="11">
        <f t="shared" si="9"/>
        <v>0</v>
      </c>
    </row>
    <row r="220" spans="1:16">
      <c r="A220" s="8">
        <v>40576.465381944443</v>
      </c>
      <c r="B220" s="17">
        <v>2414682</v>
      </c>
      <c r="C220" s="2">
        <v>40576.461909722224</v>
      </c>
      <c r="D220" s="17">
        <v>51515.6</v>
      </c>
      <c r="E220" s="17">
        <v>0</v>
      </c>
      <c r="F220" s="17">
        <v>51175.3</v>
      </c>
      <c r="G220" s="14">
        <v>3001</v>
      </c>
      <c r="H220" s="9">
        <v>51175.3</v>
      </c>
      <c r="I220" s="9">
        <v>50848.02</v>
      </c>
      <c r="J220" s="11">
        <v>8.3333333255723119E-2</v>
      </c>
      <c r="K220" s="17">
        <v>51515</v>
      </c>
      <c r="L220" s="3">
        <v>339.69999999999709</v>
      </c>
      <c r="M220" s="17">
        <v>339.69999999999709</v>
      </c>
      <c r="N220" s="17">
        <f t="shared" si="10"/>
        <v>1</v>
      </c>
      <c r="O220" s="17">
        <f t="shared" si="11"/>
        <v>3001</v>
      </c>
      <c r="P220" s="11">
        <f t="shared" si="9"/>
        <v>0</v>
      </c>
    </row>
    <row r="221" spans="1:16">
      <c r="A221" s="8">
        <v>40576.468842592592</v>
      </c>
      <c r="B221" s="17">
        <v>2414683</v>
      </c>
      <c r="C221" s="2">
        <v>40576.465381944443</v>
      </c>
      <c r="D221" s="17">
        <v>51405.3</v>
      </c>
      <c r="E221" s="17">
        <v>0</v>
      </c>
      <c r="F221" s="17">
        <v>51192.9</v>
      </c>
      <c r="G221" s="14">
        <v>3001</v>
      </c>
      <c r="H221" s="9">
        <v>51192.95</v>
      </c>
      <c r="I221" s="9">
        <v>50867.3</v>
      </c>
      <c r="J221" s="11">
        <v>8.3055555587634444E-2</v>
      </c>
      <c r="K221" s="17">
        <v>51405</v>
      </c>
      <c r="L221" s="3">
        <v>212.09999999999854</v>
      </c>
      <c r="M221" s="17">
        <v>212.09999999999854</v>
      </c>
      <c r="N221" s="17">
        <f t="shared" si="10"/>
        <v>1</v>
      </c>
      <c r="O221" s="17">
        <f t="shared" si="11"/>
        <v>3001</v>
      </c>
      <c r="P221" s="11">
        <f t="shared" si="9"/>
        <v>0</v>
      </c>
    </row>
    <row r="222" spans="1:16">
      <c r="A222" s="8">
        <v>40576.472314814811</v>
      </c>
      <c r="B222" s="17">
        <v>2414685</v>
      </c>
      <c r="C222" s="2">
        <v>40576.468842592592</v>
      </c>
      <c r="D222" s="17">
        <v>51357.599999999999</v>
      </c>
      <c r="E222" s="17">
        <v>0</v>
      </c>
      <c r="F222" s="17">
        <v>51223.4</v>
      </c>
      <c r="G222" s="14">
        <v>3001</v>
      </c>
      <c r="H222" s="9">
        <v>51223.1</v>
      </c>
      <c r="I222" s="9">
        <v>50911.58</v>
      </c>
      <c r="J222" s="11">
        <v>8.3333333255723119E-2</v>
      </c>
      <c r="K222" s="17">
        <v>51357</v>
      </c>
      <c r="L222" s="3">
        <v>133.59999999999854</v>
      </c>
      <c r="M222" s="17">
        <v>133.59999999999854</v>
      </c>
      <c r="N222" s="17">
        <f t="shared" si="10"/>
        <v>1</v>
      </c>
      <c r="O222" s="17">
        <f t="shared" si="11"/>
        <v>3001</v>
      </c>
      <c r="P222" s="11">
        <f t="shared" si="9"/>
        <v>0</v>
      </c>
    </row>
    <row r="223" spans="1:16">
      <c r="A223" s="8">
        <v>40576.475787037038</v>
      </c>
      <c r="B223" s="17">
        <v>2414689</v>
      </c>
      <c r="C223" s="2">
        <v>40576.472314814811</v>
      </c>
      <c r="D223" s="17">
        <v>51182.400000000001</v>
      </c>
      <c r="E223" s="17">
        <v>0</v>
      </c>
      <c r="F223" s="17">
        <v>51142</v>
      </c>
      <c r="G223" s="14">
        <v>2999.99731445312</v>
      </c>
      <c r="H223" s="9">
        <v>51212.49</v>
      </c>
      <c r="I223" s="9">
        <v>50891.44</v>
      </c>
      <c r="J223" s="11">
        <v>8.3333333430346102E-2</v>
      </c>
      <c r="K223" s="17">
        <v>51182</v>
      </c>
      <c r="L223" s="3">
        <v>40</v>
      </c>
      <c r="M223" s="17">
        <v>40</v>
      </c>
      <c r="N223" s="17">
        <f t="shared" si="10"/>
        <v>1</v>
      </c>
      <c r="O223" s="17">
        <f t="shared" si="11"/>
        <v>3001</v>
      </c>
      <c r="P223" s="11">
        <f t="shared" si="9"/>
        <v>8.3557000000000006E-2</v>
      </c>
    </row>
    <row r="224" spans="1:16">
      <c r="A224" s="8">
        <v>40576.47928240741</v>
      </c>
      <c r="B224" s="17">
        <v>2414690</v>
      </c>
      <c r="C224" s="2">
        <v>40576.475787037038</v>
      </c>
      <c r="D224" s="17">
        <v>51217.9</v>
      </c>
      <c r="E224" s="17">
        <v>0</v>
      </c>
      <c r="F224" s="17">
        <v>51177</v>
      </c>
      <c r="G224" s="14">
        <v>2999.99609375</v>
      </c>
      <c r="H224" s="9">
        <v>51302.26</v>
      </c>
      <c r="I224" s="9">
        <v>50967.72</v>
      </c>
      <c r="J224" s="11">
        <v>8.3888888941146433E-2</v>
      </c>
      <c r="K224" s="17">
        <v>51217</v>
      </c>
      <c r="L224" s="3">
        <v>40</v>
      </c>
      <c r="M224" s="17">
        <v>40</v>
      </c>
      <c r="N224" s="17">
        <f t="shared" si="10"/>
        <v>0</v>
      </c>
      <c r="O224" s="17">
        <f t="shared" si="11"/>
        <v>2999.99609375</v>
      </c>
      <c r="P224" s="11">
        <f t="shared" si="9"/>
        <v>0</v>
      </c>
    </row>
    <row r="225" spans="1:16">
      <c r="A225" s="8">
        <v>40576.482743055552</v>
      </c>
      <c r="B225" s="17">
        <v>2414691</v>
      </c>
      <c r="C225" s="2">
        <v>40576.47928240741</v>
      </c>
      <c r="D225" s="17">
        <v>51034.400000000001</v>
      </c>
      <c r="E225" s="17">
        <v>0</v>
      </c>
      <c r="F225" s="17">
        <v>51033</v>
      </c>
      <c r="G225" s="14">
        <v>239.62504577636699</v>
      </c>
      <c r="H225" s="9">
        <v>51378.080000000002</v>
      </c>
      <c r="I225" s="9">
        <v>51045.34</v>
      </c>
      <c r="J225" s="11">
        <v>8.3055555413011461E-2</v>
      </c>
      <c r="K225" s="17">
        <v>51034</v>
      </c>
      <c r="L225" s="3">
        <v>1</v>
      </c>
      <c r="M225" s="17">
        <v>1</v>
      </c>
      <c r="N225" s="17">
        <f t="shared" si="10"/>
        <v>0</v>
      </c>
      <c r="O225" s="17">
        <f t="shared" si="11"/>
        <v>239.62504577636699</v>
      </c>
      <c r="P225" s="11">
        <f t="shared" si="9"/>
        <v>0</v>
      </c>
    </row>
    <row r="226" spans="1:16">
      <c r="A226" s="8">
        <v>40576.527870370373</v>
      </c>
      <c r="B226" s="17">
        <v>2414728</v>
      </c>
      <c r="C226" s="2">
        <v>40576.524409722224</v>
      </c>
      <c r="D226" s="17">
        <v>50311.8</v>
      </c>
      <c r="E226" s="17">
        <v>0</v>
      </c>
      <c r="F226" s="17">
        <v>50310</v>
      </c>
      <c r="G226" s="14">
        <v>238.84718322753901</v>
      </c>
      <c r="H226" s="9">
        <v>50860.76</v>
      </c>
      <c r="I226" s="9">
        <v>50433.38</v>
      </c>
      <c r="J226" s="11">
        <v>8.3055555587634444E-2</v>
      </c>
      <c r="K226" s="17">
        <v>50311</v>
      </c>
      <c r="L226" s="3">
        <v>1</v>
      </c>
      <c r="M226" s="17">
        <v>1</v>
      </c>
      <c r="N226" s="17">
        <f t="shared" si="10"/>
        <v>0</v>
      </c>
      <c r="O226" s="17">
        <f t="shared" si="11"/>
        <v>238.84718322753901</v>
      </c>
      <c r="P226" s="11">
        <f t="shared" si="9"/>
        <v>0</v>
      </c>
    </row>
    <row r="227" spans="1:16">
      <c r="A227" s="8">
        <v>40576.531354166669</v>
      </c>
      <c r="B227" s="17">
        <v>2414729</v>
      </c>
      <c r="C227" s="2">
        <v>40576.527870370373</v>
      </c>
      <c r="D227" s="17">
        <v>50309.1</v>
      </c>
      <c r="E227" s="17">
        <v>0</v>
      </c>
      <c r="F227" s="17">
        <v>50308</v>
      </c>
      <c r="G227" s="14">
        <v>238.80122375488301</v>
      </c>
      <c r="H227" s="9">
        <v>50860.23</v>
      </c>
      <c r="I227" s="9">
        <v>50434.78</v>
      </c>
      <c r="J227" s="11">
        <v>8.3611111098434776E-2</v>
      </c>
      <c r="K227" s="17">
        <v>50309</v>
      </c>
      <c r="L227" s="3">
        <v>1</v>
      </c>
      <c r="M227" s="17">
        <v>1</v>
      </c>
      <c r="N227" s="17">
        <f t="shared" si="10"/>
        <v>0</v>
      </c>
      <c r="O227" s="17">
        <f t="shared" si="11"/>
        <v>238.80122375488301</v>
      </c>
      <c r="P227" s="11">
        <f t="shared" si="9"/>
        <v>0</v>
      </c>
    </row>
    <row r="228" spans="1:16">
      <c r="A228" s="8">
        <v>40576.732858796298</v>
      </c>
      <c r="B228" s="17">
        <v>2414877</v>
      </c>
      <c r="C228" s="2">
        <v>40576.729386574072</v>
      </c>
      <c r="D228" s="17">
        <v>52414.5</v>
      </c>
      <c r="E228" s="17">
        <v>0</v>
      </c>
      <c r="F228" s="17">
        <v>52409</v>
      </c>
      <c r="G228" s="14">
        <v>267.02545166015602</v>
      </c>
      <c r="H228" s="9">
        <v>53410.97</v>
      </c>
      <c r="I228" s="9">
        <v>53145.83</v>
      </c>
      <c r="J228" s="11">
        <v>8.3333333430346102E-2</v>
      </c>
      <c r="K228" s="17">
        <v>52414</v>
      </c>
      <c r="L228" s="3">
        <v>5</v>
      </c>
      <c r="M228" s="17">
        <v>5</v>
      </c>
      <c r="N228" s="17">
        <f t="shared" si="10"/>
        <v>0</v>
      </c>
      <c r="O228" s="17">
        <f t="shared" si="11"/>
        <v>267.02545166015602</v>
      </c>
      <c r="P228" s="11">
        <f t="shared" si="9"/>
        <v>0</v>
      </c>
    </row>
    <row r="229" spans="1:16">
      <c r="A229" s="8">
        <v>40576.736331018517</v>
      </c>
      <c r="B229" s="17">
        <v>2414881</v>
      </c>
      <c r="C229" s="2">
        <v>40576.732858796298</v>
      </c>
      <c r="D229" s="17">
        <v>52619</v>
      </c>
      <c r="E229" s="17">
        <v>0</v>
      </c>
      <c r="F229" s="17">
        <v>52614</v>
      </c>
      <c r="G229" s="14">
        <v>265.327392578125</v>
      </c>
      <c r="H229" s="9">
        <v>53737.33</v>
      </c>
      <c r="I229" s="9">
        <v>53493.23</v>
      </c>
      <c r="J229" s="11">
        <v>8.3333333255723119E-2</v>
      </c>
      <c r="K229" s="17">
        <v>52619</v>
      </c>
      <c r="L229" s="3">
        <v>5</v>
      </c>
      <c r="M229" s="17">
        <v>5</v>
      </c>
      <c r="N229" s="17">
        <f t="shared" si="10"/>
        <v>0</v>
      </c>
      <c r="O229" s="17">
        <f t="shared" si="11"/>
        <v>265.327392578125</v>
      </c>
      <c r="P229" s="11">
        <f t="shared" si="9"/>
        <v>0</v>
      </c>
    </row>
    <row r="230" spans="1:16">
      <c r="A230" s="8">
        <v>40576.739814814813</v>
      </c>
      <c r="B230" s="17">
        <v>2414882</v>
      </c>
      <c r="C230" s="2">
        <v>40576.736331018517</v>
      </c>
      <c r="D230" s="17">
        <v>52923.4</v>
      </c>
      <c r="E230" s="17">
        <v>0</v>
      </c>
      <c r="F230" s="17">
        <v>52918</v>
      </c>
      <c r="G230" s="14">
        <v>275.14865112304699</v>
      </c>
      <c r="H230" s="9">
        <v>53808.93</v>
      </c>
      <c r="I230" s="9">
        <v>53572.49</v>
      </c>
      <c r="J230" s="11">
        <v>8.3611111098434776E-2</v>
      </c>
      <c r="K230" s="17">
        <v>52923</v>
      </c>
      <c r="L230" s="3">
        <v>5</v>
      </c>
      <c r="M230" s="17">
        <v>5</v>
      </c>
      <c r="N230" s="17">
        <f t="shared" si="10"/>
        <v>0</v>
      </c>
      <c r="O230" s="17">
        <f t="shared" si="11"/>
        <v>275.14865112304699</v>
      </c>
      <c r="P230" s="11">
        <f t="shared" si="9"/>
        <v>0</v>
      </c>
    </row>
    <row r="231" spans="1:16">
      <c r="A231" s="8">
        <v>40576.746747685182</v>
      </c>
      <c r="B231" s="17">
        <v>2414887</v>
      </c>
      <c r="C231" s="2">
        <v>40576.743263888886</v>
      </c>
      <c r="D231" s="17">
        <v>53609.5</v>
      </c>
      <c r="E231" s="17">
        <v>0</v>
      </c>
      <c r="F231" s="17">
        <v>53608</v>
      </c>
      <c r="G231" s="14">
        <v>230.99819946289099</v>
      </c>
      <c r="H231" s="9">
        <v>53856.13</v>
      </c>
      <c r="I231" s="9">
        <v>53725.99</v>
      </c>
      <c r="J231" s="11">
        <v>8.3611111098434776E-2</v>
      </c>
      <c r="K231" s="17">
        <v>53609</v>
      </c>
      <c r="L231" s="3">
        <v>1</v>
      </c>
      <c r="M231" s="17">
        <v>1</v>
      </c>
      <c r="N231" s="17">
        <f t="shared" si="10"/>
        <v>0</v>
      </c>
      <c r="O231" s="17">
        <f t="shared" si="11"/>
        <v>230.99819946289099</v>
      </c>
      <c r="P231" s="11">
        <f t="shared" si="9"/>
        <v>0</v>
      </c>
    </row>
    <row r="232" spans="1:16">
      <c r="A232" s="8">
        <v>40576.750196759262</v>
      </c>
      <c r="B232" s="17">
        <v>2414888</v>
      </c>
      <c r="C232" s="2">
        <v>40576.746747685182</v>
      </c>
      <c r="D232" s="17">
        <v>54016.9</v>
      </c>
      <c r="E232" s="17">
        <v>0</v>
      </c>
      <c r="F232" s="17">
        <v>54015</v>
      </c>
      <c r="G232" s="14">
        <v>224.365158081055</v>
      </c>
      <c r="H232" s="9">
        <v>54289.55</v>
      </c>
      <c r="I232" s="9">
        <v>54159.06</v>
      </c>
      <c r="J232" s="11">
        <v>8.277777791954577E-2</v>
      </c>
      <c r="K232" s="17">
        <v>54016</v>
      </c>
      <c r="L232" s="3">
        <v>1</v>
      </c>
      <c r="M232" s="17">
        <v>1</v>
      </c>
      <c r="N232" s="17">
        <f t="shared" si="10"/>
        <v>0</v>
      </c>
      <c r="O232" s="17">
        <f t="shared" si="11"/>
        <v>224.365158081055</v>
      </c>
      <c r="P232" s="11">
        <f t="shared" si="9"/>
        <v>0</v>
      </c>
    </row>
    <row r="233" spans="1:16">
      <c r="A233" s="8">
        <v>40576.753692129627</v>
      </c>
      <c r="B233" s="17">
        <v>2414889</v>
      </c>
      <c r="C233" s="2">
        <v>40576.750196759262</v>
      </c>
      <c r="D233" s="17">
        <v>54293.4</v>
      </c>
      <c r="E233" s="17">
        <v>0</v>
      </c>
      <c r="F233" s="17">
        <v>54283</v>
      </c>
      <c r="G233" s="14">
        <v>348.58566284179699</v>
      </c>
      <c r="H233" s="9">
        <v>54502.39</v>
      </c>
      <c r="I233" s="9">
        <v>54309.97</v>
      </c>
      <c r="J233" s="11">
        <v>8.3888888766523451E-2</v>
      </c>
      <c r="K233" s="17">
        <v>54293</v>
      </c>
      <c r="L233" s="3">
        <v>10</v>
      </c>
      <c r="M233" s="17">
        <v>10</v>
      </c>
      <c r="N233" s="17">
        <f t="shared" si="10"/>
        <v>0</v>
      </c>
      <c r="O233" s="17">
        <f t="shared" si="11"/>
        <v>348.58566284179699</v>
      </c>
      <c r="P233" s="11">
        <f t="shared" si="9"/>
        <v>0</v>
      </c>
    </row>
    <row r="234" spans="1:16">
      <c r="A234" s="8">
        <v>40576.764120370368</v>
      </c>
      <c r="B234" s="17">
        <v>2414899</v>
      </c>
      <c r="C234" s="2">
        <v>40576.760659722226</v>
      </c>
      <c r="D234" s="17">
        <v>54948.2</v>
      </c>
      <c r="E234" s="17">
        <v>0</v>
      </c>
      <c r="F234" s="17">
        <v>54947</v>
      </c>
      <c r="G234" s="14">
        <v>209.16055297851599</v>
      </c>
      <c r="H234" s="9">
        <v>55468.76</v>
      </c>
      <c r="I234" s="9">
        <v>55219.839999999997</v>
      </c>
      <c r="J234" s="11">
        <v>8.3055555413011461E-2</v>
      </c>
      <c r="K234" s="17">
        <v>54948</v>
      </c>
      <c r="L234" s="3">
        <v>1</v>
      </c>
      <c r="M234" s="17">
        <v>1</v>
      </c>
      <c r="N234" s="17">
        <f t="shared" si="10"/>
        <v>0</v>
      </c>
      <c r="O234" s="17">
        <f t="shared" si="11"/>
        <v>209.16055297851599</v>
      </c>
      <c r="P234" s="11">
        <f t="shared" si="9"/>
        <v>0</v>
      </c>
    </row>
    <row r="235" spans="1:16">
      <c r="A235" s="8">
        <v>40576.767592592594</v>
      </c>
      <c r="B235" s="17">
        <v>2414903</v>
      </c>
      <c r="C235" s="2">
        <v>40576.764120370368</v>
      </c>
      <c r="D235" s="17">
        <v>55164.6</v>
      </c>
      <c r="E235" s="17">
        <v>0</v>
      </c>
      <c r="F235" s="17">
        <v>55163</v>
      </c>
      <c r="G235" s="14">
        <v>209.42321777343801</v>
      </c>
      <c r="H235" s="9">
        <v>55739.37</v>
      </c>
      <c r="I235" s="9">
        <v>55488.63</v>
      </c>
      <c r="J235" s="11">
        <v>8.3333333430346102E-2</v>
      </c>
      <c r="K235" s="17">
        <v>55164</v>
      </c>
      <c r="L235" s="3">
        <v>1</v>
      </c>
      <c r="M235" s="17">
        <v>1</v>
      </c>
      <c r="N235" s="17">
        <f t="shared" si="10"/>
        <v>0</v>
      </c>
      <c r="O235" s="17">
        <f t="shared" si="11"/>
        <v>209.42321777343801</v>
      </c>
      <c r="P235" s="11">
        <f t="shared" si="9"/>
        <v>0</v>
      </c>
    </row>
    <row r="236" spans="1:16">
      <c r="A236" s="8">
        <v>40576.77107638889</v>
      </c>
      <c r="B236" s="17">
        <v>2414904</v>
      </c>
      <c r="C236" s="2">
        <v>40576.767592592594</v>
      </c>
      <c r="D236" s="17">
        <v>55267.4</v>
      </c>
      <c r="E236" s="17">
        <v>0</v>
      </c>
      <c r="F236" s="17">
        <v>55266</v>
      </c>
      <c r="G236" s="14">
        <v>209.66354370117199</v>
      </c>
      <c r="H236" s="9">
        <v>55906.080000000002</v>
      </c>
      <c r="I236" s="9">
        <v>55659.9</v>
      </c>
      <c r="J236" s="11">
        <v>8.3611111098434776E-2</v>
      </c>
      <c r="K236" s="17">
        <v>55267</v>
      </c>
      <c r="L236" s="3">
        <v>1</v>
      </c>
      <c r="M236" s="17">
        <v>1</v>
      </c>
      <c r="N236" s="17">
        <f t="shared" si="10"/>
        <v>0</v>
      </c>
      <c r="O236" s="17">
        <f t="shared" si="11"/>
        <v>209.66354370117199</v>
      </c>
      <c r="P236" s="11">
        <f t="shared" si="9"/>
        <v>0</v>
      </c>
    </row>
    <row r="237" spans="1:16">
      <c r="A237" s="8">
        <v>40576.777986111112</v>
      </c>
      <c r="B237" s="17">
        <v>2414909</v>
      </c>
      <c r="C237" s="2">
        <v>40576.774548611109</v>
      </c>
      <c r="D237" s="17">
        <v>55452.6</v>
      </c>
      <c r="E237" s="17">
        <v>0</v>
      </c>
      <c r="F237" s="17">
        <v>55451</v>
      </c>
      <c r="G237" s="14">
        <v>209.65913391113301</v>
      </c>
      <c r="H237" s="9">
        <v>56093.97</v>
      </c>
      <c r="I237" s="9">
        <v>55838.42</v>
      </c>
      <c r="J237" s="11">
        <v>8.2500000076834112E-2</v>
      </c>
      <c r="K237" s="17">
        <v>55452</v>
      </c>
      <c r="L237" s="3">
        <v>1</v>
      </c>
      <c r="M237" s="17">
        <v>1</v>
      </c>
      <c r="N237" s="17">
        <f t="shared" si="10"/>
        <v>0</v>
      </c>
      <c r="O237" s="17">
        <f t="shared" si="11"/>
        <v>209.65913391113301</v>
      </c>
      <c r="P237" s="11">
        <f t="shared" si="9"/>
        <v>0</v>
      </c>
    </row>
    <row r="238" spans="1:16">
      <c r="A238" s="8">
        <v>40577.257256944446</v>
      </c>
      <c r="B238" s="17">
        <v>2415237</v>
      </c>
      <c r="C238" s="2">
        <v>40577.25371527778</v>
      </c>
      <c r="D238" s="17">
        <v>52374.6</v>
      </c>
      <c r="E238" s="17">
        <v>0</v>
      </c>
      <c r="F238" s="17">
        <v>52369</v>
      </c>
      <c r="G238" s="14">
        <v>253.43617248535199</v>
      </c>
      <c r="H238" s="9">
        <v>54972.81</v>
      </c>
      <c r="I238" s="9">
        <v>54787.83</v>
      </c>
      <c r="J238" s="11">
        <v>8.4999999962747097E-2</v>
      </c>
      <c r="K238" s="17">
        <v>52374</v>
      </c>
      <c r="L238" s="3">
        <v>5</v>
      </c>
      <c r="M238" s="17">
        <v>5</v>
      </c>
      <c r="N238" s="17">
        <f t="shared" si="10"/>
        <v>0</v>
      </c>
      <c r="O238" s="17">
        <f t="shared" si="11"/>
        <v>253.43617248535199</v>
      </c>
      <c r="P238" s="11">
        <f t="shared" si="9"/>
        <v>0</v>
      </c>
    </row>
    <row r="239" spans="1:16">
      <c r="A239" s="8">
        <v>40577.260659722226</v>
      </c>
      <c r="B239" s="17">
        <v>2415238</v>
      </c>
      <c r="C239" s="2">
        <v>40577.257256944446</v>
      </c>
      <c r="D239" s="17">
        <v>52754.7</v>
      </c>
      <c r="E239" s="17">
        <v>0</v>
      </c>
      <c r="F239" s="17">
        <v>52749</v>
      </c>
      <c r="G239" s="14">
        <v>256.72079467773398</v>
      </c>
      <c r="H239" s="9">
        <v>55203.040000000001</v>
      </c>
      <c r="I239" s="9">
        <v>55018.73</v>
      </c>
      <c r="J239" s="11">
        <v>8.1666666723322123E-2</v>
      </c>
      <c r="K239" s="17">
        <v>52754</v>
      </c>
      <c r="L239" s="3">
        <v>5</v>
      </c>
      <c r="M239" s="17">
        <v>5</v>
      </c>
      <c r="N239" s="17">
        <f t="shared" si="10"/>
        <v>0</v>
      </c>
      <c r="O239" s="17">
        <f t="shared" si="11"/>
        <v>256.72079467773398</v>
      </c>
      <c r="P239" s="11">
        <f t="shared" si="9"/>
        <v>0</v>
      </c>
    </row>
    <row r="240" spans="1:16">
      <c r="A240" s="8">
        <v>40577.264143518521</v>
      </c>
      <c r="B240" s="17">
        <v>2415255</v>
      </c>
      <c r="C240" s="2">
        <v>40577.260659722226</v>
      </c>
      <c r="D240" s="17">
        <v>52983.7</v>
      </c>
      <c r="E240" s="17">
        <v>0</v>
      </c>
      <c r="F240" s="17">
        <v>52978</v>
      </c>
      <c r="G240" s="14">
        <v>259.63351440429699</v>
      </c>
      <c r="H240" s="9">
        <v>55419.75</v>
      </c>
      <c r="I240" s="9">
        <v>55244.54</v>
      </c>
      <c r="J240" s="11">
        <v>8.3611111098434776E-2</v>
      </c>
      <c r="K240" s="17">
        <v>52983</v>
      </c>
      <c r="L240" s="3">
        <v>5</v>
      </c>
      <c r="M240" s="17">
        <v>5</v>
      </c>
      <c r="N240" s="17">
        <f t="shared" si="10"/>
        <v>0</v>
      </c>
      <c r="O240" s="17">
        <f t="shared" si="11"/>
        <v>259.63351440429699</v>
      </c>
      <c r="P240" s="11">
        <f t="shared" si="9"/>
        <v>0</v>
      </c>
    </row>
    <row r="241" spans="1:16">
      <c r="A241" s="8">
        <v>40577.267233796294</v>
      </c>
      <c r="B241" s="17">
        <v>2415259</v>
      </c>
      <c r="C241" s="2">
        <v>40577.264143518521</v>
      </c>
      <c r="D241" s="17">
        <v>53193.9</v>
      </c>
      <c r="E241" s="17">
        <v>0</v>
      </c>
      <c r="F241" s="17">
        <v>53188</v>
      </c>
      <c r="G241" s="14">
        <v>263.29669189453102</v>
      </c>
      <c r="H241" s="9">
        <v>55457.5</v>
      </c>
      <c r="I241" s="9">
        <v>55276.17</v>
      </c>
      <c r="J241" s="11">
        <v>7.4166666541714221E-2</v>
      </c>
      <c r="K241" s="17">
        <v>53193</v>
      </c>
      <c r="L241" s="3">
        <v>5</v>
      </c>
      <c r="M241" s="17">
        <v>5</v>
      </c>
      <c r="N241" s="17">
        <f t="shared" si="10"/>
        <v>0</v>
      </c>
      <c r="O241" s="17">
        <f t="shared" si="11"/>
        <v>263.29669189453102</v>
      </c>
      <c r="P241" s="11">
        <f t="shared" si="9"/>
        <v>0</v>
      </c>
    </row>
    <row r="242" spans="1:16">
      <c r="A242" s="8">
        <v>40577.267638888887</v>
      </c>
      <c r="B242" s="17">
        <v>2415260</v>
      </c>
      <c r="C242" s="2">
        <v>40577.267233796294</v>
      </c>
      <c r="D242" s="17">
        <v>53387.8</v>
      </c>
      <c r="E242" s="17">
        <v>0</v>
      </c>
      <c r="F242" s="17">
        <v>53382</v>
      </c>
      <c r="G242" s="14">
        <v>266.68948364257801</v>
      </c>
      <c r="H242" s="9">
        <v>55459.97</v>
      </c>
      <c r="I242" s="9">
        <v>55260.77</v>
      </c>
      <c r="J242" s="11">
        <v>9.7222222248092294E-3</v>
      </c>
      <c r="K242" s="17">
        <v>53387</v>
      </c>
      <c r="L242" s="3">
        <v>5</v>
      </c>
      <c r="M242" s="17">
        <v>5</v>
      </c>
      <c r="N242" s="17">
        <f t="shared" si="10"/>
        <v>0</v>
      </c>
      <c r="O242" s="17">
        <f t="shared" si="11"/>
        <v>266.68948364257801</v>
      </c>
      <c r="P242" s="11">
        <f t="shared" si="9"/>
        <v>0</v>
      </c>
    </row>
    <row r="243" spans="1:16">
      <c r="A243" s="8">
        <v>40577.271087962959</v>
      </c>
      <c r="B243" s="17">
        <v>2415261</v>
      </c>
      <c r="C243" s="2">
        <v>40577.267638888887</v>
      </c>
      <c r="D243" s="17">
        <v>53393.2</v>
      </c>
      <c r="E243" s="17">
        <v>0</v>
      </c>
      <c r="F243" s="17">
        <v>53388</v>
      </c>
      <c r="G243" s="14">
        <v>267.07794189453102</v>
      </c>
      <c r="H243" s="9">
        <v>55435.09</v>
      </c>
      <c r="I243" s="9">
        <v>55238.63</v>
      </c>
      <c r="J243" s="11">
        <v>8.2777777744922787E-2</v>
      </c>
      <c r="K243" s="17">
        <v>53393</v>
      </c>
      <c r="L243" s="3">
        <v>5</v>
      </c>
      <c r="M243" s="17">
        <v>5</v>
      </c>
      <c r="N243" s="17">
        <f t="shared" si="10"/>
        <v>0</v>
      </c>
      <c r="O243" s="17">
        <f t="shared" si="11"/>
        <v>267.07794189453102</v>
      </c>
      <c r="P243" s="11">
        <f t="shared" si="9"/>
        <v>0</v>
      </c>
    </row>
    <row r="244" spans="1:16">
      <c r="A244" s="8">
        <v>40577.274525462963</v>
      </c>
      <c r="B244" s="17">
        <v>2415262</v>
      </c>
      <c r="C244" s="2">
        <v>40577.271087962959</v>
      </c>
      <c r="D244" s="17">
        <v>53607.3</v>
      </c>
      <c r="E244" s="17">
        <v>0</v>
      </c>
      <c r="F244" s="17">
        <v>53602</v>
      </c>
      <c r="G244" s="14">
        <v>279.43566894531199</v>
      </c>
      <c r="H244" s="9">
        <v>55246.11</v>
      </c>
      <c r="I244" s="9">
        <v>55027.01</v>
      </c>
      <c r="J244" s="11">
        <v>8.2500000076834112E-2</v>
      </c>
      <c r="K244" s="17">
        <v>53607</v>
      </c>
      <c r="L244" s="3">
        <v>5</v>
      </c>
      <c r="M244" s="17">
        <v>5</v>
      </c>
      <c r="N244" s="17">
        <f t="shared" si="10"/>
        <v>0</v>
      </c>
      <c r="O244" s="17">
        <f t="shared" si="11"/>
        <v>279.43566894531199</v>
      </c>
      <c r="P244" s="11">
        <f t="shared" si="9"/>
        <v>0</v>
      </c>
    </row>
    <row r="245" spans="1:16">
      <c r="A245" s="8">
        <v>40577.277997685182</v>
      </c>
      <c r="B245" s="17">
        <v>2415266</v>
      </c>
      <c r="C245" s="2">
        <v>40577.274525462963</v>
      </c>
      <c r="D245" s="17">
        <v>53741.5</v>
      </c>
      <c r="E245" s="17">
        <v>0</v>
      </c>
      <c r="F245" s="17">
        <v>53736</v>
      </c>
      <c r="G245" s="14">
        <v>280.43478393554699</v>
      </c>
      <c r="H245" s="9">
        <v>55273.9</v>
      </c>
      <c r="I245" s="9">
        <v>55064.29</v>
      </c>
      <c r="J245" s="11">
        <v>8.3333333255723119E-2</v>
      </c>
      <c r="K245" s="17">
        <v>53741</v>
      </c>
      <c r="L245" s="3">
        <v>5</v>
      </c>
      <c r="M245" s="17">
        <v>5</v>
      </c>
      <c r="N245" s="17">
        <f t="shared" si="10"/>
        <v>0</v>
      </c>
      <c r="O245" s="17">
        <f t="shared" si="11"/>
        <v>280.43478393554699</v>
      </c>
      <c r="P245" s="11">
        <f t="shared" si="9"/>
        <v>0</v>
      </c>
    </row>
    <row r="246" spans="1:16">
      <c r="A246" s="8">
        <v>40577.281504629631</v>
      </c>
      <c r="B246" s="17">
        <v>2415267</v>
      </c>
      <c r="C246" s="2">
        <v>40577.277997685182</v>
      </c>
      <c r="D246" s="17">
        <v>53968.5</v>
      </c>
      <c r="E246" s="17">
        <v>0</v>
      </c>
      <c r="F246" s="17">
        <v>53963</v>
      </c>
      <c r="G246" s="14">
        <v>283.4794921875</v>
      </c>
      <c r="H246" s="9">
        <v>55428.06</v>
      </c>
      <c r="I246" s="9">
        <v>55222.64</v>
      </c>
      <c r="J246" s="11">
        <v>8.4166666783858091E-2</v>
      </c>
      <c r="K246" s="17">
        <v>53968</v>
      </c>
      <c r="L246" s="3">
        <v>5</v>
      </c>
      <c r="M246" s="17">
        <v>5</v>
      </c>
      <c r="N246" s="17">
        <f t="shared" si="10"/>
        <v>0</v>
      </c>
      <c r="O246" s="17">
        <f t="shared" si="11"/>
        <v>283.4794921875</v>
      </c>
      <c r="P246" s="11">
        <f t="shared" si="9"/>
        <v>0</v>
      </c>
    </row>
    <row r="247" spans="1:16">
      <c r="A247" s="8">
        <v>40577.284942129627</v>
      </c>
      <c r="B247" s="17">
        <v>2415268</v>
      </c>
      <c r="C247" s="2">
        <v>40577.281504629631</v>
      </c>
      <c r="D247" s="17">
        <v>54007.199999999997</v>
      </c>
      <c r="E247" s="17">
        <v>0</v>
      </c>
      <c r="F247" s="17">
        <v>54002</v>
      </c>
      <c r="G247" s="14">
        <v>281.00411987304699</v>
      </c>
      <c r="H247" s="9">
        <v>55660.73</v>
      </c>
      <c r="I247" s="9">
        <v>55443.13</v>
      </c>
      <c r="J247" s="11">
        <v>8.249999990221113E-2</v>
      </c>
      <c r="K247" s="17">
        <v>54007</v>
      </c>
      <c r="L247" s="3">
        <v>5</v>
      </c>
      <c r="M247" s="17">
        <v>5</v>
      </c>
      <c r="N247" s="17">
        <f t="shared" si="10"/>
        <v>0</v>
      </c>
      <c r="O247" s="17">
        <f t="shared" si="11"/>
        <v>281.00411987304699</v>
      </c>
      <c r="P247" s="11">
        <f t="shared" si="9"/>
        <v>0</v>
      </c>
    </row>
    <row r="248" spans="1:16">
      <c r="A248" s="8">
        <v>40577.288437499999</v>
      </c>
      <c r="B248" s="17">
        <v>2415272</v>
      </c>
      <c r="C248" s="2">
        <v>40577.284942129627</v>
      </c>
      <c r="D248" s="17">
        <v>54080.800000000003</v>
      </c>
      <c r="E248" s="17">
        <v>0</v>
      </c>
      <c r="F248" s="17">
        <v>54075</v>
      </c>
      <c r="G248" s="14">
        <v>285.74185180664102</v>
      </c>
      <c r="H248" s="9">
        <v>55538.64</v>
      </c>
      <c r="I248" s="9">
        <v>55324.88</v>
      </c>
      <c r="J248" s="11">
        <v>8.3888888941146433E-2</v>
      </c>
      <c r="K248" s="17">
        <v>54080</v>
      </c>
      <c r="L248" s="3">
        <v>5</v>
      </c>
      <c r="M248" s="17">
        <v>5</v>
      </c>
      <c r="N248" s="17">
        <f t="shared" si="10"/>
        <v>0</v>
      </c>
      <c r="O248" s="17">
        <f t="shared" si="11"/>
        <v>285.74185180664102</v>
      </c>
      <c r="P248" s="11">
        <f t="shared" si="9"/>
        <v>0</v>
      </c>
    </row>
    <row r="249" spans="1:16">
      <c r="A249" s="8">
        <v>40577.292175925926</v>
      </c>
      <c r="B249" s="17">
        <v>2415273</v>
      </c>
      <c r="C249" s="2">
        <v>40577.288437499999</v>
      </c>
      <c r="D249" s="17">
        <v>54190</v>
      </c>
      <c r="E249" s="17">
        <v>0</v>
      </c>
      <c r="F249" s="17">
        <v>54184</v>
      </c>
      <c r="G249" s="14">
        <v>283.79061889648398</v>
      </c>
      <c r="H249" s="9">
        <v>55758.75</v>
      </c>
      <c r="I249" s="9">
        <v>55539.06</v>
      </c>
      <c r="J249" s="11">
        <v>8.9722222241107374E-2</v>
      </c>
      <c r="K249" s="17">
        <v>54190</v>
      </c>
      <c r="L249" s="3">
        <v>6</v>
      </c>
      <c r="M249" s="17">
        <v>6</v>
      </c>
      <c r="N249" s="17">
        <f t="shared" si="10"/>
        <v>0</v>
      </c>
      <c r="O249" s="17">
        <f t="shared" si="11"/>
        <v>283.79061889648398</v>
      </c>
      <c r="P249" s="11">
        <f t="shared" si="9"/>
        <v>0</v>
      </c>
    </row>
    <row r="250" spans="1:16">
      <c r="A250" s="8">
        <v>40577.293715277781</v>
      </c>
      <c r="B250" s="17">
        <v>2415274</v>
      </c>
      <c r="C250" s="2">
        <v>40577.292175925926</v>
      </c>
      <c r="D250" s="17">
        <v>54328.3</v>
      </c>
      <c r="E250" s="17">
        <v>0</v>
      </c>
      <c r="F250" s="17">
        <v>54323</v>
      </c>
      <c r="G250" s="14">
        <v>282.48269653320301</v>
      </c>
      <c r="H250" s="9">
        <v>55854.7</v>
      </c>
      <c r="I250" s="9">
        <v>55692.15</v>
      </c>
      <c r="J250" s="11">
        <v>3.6944444524124265E-2</v>
      </c>
      <c r="K250" s="17">
        <v>54328</v>
      </c>
      <c r="L250" s="3">
        <v>5</v>
      </c>
      <c r="M250" s="17">
        <v>5</v>
      </c>
      <c r="N250" s="17">
        <f t="shared" si="10"/>
        <v>0</v>
      </c>
      <c r="O250" s="17">
        <f t="shared" si="11"/>
        <v>282.48269653320301</v>
      </c>
      <c r="P250" s="11">
        <f t="shared" si="9"/>
        <v>0</v>
      </c>
    </row>
    <row r="251" spans="1:16">
      <c r="A251" s="8">
        <v>40577.295011574075</v>
      </c>
      <c r="B251" s="17">
        <v>2415281</v>
      </c>
      <c r="C251" s="2">
        <v>40577.293715277781</v>
      </c>
      <c r="D251" s="17">
        <v>54461.9</v>
      </c>
      <c r="E251" s="17">
        <v>0</v>
      </c>
      <c r="F251" s="17">
        <v>54456</v>
      </c>
      <c r="G251" s="14">
        <v>281.80856323242199</v>
      </c>
      <c r="H251" s="9">
        <v>56055.040000000001</v>
      </c>
      <c r="I251" s="9">
        <v>55877.88</v>
      </c>
      <c r="J251" s="11">
        <v>3.1111111049540341E-2</v>
      </c>
      <c r="K251" s="17">
        <v>54461</v>
      </c>
      <c r="L251" s="3">
        <v>5</v>
      </c>
      <c r="M251" s="17">
        <v>5</v>
      </c>
      <c r="N251" s="17">
        <f t="shared" si="10"/>
        <v>0</v>
      </c>
      <c r="O251" s="17">
        <f t="shared" si="11"/>
        <v>281.80856323242199</v>
      </c>
      <c r="P251" s="11">
        <f t="shared" si="9"/>
        <v>0</v>
      </c>
    </row>
    <row r="252" spans="1:16">
      <c r="A252" s="8">
        <v>40577.295381944445</v>
      </c>
      <c r="B252" s="17">
        <v>2415283</v>
      </c>
      <c r="C252" s="2">
        <v>40577.295011574075</v>
      </c>
      <c r="D252" s="17">
        <v>54673.2</v>
      </c>
      <c r="E252" s="17">
        <v>300</v>
      </c>
      <c r="F252" s="17">
        <v>54968</v>
      </c>
      <c r="G252" s="14">
        <v>297.10317993164102</v>
      </c>
      <c r="H252" s="9">
        <v>56086.31</v>
      </c>
      <c r="I252" s="9">
        <v>55904.45</v>
      </c>
      <c r="J252" s="11">
        <v>8.8888888712972403E-3</v>
      </c>
      <c r="K252" s="17">
        <v>54973</v>
      </c>
      <c r="L252" s="3">
        <v>5</v>
      </c>
      <c r="M252" s="17">
        <v>5</v>
      </c>
      <c r="N252" s="17">
        <f t="shared" si="10"/>
        <v>0</v>
      </c>
      <c r="O252" s="17">
        <f t="shared" si="11"/>
        <v>297.10317993164102</v>
      </c>
      <c r="P252" s="11">
        <f t="shared" si="9"/>
        <v>0</v>
      </c>
    </row>
    <row r="253" spans="1:16">
      <c r="A253" s="8">
        <v>40577.29787037037</v>
      </c>
      <c r="B253" s="17">
        <v>2415284</v>
      </c>
      <c r="C253" s="2">
        <v>40577.295381944445</v>
      </c>
      <c r="D253" s="17">
        <v>54693</v>
      </c>
      <c r="E253" s="17">
        <v>300</v>
      </c>
      <c r="F253" s="17">
        <v>54987</v>
      </c>
      <c r="G253" s="14">
        <v>296.30914306640602</v>
      </c>
      <c r="H253" s="9">
        <v>56185.23</v>
      </c>
      <c r="I253" s="9">
        <v>56006.62</v>
      </c>
      <c r="J253" s="11">
        <v>5.9722222213167697E-2</v>
      </c>
      <c r="K253" s="17">
        <v>54993</v>
      </c>
      <c r="L253" s="3">
        <v>6</v>
      </c>
      <c r="M253" s="17">
        <v>6</v>
      </c>
      <c r="N253" s="17">
        <f t="shared" si="10"/>
        <v>0</v>
      </c>
      <c r="O253" s="17">
        <f t="shared" si="11"/>
        <v>296.30914306640602</v>
      </c>
      <c r="P253" s="11">
        <f t="shared" si="9"/>
        <v>0</v>
      </c>
    </row>
    <row r="254" spans="1:16">
      <c r="A254" s="8">
        <v>40577.298842592594</v>
      </c>
      <c r="B254" s="17">
        <v>2415285</v>
      </c>
      <c r="C254" s="2">
        <v>40577.29787037037</v>
      </c>
      <c r="D254" s="17">
        <v>54825</v>
      </c>
      <c r="E254" s="17">
        <v>400</v>
      </c>
      <c r="F254" s="17">
        <v>55215</v>
      </c>
      <c r="G254" s="14">
        <v>308.92965698242199</v>
      </c>
      <c r="H254" s="9">
        <v>56323.7</v>
      </c>
      <c r="I254" s="9">
        <v>56139.44</v>
      </c>
      <c r="J254" s="11">
        <v>2.3333333374466747E-2</v>
      </c>
      <c r="K254" s="17">
        <v>55225</v>
      </c>
      <c r="L254" s="3">
        <v>10</v>
      </c>
      <c r="M254" s="17">
        <v>10</v>
      </c>
      <c r="N254" s="17">
        <f t="shared" si="10"/>
        <v>0</v>
      </c>
      <c r="O254" s="17">
        <f t="shared" si="11"/>
        <v>308.92965698242199</v>
      </c>
      <c r="P254" s="11">
        <f t="shared" si="9"/>
        <v>0</v>
      </c>
    </row>
    <row r="255" spans="1:16">
      <c r="A255" s="8">
        <v>40577.30228009259</v>
      </c>
      <c r="B255" s="17">
        <v>2415286</v>
      </c>
      <c r="C255" s="2">
        <v>40577.298842592594</v>
      </c>
      <c r="D255" s="17">
        <v>54868.3</v>
      </c>
      <c r="E255" s="17">
        <v>400</v>
      </c>
      <c r="F255" s="17">
        <v>55258</v>
      </c>
      <c r="G255" s="14">
        <v>314.91021728515602</v>
      </c>
      <c r="H255" s="9">
        <v>56361.8</v>
      </c>
      <c r="I255" s="9">
        <v>56170.69</v>
      </c>
      <c r="J255" s="11">
        <v>8.249999990221113E-2</v>
      </c>
      <c r="K255" s="17">
        <v>55268</v>
      </c>
      <c r="L255" s="3">
        <v>10</v>
      </c>
      <c r="M255" s="17">
        <v>10</v>
      </c>
      <c r="N255" s="17">
        <f t="shared" si="10"/>
        <v>0</v>
      </c>
      <c r="O255" s="17">
        <f t="shared" si="11"/>
        <v>314.91021728515602</v>
      </c>
      <c r="P255" s="11">
        <f t="shared" si="9"/>
        <v>0</v>
      </c>
    </row>
    <row r="256" spans="1:16">
      <c r="A256" s="8">
        <v>40577.305787037039</v>
      </c>
      <c r="B256" s="17">
        <v>2415287</v>
      </c>
      <c r="C256" s="2">
        <v>40577.30228009259</v>
      </c>
      <c r="D256" s="17">
        <v>54965.5</v>
      </c>
      <c r="E256" s="17">
        <v>200</v>
      </c>
      <c r="F256" s="17">
        <v>55155</v>
      </c>
      <c r="G256" s="14">
        <v>304.13839721679699</v>
      </c>
      <c r="H256" s="9">
        <v>56274.11</v>
      </c>
      <c r="I256" s="9">
        <v>56086.3</v>
      </c>
      <c r="J256" s="11">
        <v>8.4166666783858091E-2</v>
      </c>
      <c r="K256" s="17">
        <v>55165</v>
      </c>
      <c r="L256" s="3">
        <v>10</v>
      </c>
      <c r="M256" s="17">
        <v>10</v>
      </c>
      <c r="N256" s="17">
        <f t="shared" si="10"/>
        <v>0</v>
      </c>
      <c r="O256" s="17">
        <f t="shared" si="11"/>
        <v>304.13839721679699</v>
      </c>
      <c r="P256" s="11">
        <f t="shared" si="9"/>
        <v>0</v>
      </c>
    </row>
    <row r="257" spans="1:16">
      <c r="A257" s="8">
        <v>40577.309259259258</v>
      </c>
      <c r="B257" s="17">
        <v>2415291</v>
      </c>
      <c r="C257" s="2">
        <v>40577.305787037039</v>
      </c>
      <c r="D257" s="17">
        <v>54820.4</v>
      </c>
      <c r="E257" s="17">
        <v>0</v>
      </c>
      <c r="F257" s="17">
        <v>54815</v>
      </c>
      <c r="G257" s="14">
        <v>297.06500244140602</v>
      </c>
      <c r="H257" s="9">
        <v>56258.75</v>
      </c>
      <c r="I257" s="9">
        <v>56089.3</v>
      </c>
      <c r="J257" s="11">
        <v>8.3333333255723119E-2</v>
      </c>
      <c r="K257" s="17">
        <v>54820</v>
      </c>
      <c r="L257" s="3">
        <v>5</v>
      </c>
      <c r="M257" s="17">
        <v>5</v>
      </c>
      <c r="N257" s="17">
        <f t="shared" si="10"/>
        <v>0</v>
      </c>
      <c r="O257" s="17">
        <f t="shared" si="11"/>
        <v>297.06500244140602</v>
      </c>
      <c r="P257" s="11">
        <f t="shared" si="9"/>
        <v>0</v>
      </c>
    </row>
    <row r="258" spans="1:16">
      <c r="A258" s="8">
        <v>40577.312743055554</v>
      </c>
      <c r="B258" s="17">
        <v>2415292</v>
      </c>
      <c r="C258" s="2">
        <v>40577.309259259258</v>
      </c>
      <c r="D258" s="17">
        <v>54684.4</v>
      </c>
      <c r="E258" s="17">
        <v>0</v>
      </c>
      <c r="F258" s="17">
        <v>54674</v>
      </c>
      <c r="G258" s="14">
        <v>307.796875</v>
      </c>
      <c r="H258" s="9">
        <v>56013.36</v>
      </c>
      <c r="I258" s="9">
        <v>55845.120000000003</v>
      </c>
      <c r="J258" s="11">
        <v>8.3611111098434776E-2</v>
      </c>
      <c r="K258" s="17">
        <v>54684</v>
      </c>
      <c r="L258" s="3">
        <v>10</v>
      </c>
      <c r="M258" s="17">
        <v>10</v>
      </c>
      <c r="N258" s="17">
        <f t="shared" si="10"/>
        <v>0</v>
      </c>
      <c r="O258" s="17">
        <f t="shared" si="11"/>
        <v>307.796875</v>
      </c>
      <c r="P258" s="11">
        <f t="shared" ref="P258:P321" si="12">ROUND((O258-G258)*J258,6)</f>
        <v>0</v>
      </c>
    </row>
    <row r="259" spans="1:16">
      <c r="A259" s="8">
        <v>40577.316192129627</v>
      </c>
      <c r="B259" s="17">
        <v>2415293</v>
      </c>
      <c r="C259" s="2">
        <v>40577.312743055554</v>
      </c>
      <c r="D259" s="17">
        <v>54609</v>
      </c>
      <c r="E259" s="17">
        <v>0</v>
      </c>
      <c r="F259" s="17">
        <v>54599</v>
      </c>
      <c r="G259" s="14">
        <v>307.26129150390602</v>
      </c>
      <c r="H259" s="9">
        <v>56221.98</v>
      </c>
      <c r="I259" s="9">
        <v>56051.72</v>
      </c>
      <c r="J259" s="11">
        <v>8.2777777744922787E-2</v>
      </c>
      <c r="K259" s="17">
        <v>54609</v>
      </c>
      <c r="L259" s="3">
        <v>10</v>
      </c>
      <c r="M259" s="17">
        <v>10</v>
      </c>
      <c r="N259" s="17">
        <f t="shared" ref="N259:N322" si="13">IF((H259-K259)&lt;M259,1,0)</f>
        <v>0</v>
      </c>
      <c r="O259" s="17">
        <f t="shared" ref="O259:O322" si="14">IF(N259,3001,G259)</f>
        <v>307.26129150390602</v>
      </c>
      <c r="P259" s="11">
        <f t="shared" si="12"/>
        <v>0</v>
      </c>
    </row>
    <row r="260" spans="1:16">
      <c r="A260" s="8">
        <v>40577.319664351853</v>
      </c>
      <c r="B260" s="17">
        <v>2415297</v>
      </c>
      <c r="C260" s="2">
        <v>40577.316192129627</v>
      </c>
      <c r="D260" s="17">
        <v>54497.8</v>
      </c>
      <c r="E260" s="17">
        <v>0</v>
      </c>
      <c r="F260" s="17">
        <v>54487</v>
      </c>
      <c r="G260" s="14">
        <v>305.91146850585898</v>
      </c>
      <c r="H260" s="9">
        <v>56310.59</v>
      </c>
      <c r="I260" s="9">
        <v>56142.720000000001</v>
      </c>
      <c r="J260" s="11">
        <v>8.3333333430346102E-2</v>
      </c>
      <c r="K260" s="17">
        <v>54497</v>
      </c>
      <c r="L260" s="3">
        <v>10</v>
      </c>
      <c r="M260" s="17">
        <v>10</v>
      </c>
      <c r="N260" s="17">
        <f t="shared" si="13"/>
        <v>0</v>
      </c>
      <c r="O260" s="17">
        <f t="shared" si="14"/>
        <v>305.91146850585898</v>
      </c>
      <c r="P260" s="11">
        <f t="shared" si="12"/>
        <v>0</v>
      </c>
    </row>
    <row r="261" spans="1:16">
      <c r="A261" s="8">
        <v>40577.323159722226</v>
      </c>
      <c r="B261" s="17">
        <v>2415298</v>
      </c>
      <c r="C261" s="2">
        <v>40577.319664351853</v>
      </c>
      <c r="D261" s="17">
        <v>54369</v>
      </c>
      <c r="E261" s="17">
        <v>0</v>
      </c>
      <c r="F261" s="17">
        <v>54363</v>
      </c>
      <c r="G261" s="14">
        <v>290.01809692382801</v>
      </c>
      <c r="H261" s="9">
        <v>56196.04</v>
      </c>
      <c r="I261" s="9">
        <v>56025.89</v>
      </c>
      <c r="J261" s="11">
        <v>8.3888888941146433E-2</v>
      </c>
      <c r="K261" s="17">
        <v>54369</v>
      </c>
      <c r="L261" s="3">
        <v>6</v>
      </c>
      <c r="M261" s="17">
        <v>6</v>
      </c>
      <c r="N261" s="17">
        <f t="shared" si="13"/>
        <v>0</v>
      </c>
      <c r="O261" s="17">
        <f t="shared" si="14"/>
        <v>290.01809692382801</v>
      </c>
      <c r="P261" s="11">
        <f t="shared" si="12"/>
        <v>0</v>
      </c>
    </row>
    <row r="262" spans="1:16">
      <c r="A262" s="8">
        <v>40577.326608796298</v>
      </c>
      <c r="B262" s="17">
        <v>2415299</v>
      </c>
      <c r="C262" s="2">
        <v>40577.323159722226</v>
      </c>
      <c r="D262" s="17">
        <v>54265.7</v>
      </c>
      <c r="E262" s="17">
        <v>0</v>
      </c>
      <c r="F262" s="17">
        <v>54260</v>
      </c>
      <c r="G262" s="14">
        <v>282.53680419921898</v>
      </c>
      <c r="H262" s="9">
        <v>56344.38</v>
      </c>
      <c r="I262" s="9">
        <v>56166.14</v>
      </c>
      <c r="J262" s="11">
        <v>8.2777777744922787E-2</v>
      </c>
      <c r="K262" s="17">
        <v>54265</v>
      </c>
      <c r="L262" s="3">
        <v>5</v>
      </c>
      <c r="M262" s="17">
        <v>5</v>
      </c>
      <c r="N262" s="17">
        <f t="shared" si="13"/>
        <v>0</v>
      </c>
      <c r="O262" s="17">
        <f t="shared" si="14"/>
        <v>282.53680419921898</v>
      </c>
      <c r="P262" s="11">
        <f t="shared" si="12"/>
        <v>0</v>
      </c>
    </row>
    <row r="263" spans="1:16">
      <c r="A263" s="8">
        <v>40577.330069444448</v>
      </c>
      <c r="B263" s="17">
        <v>2415303</v>
      </c>
      <c r="C263" s="2">
        <v>40577.326608796298</v>
      </c>
      <c r="D263" s="17">
        <v>54194.400000000001</v>
      </c>
      <c r="E263" s="17">
        <v>0</v>
      </c>
      <c r="F263" s="17">
        <v>54189</v>
      </c>
      <c r="G263" s="14">
        <v>278.59851074218801</v>
      </c>
      <c r="H263" s="9">
        <v>56147.74</v>
      </c>
      <c r="I263" s="9">
        <v>55976.88</v>
      </c>
      <c r="J263" s="11">
        <v>8.3055555587634444E-2</v>
      </c>
      <c r="K263" s="17">
        <v>54194</v>
      </c>
      <c r="L263" s="3">
        <v>5</v>
      </c>
      <c r="M263" s="17">
        <v>5</v>
      </c>
      <c r="N263" s="17">
        <f t="shared" si="13"/>
        <v>0</v>
      </c>
      <c r="O263" s="17">
        <f t="shared" si="14"/>
        <v>278.59851074218801</v>
      </c>
      <c r="P263" s="11">
        <f t="shared" si="12"/>
        <v>0</v>
      </c>
    </row>
    <row r="264" spans="1:16">
      <c r="A264" s="8">
        <v>40577.333796296298</v>
      </c>
      <c r="B264" s="17">
        <v>2415304</v>
      </c>
      <c r="C264" s="2">
        <v>40577.330069444448</v>
      </c>
      <c r="D264" s="17">
        <v>54203.7</v>
      </c>
      <c r="E264" s="17">
        <v>0</v>
      </c>
      <c r="F264" s="17">
        <v>54198</v>
      </c>
      <c r="G264" s="14">
        <v>277.63906860351602</v>
      </c>
      <c r="H264" s="9">
        <v>56149.279999999999</v>
      </c>
      <c r="I264" s="9">
        <v>55976.35</v>
      </c>
      <c r="J264" s="11">
        <v>8.9444444398395717E-2</v>
      </c>
      <c r="K264" s="17">
        <v>54203</v>
      </c>
      <c r="L264" s="3">
        <v>5</v>
      </c>
      <c r="M264" s="17">
        <v>5</v>
      </c>
      <c r="N264" s="17">
        <f t="shared" si="13"/>
        <v>0</v>
      </c>
      <c r="O264" s="17">
        <f t="shared" si="14"/>
        <v>277.63906860351602</v>
      </c>
      <c r="P264" s="11">
        <f t="shared" si="12"/>
        <v>0</v>
      </c>
    </row>
    <row r="265" spans="1:16">
      <c r="A265" s="8">
        <v>40577.337025462963</v>
      </c>
      <c r="B265" s="17">
        <v>2415305</v>
      </c>
      <c r="C265" s="2">
        <v>40577.333796296298</v>
      </c>
      <c r="D265" s="17">
        <v>54202.1</v>
      </c>
      <c r="E265" s="17">
        <v>0</v>
      </c>
      <c r="F265" s="17">
        <v>54197</v>
      </c>
      <c r="G265" s="14">
        <v>291.37448120117199</v>
      </c>
      <c r="H265" s="9">
        <v>55855.75</v>
      </c>
      <c r="I265" s="9">
        <v>55679.83</v>
      </c>
      <c r="J265" s="11">
        <v>7.7499999955762178E-2</v>
      </c>
      <c r="K265" s="17">
        <v>54202</v>
      </c>
      <c r="L265" s="3">
        <v>5</v>
      </c>
      <c r="M265" s="17">
        <v>5</v>
      </c>
      <c r="N265" s="17">
        <f t="shared" si="13"/>
        <v>0</v>
      </c>
      <c r="O265" s="17">
        <f t="shared" si="14"/>
        <v>291.37448120117199</v>
      </c>
      <c r="P265" s="11">
        <f t="shared" si="12"/>
        <v>0</v>
      </c>
    </row>
    <row r="266" spans="1:16">
      <c r="A266" s="8">
        <v>40577.340497685182</v>
      </c>
      <c r="B266" s="17">
        <v>2415313</v>
      </c>
      <c r="C266" s="2">
        <v>40577.337025462963</v>
      </c>
      <c r="D266" s="17">
        <v>54220.3</v>
      </c>
      <c r="E266" s="17">
        <v>0</v>
      </c>
      <c r="F266" s="17">
        <v>54215</v>
      </c>
      <c r="G266" s="14">
        <v>286.89834594726602</v>
      </c>
      <c r="H266" s="9">
        <v>56170.79</v>
      </c>
      <c r="I266" s="9">
        <v>55908.93</v>
      </c>
      <c r="J266" s="11">
        <v>8.3333333255723119E-2</v>
      </c>
      <c r="K266" s="17">
        <v>54220</v>
      </c>
      <c r="L266" s="3">
        <v>5</v>
      </c>
      <c r="M266" s="17">
        <v>5</v>
      </c>
      <c r="N266" s="17">
        <f t="shared" si="13"/>
        <v>0</v>
      </c>
      <c r="O266" s="17">
        <f t="shared" si="14"/>
        <v>286.89834594726602</v>
      </c>
      <c r="P266" s="11">
        <f t="shared" si="12"/>
        <v>0</v>
      </c>
    </row>
    <row r="267" spans="1:16">
      <c r="A267" s="8">
        <v>40577.343969907408</v>
      </c>
      <c r="B267" s="17">
        <v>2415314</v>
      </c>
      <c r="C267" s="2">
        <v>40577.340497685182</v>
      </c>
      <c r="D267" s="17">
        <v>54188.7</v>
      </c>
      <c r="E267" s="17">
        <v>0</v>
      </c>
      <c r="F267" s="17">
        <v>54183</v>
      </c>
      <c r="G267" s="14">
        <v>288.92263793945301</v>
      </c>
      <c r="H267" s="9">
        <v>56088.26</v>
      </c>
      <c r="I267" s="9">
        <v>55820.56</v>
      </c>
      <c r="J267" s="11">
        <v>8.3333333430346102E-2</v>
      </c>
      <c r="K267" s="17">
        <v>54188</v>
      </c>
      <c r="L267" s="3">
        <v>5</v>
      </c>
      <c r="M267" s="17">
        <v>5</v>
      </c>
      <c r="N267" s="17">
        <f t="shared" si="13"/>
        <v>0</v>
      </c>
      <c r="O267" s="17">
        <f t="shared" si="14"/>
        <v>288.92263793945301</v>
      </c>
      <c r="P267" s="11">
        <f t="shared" si="12"/>
        <v>0</v>
      </c>
    </row>
    <row r="268" spans="1:16">
      <c r="A268" s="8">
        <v>40577.347430555557</v>
      </c>
      <c r="B268" s="17">
        <v>2415315</v>
      </c>
      <c r="C268" s="2">
        <v>40577.343969907408</v>
      </c>
      <c r="D268" s="17">
        <v>54247.1</v>
      </c>
      <c r="E268" s="17">
        <v>0</v>
      </c>
      <c r="F268" s="17">
        <v>54242</v>
      </c>
      <c r="G268" s="14">
        <v>287.72888183593801</v>
      </c>
      <c r="H268" s="9">
        <v>56156.99</v>
      </c>
      <c r="I268" s="9">
        <v>55879.87</v>
      </c>
      <c r="J268" s="11">
        <v>8.3055555587634444E-2</v>
      </c>
      <c r="K268" s="17">
        <v>54247</v>
      </c>
      <c r="L268" s="3">
        <v>5</v>
      </c>
      <c r="M268" s="17">
        <v>5</v>
      </c>
      <c r="N268" s="17">
        <f t="shared" si="13"/>
        <v>0</v>
      </c>
      <c r="O268" s="17">
        <f t="shared" si="14"/>
        <v>287.72888183593801</v>
      </c>
      <c r="P268" s="11">
        <f t="shared" si="12"/>
        <v>0</v>
      </c>
    </row>
    <row r="269" spans="1:16">
      <c r="A269" s="8">
        <v>40577.350914351853</v>
      </c>
      <c r="B269" s="17">
        <v>2415319</v>
      </c>
      <c r="C269" s="2">
        <v>40577.347430555557</v>
      </c>
      <c r="D269" s="17">
        <v>54258.3</v>
      </c>
      <c r="E269" s="17">
        <v>0</v>
      </c>
      <c r="F269" s="17">
        <v>54253</v>
      </c>
      <c r="G269" s="14">
        <v>293.19058227539102</v>
      </c>
      <c r="H269" s="9">
        <v>55982.7</v>
      </c>
      <c r="I269" s="9">
        <v>55701.98</v>
      </c>
      <c r="J269" s="11">
        <v>8.3611111098434776E-2</v>
      </c>
      <c r="K269" s="17">
        <v>54258</v>
      </c>
      <c r="L269" s="3">
        <v>5</v>
      </c>
      <c r="M269" s="17">
        <v>5</v>
      </c>
      <c r="N269" s="17">
        <f t="shared" si="13"/>
        <v>0</v>
      </c>
      <c r="O269" s="17">
        <f t="shared" si="14"/>
        <v>293.19058227539102</v>
      </c>
      <c r="P269" s="11">
        <f t="shared" si="12"/>
        <v>0</v>
      </c>
    </row>
    <row r="270" spans="1:16">
      <c r="A270" s="8">
        <v>40577.354386574072</v>
      </c>
      <c r="B270" s="17">
        <v>2415320</v>
      </c>
      <c r="C270" s="2">
        <v>40577.350914351853</v>
      </c>
      <c r="D270" s="17">
        <v>54306.5</v>
      </c>
      <c r="E270" s="17">
        <v>0</v>
      </c>
      <c r="F270" s="17">
        <v>54301</v>
      </c>
      <c r="G270" s="14">
        <v>295.44406127929699</v>
      </c>
      <c r="H270" s="9">
        <v>55931.09</v>
      </c>
      <c r="I270" s="9">
        <v>55666.05</v>
      </c>
      <c r="J270" s="11">
        <v>8.3333333255723119E-2</v>
      </c>
      <c r="K270" s="17">
        <v>54306</v>
      </c>
      <c r="L270" s="3">
        <v>5</v>
      </c>
      <c r="M270" s="17">
        <v>5</v>
      </c>
      <c r="N270" s="17">
        <f t="shared" si="13"/>
        <v>0</v>
      </c>
      <c r="O270" s="17">
        <f t="shared" si="14"/>
        <v>295.44406127929699</v>
      </c>
      <c r="P270" s="11">
        <f t="shared" si="12"/>
        <v>0</v>
      </c>
    </row>
    <row r="271" spans="1:16">
      <c r="A271" s="8">
        <v>40577.357847222222</v>
      </c>
      <c r="B271" s="17">
        <v>2415321</v>
      </c>
      <c r="C271" s="2">
        <v>40577.354386574072</v>
      </c>
      <c r="D271" s="17">
        <v>54335.5</v>
      </c>
      <c r="E271" s="17">
        <v>0</v>
      </c>
      <c r="F271" s="17">
        <v>54330</v>
      </c>
      <c r="G271" s="14">
        <v>296.02777099609398</v>
      </c>
      <c r="H271" s="9">
        <v>56023.59</v>
      </c>
      <c r="I271" s="9">
        <v>55758.85</v>
      </c>
      <c r="J271" s="11">
        <v>8.3055555587634444E-2</v>
      </c>
      <c r="K271" s="17">
        <v>54335</v>
      </c>
      <c r="L271" s="3">
        <v>5</v>
      </c>
      <c r="M271" s="17">
        <v>5</v>
      </c>
      <c r="N271" s="17">
        <f t="shared" si="13"/>
        <v>0</v>
      </c>
      <c r="O271" s="17">
        <f t="shared" si="14"/>
        <v>296.02777099609398</v>
      </c>
      <c r="P271" s="11">
        <f t="shared" si="12"/>
        <v>0</v>
      </c>
    </row>
    <row r="272" spans="1:16">
      <c r="A272" s="8">
        <v>40577.361319444448</v>
      </c>
      <c r="B272" s="17">
        <v>2415325</v>
      </c>
      <c r="C272" s="2">
        <v>40577.357847222222</v>
      </c>
      <c r="D272" s="17">
        <v>54397.8</v>
      </c>
      <c r="E272" s="17">
        <v>0</v>
      </c>
      <c r="F272" s="17">
        <v>54392</v>
      </c>
      <c r="G272" s="14">
        <v>297.49453735351602</v>
      </c>
      <c r="H272" s="9">
        <v>56082.29</v>
      </c>
      <c r="I272" s="9">
        <v>55797.64</v>
      </c>
      <c r="J272" s="11">
        <v>8.3333333430346102E-2</v>
      </c>
      <c r="K272" s="17">
        <v>54397</v>
      </c>
      <c r="L272" s="3">
        <v>5</v>
      </c>
      <c r="M272" s="17">
        <v>5</v>
      </c>
      <c r="N272" s="17">
        <f t="shared" si="13"/>
        <v>0</v>
      </c>
      <c r="O272" s="17">
        <f t="shared" si="14"/>
        <v>297.49453735351602</v>
      </c>
      <c r="P272" s="11">
        <f t="shared" si="12"/>
        <v>0</v>
      </c>
    </row>
    <row r="273" spans="1:16">
      <c r="A273" s="8">
        <v>40577.364814814813</v>
      </c>
      <c r="B273" s="17">
        <v>2415326</v>
      </c>
      <c r="C273" s="2">
        <v>40577.361319444448</v>
      </c>
      <c r="D273" s="17">
        <v>54443.6</v>
      </c>
      <c r="E273" s="17">
        <v>0</v>
      </c>
      <c r="F273" s="17">
        <v>54438</v>
      </c>
      <c r="G273" s="14">
        <v>295.66073608398398</v>
      </c>
      <c r="H273" s="9">
        <v>56111.81</v>
      </c>
      <c r="I273" s="9">
        <v>55839.86</v>
      </c>
      <c r="J273" s="11">
        <v>8.3888888766523451E-2</v>
      </c>
      <c r="K273" s="17">
        <v>54443</v>
      </c>
      <c r="L273" s="3">
        <v>5</v>
      </c>
      <c r="M273" s="17">
        <v>5</v>
      </c>
      <c r="N273" s="17">
        <f t="shared" si="13"/>
        <v>0</v>
      </c>
      <c r="O273" s="17">
        <f t="shared" si="14"/>
        <v>295.66073608398398</v>
      </c>
      <c r="P273" s="11">
        <f t="shared" si="12"/>
        <v>0</v>
      </c>
    </row>
    <row r="274" spans="1:16">
      <c r="A274" s="8">
        <v>40577.368287037039</v>
      </c>
      <c r="B274" s="17">
        <v>2415327</v>
      </c>
      <c r="C274" s="2">
        <v>40577.364814814813</v>
      </c>
      <c r="D274" s="17">
        <v>54440.1</v>
      </c>
      <c r="E274" s="17">
        <v>0</v>
      </c>
      <c r="F274" s="17">
        <v>54435</v>
      </c>
      <c r="G274" s="14">
        <v>297.24475097656301</v>
      </c>
      <c r="H274" s="9">
        <v>55930.07</v>
      </c>
      <c r="I274" s="9">
        <v>55680.08</v>
      </c>
      <c r="J274" s="11">
        <v>8.3333333430346102E-2</v>
      </c>
      <c r="K274" s="17">
        <v>54440</v>
      </c>
      <c r="L274" s="3">
        <v>5</v>
      </c>
      <c r="M274" s="17">
        <v>5</v>
      </c>
      <c r="N274" s="17">
        <f t="shared" si="13"/>
        <v>0</v>
      </c>
      <c r="O274" s="17">
        <f t="shared" si="14"/>
        <v>297.24475097656301</v>
      </c>
      <c r="P274" s="11">
        <f t="shared" si="12"/>
        <v>0</v>
      </c>
    </row>
    <row r="275" spans="1:16">
      <c r="A275" s="8">
        <v>40577.371736111112</v>
      </c>
      <c r="B275" s="17">
        <v>2415331</v>
      </c>
      <c r="C275" s="2">
        <v>40577.368287037039</v>
      </c>
      <c r="D275" s="17">
        <v>54492.4</v>
      </c>
      <c r="E275" s="17">
        <v>0</v>
      </c>
      <c r="F275" s="17">
        <v>54487</v>
      </c>
      <c r="G275" s="14">
        <v>298.89056396484398</v>
      </c>
      <c r="H275" s="9">
        <v>55821.5</v>
      </c>
      <c r="I275" s="9">
        <v>55643.93</v>
      </c>
      <c r="J275" s="11">
        <v>8.2777777744922787E-2</v>
      </c>
      <c r="K275" s="17">
        <v>54492</v>
      </c>
      <c r="L275" s="3">
        <v>5</v>
      </c>
      <c r="M275" s="17">
        <v>5</v>
      </c>
      <c r="N275" s="17">
        <f t="shared" si="13"/>
        <v>0</v>
      </c>
      <c r="O275" s="17">
        <f t="shared" si="14"/>
        <v>298.89056396484398</v>
      </c>
      <c r="P275" s="11">
        <f t="shared" si="12"/>
        <v>0</v>
      </c>
    </row>
    <row r="276" spans="1:16">
      <c r="A276" s="8">
        <v>40577.375474537039</v>
      </c>
      <c r="B276" s="17">
        <v>2415332</v>
      </c>
      <c r="C276" s="2">
        <v>40577.371736111112</v>
      </c>
      <c r="D276" s="17">
        <v>54536.4</v>
      </c>
      <c r="E276" s="17">
        <v>0</v>
      </c>
      <c r="F276" s="17">
        <v>54526</v>
      </c>
      <c r="G276" s="14">
        <v>302.01565551757801</v>
      </c>
      <c r="H276" s="9">
        <v>55860.7</v>
      </c>
      <c r="I276" s="9">
        <v>55683.23</v>
      </c>
      <c r="J276" s="11">
        <v>8.9722222241107374E-2</v>
      </c>
      <c r="K276" s="17">
        <v>54536</v>
      </c>
      <c r="L276" s="3">
        <v>10</v>
      </c>
      <c r="M276" s="17">
        <v>10</v>
      </c>
      <c r="N276" s="17">
        <f t="shared" si="13"/>
        <v>0</v>
      </c>
      <c r="O276" s="17">
        <f t="shared" si="14"/>
        <v>302.01565551757801</v>
      </c>
      <c r="P276" s="11">
        <f t="shared" si="12"/>
        <v>0</v>
      </c>
    </row>
    <row r="277" spans="1:16">
      <c r="A277" s="8">
        <v>40577.378703703704</v>
      </c>
      <c r="B277" s="17">
        <v>2415333</v>
      </c>
      <c r="C277" s="2">
        <v>40577.375474537039</v>
      </c>
      <c r="D277" s="17">
        <v>54658.6</v>
      </c>
      <c r="E277" s="17">
        <v>0</v>
      </c>
      <c r="F277" s="17">
        <v>54648</v>
      </c>
      <c r="G277" s="14">
        <v>326.27893066406301</v>
      </c>
      <c r="H277" s="9">
        <v>55710.09</v>
      </c>
      <c r="I277" s="9">
        <v>55514.76</v>
      </c>
      <c r="J277" s="11">
        <v>7.7499999955762178E-2</v>
      </c>
      <c r="K277" s="17">
        <v>54658</v>
      </c>
      <c r="L277" s="3">
        <v>10</v>
      </c>
      <c r="M277" s="17">
        <v>10</v>
      </c>
      <c r="N277" s="17">
        <f t="shared" si="13"/>
        <v>0</v>
      </c>
      <c r="O277" s="17">
        <f t="shared" si="14"/>
        <v>326.27893066406301</v>
      </c>
      <c r="P277" s="11">
        <f t="shared" si="12"/>
        <v>0</v>
      </c>
    </row>
    <row r="278" spans="1:16">
      <c r="A278" s="8">
        <v>40577.382164351853</v>
      </c>
      <c r="B278" s="17">
        <v>2415341</v>
      </c>
      <c r="C278" s="2">
        <v>40577.378703703704</v>
      </c>
      <c r="D278" s="17">
        <v>54545.1</v>
      </c>
      <c r="E278" s="17">
        <v>0</v>
      </c>
      <c r="F278" s="17">
        <v>54535</v>
      </c>
      <c r="G278" s="14">
        <v>323.41470336914102</v>
      </c>
      <c r="H278" s="9">
        <v>55677.67</v>
      </c>
      <c r="I278" s="9">
        <v>55491.46</v>
      </c>
      <c r="J278" s="11">
        <v>8.3055555587634444E-2</v>
      </c>
      <c r="K278" s="17">
        <v>54545</v>
      </c>
      <c r="L278" s="3">
        <v>10</v>
      </c>
      <c r="M278" s="17">
        <v>10</v>
      </c>
      <c r="N278" s="17">
        <f t="shared" si="13"/>
        <v>0</v>
      </c>
      <c r="O278" s="17">
        <f t="shared" si="14"/>
        <v>323.41470336914102</v>
      </c>
      <c r="P278" s="11">
        <f t="shared" si="12"/>
        <v>0</v>
      </c>
    </row>
    <row r="279" spans="1:16">
      <c r="A279" s="8">
        <v>40577.385625000003</v>
      </c>
      <c r="B279" s="17">
        <v>2415342</v>
      </c>
      <c r="C279" s="2">
        <v>40577.382164351853</v>
      </c>
      <c r="D279" s="17">
        <v>54715.4</v>
      </c>
      <c r="E279" s="17">
        <v>0</v>
      </c>
      <c r="F279" s="17">
        <v>54705</v>
      </c>
      <c r="G279" s="14">
        <v>329.70248413085898</v>
      </c>
      <c r="H279" s="9">
        <v>55826.79</v>
      </c>
      <c r="I279" s="9">
        <v>55636.55</v>
      </c>
      <c r="J279" s="11">
        <v>8.3055555587634444E-2</v>
      </c>
      <c r="K279" s="17">
        <v>54715</v>
      </c>
      <c r="L279" s="3">
        <v>10</v>
      </c>
      <c r="M279" s="17">
        <v>10</v>
      </c>
      <c r="N279" s="17">
        <f t="shared" si="13"/>
        <v>0</v>
      </c>
      <c r="O279" s="17">
        <f t="shared" si="14"/>
        <v>329.70248413085898</v>
      </c>
      <c r="P279" s="11">
        <f t="shared" si="12"/>
        <v>0</v>
      </c>
    </row>
    <row r="280" spans="1:16">
      <c r="A280" s="8">
        <v>40577.389108796298</v>
      </c>
      <c r="B280" s="17">
        <v>2415343</v>
      </c>
      <c r="C280" s="2">
        <v>40577.385625000003</v>
      </c>
      <c r="D280" s="17">
        <v>54735</v>
      </c>
      <c r="E280" s="17">
        <v>0</v>
      </c>
      <c r="F280" s="17">
        <v>54724</v>
      </c>
      <c r="G280" s="14">
        <v>327.28131103515602</v>
      </c>
      <c r="H280" s="9">
        <v>55805.73</v>
      </c>
      <c r="I280" s="9">
        <v>55587.839999999997</v>
      </c>
      <c r="J280" s="11">
        <v>8.3611111098434776E-2</v>
      </c>
      <c r="K280" s="17">
        <v>54735</v>
      </c>
      <c r="L280" s="3">
        <v>11</v>
      </c>
      <c r="M280" s="17">
        <v>11</v>
      </c>
      <c r="N280" s="17">
        <f t="shared" si="13"/>
        <v>0</v>
      </c>
      <c r="O280" s="17">
        <f t="shared" si="14"/>
        <v>327.28131103515602</v>
      </c>
      <c r="P280" s="11">
        <f t="shared" si="12"/>
        <v>0</v>
      </c>
    </row>
    <row r="281" spans="1:16">
      <c r="A281" s="8">
        <v>40577.392534722225</v>
      </c>
      <c r="B281" s="17">
        <v>2415347</v>
      </c>
      <c r="C281" s="2">
        <v>40577.389108796298</v>
      </c>
      <c r="D281" s="17">
        <v>54704.2</v>
      </c>
      <c r="E281" s="17">
        <v>0</v>
      </c>
      <c r="F281" s="17">
        <v>54694</v>
      </c>
      <c r="G281" s="14">
        <v>334.61688232421898</v>
      </c>
      <c r="H281" s="9">
        <v>55555.81</v>
      </c>
      <c r="I281" s="9">
        <v>55327.71</v>
      </c>
      <c r="J281" s="11">
        <v>8.2222222234122455E-2</v>
      </c>
      <c r="K281" s="17">
        <v>54704</v>
      </c>
      <c r="L281" s="3">
        <v>10</v>
      </c>
      <c r="M281" s="17">
        <v>10</v>
      </c>
      <c r="N281" s="17">
        <f t="shared" si="13"/>
        <v>0</v>
      </c>
      <c r="O281" s="17">
        <f t="shared" si="14"/>
        <v>334.61688232421898</v>
      </c>
      <c r="P281" s="11">
        <f t="shared" si="12"/>
        <v>0</v>
      </c>
    </row>
    <row r="282" spans="1:16">
      <c r="A282" s="8">
        <v>40577.396064814813</v>
      </c>
      <c r="B282" s="17">
        <v>2415348</v>
      </c>
      <c r="C282" s="2">
        <v>40577.392534722225</v>
      </c>
      <c r="D282" s="17">
        <v>54585.8</v>
      </c>
      <c r="E282" s="17">
        <v>0</v>
      </c>
      <c r="F282" s="17">
        <v>54575</v>
      </c>
      <c r="G282" s="14">
        <v>333.72955322265602</v>
      </c>
      <c r="H282" s="9">
        <v>55482.75</v>
      </c>
      <c r="I282" s="9">
        <v>55254.94</v>
      </c>
      <c r="J282" s="11">
        <v>8.472222212003544E-2</v>
      </c>
      <c r="K282" s="17">
        <v>54585</v>
      </c>
      <c r="L282" s="3">
        <v>10</v>
      </c>
      <c r="M282" s="17">
        <v>10</v>
      </c>
      <c r="N282" s="17">
        <f t="shared" si="13"/>
        <v>0</v>
      </c>
      <c r="O282" s="17">
        <f t="shared" si="14"/>
        <v>333.72955322265602</v>
      </c>
      <c r="P282" s="11">
        <f t="shared" si="12"/>
        <v>0</v>
      </c>
    </row>
    <row r="283" spans="1:16">
      <c r="A283" s="8">
        <v>40577.399525462963</v>
      </c>
      <c r="B283" s="17">
        <v>2415349</v>
      </c>
      <c r="C283" s="2">
        <v>40577.396064814813</v>
      </c>
      <c r="D283" s="17">
        <v>54728.1</v>
      </c>
      <c r="E283" s="17">
        <v>0</v>
      </c>
      <c r="F283" s="17">
        <v>54718</v>
      </c>
      <c r="G283" s="14">
        <v>340.72814941406301</v>
      </c>
      <c r="H283" s="9">
        <v>55644.47</v>
      </c>
      <c r="I283" s="9">
        <v>55416.69</v>
      </c>
      <c r="J283" s="11">
        <v>8.3055555587634444E-2</v>
      </c>
      <c r="K283" s="17">
        <v>54728</v>
      </c>
      <c r="L283" s="3">
        <v>10</v>
      </c>
      <c r="M283" s="17">
        <v>10</v>
      </c>
      <c r="N283" s="17">
        <f t="shared" si="13"/>
        <v>0</v>
      </c>
      <c r="O283" s="17">
        <f t="shared" si="14"/>
        <v>340.72814941406301</v>
      </c>
      <c r="P283" s="11">
        <f t="shared" si="12"/>
        <v>0</v>
      </c>
    </row>
    <row r="284" spans="1:16">
      <c r="A284" s="8">
        <v>40577.402986111112</v>
      </c>
      <c r="B284" s="17">
        <v>2415353</v>
      </c>
      <c r="C284" s="2">
        <v>40577.399525462963</v>
      </c>
      <c r="D284" s="17">
        <v>54696.800000000003</v>
      </c>
      <c r="E284" s="17">
        <v>0</v>
      </c>
      <c r="F284" s="17">
        <v>54686</v>
      </c>
      <c r="G284" s="14">
        <v>337.71090698242199</v>
      </c>
      <c r="H284" s="9">
        <v>55677.27</v>
      </c>
      <c r="I284" s="9">
        <v>55445.4</v>
      </c>
      <c r="J284" s="11">
        <v>8.3055555587634444E-2</v>
      </c>
      <c r="K284" s="17">
        <v>54696</v>
      </c>
      <c r="L284" s="3">
        <v>10</v>
      </c>
      <c r="M284" s="17">
        <v>10</v>
      </c>
      <c r="N284" s="17">
        <f t="shared" si="13"/>
        <v>0</v>
      </c>
      <c r="O284" s="17">
        <f t="shared" si="14"/>
        <v>337.71090698242199</v>
      </c>
      <c r="P284" s="11">
        <f t="shared" si="12"/>
        <v>0</v>
      </c>
    </row>
    <row r="285" spans="1:16">
      <c r="A285" s="8">
        <v>40577.406481481485</v>
      </c>
      <c r="B285" s="17">
        <v>2415354</v>
      </c>
      <c r="C285" s="2">
        <v>40577.402986111112</v>
      </c>
      <c r="D285" s="17">
        <v>54704.3</v>
      </c>
      <c r="E285" s="17">
        <v>0</v>
      </c>
      <c r="F285" s="17">
        <v>54694</v>
      </c>
      <c r="G285" s="14">
        <v>351.49407958984398</v>
      </c>
      <c r="H285" s="9">
        <v>55325.37</v>
      </c>
      <c r="I285" s="9">
        <v>55093.67</v>
      </c>
      <c r="J285" s="11">
        <v>8.3888888941146433E-2</v>
      </c>
      <c r="K285" s="17">
        <v>54704</v>
      </c>
      <c r="L285" s="3">
        <v>10</v>
      </c>
      <c r="M285" s="17">
        <v>10</v>
      </c>
      <c r="N285" s="17">
        <f t="shared" si="13"/>
        <v>0</v>
      </c>
      <c r="O285" s="17">
        <f t="shared" si="14"/>
        <v>351.49407958984398</v>
      </c>
      <c r="P285" s="11">
        <f t="shared" si="12"/>
        <v>0</v>
      </c>
    </row>
    <row r="286" spans="1:16">
      <c r="A286" s="8">
        <v>40577.40997685185</v>
      </c>
      <c r="B286" s="17">
        <v>2415355</v>
      </c>
      <c r="C286" s="2">
        <v>40577.406481481485</v>
      </c>
      <c r="D286" s="17">
        <v>54722.400000000001</v>
      </c>
      <c r="E286" s="17">
        <v>0</v>
      </c>
      <c r="F286" s="17">
        <v>54712</v>
      </c>
      <c r="G286" s="14">
        <v>350.697021484375</v>
      </c>
      <c r="H286" s="9">
        <v>55422.69</v>
      </c>
      <c r="I286" s="9">
        <v>55226.04</v>
      </c>
      <c r="J286" s="11">
        <v>8.3888888766523451E-2</v>
      </c>
      <c r="K286" s="17">
        <v>54722</v>
      </c>
      <c r="L286" s="3">
        <v>10</v>
      </c>
      <c r="M286" s="17">
        <v>10</v>
      </c>
      <c r="N286" s="17">
        <f t="shared" si="13"/>
        <v>0</v>
      </c>
      <c r="O286" s="17">
        <f t="shared" si="14"/>
        <v>350.697021484375</v>
      </c>
      <c r="P286" s="11">
        <f t="shared" si="12"/>
        <v>0</v>
      </c>
    </row>
    <row r="287" spans="1:16">
      <c r="A287" s="8">
        <v>40577.413391203707</v>
      </c>
      <c r="B287" s="17">
        <v>2415360</v>
      </c>
      <c r="C287" s="2">
        <v>40577.40997685185</v>
      </c>
      <c r="D287" s="17">
        <v>54588.7</v>
      </c>
      <c r="E287" s="17">
        <v>0</v>
      </c>
      <c r="F287" s="17">
        <v>54578</v>
      </c>
      <c r="G287" s="14">
        <v>351.36389160156199</v>
      </c>
      <c r="H287" s="9">
        <v>55331.86</v>
      </c>
      <c r="I287" s="9">
        <v>55129.72</v>
      </c>
      <c r="J287" s="11">
        <v>8.1944444566033781E-2</v>
      </c>
      <c r="K287" s="17">
        <v>54588</v>
      </c>
      <c r="L287" s="3">
        <v>10</v>
      </c>
      <c r="M287" s="17">
        <v>10</v>
      </c>
      <c r="N287" s="17">
        <f t="shared" si="13"/>
        <v>0</v>
      </c>
      <c r="O287" s="17">
        <f t="shared" si="14"/>
        <v>351.36389160156199</v>
      </c>
      <c r="P287" s="11">
        <f t="shared" si="12"/>
        <v>0</v>
      </c>
    </row>
    <row r="288" spans="1:16">
      <c r="A288" s="8">
        <v>40577.455069444448</v>
      </c>
      <c r="B288" s="17">
        <v>2415393</v>
      </c>
      <c r="C288" s="2">
        <v>40577.451597222222</v>
      </c>
      <c r="D288" s="17">
        <v>54549.9</v>
      </c>
      <c r="E288" s="17">
        <v>0</v>
      </c>
      <c r="F288" s="17">
        <v>54544</v>
      </c>
      <c r="G288" s="14">
        <v>263.3134765625</v>
      </c>
      <c r="H288" s="9">
        <v>55682.06</v>
      </c>
      <c r="I288" s="9">
        <v>55498.36</v>
      </c>
      <c r="J288" s="11">
        <v>8.3333333430346102E-2</v>
      </c>
      <c r="K288" s="17">
        <v>54549</v>
      </c>
      <c r="L288" s="3">
        <v>5</v>
      </c>
      <c r="M288" s="17">
        <v>5</v>
      </c>
      <c r="N288" s="17">
        <f t="shared" si="13"/>
        <v>0</v>
      </c>
      <c r="O288" s="17">
        <f t="shared" si="14"/>
        <v>263.3134765625</v>
      </c>
      <c r="P288" s="11">
        <f t="shared" si="12"/>
        <v>0</v>
      </c>
    </row>
    <row r="289" spans="1:16">
      <c r="A289" s="8">
        <v>40577.458854166667</v>
      </c>
      <c r="B289" s="17">
        <v>2415394</v>
      </c>
      <c r="C289" s="2">
        <v>40577.455069444448</v>
      </c>
      <c r="D289" s="17">
        <v>54448.7</v>
      </c>
      <c r="E289" s="17">
        <v>0</v>
      </c>
      <c r="F289" s="17">
        <v>54443</v>
      </c>
      <c r="G289" s="14">
        <v>254.79611206054699</v>
      </c>
      <c r="H289" s="9">
        <v>55744.41</v>
      </c>
      <c r="I289" s="9">
        <v>55563.64</v>
      </c>
      <c r="J289" s="11">
        <v>9.0833333262708038E-2</v>
      </c>
      <c r="K289" s="17">
        <v>54448</v>
      </c>
      <c r="L289" s="3">
        <v>5</v>
      </c>
      <c r="M289" s="17">
        <v>5</v>
      </c>
      <c r="N289" s="17">
        <f t="shared" si="13"/>
        <v>0</v>
      </c>
      <c r="O289" s="17">
        <f t="shared" si="14"/>
        <v>254.79611206054699</v>
      </c>
      <c r="P289" s="11">
        <f t="shared" si="12"/>
        <v>0</v>
      </c>
    </row>
    <row r="290" spans="1:16">
      <c r="A290" s="8">
        <v>40577.462025462963</v>
      </c>
      <c r="B290" s="17">
        <v>2415397</v>
      </c>
      <c r="C290" s="2">
        <v>40577.458854166667</v>
      </c>
      <c r="D290" s="17">
        <v>54232.9</v>
      </c>
      <c r="E290" s="17">
        <v>0</v>
      </c>
      <c r="F290" s="17">
        <v>54227</v>
      </c>
      <c r="G290" s="14">
        <v>253.13671875</v>
      </c>
      <c r="H290" s="9">
        <v>55570.13</v>
      </c>
      <c r="I290" s="9">
        <v>55372.94</v>
      </c>
      <c r="J290" s="11">
        <v>7.6111111091449857E-2</v>
      </c>
      <c r="K290" s="17">
        <v>54232</v>
      </c>
      <c r="L290" s="3">
        <v>5</v>
      </c>
      <c r="M290" s="17">
        <v>5</v>
      </c>
      <c r="N290" s="17">
        <f t="shared" si="13"/>
        <v>0</v>
      </c>
      <c r="O290" s="17">
        <f t="shared" si="14"/>
        <v>253.13671875</v>
      </c>
      <c r="P290" s="11">
        <f t="shared" si="12"/>
        <v>0</v>
      </c>
    </row>
    <row r="291" spans="1:16">
      <c r="A291" s="8">
        <v>40577.465497685182</v>
      </c>
      <c r="B291" s="17">
        <v>2415405</v>
      </c>
      <c r="C291" s="2">
        <v>40577.462025462963</v>
      </c>
      <c r="D291" s="17">
        <v>54421</v>
      </c>
      <c r="E291" s="17">
        <v>0</v>
      </c>
      <c r="F291" s="17">
        <v>54415</v>
      </c>
      <c r="G291" s="14">
        <v>262.71533203125</v>
      </c>
      <c r="H291" s="9">
        <v>55604.86</v>
      </c>
      <c r="I291" s="9">
        <v>55407.74</v>
      </c>
      <c r="J291" s="11">
        <v>8.3333333255723119E-2</v>
      </c>
      <c r="K291" s="17">
        <v>54421</v>
      </c>
      <c r="L291" s="3">
        <v>6</v>
      </c>
      <c r="M291" s="17">
        <v>6</v>
      </c>
      <c r="N291" s="17">
        <f t="shared" si="13"/>
        <v>0</v>
      </c>
      <c r="O291" s="17">
        <f t="shared" si="14"/>
        <v>262.71533203125</v>
      </c>
      <c r="P291" s="11">
        <f t="shared" si="12"/>
        <v>0</v>
      </c>
    </row>
    <row r="292" spans="1:16">
      <c r="A292" s="8">
        <v>40577.468935185185</v>
      </c>
      <c r="B292" s="17">
        <v>2415406</v>
      </c>
      <c r="C292" s="2">
        <v>40577.465497685182</v>
      </c>
      <c r="D292" s="17">
        <v>54523.9</v>
      </c>
      <c r="E292" s="17">
        <v>0</v>
      </c>
      <c r="F292" s="17">
        <v>54518</v>
      </c>
      <c r="G292" s="14">
        <v>260.85568237304699</v>
      </c>
      <c r="H292" s="9">
        <v>55761.86</v>
      </c>
      <c r="I292" s="9">
        <v>55568.31</v>
      </c>
      <c r="J292" s="11">
        <v>8.2500000076834112E-2</v>
      </c>
      <c r="K292" s="17">
        <v>54523</v>
      </c>
      <c r="L292" s="3">
        <v>5</v>
      </c>
      <c r="M292" s="17">
        <v>5</v>
      </c>
      <c r="N292" s="17">
        <f t="shared" si="13"/>
        <v>0</v>
      </c>
      <c r="O292" s="17">
        <f t="shared" si="14"/>
        <v>260.85568237304699</v>
      </c>
      <c r="P292" s="11">
        <f t="shared" si="12"/>
        <v>0</v>
      </c>
    </row>
    <row r="293" spans="1:16">
      <c r="A293" s="8">
        <v>40577.472430555557</v>
      </c>
      <c r="B293" s="17">
        <v>2415407</v>
      </c>
      <c r="C293" s="2">
        <v>40577.468935185185</v>
      </c>
      <c r="D293" s="17">
        <v>54254.7</v>
      </c>
      <c r="E293" s="17">
        <v>0</v>
      </c>
      <c r="F293" s="17">
        <v>54249</v>
      </c>
      <c r="G293" s="14">
        <v>251.16075134277301</v>
      </c>
      <c r="H293" s="9">
        <v>55522.14</v>
      </c>
      <c r="I293" s="9">
        <v>55332.63</v>
      </c>
      <c r="J293" s="11">
        <v>8.3888888941146433E-2</v>
      </c>
      <c r="K293" s="17">
        <v>54254</v>
      </c>
      <c r="L293" s="3">
        <v>5</v>
      </c>
      <c r="M293" s="17">
        <v>5</v>
      </c>
      <c r="N293" s="17">
        <f t="shared" si="13"/>
        <v>0</v>
      </c>
      <c r="O293" s="17">
        <f t="shared" si="14"/>
        <v>251.16075134277301</v>
      </c>
      <c r="P293" s="11">
        <f t="shared" si="12"/>
        <v>0</v>
      </c>
    </row>
    <row r="294" spans="1:16">
      <c r="A294" s="8">
        <v>40577.475868055553</v>
      </c>
      <c r="B294" s="17">
        <v>2415411</v>
      </c>
      <c r="C294" s="2">
        <v>40577.472430555557</v>
      </c>
      <c r="D294" s="17">
        <v>54227.199999999997</v>
      </c>
      <c r="E294" s="17">
        <v>0</v>
      </c>
      <c r="F294" s="17">
        <v>54226</v>
      </c>
      <c r="G294" s="14">
        <v>245.33448791503901</v>
      </c>
      <c r="H294" s="9">
        <v>55620.44</v>
      </c>
      <c r="I294" s="9">
        <v>55422.67</v>
      </c>
      <c r="J294" s="11">
        <v>8.249999990221113E-2</v>
      </c>
      <c r="K294" s="17">
        <v>54227</v>
      </c>
      <c r="L294" s="3">
        <v>1</v>
      </c>
      <c r="M294" s="17">
        <v>1</v>
      </c>
      <c r="N294" s="17">
        <f t="shared" si="13"/>
        <v>0</v>
      </c>
      <c r="O294" s="17">
        <f t="shared" si="14"/>
        <v>245.33448791503901</v>
      </c>
      <c r="P294" s="11">
        <f t="shared" si="12"/>
        <v>0</v>
      </c>
    </row>
    <row r="295" spans="1:16">
      <c r="A295" s="8">
        <v>40577.479375000003</v>
      </c>
      <c r="B295" s="17">
        <v>2415412</v>
      </c>
      <c r="C295" s="2">
        <v>40577.475868055553</v>
      </c>
      <c r="D295" s="17">
        <v>54239.6</v>
      </c>
      <c r="E295" s="17">
        <v>0</v>
      </c>
      <c r="F295" s="17">
        <v>54238</v>
      </c>
      <c r="G295" s="14">
        <v>238.85534667968699</v>
      </c>
      <c r="H295" s="9">
        <v>55736.43</v>
      </c>
      <c r="I295" s="9">
        <v>55544.54</v>
      </c>
      <c r="J295" s="11">
        <v>8.4166666783858091E-2</v>
      </c>
      <c r="K295" s="17">
        <v>54239</v>
      </c>
      <c r="L295" s="3">
        <v>1</v>
      </c>
      <c r="M295" s="17">
        <v>1</v>
      </c>
      <c r="N295" s="17">
        <f t="shared" si="13"/>
        <v>0</v>
      </c>
      <c r="O295" s="17">
        <f t="shared" si="14"/>
        <v>238.85534667968699</v>
      </c>
      <c r="P295" s="11">
        <f t="shared" si="12"/>
        <v>0</v>
      </c>
    </row>
    <row r="296" spans="1:16">
      <c r="A296" s="8">
        <v>40577.482870370368</v>
      </c>
      <c r="B296" s="17">
        <v>2415413</v>
      </c>
      <c r="C296" s="2">
        <v>40577.479375000003</v>
      </c>
      <c r="D296" s="17">
        <v>54004.4</v>
      </c>
      <c r="E296" s="17">
        <v>0</v>
      </c>
      <c r="F296" s="17">
        <v>54003</v>
      </c>
      <c r="G296" s="14">
        <v>239.283203125</v>
      </c>
      <c r="H296" s="9">
        <v>55624.43</v>
      </c>
      <c r="I296" s="9">
        <v>55425.71</v>
      </c>
      <c r="J296" s="11">
        <v>8.3888888766523451E-2</v>
      </c>
      <c r="K296" s="17">
        <v>54004</v>
      </c>
      <c r="L296" s="3">
        <v>1</v>
      </c>
      <c r="M296" s="17">
        <v>1</v>
      </c>
      <c r="N296" s="17">
        <f t="shared" si="13"/>
        <v>0</v>
      </c>
      <c r="O296" s="17">
        <f t="shared" si="14"/>
        <v>239.283203125</v>
      </c>
      <c r="P296" s="11">
        <f t="shared" si="12"/>
        <v>0</v>
      </c>
    </row>
    <row r="297" spans="1:16">
      <c r="A297" s="8">
        <v>40577.486307870371</v>
      </c>
      <c r="B297" s="17">
        <v>2415417</v>
      </c>
      <c r="C297" s="2">
        <v>40577.482870370368</v>
      </c>
      <c r="D297" s="17">
        <v>53947.199999999997</v>
      </c>
      <c r="E297" s="17">
        <v>0</v>
      </c>
      <c r="F297" s="17">
        <v>53946</v>
      </c>
      <c r="G297" s="14">
        <v>232.262771606445</v>
      </c>
      <c r="H297" s="9">
        <v>55624.09</v>
      </c>
      <c r="I297" s="9">
        <v>55432.2</v>
      </c>
      <c r="J297" s="11">
        <v>8.2500000076834112E-2</v>
      </c>
      <c r="K297" s="17">
        <v>53947</v>
      </c>
      <c r="L297" s="3">
        <v>1</v>
      </c>
      <c r="M297" s="17">
        <v>1</v>
      </c>
      <c r="N297" s="17">
        <f t="shared" si="13"/>
        <v>0</v>
      </c>
      <c r="O297" s="17">
        <f t="shared" si="14"/>
        <v>232.262771606445</v>
      </c>
      <c r="P297" s="11">
        <f t="shared" si="12"/>
        <v>0</v>
      </c>
    </row>
    <row r="298" spans="1:16">
      <c r="A298" s="8">
        <v>40577.489814814813</v>
      </c>
      <c r="B298" s="17">
        <v>2415418</v>
      </c>
      <c r="C298" s="2">
        <v>40577.486307870371</v>
      </c>
      <c r="D298" s="17">
        <v>53867.9</v>
      </c>
      <c r="E298" s="17">
        <v>0</v>
      </c>
      <c r="F298" s="17">
        <v>53866</v>
      </c>
      <c r="G298" s="14">
        <v>232.70132446289099</v>
      </c>
      <c r="H298" s="9">
        <v>55596.87</v>
      </c>
      <c r="I298" s="9">
        <v>55420.54</v>
      </c>
      <c r="J298" s="11">
        <v>8.4166666609235108E-2</v>
      </c>
      <c r="K298" s="17">
        <v>53867</v>
      </c>
      <c r="L298" s="3">
        <v>1</v>
      </c>
      <c r="M298" s="17">
        <v>1</v>
      </c>
      <c r="N298" s="17">
        <f t="shared" si="13"/>
        <v>0</v>
      </c>
      <c r="O298" s="17">
        <f t="shared" si="14"/>
        <v>232.70132446289099</v>
      </c>
      <c r="P298" s="11">
        <f t="shared" si="12"/>
        <v>0</v>
      </c>
    </row>
    <row r="299" spans="1:16">
      <c r="A299" s="8">
        <v>40577.493356481478</v>
      </c>
      <c r="B299" s="17">
        <v>2415419</v>
      </c>
      <c r="C299" s="2">
        <v>40577.489814814813</v>
      </c>
      <c r="D299" s="17">
        <v>53746.8</v>
      </c>
      <c r="E299" s="17">
        <v>0</v>
      </c>
      <c r="F299" s="17">
        <v>53745</v>
      </c>
      <c r="G299" s="14">
        <v>229.86994934082</v>
      </c>
      <c r="H299" s="9">
        <v>55477.7</v>
      </c>
      <c r="I299" s="9">
        <v>55296.19</v>
      </c>
      <c r="J299" s="11">
        <v>8.4999999962747097E-2</v>
      </c>
      <c r="K299" s="17">
        <v>53746</v>
      </c>
      <c r="L299" s="3">
        <v>1</v>
      </c>
      <c r="M299" s="17">
        <v>1</v>
      </c>
      <c r="N299" s="17">
        <f t="shared" si="13"/>
        <v>0</v>
      </c>
      <c r="O299" s="17">
        <f t="shared" si="14"/>
        <v>229.86994934082</v>
      </c>
      <c r="P299" s="11">
        <f t="shared" si="12"/>
        <v>0</v>
      </c>
    </row>
    <row r="300" spans="1:16">
      <c r="A300" s="8">
        <v>40577.496747685182</v>
      </c>
      <c r="B300" s="17">
        <v>2415423</v>
      </c>
      <c r="C300" s="2">
        <v>40577.493356481478</v>
      </c>
      <c r="D300" s="17">
        <v>53668.6</v>
      </c>
      <c r="E300" s="17">
        <v>0</v>
      </c>
      <c r="F300" s="17">
        <v>53667</v>
      </c>
      <c r="G300" s="14">
        <v>228.08735656738301</v>
      </c>
      <c r="H300" s="9">
        <v>55382.27</v>
      </c>
      <c r="I300" s="9">
        <v>55205.02</v>
      </c>
      <c r="J300" s="11">
        <v>8.1388888880610466E-2</v>
      </c>
      <c r="K300" s="17">
        <v>53668</v>
      </c>
      <c r="L300" s="3">
        <v>1</v>
      </c>
      <c r="M300" s="17">
        <v>1</v>
      </c>
      <c r="N300" s="17">
        <f t="shared" si="13"/>
        <v>0</v>
      </c>
      <c r="O300" s="17">
        <f t="shared" si="14"/>
        <v>228.08735656738301</v>
      </c>
      <c r="P300" s="11">
        <f t="shared" si="12"/>
        <v>0</v>
      </c>
    </row>
    <row r="301" spans="1:16">
      <c r="A301" s="8">
        <v>40577.500347222223</v>
      </c>
      <c r="B301" s="17">
        <v>2415424</v>
      </c>
      <c r="C301" s="2">
        <v>40577.496747685182</v>
      </c>
      <c r="D301" s="17">
        <v>53495.1</v>
      </c>
      <c r="E301" s="17">
        <v>0</v>
      </c>
      <c r="F301" s="17">
        <v>53494</v>
      </c>
      <c r="G301" s="14">
        <v>225.31240844726599</v>
      </c>
      <c r="H301" s="9">
        <v>55274.78</v>
      </c>
      <c r="I301" s="9">
        <v>55098.01</v>
      </c>
      <c r="J301" s="11">
        <v>8.6388889001682401E-2</v>
      </c>
      <c r="K301" s="17">
        <v>53495</v>
      </c>
      <c r="L301" s="3">
        <v>1</v>
      </c>
      <c r="M301" s="17">
        <v>1</v>
      </c>
      <c r="N301" s="17">
        <f t="shared" si="13"/>
        <v>0</v>
      </c>
      <c r="O301" s="17">
        <f t="shared" si="14"/>
        <v>225.31240844726599</v>
      </c>
      <c r="P301" s="11">
        <f t="shared" si="12"/>
        <v>0</v>
      </c>
    </row>
    <row r="302" spans="1:16">
      <c r="A302" s="8">
        <v>40577.503692129627</v>
      </c>
      <c r="B302" s="17">
        <v>2415425</v>
      </c>
      <c r="C302" s="2">
        <v>40577.500347222223</v>
      </c>
      <c r="D302" s="17">
        <v>53384.9</v>
      </c>
      <c r="E302" s="17">
        <v>0</v>
      </c>
      <c r="F302" s="17">
        <v>53383</v>
      </c>
      <c r="G302" s="14">
        <v>233.47676086425801</v>
      </c>
      <c r="H302" s="9">
        <v>55118.53</v>
      </c>
      <c r="I302" s="9">
        <v>54938.48</v>
      </c>
      <c r="J302" s="11">
        <v>8.027777768438682E-2</v>
      </c>
      <c r="K302" s="17">
        <v>53384</v>
      </c>
      <c r="L302" s="3">
        <v>1</v>
      </c>
      <c r="M302" s="17">
        <v>1</v>
      </c>
      <c r="N302" s="17">
        <f t="shared" si="13"/>
        <v>0</v>
      </c>
      <c r="O302" s="17">
        <f t="shared" si="14"/>
        <v>233.47676086425801</v>
      </c>
      <c r="P302" s="11">
        <f t="shared" si="12"/>
        <v>0</v>
      </c>
    </row>
    <row r="303" spans="1:16">
      <c r="A303" s="8">
        <v>40577.507175925923</v>
      </c>
      <c r="B303" s="17">
        <v>2415433</v>
      </c>
      <c r="C303" s="2">
        <v>40577.503692129627</v>
      </c>
      <c r="D303" s="17">
        <v>53255.8</v>
      </c>
      <c r="E303" s="17">
        <v>0</v>
      </c>
      <c r="F303" s="17">
        <v>53254</v>
      </c>
      <c r="G303" s="14">
        <v>223.46932983398401</v>
      </c>
      <c r="H303" s="9">
        <v>55398.64</v>
      </c>
      <c r="I303" s="9">
        <v>55227.17</v>
      </c>
      <c r="J303" s="11">
        <v>8.3611111098434776E-2</v>
      </c>
      <c r="K303" s="17">
        <v>53255</v>
      </c>
      <c r="L303" s="3">
        <v>1</v>
      </c>
      <c r="M303" s="17">
        <v>1</v>
      </c>
      <c r="N303" s="17">
        <f t="shared" si="13"/>
        <v>0</v>
      </c>
      <c r="O303" s="17">
        <f t="shared" si="14"/>
        <v>223.46932983398401</v>
      </c>
      <c r="P303" s="11">
        <f t="shared" si="12"/>
        <v>0</v>
      </c>
    </row>
    <row r="304" spans="1:16">
      <c r="A304" s="8">
        <v>40577.510671296295</v>
      </c>
      <c r="B304" s="17">
        <v>2415434</v>
      </c>
      <c r="C304" s="2">
        <v>40577.507175925923</v>
      </c>
      <c r="D304" s="17">
        <v>53147.7</v>
      </c>
      <c r="E304" s="17">
        <v>0</v>
      </c>
      <c r="F304" s="17">
        <v>53146</v>
      </c>
      <c r="G304" s="14">
        <v>234.29347229003901</v>
      </c>
      <c r="H304" s="9">
        <v>55047.21</v>
      </c>
      <c r="I304" s="9">
        <v>54877.02</v>
      </c>
      <c r="J304" s="11">
        <v>8.3888888941146433E-2</v>
      </c>
      <c r="K304" s="17">
        <v>53147</v>
      </c>
      <c r="L304" s="3">
        <v>1</v>
      </c>
      <c r="M304" s="17">
        <v>1</v>
      </c>
      <c r="N304" s="17">
        <f t="shared" si="13"/>
        <v>0</v>
      </c>
      <c r="O304" s="17">
        <f t="shared" si="14"/>
        <v>234.29347229003901</v>
      </c>
      <c r="P304" s="11">
        <f t="shared" si="12"/>
        <v>0</v>
      </c>
    </row>
    <row r="305" spans="1:16">
      <c r="A305" s="8">
        <v>40577.514085648145</v>
      </c>
      <c r="B305" s="17">
        <v>2415435</v>
      </c>
      <c r="C305" s="2">
        <v>40577.510671296295</v>
      </c>
      <c r="D305" s="17">
        <v>53138.400000000001</v>
      </c>
      <c r="E305" s="17">
        <v>0</v>
      </c>
      <c r="F305" s="17">
        <v>53137</v>
      </c>
      <c r="G305" s="14">
        <v>235.35565185546901</v>
      </c>
      <c r="H305" s="9">
        <v>55066.68</v>
      </c>
      <c r="I305" s="9">
        <v>54897.31</v>
      </c>
      <c r="J305" s="11">
        <v>8.1944444391410798E-2</v>
      </c>
      <c r="K305" s="17">
        <v>53138</v>
      </c>
      <c r="L305" s="3">
        <v>1</v>
      </c>
      <c r="M305" s="17">
        <v>1</v>
      </c>
      <c r="N305" s="17">
        <f t="shared" si="13"/>
        <v>0</v>
      </c>
      <c r="O305" s="17">
        <f t="shared" si="14"/>
        <v>235.35565185546901</v>
      </c>
      <c r="P305" s="11">
        <f t="shared" si="12"/>
        <v>0</v>
      </c>
    </row>
    <row r="306" spans="1:16">
      <c r="A306" s="8">
        <v>40577.517557870371</v>
      </c>
      <c r="B306" s="17">
        <v>2415439</v>
      </c>
      <c r="C306" s="2">
        <v>40577.514085648145</v>
      </c>
      <c r="D306" s="17">
        <v>52983.6</v>
      </c>
      <c r="E306" s="17">
        <v>0</v>
      </c>
      <c r="F306" s="17">
        <v>52982</v>
      </c>
      <c r="G306" s="14">
        <v>225.34819030761699</v>
      </c>
      <c r="H306" s="9">
        <v>54943.05</v>
      </c>
      <c r="I306" s="9">
        <v>54774.35</v>
      </c>
      <c r="J306" s="11">
        <v>8.3333333430346102E-2</v>
      </c>
      <c r="K306" s="17">
        <v>52983</v>
      </c>
      <c r="L306" s="3">
        <v>1</v>
      </c>
      <c r="M306" s="17">
        <v>1</v>
      </c>
      <c r="N306" s="17">
        <f t="shared" si="13"/>
        <v>0</v>
      </c>
      <c r="O306" s="17">
        <f t="shared" si="14"/>
        <v>225.34819030761699</v>
      </c>
      <c r="P306" s="11">
        <f t="shared" si="12"/>
        <v>0</v>
      </c>
    </row>
    <row r="307" spans="1:16">
      <c r="A307" s="8">
        <v>40577.521041666667</v>
      </c>
      <c r="B307" s="17">
        <v>2415440</v>
      </c>
      <c r="C307" s="2">
        <v>40577.517557870371</v>
      </c>
      <c r="D307" s="17">
        <v>52928.9</v>
      </c>
      <c r="E307" s="17">
        <v>0</v>
      </c>
      <c r="F307" s="17">
        <v>52927</v>
      </c>
      <c r="G307" s="14">
        <v>233.81100463867199</v>
      </c>
      <c r="H307" s="9">
        <v>54956.7</v>
      </c>
      <c r="I307" s="9">
        <v>54779.21</v>
      </c>
      <c r="J307" s="11">
        <v>8.3611111098434776E-2</v>
      </c>
      <c r="K307" s="17">
        <v>52928</v>
      </c>
      <c r="L307" s="3">
        <v>1</v>
      </c>
      <c r="M307" s="17">
        <v>1</v>
      </c>
      <c r="N307" s="17">
        <f t="shared" si="13"/>
        <v>0</v>
      </c>
      <c r="O307" s="17">
        <f t="shared" si="14"/>
        <v>233.81100463867199</v>
      </c>
      <c r="P307" s="11">
        <f t="shared" si="12"/>
        <v>0</v>
      </c>
    </row>
    <row r="308" spans="1:16">
      <c r="A308" s="8">
        <v>40577.523773148147</v>
      </c>
      <c r="B308" s="17">
        <v>2415441</v>
      </c>
      <c r="C308" s="2">
        <v>40577.521041666667</v>
      </c>
      <c r="D308" s="17">
        <v>52876.9</v>
      </c>
      <c r="E308" s="17">
        <v>0</v>
      </c>
      <c r="F308" s="17">
        <v>52875</v>
      </c>
      <c r="G308" s="14">
        <v>223.62852478027301</v>
      </c>
      <c r="H308" s="9">
        <v>54874.23</v>
      </c>
      <c r="I308" s="9">
        <v>54699.93</v>
      </c>
      <c r="J308" s="11">
        <v>6.5555555513128638E-2</v>
      </c>
      <c r="K308" s="17">
        <v>52876</v>
      </c>
      <c r="L308" s="3">
        <v>1</v>
      </c>
      <c r="M308" s="17">
        <v>1</v>
      </c>
      <c r="N308" s="17">
        <f t="shared" si="13"/>
        <v>0</v>
      </c>
      <c r="O308" s="17">
        <f t="shared" si="14"/>
        <v>223.62852478027301</v>
      </c>
      <c r="P308" s="11">
        <f t="shared" si="12"/>
        <v>0</v>
      </c>
    </row>
    <row r="309" spans="1:16">
      <c r="A309" s="8">
        <v>40577.524548611109</v>
      </c>
      <c r="B309" s="17">
        <v>2415445</v>
      </c>
      <c r="C309" s="2">
        <v>40577.523773148147</v>
      </c>
      <c r="D309" s="17">
        <v>52727.7</v>
      </c>
      <c r="E309" s="17">
        <v>-200</v>
      </c>
      <c r="F309" s="17">
        <v>52526</v>
      </c>
      <c r="G309" s="14">
        <v>219.50680541992199</v>
      </c>
      <c r="H309" s="9">
        <v>54797.04</v>
      </c>
      <c r="I309" s="9">
        <v>54626.82</v>
      </c>
      <c r="J309" s="11">
        <v>1.861111109610647E-2</v>
      </c>
      <c r="K309" s="17">
        <v>52527</v>
      </c>
      <c r="L309" s="3">
        <v>1</v>
      </c>
      <c r="M309" s="17">
        <v>1</v>
      </c>
      <c r="N309" s="17">
        <f t="shared" si="13"/>
        <v>0</v>
      </c>
      <c r="O309" s="17">
        <f t="shared" si="14"/>
        <v>219.50680541992199</v>
      </c>
      <c r="P309" s="11">
        <f t="shared" si="12"/>
        <v>0</v>
      </c>
    </row>
    <row r="310" spans="1:16">
      <c r="A310" s="8">
        <v>40577.527997685182</v>
      </c>
      <c r="B310" s="17">
        <v>2415446</v>
      </c>
      <c r="C310" s="2">
        <v>40577.524548611109</v>
      </c>
      <c r="D310" s="17">
        <v>52767.6</v>
      </c>
      <c r="E310" s="17">
        <v>-200</v>
      </c>
      <c r="F310" s="17">
        <v>52566</v>
      </c>
      <c r="G310" s="14">
        <v>219.59994506835901</v>
      </c>
      <c r="H310" s="9">
        <v>54763.22</v>
      </c>
      <c r="I310" s="9">
        <v>54594.73</v>
      </c>
      <c r="J310" s="11">
        <v>8.2777777744922787E-2</v>
      </c>
      <c r="K310" s="17">
        <v>52567</v>
      </c>
      <c r="L310" s="3">
        <v>1</v>
      </c>
      <c r="M310" s="17">
        <v>1</v>
      </c>
      <c r="N310" s="17">
        <f t="shared" si="13"/>
        <v>0</v>
      </c>
      <c r="O310" s="17">
        <f t="shared" si="14"/>
        <v>219.59994506835901</v>
      </c>
      <c r="P310" s="11">
        <f t="shared" si="12"/>
        <v>0</v>
      </c>
    </row>
    <row r="311" spans="1:16">
      <c r="A311" s="8">
        <v>40577.531597222223</v>
      </c>
      <c r="B311" s="17">
        <v>2415447</v>
      </c>
      <c r="C311" s="2">
        <v>40577.527997685182</v>
      </c>
      <c r="D311" s="17">
        <v>52644.6</v>
      </c>
      <c r="E311" s="17">
        <v>0</v>
      </c>
      <c r="F311" s="17">
        <v>52643</v>
      </c>
      <c r="G311" s="14">
        <v>222.09356689453099</v>
      </c>
      <c r="H311" s="9">
        <v>54761.86</v>
      </c>
      <c r="I311" s="9">
        <v>54586.12</v>
      </c>
      <c r="J311" s="11">
        <v>8.6388889001682401E-2</v>
      </c>
      <c r="K311" s="17">
        <v>52644</v>
      </c>
      <c r="L311" s="3">
        <v>1</v>
      </c>
      <c r="M311" s="17">
        <v>1</v>
      </c>
      <c r="N311" s="17">
        <f t="shared" si="13"/>
        <v>0</v>
      </c>
      <c r="O311" s="17">
        <f t="shared" si="14"/>
        <v>222.09356689453099</v>
      </c>
      <c r="P311" s="11">
        <f t="shared" si="12"/>
        <v>0</v>
      </c>
    </row>
    <row r="312" spans="1:16">
      <c r="A312" s="8">
        <v>40577.535000000003</v>
      </c>
      <c r="B312" s="17">
        <v>2415448</v>
      </c>
      <c r="C312" s="2">
        <v>40577.531597222223</v>
      </c>
      <c r="D312" s="17">
        <v>52606.7</v>
      </c>
      <c r="E312" s="17">
        <v>0</v>
      </c>
      <c r="F312" s="17">
        <v>52605</v>
      </c>
      <c r="G312" s="14">
        <v>222.09208679199199</v>
      </c>
      <c r="H312" s="9">
        <v>54850.99</v>
      </c>
      <c r="I312" s="9">
        <v>54651.21</v>
      </c>
      <c r="J312" s="11">
        <v>8.1666666723322123E-2</v>
      </c>
      <c r="K312" s="17">
        <v>52606</v>
      </c>
      <c r="L312" s="3">
        <v>1</v>
      </c>
      <c r="M312" s="17">
        <v>1</v>
      </c>
      <c r="N312" s="17">
        <f t="shared" si="13"/>
        <v>0</v>
      </c>
      <c r="O312" s="17">
        <f t="shared" si="14"/>
        <v>222.09208679199199</v>
      </c>
      <c r="P312" s="11">
        <f t="shared" si="12"/>
        <v>0</v>
      </c>
    </row>
    <row r="313" spans="1:16">
      <c r="A313" s="8">
        <v>40577.538518518515</v>
      </c>
      <c r="B313" s="17">
        <v>2415452</v>
      </c>
      <c r="C313" s="2">
        <v>40577.535000000003</v>
      </c>
      <c r="D313" s="17">
        <v>52431.3</v>
      </c>
      <c r="E313" s="17">
        <v>0</v>
      </c>
      <c r="F313" s="17">
        <v>52430</v>
      </c>
      <c r="G313" s="14">
        <v>222.47424316406301</v>
      </c>
      <c r="H313" s="9">
        <v>54799.5</v>
      </c>
      <c r="I313" s="9">
        <v>54596.77</v>
      </c>
      <c r="J313" s="11">
        <v>8.4444444277323782E-2</v>
      </c>
      <c r="K313" s="17">
        <v>52431</v>
      </c>
      <c r="L313" s="3">
        <v>1</v>
      </c>
      <c r="M313" s="17">
        <v>1</v>
      </c>
      <c r="N313" s="17">
        <f t="shared" si="13"/>
        <v>0</v>
      </c>
      <c r="O313" s="17">
        <f t="shared" si="14"/>
        <v>222.47424316406301</v>
      </c>
      <c r="P313" s="11">
        <f t="shared" si="12"/>
        <v>0</v>
      </c>
    </row>
    <row r="314" spans="1:16">
      <c r="A314" s="8">
        <v>40577.542013888888</v>
      </c>
      <c r="B314" s="17">
        <v>2415453</v>
      </c>
      <c r="C314" s="2">
        <v>40577.538518518515</v>
      </c>
      <c r="D314" s="17">
        <v>52404</v>
      </c>
      <c r="E314" s="17">
        <v>0</v>
      </c>
      <c r="F314" s="17">
        <v>52402</v>
      </c>
      <c r="G314" s="14">
        <v>223.771728515625</v>
      </c>
      <c r="H314" s="9">
        <v>54601.23</v>
      </c>
      <c r="I314" s="9">
        <v>54400.2</v>
      </c>
      <c r="J314" s="11">
        <v>8.3888888941146433E-2</v>
      </c>
      <c r="K314" s="17">
        <v>52404</v>
      </c>
      <c r="L314" s="3">
        <v>2</v>
      </c>
      <c r="M314" s="17">
        <v>2</v>
      </c>
      <c r="N314" s="17">
        <f t="shared" si="13"/>
        <v>0</v>
      </c>
      <c r="O314" s="17">
        <f t="shared" si="14"/>
        <v>223.771728515625</v>
      </c>
      <c r="P314" s="11">
        <f t="shared" si="12"/>
        <v>0</v>
      </c>
    </row>
    <row r="315" spans="1:16">
      <c r="A315" s="8">
        <v>40577.545428240737</v>
      </c>
      <c r="B315" s="17">
        <v>2415454</v>
      </c>
      <c r="C315" s="2">
        <v>40577.542013888888</v>
      </c>
      <c r="D315" s="17">
        <v>52298.3</v>
      </c>
      <c r="E315" s="17">
        <v>0</v>
      </c>
      <c r="F315" s="17">
        <v>52297</v>
      </c>
      <c r="G315" s="14">
        <v>222.33309936523401</v>
      </c>
      <c r="H315" s="9">
        <v>54437.279999999999</v>
      </c>
      <c r="I315" s="9">
        <v>54174.51</v>
      </c>
      <c r="J315" s="11">
        <v>8.1944444391410798E-2</v>
      </c>
      <c r="K315" s="17">
        <v>52298</v>
      </c>
      <c r="L315" s="3">
        <v>1</v>
      </c>
      <c r="M315" s="17">
        <v>1</v>
      </c>
      <c r="N315" s="17">
        <f t="shared" si="13"/>
        <v>0</v>
      </c>
      <c r="O315" s="17">
        <f t="shared" si="14"/>
        <v>222.33309936523401</v>
      </c>
      <c r="P315" s="11">
        <f t="shared" si="12"/>
        <v>0</v>
      </c>
    </row>
    <row r="316" spans="1:16">
      <c r="A316" s="8">
        <v>40577.548888888887</v>
      </c>
      <c r="B316" s="17">
        <v>2415462</v>
      </c>
      <c r="C316" s="2">
        <v>40577.545428240737</v>
      </c>
      <c r="D316" s="17">
        <v>52212.6</v>
      </c>
      <c r="E316" s="17">
        <v>0</v>
      </c>
      <c r="F316" s="17">
        <v>52211</v>
      </c>
      <c r="G316" s="14">
        <v>223.47007751464801</v>
      </c>
      <c r="H316" s="9">
        <v>54280.72</v>
      </c>
      <c r="I316" s="9">
        <v>54025.33</v>
      </c>
      <c r="J316" s="11">
        <v>8.3055555587634444E-2</v>
      </c>
      <c r="K316" s="17">
        <v>52212</v>
      </c>
      <c r="L316" s="3">
        <v>1</v>
      </c>
      <c r="M316" s="17">
        <v>1</v>
      </c>
      <c r="N316" s="17">
        <f t="shared" si="13"/>
        <v>0</v>
      </c>
      <c r="O316" s="17">
        <f t="shared" si="14"/>
        <v>223.47007751464801</v>
      </c>
      <c r="P316" s="11">
        <f t="shared" si="12"/>
        <v>0</v>
      </c>
    </row>
    <row r="317" spans="1:16">
      <c r="A317" s="8">
        <v>40577.552337962959</v>
      </c>
      <c r="B317" s="17">
        <v>2415463</v>
      </c>
      <c r="C317" s="2">
        <v>40577.548888888887</v>
      </c>
      <c r="D317" s="17">
        <v>52123.199999999997</v>
      </c>
      <c r="E317" s="17">
        <v>0</v>
      </c>
      <c r="F317" s="17">
        <v>52122</v>
      </c>
      <c r="G317" s="14">
        <v>222.80992126464801</v>
      </c>
      <c r="H317" s="9">
        <v>54250.59</v>
      </c>
      <c r="I317" s="9">
        <v>53994.41</v>
      </c>
      <c r="J317" s="11">
        <v>8.2777777744922787E-2</v>
      </c>
      <c r="K317" s="17">
        <v>52123</v>
      </c>
      <c r="L317" s="3">
        <v>1</v>
      </c>
      <c r="M317" s="17">
        <v>1</v>
      </c>
      <c r="N317" s="17">
        <f t="shared" si="13"/>
        <v>0</v>
      </c>
      <c r="O317" s="17">
        <f t="shared" si="14"/>
        <v>222.80992126464801</v>
      </c>
      <c r="P317" s="11">
        <f t="shared" si="12"/>
        <v>0</v>
      </c>
    </row>
    <row r="318" spans="1:16">
      <c r="A318" s="8">
        <v>40577.559293981481</v>
      </c>
      <c r="B318" s="17">
        <v>2415469</v>
      </c>
      <c r="C318" s="2">
        <v>40577.555844907409</v>
      </c>
      <c r="D318" s="17">
        <v>52003.4</v>
      </c>
      <c r="E318" s="17">
        <v>0</v>
      </c>
      <c r="F318" s="17">
        <v>52002</v>
      </c>
      <c r="G318" s="14">
        <v>222.66725158691401</v>
      </c>
      <c r="H318" s="9">
        <v>54257.7</v>
      </c>
      <c r="I318" s="9">
        <v>54012.639999999999</v>
      </c>
      <c r="J318" s="11">
        <v>8.2777777744922787E-2</v>
      </c>
      <c r="K318" s="17">
        <v>52003</v>
      </c>
      <c r="L318" s="3">
        <v>1</v>
      </c>
      <c r="M318" s="17">
        <v>1</v>
      </c>
      <c r="N318" s="17">
        <f t="shared" si="13"/>
        <v>0</v>
      </c>
      <c r="O318" s="17">
        <f t="shared" si="14"/>
        <v>222.66725158691401</v>
      </c>
      <c r="P318" s="11">
        <f t="shared" si="12"/>
        <v>0</v>
      </c>
    </row>
    <row r="319" spans="1:16">
      <c r="A319" s="8">
        <v>40577.566250000003</v>
      </c>
      <c r="B319" s="17">
        <v>2415471</v>
      </c>
      <c r="C319" s="2">
        <v>40577.562800925924</v>
      </c>
      <c r="D319" s="17">
        <v>51861.1</v>
      </c>
      <c r="E319" s="17">
        <v>0</v>
      </c>
      <c r="F319" s="17">
        <v>51860</v>
      </c>
      <c r="G319" s="14">
        <v>222.75910949707</v>
      </c>
      <c r="H319" s="9">
        <v>53990.62</v>
      </c>
      <c r="I319" s="9">
        <v>53743.82</v>
      </c>
      <c r="J319" s="11">
        <v>8.277777791954577E-2</v>
      </c>
      <c r="K319" s="17">
        <v>51861</v>
      </c>
      <c r="L319" s="3">
        <v>1</v>
      </c>
      <c r="M319" s="17">
        <v>1</v>
      </c>
      <c r="N319" s="17">
        <f t="shared" si="13"/>
        <v>0</v>
      </c>
      <c r="O319" s="17">
        <f t="shared" si="14"/>
        <v>222.75910949707</v>
      </c>
      <c r="P319" s="11">
        <f t="shared" si="12"/>
        <v>0</v>
      </c>
    </row>
    <row r="320" spans="1:16">
      <c r="A320" s="8">
        <v>40577.569768518515</v>
      </c>
      <c r="B320" s="17">
        <v>2415475</v>
      </c>
      <c r="C320" s="2">
        <v>40577.566250000003</v>
      </c>
      <c r="D320" s="17">
        <v>51845.5</v>
      </c>
      <c r="E320" s="17">
        <v>0</v>
      </c>
      <c r="F320" s="17">
        <v>51844</v>
      </c>
      <c r="G320" s="14">
        <v>222.48344421386699</v>
      </c>
      <c r="H320" s="9">
        <v>54084.29</v>
      </c>
      <c r="I320" s="9">
        <v>53840.27</v>
      </c>
      <c r="J320" s="11">
        <v>8.4444444277323782E-2</v>
      </c>
      <c r="K320" s="17">
        <v>51845</v>
      </c>
      <c r="L320" s="3">
        <v>1</v>
      </c>
      <c r="M320" s="17">
        <v>1</v>
      </c>
      <c r="N320" s="17">
        <f t="shared" si="13"/>
        <v>0</v>
      </c>
      <c r="O320" s="17">
        <f t="shared" si="14"/>
        <v>222.48344421386699</v>
      </c>
      <c r="P320" s="11">
        <f t="shared" si="12"/>
        <v>0</v>
      </c>
    </row>
    <row r="321" spans="1:16">
      <c r="A321" s="8">
        <v>40577.573229166665</v>
      </c>
      <c r="B321" s="17">
        <v>2415476</v>
      </c>
      <c r="C321" s="2">
        <v>40577.569768518515</v>
      </c>
      <c r="D321" s="17">
        <v>51669.4</v>
      </c>
      <c r="E321" s="17">
        <v>0</v>
      </c>
      <c r="F321" s="17">
        <v>51668</v>
      </c>
      <c r="G321" s="14">
        <v>222.29267883300801</v>
      </c>
      <c r="H321" s="9">
        <v>53852.66</v>
      </c>
      <c r="I321" s="9">
        <v>53603.85</v>
      </c>
      <c r="J321" s="11">
        <v>8.3055555587634444E-2</v>
      </c>
      <c r="K321" s="17">
        <v>51669</v>
      </c>
      <c r="L321" s="3">
        <v>1</v>
      </c>
      <c r="M321" s="17">
        <v>1</v>
      </c>
      <c r="N321" s="17">
        <f t="shared" si="13"/>
        <v>0</v>
      </c>
      <c r="O321" s="17">
        <f t="shared" si="14"/>
        <v>222.29267883300801</v>
      </c>
      <c r="P321" s="11">
        <f t="shared" si="12"/>
        <v>0</v>
      </c>
    </row>
    <row r="322" spans="1:16">
      <c r="A322" s="8">
        <v>40577.576643518521</v>
      </c>
      <c r="B322" s="17">
        <v>2415477</v>
      </c>
      <c r="C322" s="2">
        <v>40577.573229166665</v>
      </c>
      <c r="D322" s="17">
        <v>51742</v>
      </c>
      <c r="E322" s="17">
        <v>0</v>
      </c>
      <c r="F322" s="17">
        <v>51740</v>
      </c>
      <c r="G322" s="14">
        <v>222.52972412109401</v>
      </c>
      <c r="H322" s="9">
        <v>53870.06</v>
      </c>
      <c r="I322" s="9">
        <v>53625.16</v>
      </c>
      <c r="J322" s="11">
        <v>8.1944444566033781E-2</v>
      </c>
      <c r="K322" s="17">
        <v>51742</v>
      </c>
      <c r="L322" s="3">
        <v>2</v>
      </c>
      <c r="M322" s="17">
        <v>2</v>
      </c>
      <c r="N322" s="17">
        <f t="shared" si="13"/>
        <v>0</v>
      </c>
      <c r="O322" s="17">
        <f t="shared" si="14"/>
        <v>222.52972412109401</v>
      </c>
      <c r="P322" s="11">
        <f t="shared" ref="P322:P385" si="15">ROUND((O322-G322)*J322,6)</f>
        <v>0</v>
      </c>
    </row>
    <row r="323" spans="1:16">
      <c r="A323" s="8">
        <v>40577.580150462964</v>
      </c>
      <c r="B323" s="17">
        <v>2415481</v>
      </c>
      <c r="C323" s="2">
        <v>40577.576643518521</v>
      </c>
      <c r="D323" s="17">
        <v>51755.5</v>
      </c>
      <c r="E323" s="17">
        <v>0</v>
      </c>
      <c r="F323" s="17">
        <v>51754</v>
      </c>
      <c r="G323" s="14">
        <v>223.03544616699199</v>
      </c>
      <c r="H323" s="9">
        <v>53887.4</v>
      </c>
      <c r="I323" s="9">
        <v>53639.18</v>
      </c>
      <c r="J323" s="11">
        <v>8.4166666609235108E-2</v>
      </c>
      <c r="K323" s="17">
        <v>51755</v>
      </c>
      <c r="L323" s="3">
        <v>1</v>
      </c>
      <c r="M323" s="17">
        <v>1</v>
      </c>
      <c r="N323" s="17">
        <f t="shared" ref="N323:N386" si="16">IF((H323-K323)&lt;M323,1,0)</f>
        <v>0</v>
      </c>
      <c r="O323" s="17">
        <f t="shared" ref="O323:O386" si="17">IF(N323,3001,G323)</f>
        <v>223.03544616699199</v>
      </c>
      <c r="P323" s="11">
        <f t="shared" si="15"/>
        <v>0</v>
      </c>
    </row>
    <row r="324" spans="1:16">
      <c r="A324" s="8">
        <v>40577.583726851852</v>
      </c>
      <c r="B324" s="17">
        <v>2415482</v>
      </c>
      <c r="C324" s="2">
        <v>40577.580150462964</v>
      </c>
      <c r="D324" s="17">
        <v>51600</v>
      </c>
      <c r="E324" s="17">
        <v>0</v>
      </c>
      <c r="F324" s="17">
        <v>51598</v>
      </c>
      <c r="G324" s="14">
        <v>222.11177062988301</v>
      </c>
      <c r="H324" s="9">
        <v>53813.99</v>
      </c>
      <c r="I324" s="9">
        <v>53567.16</v>
      </c>
      <c r="J324" s="11">
        <v>8.5833333316259086E-2</v>
      </c>
      <c r="K324" s="17">
        <v>51600</v>
      </c>
      <c r="L324" s="3">
        <v>2</v>
      </c>
      <c r="M324" s="17">
        <v>2</v>
      </c>
      <c r="N324" s="17">
        <f t="shared" si="16"/>
        <v>0</v>
      </c>
      <c r="O324" s="17">
        <f t="shared" si="17"/>
        <v>222.11177062988301</v>
      </c>
      <c r="P324" s="11">
        <f t="shared" si="15"/>
        <v>0</v>
      </c>
    </row>
    <row r="325" spans="1:16">
      <c r="A325" s="8">
        <v>40577.587129629632</v>
      </c>
      <c r="B325" s="17">
        <v>2415483</v>
      </c>
      <c r="C325" s="2">
        <v>40577.583726851852</v>
      </c>
      <c r="D325" s="17">
        <v>51457.9</v>
      </c>
      <c r="E325" s="17">
        <v>0</v>
      </c>
      <c r="F325" s="17">
        <v>51456</v>
      </c>
      <c r="G325" s="14">
        <v>221.76530456543</v>
      </c>
      <c r="H325" s="9">
        <v>53636.36</v>
      </c>
      <c r="I325" s="9">
        <v>53380.89</v>
      </c>
      <c r="J325" s="11">
        <v>8.1666666723322123E-2</v>
      </c>
      <c r="K325" s="17">
        <v>51457</v>
      </c>
      <c r="L325" s="3">
        <v>1</v>
      </c>
      <c r="M325" s="17">
        <v>1</v>
      </c>
      <c r="N325" s="17">
        <f t="shared" si="16"/>
        <v>0</v>
      </c>
      <c r="O325" s="17">
        <f t="shared" si="17"/>
        <v>221.76530456543</v>
      </c>
      <c r="P325" s="11">
        <f t="shared" si="15"/>
        <v>0</v>
      </c>
    </row>
    <row r="326" spans="1:16">
      <c r="A326" s="8">
        <v>40577.590601851851</v>
      </c>
      <c r="B326" s="17">
        <v>2415491</v>
      </c>
      <c r="C326" s="2">
        <v>40577.587129629632</v>
      </c>
      <c r="D326" s="17">
        <v>51395</v>
      </c>
      <c r="E326" s="17">
        <v>0</v>
      </c>
      <c r="F326" s="17">
        <v>51393</v>
      </c>
      <c r="G326" s="14">
        <v>222.62715148925801</v>
      </c>
      <c r="H326" s="9">
        <v>53621.5</v>
      </c>
      <c r="I326" s="9">
        <v>53409.59</v>
      </c>
      <c r="J326" s="11">
        <v>8.3333333255723119E-2</v>
      </c>
      <c r="K326" s="17">
        <v>51395</v>
      </c>
      <c r="L326" s="3">
        <v>2</v>
      </c>
      <c r="M326" s="17">
        <v>2</v>
      </c>
      <c r="N326" s="17">
        <f t="shared" si="16"/>
        <v>0</v>
      </c>
      <c r="O326" s="17">
        <f t="shared" si="17"/>
        <v>222.62715148925801</v>
      </c>
      <c r="P326" s="11">
        <f t="shared" si="15"/>
        <v>0</v>
      </c>
    </row>
    <row r="327" spans="1:16">
      <c r="A327" s="8">
        <v>40577.594039351854</v>
      </c>
      <c r="B327" s="17">
        <v>2415492</v>
      </c>
      <c r="C327" s="2">
        <v>40577.590601851851</v>
      </c>
      <c r="D327" s="17">
        <v>51301</v>
      </c>
      <c r="E327" s="17">
        <v>0</v>
      </c>
      <c r="F327" s="17">
        <v>51299</v>
      </c>
      <c r="G327" s="14">
        <v>220.137619018555</v>
      </c>
      <c r="H327" s="9">
        <v>53632.25</v>
      </c>
      <c r="I327" s="9">
        <v>53418.19</v>
      </c>
      <c r="J327" s="11">
        <v>8.2500000076834112E-2</v>
      </c>
      <c r="K327" s="17">
        <v>51301</v>
      </c>
      <c r="L327" s="3">
        <v>2</v>
      </c>
      <c r="M327" s="17">
        <v>2</v>
      </c>
      <c r="N327" s="17">
        <f t="shared" si="16"/>
        <v>0</v>
      </c>
      <c r="O327" s="17">
        <f t="shared" si="17"/>
        <v>220.137619018555</v>
      </c>
      <c r="P327" s="11">
        <f t="shared" si="15"/>
        <v>0</v>
      </c>
    </row>
    <row r="328" spans="1:16">
      <c r="A328" s="8">
        <v>40577.59752314815</v>
      </c>
      <c r="B328" s="17">
        <v>2415493</v>
      </c>
      <c r="C328" s="2">
        <v>40577.594039351854</v>
      </c>
      <c r="D328" s="17">
        <v>51318.7</v>
      </c>
      <c r="E328" s="17">
        <v>0</v>
      </c>
      <c r="F328" s="17">
        <v>51317</v>
      </c>
      <c r="G328" s="14">
        <v>221.69671630859401</v>
      </c>
      <c r="H328" s="9">
        <v>53591.55</v>
      </c>
      <c r="I328" s="9">
        <v>53341.35</v>
      </c>
      <c r="J328" s="11">
        <v>8.3611111098434776E-2</v>
      </c>
      <c r="K328" s="17">
        <v>51318</v>
      </c>
      <c r="L328" s="3">
        <v>1</v>
      </c>
      <c r="M328" s="17">
        <v>1</v>
      </c>
      <c r="N328" s="17">
        <f t="shared" si="16"/>
        <v>0</v>
      </c>
      <c r="O328" s="17">
        <f t="shared" si="17"/>
        <v>221.69671630859401</v>
      </c>
      <c r="P328" s="11">
        <f t="shared" si="15"/>
        <v>0</v>
      </c>
    </row>
    <row r="329" spans="1:16">
      <c r="A329" s="8">
        <v>40577.611354166664</v>
      </c>
      <c r="B329" s="17">
        <v>2415506</v>
      </c>
      <c r="C329" s="2">
        <v>40577.607928240737</v>
      </c>
      <c r="D329" s="17">
        <v>51064.9</v>
      </c>
      <c r="E329" s="17">
        <v>0</v>
      </c>
      <c r="F329" s="17">
        <v>51063</v>
      </c>
      <c r="G329" s="14">
        <v>222.15776062011699</v>
      </c>
      <c r="H329" s="9">
        <v>53383.29</v>
      </c>
      <c r="I329" s="9">
        <v>53120.2</v>
      </c>
      <c r="J329" s="11">
        <v>8.2222222234122455E-2</v>
      </c>
      <c r="K329" s="17">
        <v>51064</v>
      </c>
      <c r="L329" s="3">
        <v>1</v>
      </c>
      <c r="M329" s="17">
        <v>1</v>
      </c>
      <c r="N329" s="17">
        <f t="shared" si="16"/>
        <v>0</v>
      </c>
      <c r="O329" s="17">
        <f t="shared" si="17"/>
        <v>222.15776062011699</v>
      </c>
      <c r="P329" s="11">
        <f t="shared" si="15"/>
        <v>0</v>
      </c>
    </row>
    <row r="330" spans="1:16">
      <c r="A330" s="8">
        <v>40577.618321759262</v>
      </c>
      <c r="B330" s="17">
        <v>2415509</v>
      </c>
      <c r="C330" s="2">
        <v>40577.614907407406</v>
      </c>
      <c r="D330" s="17">
        <v>51031.3</v>
      </c>
      <c r="E330" s="17">
        <v>0</v>
      </c>
      <c r="F330" s="17">
        <v>51030</v>
      </c>
      <c r="G330" s="14">
        <v>205.853759765625</v>
      </c>
      <c r="H330" s="9">
        <v>53507.87</v>
      </c>
      <c r="I330" s="9">
        <v>53254.13</v>
      </c>
      <c r="J330" s="11">
        <v>8.1944444566033781E-2</v>
      </c>
      <c r="K330" s="17">
        <v>51031</v>
      </c>
      <c r="L330" s="3">
        <v>1</v>
      </c>
      <c r="M330" s="17">
        <v>1</v>
      </c>
      <c r="N330" s="17">
        <f t="shared" si="16"/>
        <v>0</v>
      </c>
      <c r="O330" s="17">
        <f t="shared" si="17"/>
        <v>205.853759765625</v>
      </c>
      <c r="P330" s="11">
        <f t="shared" si="15"/>
        <v>0</v>
      </c>
    </row>
    <row r="331" spans="1:16">
      <c r="A331" s="8">
        <v>40577.625358796293</v>
      </c>
      <c r="B331" s="17">
        <v>2415518</v>
      </c>
      <c r="C331" s="2">
        <v>40577.621805555558</v>
      </c>
      <c r="D331" s="17">
        <v>50947</v>
      </c>
      <c r="E331" s="17">
        <v>0</v>
      </c>
      <c r="F331" s="17">
        <v>50945</v>
      </c>
      <c r="G331" s="14">
        <v>221.46586608886699</v>
      </c>
      <c r="H331" s="9">
        <v>53414.25</v>
      </c>
      <c r="I331" s="9">
        <v>53164.36</v>
      </c>
      <c r="J331" s="11">
        <v>8.5277777630835772E-2</v>
      </c>
      <c r="K331" s="17">
        <v>50947</v>
      </c>
      <c r="L331" s="3">
        <v>2</v>
      </c>
      <c r="M331" s="17">
        <v>2</v>
      </c>
      <c r="N331" s="17">
        <f t="shared" si="16"/>
        <v>0</v>
      </c>
      <c r="O331" s="17">
        <f t="shared" si="17"/>
        <v>221.46586608886699</v>
      </c>
      <c r="P331" s="11">
        <f t="shared" si="15"/>
        <v>0</v>
      </c>
    </row>
    <row r="332" spans="1:16">
      <c r="A332" s="8">
        <v>40577.628761574073</v>
      </c>
      <c r="B332" s="17">
        <v>2415519</v>
      </c>
      <c r="C332" s="2">
        <v>40577.625358796293</v>
      </c>
      <c r="D332" s="17">
        <v>50804.2</v>
      </c>
      <c r="E332" s="17">
        <v>0</v>
      </c>
      <c r="F332" s="17">
        <v>50803</v>
      </c>
      <c r="G332" s="14">
        <v>220.20024108886699</v>
      </c>
      <c r="H332" s="9">
        <v>53122.59</v>
      </c>
      <c r="I332" s="9">
        <v>52941.61</v>
      </c>
      <c r="J332" s="11">
        <v>8.1666666723322123E-2</v>
      </c>
      <c r="K332" s="17">
        <v>50804</v>
      </c>
      <c r="L332" s="3">
        <v>1</v>
      </c>
      <c r="M332" s="17">
        <v>1</v>
      </c>
      <c r="N332" s="17">
        <f t="shared" si="16"/>
        <v>0</v>
      </c>
      <c r="O332" s="17">
        <f t="shared" si="17"/>
        <v>220.20024108886699</v>
      </c>
      <c r="P332" s="11">
        <f t="shared" si="15"/>
        <v>0</v>
      </c>
    </row>
    <row r="333" spans="1:16">
      <c r="A333" s="8">
        <v>40577.632280092592</v>
      </c>
      <c r="B333" s="17">
        <v>2415528</v>
      </c>
      <c r="C333" s="2">
        <v>40577.628761574073</v>
      </c>
      <c r="D333" s="17">
        <v>50774.400000000001</v>
      </c>
      <c r="E333" s="17">
        <v>0</v>
      </c>
      <c r="F333" s="17">
        <v>50773</v>
      </c>
      <c r="G333" s="14">
        <v>219.44873046875</v>
      </c>
      <c r="H333" s="9">
        <v>53091.63</v>
      </c>
      <c r="I333" s="9">
        <v>52917.54</v>
      </c>
      <c r="J333" s="11">
        <v>8.4444444451946765E-2</v>
      </c>
      <c r="K333" s="17">
        <v>50774</v>
      </c>
      <c r="L333" s="3">
        <v>1</v>
      </c>
      <c r="M333" s="17">
        <v>1</v>
      </c>
      <c r="N333" s="17">
        <f t="shared" si="16"/>
        <v>0</v>
      </c>
      <c r="O333" s="17">
        <f t="shared" si="17"/>
        <v>219.44873046875</v>
      </c>
      <c r="P333" s="11">
        <f t="shared" si="15"/>
        <v>0</v>
      </c>
    </row>
    <row r="334" spans="1:16">
      <c r="A334" s="8">
        <v>40577.639131944445</v>
      </c>
      <c r="B334" s="17">
        <v>2415530</v>
      </c>
      <c r="C334" s="2">
        <v>40577.635671296295</v>
      </c>
      <c r="D334" s="17">
        <v>50786.8</v>
      </c>
      <c r="E334" s="17">
        <v>0</v>
      </c>
      <c r="F334" s="17">
        <v>50785</v>
      </c>
      <c r="G334" s="14">
        <v>219.40731811523401</v>
      </c>
      <c r="H334" s="9">
        <v>53140.78</v>
      </c>
      <c r="I334" s="9">
        <v>52959.49</v>
      </c>
      <c r="J334" s="11">
        <v>8.3055555587634444E-2</v>
      </c>
      <c r="K334" s="17">
        <v>50786</v>
      </c>
      <c r="L334" s="3">
        <v>1</v>
      </c>
      <c r="M334" s="17">
        <v>1</v>
      </c>
      <c r="N334" s="17">
        <f t="shared" si="16"/>
        <v>0</v>
      </c>
      <c r="O334" s="17">
        <f t="shared" si="17"/>
        <v>219.40731811523401</v>
      </c>
      <c r="P334" s="11">
        <f t="shared" si="15"/>
        <v>0</v>
      </c>
    </row>
    <row r="335" spans="1:16">
      <c r="A335" s="8">
        <v>40577.642638888887</v>
      </c>
      <c r="B335" s="17">
        <v>2415535</v>
      </c>
      <c r="C335" s="2">
        <v>40577.639131944445</v>
      </c>
      <c r="D335" s="17">
        <v>50770.8</v>
      </c>
      <c r="E335" s="17">
        <v>0</v>
      </c>
      <c r="F335" s="17">
        <v>50769</v>
      </c>
      <c r="G335" s="14">
        <v>219.61561584472699</v>
      </c>
      <c r="H335" s="9">
        <v>53157.45</v>
      </c>
      <c r="I335" s="9">
        <v>52991.31</v>
      </c>
      <c r="J335" s="11">
        <v>8.4166666609235108E-2</v>
      </c>
      <c r="K335" s="17">
        <v>50770</v>
      </c>
      <c r="L335" s="3">
        <v>1</v>
      </c>
      <c r="M335" s="17">
        <v>1</v>
      </c>
      <c r="N335" s="17">
        <f t="shared" si="16"/>
        <v>0</v>
      </c>
      <c r="O335" s="17">
        <f t="shared" si="17"/>
        <v>219.61561584472699</v>
      </c>
      <c r="P335" s="11">
        <f t="shared" si="15"/>
        <v>0</v>
      </c>
    </row>
    <row r="336" spans="1:16">
      <c r="A336" s="8">
        <v>40577.649560185186</v>
      </c>
      <c r="B336" s="17">
        <v>2415537</v>
      </c>
      <c r="C336" s="2">
        <v>40577.64607638889</v>
      </c>
      <c r="D336" s="17">
        <v>50939.3</v>
      </c>
      <c r="E336" s="17">
        <v>0</v>
      </c>
      <c r="F336" s="17">
        <v>50938</v>
      </c>
      <c r="G336" s="14">
        <v>221.71382141113301</v>
      </c>
      <c r="H336" s="9">
        <v>53335.25</v>
      </c>
      <c r="I336" s="9">
        <v>53130.3</v>
      </c>
      <c r="J336" s="11">
        <v>8.3611111098434776E-2</v>
      </c>
      <c r="K336" s="17">
        <v>50939</v>
      </c>
      <c r="L336" s="3">
        <v>1</v>
      </c>
      <c r="M336" s="17">
        <v>1</v>
      </c>
      <c r="N336" s="17">
        <f t="shared" si="16"/>
        <v>0</v>
      </c>
      <c r="O336" s="17">
        <f t="shared" si="17"/>
        <v>221.71382141113301</v>
      </c>
      <c r="P336" s="11">
        <f t="shared" si="15"/>
        <v>0</v>
      </c>
    </row>
    <row r="337" spans="1:16">
      <c r="A337" s="8">
        <v>40577.653055555558</v>
      </c>
      <c r="B337" s="17">
        <v>2415541</v>
      </c>
      <c r="C337" s="2">
        <v>40577.649560185186</v>
      </c>
      <c r="D337" s="17">
        <v>50879.5</v>
      </c>
      <c r="E337" s="17">
        <v>0</v>
      </c>
      <c r="F337" s="17">
        <v>50878</v>
      </c>
      <c r="G337" s="14">
        <v>221.04879760742199</v>
      </c>
      <c r="H337" s="9">
        <v>53209.46</v>
      </c>
      <c r="I337" s="9">
        <v>52999.5</v>
      </c>
      <c r="J337" s="11">
        <v>8.3888888941146433E-2</v>
      </c>
      <c r="K337" s="17">
        <v>50879</v>
      </c>
      <c r="L337" s="3">
        <v>1</v>
      </c>
      <c r="M337" s="17">
        <v>1</v>
      </c>
      <c r="N337" s="17">
        <f t="shared" si="16"/>
        <v>0</v>
      </c>
      <c r="O337" s="17">
        <f t="shared" si="17"/>
        <v>221.04879760742199</v>
      </c>
      <c r="P337" s="11">
        <f t="shared" si="15"/>
        <v>0</v>
      </c>
    </row>
    <row r="338" spans="1:16">
      <c r="A338" s="8">
        <v>40577.656539351854</v>
      </c>
      <c r="B338" s="17">
        <v>2415542</v>
      </c>
      <c r="C338" s="2">
        <v>40577.653055555558</v>
      </c>
      <c r="D338" s="17">
        <v>50961</v>
      </c>
      <c r="E338" s="17">
        <v>0</v>
      </c>
      <c r="F338" s="17">
        <v>50959</v>
      </c>
      <c r="G338" s="14">
        <v>220.464920043945</v>
      </c>
      <c r="H338" s="9">
        <v>53194.86</v>
      </c>
      <c r="I338" s="9">
        <v>52983.51</v>
      </c>
      <c r="J338" s="11">
        <v>8.3611111098434776E-2</v>
      </c>
      <c r="K338" s="17">
        <v>50961</v>
      </c>
      <c r="L338" s="3">
        <v>2</v>
      </c>
      <c r="M338" s="17">
        <v>2</v>
      </c>
      <c r="N338" s="17">
        <f t="shared" si="16"/>
        <v>0</v>
      </c>
      <c r="O338" s="17">
        <f t="shared" si="17"/>
        <v>220.464920043945</v>
      </c>
      <c r="P338" s="11">
        <f t="shared" si="15"/>
        <v>0</v>
      </c>
    </row>
    <row r="339" spans="1:16">
      <c r="A339" s="8">
        <v>40577.660034722219</v>
      </c>
      <c r="B339" s="17">
        <v>2415543</v>
      </c>
      <c r="C339" s="2">
        <v>40577.656539351854</v>
      </c>
      <c r="D339" s="17">
        <v>50939.7</v>
      </c>
      <c r="E339" s="17">
        <v>0</v>
      </c>
      <c r="F339" s="17">
        <v>50938</v>
      </c>
      <c r="G339" s="14">
        <v>220.55824279785199</v>
      </c>
      <c r="H339" s="9">
        <v>53157.46</v>
      </c>
      <c r="I339" s="9">
        <v>52925.72</v>
      </c>
      <c r="J339" s="11">
        <v>8.3888888766523451E-2</v>
      </c>
      <c r="K339" s="17">
        <v>50939</v>
      </c>
      <c r="L339" s="3">
        <v>1</v>
      </c>
      <c r="M339" s="17">
        <v>1</v>
      </c>
      <c r="N339" s="17">
        <f t="shared" si="16"/>
        <v>0</v>
      </c>
      <c r="O339" s="17">
        <f t="shared" si="17"/>
        <v>220.55824279785199</v>
      </c>
      <c r="P339" s="11">
        <f t="shared" si="15"/>
        <v>0</v>
      </c>
    </row>
    <row r="340" spans="1:16">
      <c r="A340" s="8">
        <v>40577.663483796299</v>
      </c>
      <c r="B340" s="17">
        <v>2415548</v>
      </c>
      <c r="C340" s="2">
        <v>40577.660034722219</v>
      </c>
      <c r="D340" s="17">
        <v>51024.2</v>
      </c>
      <c r="E340" s="17">
        <v>0</v>
      </c>
      <c r="F340" s="17">
        <v>51023</v>
      </c>
      <c r="G340" s="14">
        <v>221.292236328125</v>
      </c>
      <c r="H340" s="9">
        <v>53208.71</v>
      </c>
      <c r="I340" s="9">
        <v>52974.06</v>
      </c>
      <c r="J340" s="11">
        <v>8.277777791954577E-2</v>
      </c>
      <c r="K340" s="17">
        <v>51024</v>
      </c>
      <c r="L340" s="3">
        <v>1</v>
      </c>
      <c r="M340" s="17">
        <v>1</v>
      </c>
      <c r="N340" s="17">
        <f t="shared" si="16"/>
        <v>0</v>
      </c>
      <c r="O340" s="17">
        <f t="shared" si="17"/>
        <v>221.292236328125</v>
      </c>
      <c r="P340" s="11">
        <f t="shared" si="15"/>
        <v>0</v>
      </c>
    </row>
    <row r="341" spans="1:16">
      <c r="A341" s="8">
        <v>40577.667013888888</v>
      </c>
      <c r="B341" s="17">
        <v>2415550</v>
      </c>
      <c r="C341" s="2">
        <v>40577.663483796299</v>
      </c>
      <c r="D341" s="17">
        <v>51103.4</v>
      </c>
      <c r="E341" s="17">
        <v>0</v>
      </c>
      <c r="F341" s="17">
        <v>51102</v>
      </c>
      <c r="G341" s="14">
        <v>220.83654785156301</v>
      </c>
      <c r="H341" s="9">
        <v>53381.35</v>
      </c>
      <c r="I341" s="9">
        <v>53134.94</v>
      </c>
      <c r="J341" s="11">
        <v>8.472222212003544E-2</v>
      </c>
      <c r="K341" s="17">
        <v>51103</v>
      </c>
      <c r="L341" s="3">
        <v>1</v>
      </c>
      <c r="M341" s="17">
        <v>1</v>
      </c>
      <c r="N341" s="17">
        <f t="shared" si="16"/>
        <v>0</v>
      </c>
      <c r="O341" s="17">
        <f t="shared" si="17"/>
        <v>220.83654785156301</v>
      </c>
      <c r="P341" s="11">
        <f t="shared" si="15"/>
        <v>0</v>
      </c>
    </row>
    <row r="342" spans="1:16">
      <c r="A342" s="8">
        <v>40577.670451388891</v>
      </c>
      <c r="B342" s="17">
        <v>2415551</v>
      </c>
      <c r="C342" s="2">
        <v>40577.667013888888</v>
      </c>
      <c r="D342" s="17">
        <v>51023.199999999997</v>
      </c>
      <c r="E342" s="17">
        <v>0</v>
      </c>
      <c r="F342" s="17">
        <v>51022</v>
      </c>
      <c r="G342" s="14">
        <v>222.00860595703099</v>
      </c>
      <c r="H342" s="9">
        <v>53324.68</v>
      </c>
      <c r="I342" s="9">
        <v>53088.59</v>
      </c>
      <c r="J342" s="11">
        <v>8.2500000076834112E-2</v>
      </c>
      <c r="K342" s="17">
        <v>51023</v>
      </c>
      <c r="L342" s="3">
        <v>1</v>
      </c>
      <c r="M342" s="17">
        <v>1</v>
      </c>
      <c r="N342" s="17">
        <f t="shared" si="16"/>
        <v>0</v>
      </c>
      <c r="O342" s="17">
        <f t="shared" si="17"/>
        <v>222.00860595703099</v>
      </c>
      <c r="P342" s="11">
        <f t="shared" si="15"/>
        <v>0</v>
      </c>
    </row>
    <row r="343" spans="1:16">
      <c r="A343" s="8">
        <v>40577.67396990741</v>
      </c>
      <c r="B343" s="17">
        <v>2415559</v>
      </c>
      <c r="C343" s="2">
        <v>40577.670451388891</v>
      </c>
      <c r="D343" s="17">
        <v>51077.599999999999</v>
      </c>
      <c r="E343" s="17">
        <v>0</v>
      </c>
      <c r="F343" s="17">
        <v>51076</v>
      </c>
      <c r="G343" s="14">
        <v>222.66290283203099</v>
      </c>
      <c r="H343" s="9">
        <v>53226.47</v>
      </c>
      <c r="I343" s="9">
        <v>52983.86</v>
      </c>
      <c r="J343" s="11">
        <v>8.4444444451946765E-2</v>
      </c>
      <c r="K343" s="17">
        <v>51077</v>
      </c>
      <c r="L343" s="3">
        <v>1</v>
      </c>
      <c r="M343" s="17">
        <v>1</v>
      </c>
      <c r="N343" s="17">
        <f t="shared" si="16"/>
        <v>0</v>
      </c>
      <c r="O343" s="17">
        <f t="shared" si="17"/>
        <v>222.66290283203099</v>
      </c>
      <c r="P343" s="11">
        <f t="shared" si="15"/>
        <v>0</v>
      </c>
    </row>
    <row r="344" spans="1:16">
      <c r="A344" s="8">
        <v>40577.677361111113</v>
      </c>
      <c r="B344" s="17">
        <v>2415560</v>
      </c>
      <c r="C344" s="2">
        <v>40577.67396990741</v>
      </c>
      <c r="D344" s="17">
        <v>51153.9</v>
      </c>
      <c r="E344" s="17">
        <v>0</v>
      </c>
      <c r="F344" s="17">
        <v>51152</v>
      </c>
      <c r="G344" s="14">
        <v>222.74417114257801</v>
      </c>
      <c r="H344" s="9">
        <v>53138.17</v>
      </c>
      <c r="I344" s="9">
        <v>52900.74</v>
      </c>
      <c r="J344" s="11">
        <v>8.1388888880610466E-2</v>
      </c>
      <c r="K344" s="17">
        <v>51153</v>
      </c>
      <c r="L344" s="3">
        <v>1</v>
      </c>
      <c r="M344" s="17">
        <v>1</v>
      </c>
      <c r="N344" s="17">
        <f t="shared" si="16"/>
        <v>0</v>
      </c>
      <c r="O344" s="17">
        <f t="shared" si="17"/>
        <v>222.74417114257801</v>
      </c>
      <c r="P344" s="11">
        <f t="shared" si="15"/>
        <v>0</v>
      </c>
    </row>
    <row r="345" spans="1:16">
      <c r="A345" s="8">
        <v>40577.680833333332</v>
      </c>
      <c r="B345" s="17">
        <v>2415561</v>
      </c>
      <c r="C345" s="2">
        <v>40577.677361111113</v>
      </c>
      <c r="D345" s="17">
        <v>51241.4</v>
      </c>
      <c r="E345" s="17">
        <v>0</v>
      </c>
      <c r="F345" s="17">
        <v>51240</v>
      </c>
      <c r="G345" s="14">
        <v>223.34664916992199</v>
      </c>
      <c r="H345" s="9">
        <v>53190.9</v>
      </c>
      <c r="I345" s="9">
        <v>52948.01</v>
      </c>
      <c r="J345" s="11">
        <v>8.3333333255723119E-2</v>
      </c>
      <c r="K345" s="17">
        <v>51241</v>
      </c>
      <c r="L345" s="3">
        <v>1</v>
      </c>
      <c r="M345" s="17">
        <v>1</v>
      </c>
      <c r="N345" s="17">
        <f t="shared" si="16"/>
        <v>0</v>
      </c>
      <c r="O345" s="17">
        <f t="shared" si="17"/>
        <v>223.34664916992199</v>
      </c>
      <c r="P345" s="11">
        <f t="shared" si="15"/>
        <v>0</v>
      </c>
    </row>
    <row r="346" spans="1:16">
      <c r="A346" s="8">
        <v>40577.684282407405</v>
      </c>
      <c r="B346" s="17">
        <v>2415565</v>
      </c>
      <c r="C346" s="2">
        <v>40577.680833333332</v>
      </c>
      <c r="D346" s="17">
        <v>51337.7</v>
      </c>
      <c r="E346" s="17">
        <v>0</v>
      </c>
      <c r="F346" s="17">
        <v>51336</v>
      </c>
      <c r="G346" s="14">
        <v>224.84580993652301</v>
      </c>
      <c r="H346" s="9">
        <v>53166.07</v>
      </c>
      <c r="I346" s="9">
        <v>52927.5</v>
      </c>
      <c r="J346" s="11">
        <v>8.2777777744922787E-2</v>
      </c>
      <c r="K346" s="17">
        <v>51337</v>
      </c>
      <c r="L346" s="3">
        <v>1</v>
      </c>
      <c r="M346" s="17">
        <v>1</v>
      </c>
      <c r="N346" s="17">
        <f t="shared" si="16"/>
        <v>0</v>
      </c>
      <c r="O346" s="17">
        <f t="shared" si="17"/>
        <v>224.84580993652301</v>
      </c>
      <c r="P346" s="11">
        <f t="shared" si="15"/>
        <v>0</v>
      </c>
    </row>
    <row r="347" spans="1:16">
      <c r="A347" s="8">
        <v>40577.687800925924</v>
      </c>
      <c r="B347" s="17">
        <v>2415566</v>
      </c>
      <c r="C347" s="2">
        <v>40577.684282407405</v>
      </c>
      <c r="D347" s="17">
        <v>51317.2</v>
      </c>
      <c r="E347" s="17">
        <v>0</v>
      </c>
      <c r="F347" s="17">
        <v>51316</v>
      </c>
      <c r="G347" s="14">
        <v>224.92744445800801</v>
      </c>
      <c r="H347" s="9">
        <v>53181.08</v>
      </c>
      <c r="I347" s="9">
        <v>52952.03</v>
      </c>
      <c r="J347" s="11">
        <v>8.4444444451946765E-2</v>
      </c>
      <c r="K347" s="17">
        <v>51317</v>
      </c>
      <c r="L347" s="3">
        <v>1</v>
      </c>
      <c r="M347" s="17">
        <v>1</v>
      </c>
      <c r="N347" s="17">
        <f t="shared" si="16"/>
        <v>0</v>
      </c>
      <c r="O347" s="17">
        <f t="shared" si="17"/>
        <v>224.92744445800801</v>
      </c>
      <c r="P347" s="11">
        <f t="shared" si="15"/>
        <v>0</v>
      </c>
    </row>
    <row r="348" spans="1:16">
      <c r="A348" s="8">
        <v>40577.69127314815</v>
      </c>
      <c r="B348" s="17">
        <v>2415567</v>
      </c>
      <c r="C348" s="2">
        <v>40577.687800925924</v>
      </c>
      <c r="D348" s="17">
        <v>51431.6</v>
      </c>
      <c r="E348" s="17">
        <v>0</v>
      </c>
      <c r="F348" s="17">
        <v>51430</v>
      </c>
      <c r="G348" s="14">
        <v>226.34678649902301</v>
      </c>
      <c r="H348" s="9">
        <v>53236.59</v>
      </c>
      <c r="I348" s="9">
        <v>53003.02</v>
      </c>
      <c r="J348" s="11">
        <v>8.3333333430346102E-2</v>
      </c>
      <c r="K348" s="17">
        <v>51431</v>
      </c>
      <c r="L348" s="3">
        <v>1</v>
      </c>
      <c r="M348" s="17">
        <v>1</v>
      </c>
      <c r="N348" s="17">
        <f t="shared" si="16"/>
        <v>0</v>
      </c>
      <c r="O348" s="17">
        <f t="shared" si="17"/>
        <v>226.34678649902301</v>
      </c>
      <c r="P348" s="11">
        <f t="shared" si="15"/>
        <v>0</v>
      </c>
    </row>
    <row r="349" spans="1:16">
      <c r="A349" s="8">
        <v>40577.694722222222</v>
      </c>
      <c r="B349" s="17">
        <v>2415571</v>
      </c>
      <c r="C349" s="2">
        <v>40577.69127314815</v>
      </c>
      <c r="D349" s="17">
        <v>51592.800000000003</v>
      </c>
      <c r="E349" s="17">
        <v>0</v>
      </c>
      <c r="F349" s="17">
        <v>51591</v>
      </c>
      <c r="G349" s="14">
        <v>228.56221008300801</v>
      </c>
      <c r="H349" s="9">
        <v>53252.22</v>
      </c>
      <c r="I349" s="9">
        <v>53023.05</v>
      </c>
      <c r="J349" s="11">
        <v>8.2777777744922787E-2</v>
      </c>
      <c r="K349" s="17">
        <v>51592</v>
      </c>
      <c r="L349" s="3">
        <v>1</v>
      </c>
      <c r="M349" s="17">
        <v>1</v>
      </c>
      <c r="N349" s="17">
        <f t="shared" si="16"/>
        <v>0</v>
      </c>
      <c r="O349" s="17">
        <f t="shared" si="17"/>
        <v>228.56221008300801</v>
      </c>
      <c r="P349" s="11">
        <f t="shared" si="15"/>
        <v>0</v>
      </c>
    </row>
    <row r="350" spans="1:16">
      <c r="A350" s="8">
        <v>40577.698252314818</v>
      </c>
      <c r="B350" s="17">
        <v>2415572</v>
      </c>
      <c r="C350" s="2">
        <v>40577.694722222222</v>
      </c>
      <c r="D350" s="17">
        <v>51785</v>
      </c>
      <c r="E350" s="17">
        <v>0</v>
      </c>
      <c r="F350" s="17">
        <v>51784</v>
      </c>
      <c r="G350" s="14">
        <v>228.18075561523401</v>
      </c>
      <c r="H350" s="9">
        <v>53456.75</v>
      </c>
      <c r="I350" s="9">
        <v>53215.33</v>
      </c>
      <c r="J350" s="11">
        <v>8.4722222294658422E-2</v>
      </c>
      <c r="K350" s="17">
        <v>51785</v>
      </c>
      <c r="L350" s="3">
        <v>1</v>
      </c>
      <c r="M350" s="17">
        <v>1</v>
      </c>
      <c r="N350" s="17">
        <f t="shared" si="16"/>
        <v>0</v>
      </c>
      <c r="O350" s="17">
        <f t="shared" si="17"/>
        <v>228.18075561523401</v>
      </c>
      <c r="P350" s="11">
        <f t="shared" si="15"/>
        <v>0</v>
      </c>
    </row>
    <row r="351" spans="1:16">
      <c r="A351" s="8">
        <v>40577.701678240737</v>
      </c>
      <c r="B351" s="17">
        <v>2415573</v>
      </c>
      <c r="C351" s="2">
        <v>40577.698252314818</v>
      </c>
      <c r="D351" s="17">
        <v>51819.6</v>
      </c>
      <c r="E351" s="17">
        <v>0</v>
      </c>
      <c r="F351" s="17">
        <v>51818</v>
      </c>
      <c r="G351" s="14">
        <v>227.66650390625</v>
      </c>
      <c r="H351" s="9">
        <v>53585.62</v>
      </c>
      <c r="I351" s="9">
        <v>53338.34</v>
      </c>
      <c r="J351" s="11">
        <v>8.2222222059499472E-2</v>
      </c>
      <c r="K351" s="17">
        <v>51819</v>
      </c>
      <c r="L351" s="3">
        <v>1</v>
      </c>
      <c r="M351" s="17">
        <v>1</v>
      </c>
      <c r="N351" s="17">
        <f t="shared" si="16"/>
        <v>0</v>
      </c>
      <c r="O351" s="17">
        <f t="shared" si="17"/>
        <v>227.66650390625</v>
      </c>
      <c r="P351" s="11">
        <f t="shared" si="15"/>
        <v>0</v>
      </c>
    </row>
    <row r="352" spans="1:16">
      <c r="A352" s="8">
        <v>40577.705127314817</v>
      </c>
      <c r="B352" s="17">
        <v>2415577</v>
      </c>
      <c r="C352" s="2">
        <v>40577.701678240737</v>
      </c>
      <c r="D352" s="17">
        <v>51925.4</v>
      </c>
      <c r="E352" s="17">
        <v>0</v>
      </c>
      <c r="F352" s="17">
        <v>51924</v>
      </c>
      <c r="G352" s="14">
        <v>228.35021972656301</v>
      </c>
      <c r="H352" s="9">
        <v>53651.53</v>
      </c>
      <c r="I352" s="9">
        <v>53407.81</v>
      </c>
      <c r="J352" s="11">
        <v>8.277777791954577E-2</v>
      </c>
      <c r="K352" s="17">
        <v>51925</v>
      </c>
      <c r="L352" s="3">
        <v>1</v>
      </c>
      <c r="M352" s="17">
        <v>1</v>
      </c>
      <c r="N352" s="17">
        <f t="shared" si="16"/>
        <v>0</v>
      </c>
      <c r="O352" s="17">
        <f t="shared" si="17"/>
        <v>228.35021972656301</v>
      </c>
      <c r="P352" s="11">
        <f t="shared" si="15"/>
        <v>0</v>
      </c>
    </row>
    <row r="353" spans="1:16">
      <c r="A353" s="8">
        <v>40577.708668981482</v>
      </c>
      <c r="B353" s="17">
        <v>2415578</v>
      </c>
      <c r="C353" s="2">
        <v>40577.705127314817</v>
      </c>
      <c r="D353" s="17">
        <v>51997.599999999999</v>
      </c>
      <c r="E353" s="17">
        <v>0</v>
      </c>
      <c r="F353" s="17">
        <v>51996</v>
      </c>
      <c r="G353" s="14">
        <v>228.804763793945</v>
      </c>
      <c r="H353" s="9">
        <v>53811.23</v>
      </c>
      <c r="I353" s="9">
        <v>53570.26</v>
      </c>
      <c r="J353" s="11">
        <v>8.4999999962747097E-2</v>
      </c>
      <c r="K353" s="17">
        <v>51997</v>
      </c>
      <c r="L353" s="3">
        <v>1</v>
      </c>
      <c r="M353" s="17">
        <v>1</v>
      </c>
      <c r="N353" s="17">
        <f t="shared" si="16"/>
        <v>0</v>
      </c>
      <c r="O353" s="17">
        <f t="shared" si="17"/>
        <v>228.804763793945</v>
      </c>
      <c r="P353" s="11">
        <f t="shared" si="15"/>
        <v>0</v>
      </c>
    </row>
    <row r="354" spans="1:16">
      <c r="A354" s="8">
        <v>40577.712106481478</v>
      </c>
      <c r="B354" s="17">
        <v>2415579</v>
      </c>
      <c r="C354" s="2">
        <v>40577.708668981482</v>
      </c>
      <c r="D354" s="17">
        <v>52074.5</v>
      </c>
      <c r="E354" s="17">
        <v>0</v>
      </c>
      <c r="F354" s="17">
        <v>52073</v>
      </c>
      <c r="G354" s="14">
        <v>229.32095336914099</v>
      </c>
      <c r="H354" s="9">
        <v>53783.05</v>
      </c>
      <c r="I354" s="9">
        <v>53576.17</v>
      </c>
      <c r="J354" s="11">
        <v>8.249999990221113E-2</v>
      </c>
      <c r="K354" s="17">
        <v>52074</v>
      </c>
      <c r="L354" s="3">
        <v>1</v>
      </c>
      <c r="M354" s="17">
        <v>1</v>
      </c>
      <c r="N354" s="17">
        <f t="shared" si="16"/>
        <v>0</v>
      </c>
      <c r="O354" s="17">
        <f t="shared" si="17"/>
        <v>229.32095336914099</v>
      </c>
      <c r="P354" s="11">
        <f t="shared" si="15"/>
        <v>0</v>
      </c>
    </row>
    <row r="355" spans="1:16">
      <c r="A355" s="8">
        <v>40577.715590277781</v>
      </c>
      <c r="B355" s="17">
        <v>2415587</v>
      </c>
      <c r="C355" s="2">
        <v>40577.712106481478</v>
      </c>
      <c r="D355" s="17">
        <v>52100.5</v>
      </c>
      <c r="E355" s="17">
        <v>0</v>
      </c>
      <c r="F355" s="17">
        <v>52099</v>
      </c>
      <c r="G355" s="14">
        <v>228.57389831543</v>
      </c>
      <c r="H355" s="9">
        <v>53818.720000000001</v>
      </c>
      <c r="I355" s="9">
        <v>53612.93</v>
      </c>
      <c r="J355" s="11">
        <v>8.3611111273057759E-2</v>
      </c>
      <c r="K355" s="17">
        <v>52100</v>
      </c>
      <c r="L355" s="3">
        <v>1</v>
      </c>
      <c r="M355" s="17">
        <v>1</v>
      </c>
      <c r="N355" s="17">
        <f t="shared" si="16"/>
        <v>0</v>
      </c>
      <c r="O355" s="17">
        <f t="shared" si="17"/>
        <v>228.57389831543</v>
      </c>
      <c r="P355" s="11">
        <f t="shared" si="15"/>
        <v>0</v>
      </c>
    </row>
    <row r="356" spans="1:16">
      <c r="A356" s="8">
        <v>40577.7190162037</v>
      </c>
      <c r="B356" s="17">
        <v>2415588</v>
      </c>
      <c r="C356" s="2">
        <v>40577.715590277781</v>
      </c>
      <c r="D356" s="17">
        <v>52314.6</v>
      </c>
      <c r="E356" s="17">
        <v>0</v>
      </c>
      <c r="F356" s="17">
        <v>52313</v>
      </c>
      <c r="G356" s="14">
        <v>235.31805419921901</v>
      </c>
      <c r="H356" s="9">
        <v>53847.98</v>
      </c>
      <c r="I356" s="9">
        <v>53644.69</v>
      </c>
      <c r="J356" s="11">
        <v>8.2222222059499472E-2</v>
      </c>
      <c r="K356" s="17">
        <v>52314</v>
      </c>
      <c r="L356" s="3">
        <v>1</v>
      </c>
      <c r="M356" s="17">
        <v>1</v>
      </c>
      <c r="N356" s="17">
        <f t="shared" si="16"/>
        <v>0</v>
      </c>
      <c r="O356" s="17">
        <f t="shared" si="17"/>
        <v>235.31805419921901</v>
      </c>
      <c r="P356" s="11">
        <f t="shared" si="15"/>
        <v>0</v>
      </c>
    </row>
    <row r="357" spans="1:16">
      <c r="A357" s="8">
        <v>40577.722500000003</v>
      </c>
      <c r="B357" s="17">
        <v>2415589</v>
      </c>
      <c r="C357" s="2">
        <v>40577.7190162037</v>
      </c>
      <c r="D357" s="17">
        <v>52449.599999999999</v>
      </c>
      <c r="E357" s="17">
        <v>0</v>
      </c>
      <c r="F357" s="17">
        <v>52448</v>
      </c>
      <c r="G357" s="14">
        <v>232.87081909179699</v>
      </c>
      <c r="H357" s="9">
        <v>54057.93</v>
      </c>
      <c r="I357" s="9">
        <v>53853.279999999999</v>
      </c>
      <c r="J357" s="11">
        <v>8.3611111273057759E-2</v>
      </c>
      <c r="K357" s="17">
        <v>52449</v>
      </c>
      <c r="L357" s="3">
        <v>1</v>
      </c>
      <c r="M357" s="17">
        <v>1</v>
      </c>
      <c r="N357" s="17">
        <f t="shared" si="16"/>
        <v>0</v>
      </c>
      <c r="O357" s="17">
        <f t="shared" si="17"/>
        <v>232.87081909179699</v>
      </c>
      <c r="P357" s="11">
        <f t="shared" si="15"/>
        <v>0</v>
      </c>
    </row>
    <row r="358" spans="1:16">
      <c r="A358" s="8">
        <v>40577.764143518521</v>
      </c>
      <c r="B358" s="17">
        <v>2415617</v>
      </c>
      <c r="C358" s="2">
        <v>40577.760659722226</v>
      </c>
      <c r="D358" s="17">
        <v>54939.8</v>
      </c>
      <c r="E358" s="17">
        <v>200</v>
      </c>
      <c r="F358" s="17">
        <v>55138</v>
      </c>
      <c r="G358" s="14">
        <v>244.12179565429699</v>
      </c>
      <c r="H358" s="9">
        <v>55418.5</v>
      </c>
      <c r="I358" s="9">
        <v>55207.85</v>
      </c>
      <c r="J358" s="11">
        <v>8.3611111098434776E-2</v>
      </c>
      <c r="K358" s="17">
        <v>55139</v>
      </c>
      <c r="L358" s="3">
        <v>1</v>
      </c>
      <c r="M358" s="17">
        <v>1</v>
      </c>
      <c r="N358" s="17">
        <f t="shared" si="16"/>
        <v>0</v>
      </c>
      <c r="O358" s="17">
        <f t="shared" si="17"/>
        <v>244.12179565429699</v>
      </c>
      <c r="P358" s="11">
        <f t="shared" si="15"/>
        <v>0</v>
      </c>
    </row>
    <row r="359" spans="1:16">
      <c r="A359" s="8">
        <v>40577.767604166664</v>
      </c>
      <c r="B359" s="17">
        <v>2415621</v>
      </c>
      <c r="C359" s="2">
        <v>40577.764143518521</v>
      </c>
      <c r="D359" s="17">
        <v>55046.3</v>
      </c>
      <c r="E359" s="17">
        <v>200</v>
      </c>
      <c r="F359" s="17">
        <v>55245</v>
      </c>
      <c r="G359" s="14">
        <v>243.97782897949199</v>
      </c>
      <c r="H359" s="9">
        <v>55527.69</v>
      </c>
      <c r="I359" s="9">
        <v>55320.08</v>
      </c>
      <c r="J359" s="11">
        <v>8.3055555413011461E-2</v>
      </c>
      <c r="K359" s="17">
        <v>55246</v>
      </c>
      <c r="L359" s="3">
        <v>1</v>
      </c>
      <c r="M359" s="17">
        <v>1</v>
      </c>
      <c r="N359" s="17">
        <f t="shared" si="16"/>
        <v>0</v>
      </c>
      <c r="O359" s="17">
        <f t="shared" si="17"/>
        <v>243.97782897949199</v>
      </c>
      <c r="P359" s="11">
        <f t="shared" si="15"/>
        <v>0</v>
      </c>
    </row>
    <row r="360" spans="1:16">
      <c r="A360" s="8">
        <v>40577.77107638889</v>
      </c>
      <c r="B360" s="17">
        <v>2415622</v>
      </c>
      <c r="C360" s="2">
        <v>40577.767604166664</v>
      </c>
      <c r="D360" s="17">
        <v>55207.9</v>
      </c>
      <c r="E360" s="17">
        <v>200</v>
      </c>
      <c r="F360" s="17">
        <v>55402</v>
      </c>
      <c r="G360" s="14">
        <v>251.350997924805</v>
      </c>
      <c r="H360" s="9">
        <v>55641.3</v>
      </c>
      <c r="I360" s="9">
        <v>55430.76</v>
      </c>
      <c r="J360" s="11">
        <v>8.3333333430346102E-2</v>
      </c>
      <c r="K360" s="17">
        <v>55407</v>
      </c>
      <c r="L360" s="3">
        <v>5</v>
      </c>
      <c r="M360" s="17">
        <v>5</v>
      </c>
      <c r="N360" s="17">
        <f t="shared" si="16"/>
        <v>0</v>
      </c>
      <c r="O360" s="17">
        <f t="shared" si="17"/>
        <v>251.350997924805</v>
      </c>
      <c r="P360" s="11">
        <f t="shared" si="15"/>
        <v>0</v>
      </c>
    </row>
    <row r="361" spans="1:16">
      <c r="A361" s="8">
        <v>40577.774548611109</v>
      </c>
      <c r="B361" s="17">
        <v>2415623</v>
      </c>
      <c r="C361" s="2">
        <v>40577.77107638889</v>
      </c>
      <c r="D361" s="17">
        <v>55221.7</v>
      </c>
      <c r="E361" s="17">
        <v>200</v>
      </c>
      <c r="F361" s="17">
        <v>55411</v>
      </c>
      <c r="G361" s="14">
        <v>377.32040405273398</v>
      </c>
      <c r="H361" s="9">
        <v>55622.98</v>
      </c>
      <c r="I361" s="9">
        <v>55408.89</v>
      </c>
      <c r="J361" s="11">
        <v>8.3333333255723119E-2</v>
      </c>
      <c r="K361" s="17">
        <v>55421</v>
      </c>
      <c r="L361" s="3">
        <v>10</v>
      </c>
      <c r="M361" s="17">
        <v>10</v>
      </c>
      <c r="N361" s="17">
        <f t="shared" si="16"/>
        <v>0</v>
      </c>
      <c r="O361" s="17">
        <f t="shared" si="17"/>
        <v>377.32040405273398</v>
      </c>
      <c r="P361" s="11">
        <f t="shared" si="15"/>
        <v>0</v>
      </c>
    </row>
    <row r="362" spans="1:16">
      <c r="A362" s="8">
        <v>40577.776354166665</v>
      </c>
      <c r="B362" s="17">
        <v>2415627</v>
      </c>
      <c r="C362" s="2">
        <v>40577.774548611109</v>
      </c>
      <c r="D362" s="17">
        <v>55343.1</v>
      </c>
      <c r="E362" s="17">
        <v>200</v>
      </c>
      <c r="F362" s="17">
        <v>55503</v>
      </c>
      <c r="G362" s="14">
        <v>2999.99145507813</v>
      </c>
      <c r="H362" s="9">
        <v>55687.05</v>
      </c>
      <c r="I362" s="9">
        <v>55474.26</v>
      </c>
      <c r="J362" s="11">
        <v>4.3333333334885538E-2</v>
      </c>
      <c r="K362" s="17">
        <v>55543</v>
      </c>
      <c r="L362" s="3">
        <v>40</v>
      </c>
      <c r="M362" s="17">
        <v>40</v>
      </c>
      <c r="N362" s="17">
        <f t="shared" si="16"/>
        <v>0</v>
      </c>
      <c r="O362" s="17">
        <f t="shared" si="17"/>
        <v>2999.99145507813</v>
      </c>
      <c r="P362" s="11">
        <f t="shared" si="15"/>
        <v>0</v>
      </c>
    </row>
    <row r="363" spans="1:16">
      <c r="A363" s="8">
        <v>40577.777997685182</v>
      </c>
      <c r="B363" s="17">
        <v>2415628</v>
      </c>
      <c r="C363" s="2">
        <v>40577.776354166665</v>
      </c>
      <c r="D363" s="17">
        <v>55397.599999999999</v>
      </c>
      <c r="E363" s="17">
        <v>0</v>
      </c>
      <c r="F363" s="17">
        <v>55392</v>
      </c>
      <c r="G363" s="14">
        <v>251.96998596191401</v>
      </c>
      <c r="H363" s="9">
        <v>55704.12</v>
      </c>
      <c r="I363" s="9">
        <v>55488.7</v>
      </c>
      <c r="J363" s="11">
        <v>3.9444444410037249E-2</v>
      </c>
      <c r="K363" s="17">
        <v>55397</v>
      </c>
      <c r="L363" s="3">
        <v>5</v>
      </c>
      <c r="M363" s="17">
        <v>5</v>
      </c>
      <c r="N363" s="17">
        <f t="shared" si="16"/>
        <v>0</v>
      </c>
      <c r="O363" s="17">
        <f t="shared" si="17"/>
        <v>251.96998596191401</v>
      </c>
      <c r="P363" s="11">
        <f t="shared" si="15"/>
        <v>0</v>
      </c>
    </row>
    <row r="364" spans="1:16">
      <c r="A364" s="8">
        <v>40577.781481481485</v>
      </c>
      <c r="B364" s="17">
        <v>2415629</v>
      </c>
      <c r="C364" s="2">
        <v>40577.777997685182</v>
      </c>
      <c r="D364" s="17">
        <v>55410.1</v>
      </c>
      <c r="E364" s="17">
        <v>0</v>
      </c>
      <c r="F364" s="17">
        <v>55405</v>
      </c>
      <c r="G364" s="14">
        <v>251.94746398925801</v>
      </c>
      <c r="H364" s="9">
        <v>55767.06</v>
      </c>
      <c r="I364" s="9">
        <v>55539.360000000001</v>
      </c>
      <c r="J364" s="11">
        <v>8.3611111273057759E-2</v>
      </c>
      <c r="K364" s="17">
        <v>55410</v>
      </c>
      <c r="L364" s="3">
        <v>5</v>
      </c>
      <c r="M364" s="17">
        <v>5</v>
      </c>
      <c r="N364" s="17">
        <f t="shared" si="16"/>
        <v>0</v>
      </c>
      <c r="O364" s="17">
        <f t="shared" si="17"/>
        <v>251.94746398925801</v>
      </c>
      <c r="P364" s="11">
        <f t="shared" si="15"/>
        <v>0</v>
      </c>
    </row>
    <row r="365" spans="1:16">
      <c r="A365" s="8">
        <v>40577.78497685185</v>
      </c>
      <c r="B365" s="17">
        <v>2415630</v>
      </c>
      <c r="C365" s="2">
        <v>40577.781481481485</v>
      </c>
      <c r="D365" s="17">
        <v>55424.7</v>
      </c>
      <c r="E365" s="17">
        <v>0</v>
      </c>
      <c r="F365" s="17">
        <v>55423</v>
      </c>
      <c r="G365" s="14">
        <v>223.77853393554699</v>
      </c>
      <c r="H365" s="9">
        <v>55884.91</v>
      </c>
      <c r="I365" s="9">
        <v>55636.57</v>
      </c>
      <c r="J365" s="11">
        <v>8.3888888766523451E-2</v>
      </c>
      <c r="K365" s="17">
        <v>55424</v>
      </c>
      <c r="L365" s="3">
        <v>1</v>
      </c>
      <c r="M365" s="17">
        <v>1</v>
      </c>
      <c r="N365" s="17">
        <f t="shared" si="16"/>
        <v>0</v>
      </c>
      <c r="O365" s="17">
        <f t="shared" si="17"/>
        <v>223.77853393554699</v>
      </c>
      <c r="P365" s="11">
        <f t="shared" si="15"/>
        <v>0</v>
      </c>
    </row>
    <row r="366" spans="1:16">
      <c r="A366" s="8">
        <v>40577.788402777776</v>
      </c>
      <c r="B366" s="17">
        <v>2415634</v>
      </c>
      <c r="C366" s="2">
        <v>40577.78497685185</v>
      </c>
      <c r="D366" s="17">
        <v>55377.599999999999</v>
      </c>
      <c r="E366" s="17">
        <v>0</v>
      </c>
      <c r="F366" s="17">
        <v>55376</v>
      </c>
      <c r="G366" s="14">
        <v>245.26881408691401</v>
      </c>
      <c r="H366" s="9">
        <v>55766.84</v>
      </c>
      <c r="I366" s="9">
        <v>55517.4</v>
      </c>
      <c r="J366" s="11">
        <v>8.2222222234122455E-2</v>
      </c>
      <c r="K366" s="17">
        <v>55377</v>
      </c>
      <c r="L366" s="3">
        <v>1</v>
      </c>
      <c r="M366" s="17">
        <v>1</v>
      </c>
      <c r="N366" s="17">
        <f t="shared" si="16"/>
        <v>0</v>
      </c>
      <c r="O366" s="17">
        <f t="shared" si="17"/>
        <v>245.26881408691401</v>
      </c>
      <c r="P366" s="11">
        <f t="shared" si="15"/>
        <v>0</v>
      </c>
    </row>
    <row r="367" spans="1:16">
      <c r="A367" s="8">
        <v>40577.791956018518</v>
      </c>
      <c r="B367" s="17">
        <v>2415635</v>
      </c>
      <c r="C367" s="2">
        <v>40577.788402777776</v>
      </c>
      <c r="D367" s="17">
        <v>55297.1</v>
      </c>
      <c r="E367" s="17">
        <v>0</v>
      </c>
      <c r="F367" s="17">
        <v>55296</v>
      </c>
      <c r="G367" s="14">
        <v>214.93640136718801</v>
      </c>
      <c r="H367" s="9">
        <v>55787.17</v>
      </c>
      <c r="I367" s="9">
        <v>55533.72</v>
      </c>
      <c r="J367" s="11">
        <v>8.5277777805458754E-2</v>
      </c>
      <c r="K367" s="17">
        <v>55297</v>
      </c>
      <c r="L367" s="3">
        <v>1</v>
      </c>
      <c r="M367" s="17">
        <v>1</v>
      </c>
      <c r="N367" s="17">
        <f t="shared" si="16"/>
        <v>0</v>
      </c>
      <c r="O367" s="17">
        <f t="shared" si="17"/>
        <v>214.93640136718801</v>
      </c>
      <c r="P367" s="11">
        <f t="shared" si="15"/>
        <v>0</v>
      </c>
    </row>
    <row r="368" spans="1:16">
      <c r="A368" s="8">
        <v>40579.246770833335</v>
      </c>
      <c r="B368" s="17">
        <v>2416641</v>
      </c>
      <c r="C368" s="2">
        <v>40579.243321759262</v>
      </c>
      <c r="D368" s="17">
        <v>46197.8</v>
      </c>
      <c r="E368" s="17">
        <v>0</v>
      </c>
      <c r="F368" s="17">
        <v>46196</v>
      </c>
      <c r="G368" s="14">
        <v>247.190841674805</v>
      </c>
      <c r="H368" s="9">
        <v>48829.77</v>
      </c>
      <c r="I368" s="9">
        <v>48693.58</v>
      </c>
      <c r="J368" s="11">
        <v>8.2777777744922787E-2</v>
      </c>
      <c r="K368" s="17">
        <v>46197</v>
      </c>
      <c r="L368" s="3">
        <v>1</v>
      </c>
      <c r="M368" s="17">
        <v>1</v>
      </c>
      <c r="N368" s="17">
        <f t="shared" si="16"/>
        <v>0</v>
      </c>
      <c r="O368" s="17">
        <f t="shared" si="17"/>
        <v>247.190841674805</v>
      </c>
      <c r="P368" s="11">
        <f t="shared" si="15"/>
        <v>0</v>
      </c>
    </row>
    <row r="369" spans="1:16">
      <c r="A369" s="8">
        <v>40579.250405092593</v>
      </c>
      <c r="B369" s="17">
        <v>2416642</v>
      </c>
      <c r="C369" s="2">
        <v>40579.246770833335</v>
      </c>
      <c r="D369" s="17">
        <v>46261.599999999999</v>
      </c>
      <c r="E369" s="17">
        <v>0</v>
      </c>
      <c r="F369" s="17">
        <v>46260</v>
      </c>
      <c r="G369" s="14">
        <v>246.72431945800801</v>
      </c>
      <c r="H369" s="9">
        <v>48896.74</v>
      </c>
      <c r="I369" s="9">
        <v>48759.29</v>
      </c>
      <c r="J369" s="11">
        <v>8.7222222180571407E-2</v>
      </c>
      <c r="K369" s="17">
        <v>46261</v>
      </c>
      <c r="L369" s="3">
        <v>1</v>
      </c>
      <c r="M369" s="17">
        <v>1</v>
      </c>
      <c r="N369" s="17">
        <f t="shared" si="16"/>
        <v>0</v>
      </c>
      <c r="O369" s="17">
        <f t="shared" si="17"/>
        <v>246.72431945800801</v>
      </c>
      <c r="P369" s="11">
        <f t="shared" si="15"/>
        <v>0</v>
      </c>
    </row>
    <row r="370" spans="1:16">
      <c r="A370" s="8">
        <v>40579.25372685185</v>
      </c>
      <c r="B370" s="17">
        <v>2416643</v>
      </c>
      <c r="C370" s="2">
        <v>40579.250405092593</v>
      </c>
      <c r="D370" s="17">
        <v>46419.9</v>
      </c>
      <c r="E370" s="17">
        <v>0</v>
      </c>
      <c r="F370" s="17">
        <v>46418</v>
      </c>
      <c r="G370" s="14">
        <v>247.90856933593801</v>
      </c>
      <c r="H370" s="9">
        <v>48748.17</v>
      </c>
      <c r="I370" s="9">
        <v>48636.68</v>
      </c>
      <c r="J370" s="11">
        <v>7.9722222173586488E-2</v>
      </c>
      <c r="K370" s="17">
        <v>46419</v>
      </c>
      <c r="L370" s="3">
        <v>1</v>
      </c>
      <c r="M370" s="17">
        <v>1</v>
      </c>
      <c r="N370" s="17">
        <f t="shared" si="16"/>
        <v>0</v>
      </c>
      <c r="O370" s="17">
        <f t="shared" si="17"/>
        <v>247.90856933593801</v>
      </c>
      <c r="P370" s="11">
        <f t="shared" si="15"/>
        <v>0</v>
      </c>
    </row>
    <row r="371" spans="1:16">
      <c r="A371" s="8">
        <v>40579.257060185184</v>
      </c>
      <c r="B371" s="17">
        <v>2416651</v>
      </c>
      <c r="C371" s="2">
        <v>40579.25372685185</v>
      </c>
      <c r="D371" s="17">
        <v>46647</v>
      </c>
      <c r="E371" s="17">
        <v>0</v>
      </c>
      <c r="F371" s="17">
        <v>46646</v>
      </c>
      <c r="G371" s="14">
        <v>249.92959594726599</v>
      </c>
      <c r="H371" s="9">
        <v>49089.48</v>
      </c>
      <c r="I371" s="9">
        <v>48965.03</v>
      </c>
      <c r="J371" s="11">
        <v>8.0000000016298145E-2</v>
      </c>
      <c r="K371" s="17">
        <v>46647</v>
      </c>
      <c r="L371" s="3">
        <v>1</v>
      </c>
      <c r="M371" s="17">
        <v>1</v>
      </c>
      <c r="N371" s="17">
        <f t="shared" si="16"/>
        <v>0</v>
      </c>
      <c r="O371" s="17">
        <f t="shared" si="17"/>
        <v>249.92959594726599</v>
      </c>
      <c r="P371" s="11">
        <f t="shared" si="15"/>
        <v>0</v>
      </c>
    </row>
    <row r="372" spans="1:16">
      <c r="A372" s="8">
        <v>40582.288425925923</v>
      </c>
      <c r="B372" s="17">
        <v>2418733</v>
      </c>
      <c r="C372" s="2">
        <v>40582.284953703704</v>
      </c>
      <c r="D372" s="17">
        <v>46233.3</v>
      </c>
      <c r="E372" s="17">
        <v>0</v>
      </c>
      <c r="F372" s="17">
        <v>46203</v>
      </c>
      <c r="G372" s="14">
        <v>960.53741455078102</v>
      </c>
      <c r="H372" s="9">
        <v>47015.71</v>
      </c>
      <c r="I372" s="9">
        <v>46991.45</v>
      </c>
      <c r="J372" s="11">
        <v>8.3333333255723119E-2</v>
      </c>
      <c r="K372" s="17">
        <v>46233</v>
      </c>
      <c r="L372" s="3">
        <v>30</v>
      </c>
      <c r="M372" s="17">
        <v>30</v>
      </c>
      <c r="N372" s="17">
        <f t="shared" si="16"/>
        <v>0</v>
      </c>
      <c r="O372" s="17">
        <f t="shared" si="17"/>
        <v>960.53741455078102</v>
      </c>
      <c r="P372" s="11">
        <f t="shared" si="15"/>
        <v>0</v>
      </c>
    </row>
    <row r="373" spans="1:16">
      <c r="A373" s="8">
        <v>40582.854444444441</v>
      </c>
      <c r="B373" s="17">
        <v>2419129</v>
      </c>
      <c r="C373" s="2">
        <v>40582.850995370369</v>
      </c>
      <c r="D373" s="17">
        <v>44855.7</v>
      </c>
      <c r="E373" s="17">
        <v>0</v>
      </c>
      <c r="F373" s="17">
        <v>41546.699999999997</v>
      </c>
      <c r="G373" s="14">
        <v>3001</v>
      </c>
      <c r="H373" s="9">
        <v>41560.74</v>
      </c>
      <c r="I373" s="9">
        <v>41521.919999999998</v>
      </c>
      <c r="J373" s="11">
        <v>8.2777777744922787E-2</v>
      </c>
      <c r="K373" s="17">
        <v>44855</v>
      </c>
      <c r="L373" s="3">
        <v>3308.3000000000029</v>
      </c>
      <c r="M373" s="17">
        <v>3308.3000000000029</v>
      </c>
      <c r="N373" s="17">
        <f t="shared" si="16"/>
        <v>1</v>
      </c>
      <c r="O373" s="17">
        <f t="shared" si="17"/>
        <v>3001</v>
      </c>
      <c r="P373" s="11">
        <f t="shared" si="15"/>
        <v>0</v>
      </c>
    </row>
    <row r="374" spans="1:16">
      <c r="A374" s="8">
        <v>40583.777997685182</v>
      </c>
      <c r="B374" s="17">
        <v>2419782</v>
      </c>
      <c r="C374" s="2">
        <v>40583.774525462963</v>
      </c>
      <c r="D374" s="17">
        <v>55059</v>
      </c>
      <c r="E374" s="17">
        <v>0</v>
      </c>
      <c r="F374" s="17">
        <v>55058</v>
      </c>
      <c r="G374" s="14">
        <v>215.63969421386699</v>
      </c>
      <c r="H374" s="9">
        <v>57800.36</v>
      </c>
      <c r="I374" s="9">
        <v>57679.14</v>
      </c>
      <c r="J374" s="11">
        <v>8.3333333255723119E-2</v>
      </c>
      <c r="K374" s="17">
        <v>55059</v>
      </c>
      <c r="L374" s="3">
        <v>1</v>
      </c>
      <c r="M374" s="17">
        <v>1</v>
      </c>
      <c r="N374" s="17">
        <f t="shared" si="16"/>
        <v>0</v>
      </c>
      <c r="O374" s="17">
        <f t="shared" si="17"/>
        <v>215.63969421386699</v>
      </c>
      <c r="P374" s="11">
        <f t="shared" si="15"/>
        <v>0</v>
      </c>
    </row>
    <row r="375" spans="1:16">
      <c r="A375" s="8">
        <v>40583.781481481485</v>
      </c>
      <c r="B375" s="17">
        <v>2419783</v>
      </c>
      <c r="C375" s="2">
        <v>40583.777997685182</v>
      </c>
      <c r="D375" s="17">
        <v>55135.1</v>
      </c>
      <c r="E375" s="17">
        <v>0</v>
      </c>
      <c r="F375" s="17">
        <v>55134</v>
      </c>
      <c r="G375" s="14">
        <v>218.407302856445</v>
      </c>
      <c r="H375" s="9">
        <v>57808.82</v>
      </c>
      <c r="I375" s="9">
        <v>57675.88</v>
      </c>
      <c r="J375" s="11">
        <v>8.3611111273057759E-2</v>
      </c>
      <c r="K375" s="17">
        <v>55135</v>
      </c>
      <c r="L375" s="3">
        <v>1</v>
      </c>
      <c r="M375" s="17">
        <v>1</v>
      </c>
      <c r="N375" s="17">
        <f t="shared" si="16"/>
        <v>0</v>
      </c>
      <c r="O375" s="17">
        <f t="shared" si="17"/>
        <v>218.407302856445</v>
      </c>
      <c r="P375" s="11">
        <f t="shared" si="15"/>
        <v>0</v>
      </c>
    </row>
    <row r="376" spans="1:16">
      <c r="A376" s="8">
        <v>40584.239884259259</v>
      </c>
      <c r="B376" s="17">
        <v>2420098</v>
      </c>
      <c r="C376" s="2">
        <v>40584.236307870371</v>
      </c>
      <c r="D376" s="17">
        <v>53349.7</v>
      </c>
      <c r="E376" s="17">
        <v>0</v>
      </c>
      <c r="F376" s="17">
        <v>53348</v>
      </c>
      <c r="G376" s="14">
        <v>231.59971618652301</v>
      </c>
      <c r="H376" s="9">
        <v>55983.63</v>
      </c>
      <c r="I376" s="9">
        <v>55792.02</v>
      </c>
      <c r="J376" s="11">
        <v>8.5833333316259086E-2</v>
      </c>
      <c r="K376" s="17">
        <v>53349</v>
      </c>
      <c r="L376" s="3">
        <v>1</v>
      </c>
      <c r="M376" s="17">
        <v>1</v>
      </c>
      <c r="N376" s="17">
        <f t="shared" si="16"/>
        <v>0</v>
      </c>
      <c r="O376" s="17">
        <f t="shared" si="17"/>
        <v>231.59971618652301</v>
      </c>
      <c r="P376" s="11">
        <f t="shared" si="15"/>
        <v>0</v>
      </c>
    </row>
    <row r="377" spans="1:16">
      <c r="A377" s="8">
        <v>40584.243263888886</v>
      </c>
      <c r="B377" s="17">
        <v>2420099</v>
      </c>
      <c r="C377" s="2">
        <v>40584.239884259259</v>
      </c>
      <c r="D377" s="17">
        <v>53695.3</v>
      </c>
      <c r="E377" s="17">
        <v>0</v>
      </c>
      <c r="F377" s="17">
        <v>53694</v>
      </c>
      <c r="G377" s="14">
        <v>231.96202087402301</v>
      </c>
      <c r="H377" s="9">
        <v>56255.33</v>
      </c>
      <c r="I377" s="9">
        <v>56077.42</v>
      </c>
      <c r="J377" s="11">
        <v>8.1111111037898809E-2</v>
      </c>
      <c r="K377" s="17">
        <v>53695</v>
      </c>
      <c r="L377" s="3">
        <v>1</v>
      </c>
      <c r="M377" s="17">
        <v>1</v>
      </c>
      <c r="N377" s="17">
        <f t="shared" si="16"/>
        <v>0</v>
      </c>
      <c r="O377" s="17">
        <f t="shared" si="17"/>
        <v>231.96202087402301</v>
      </c>
      <c r="P377" s="11">
        <f t="shared" si="15"/>
        <v>0</v>
      </c>
    </row>
    <row r="378" spans="1:16">
      <c r="A378" s="8">
        <v>40584.246747685182</v>
      </c>
      <c r="B378" s="17">
        <v>2420103</v>
      </c>
      <c r="C378" s="2">
        <v>40584.243263888886</v>
      </c>
      <c r="D378" s="17">
        <v>53924.4</v>
      </c>
      <c r="E378" s="17">
        <v>0</v>
      </c>
      <c r="F378" s="17">
        <v>53923</v>
      </c>
      <c r="G378" s="14">
        <v>233.53660583496099</v>
      </c>
      <c r="H378" s="9">
        <v>56746.65</v>
      </c>
      <c r="I378" s="9">
        <v>56571.91</v>
      </c>
      <c r="J378" s="11">
        <v>8.3611111098434776E-2</v>
      </c>
      <c r="K378" s="17">
        <v>53924</v>
      </c>
      <c r="L378" s="3">
        <v>1</v>
      </c>
      <c r="M378" s="17">
        <v>1</v>
      </c>
      <c r="N378" s="17">
        <f t="shared" si="16"/>
        <v>0</v>
      </c>
      <c r="O378" s="17">
        <f t="shared" si="17"/>
        <v>233.53660583496099</v>
      </c>
      <c r="P378" s="11">
        <f t="shared" si="15"/>
        <v>0</v>
      </c>
    </row>
    <row r="379" spans="1:16">
      <c r="A379" s="8">
        <v>40584.250625000001</v>
      </c>
      <c r="B379" s="17">
        <v>2420104</v>
      </c>
      <c r="C379" s="2">
        <v>40584.246747685182</v>
      </c>
      <c r="D379" s="17">
        <v>54323.199999999997</v>
      </c>
      <c r="E379" s="17">
        <v>0</v>
      </c>
      <c r="F379" s="17">
        <v>54322</v>
      </c>
      <c r="G379" s="14">
        <v>235.6650390625</v>
      </c>
      <c r="H379" s="9">
        <v>56900.85</v>
      </c>
      <c r="I379" s="9">
        <v>56725.27</v>
      </c>
      <c r="J379" s="11">
        <v>9.3055555655155331E-2</v>
      </c>
      <c r="K379" s="17">
        <v>54323</v>
      </c>
      <c r="L379" s="3">
        <v>1</v>
      </c>
      <c r="M379" s="17">
        <v>1</v>
      </c>
      <c r="N379" s="17">
        <f t="shared" si="16"/>
        <v>0</v>
      </c>
      <c r="O379" s="17">
        <f t="shared" si="17"/>
        <v>235.6650390625</v>
      </c>
      <c r="P379" s="11">
        <f t="shared" si="15"/>
        <v>0</v>
      </c>
    </row>
    <row r="380" spans="1:16">
      <c r="A380" s="8">
        <v>40584.25371527778</v>
      </c>
      <c r="B380" s="17">
        <v>2420105</v>
      </c>
      <c r="C380" s="2">
        <v>40584.250625000001</v>
      </c>
      <c r="D380" s="17">
        <v>54610.8</v>
      </c>
      <c r="E380" s="17">
        <v>0</v>
      </c>
      <c r="F380" s="17">
        <v>54609</v>
      </c>
      <c r="G380" s="14">
        <v>236.69203186035199</v>
      </c>
      <c r="H380" s="9">
        <v>57178.64</v>
      </c>
      <c r="I380" s="9">
        <v>57035.32</v>
      </c>
      <c r="J380" s="11">
        <v>7.4166666716337204E-2</v>
      </c>
      <c r="K380" s="17">
        <v>54610</v>
      </c>
      <c r="L380" s="3">
        <v>1</v>
      </c>
      <c r="M380" s="17">
        <v>1</v>
      </c>
      <c r="N380" s="17">
        <f t="shared" si="16"/>
        <v>0</v>
      </c>
      <c r="O380" s="17">
        <f t="shared" si="17"/>
        <v>236.69203186035199</v>
      </c>
      <c r="P380" s="11">
        <f t="shared" si="15"/>
        <v>0</v>
      </c>
    </row>
    <row r="381" spans="1:16">
      <c r="A381" s="8">
        <v>40584.288414351853</v>
      </c>
      <c r="B381" s="17">
        <v>2420131</v>
      </c>
      <c r="C381" s="2">
        <v>40584.284942129627</v>
      </c>
      <c r="D381" s="17">
        <v>57618.2</v>
      </c>
      <c r="E381" s="17">
        <v>0</v>
      </c>
      <c r="F381" s="17">
        <v>57613</v>
      </c>
      <c r="G381" s="14">
        <v>251.08901977539099</v>
      </c>
      <c r="H381" s="9">
        <v>58541.279999999999</v>
      </c>
      <c r="I381" s="9">
        <v>58376.639999999999</v>
      </c>
      <c r="J381" s="11">
        <v>8.3333333430346102E-2</v>
      </c>
      <c r="K381" s="17">
        <v>57618</v>
      </c>
      <c r="L381" s="3">
        <v>5</v>
      </c>
      <c r="M381" s="17">
        <v>5</v>
      </c>
      <c r="N381" s="17">
        <f t="shared" si="16"/>
        <v>0</v>
      </c>
      <c r="O381" s="17">
        <f t="shared" si="17"/>
        <v>251.08901977539099</v>
      </c>
      <c r="P381" s="11">
        <f t="shared" si="15"/>
        <v>0</v>
      </c>
    </row>
    <row r="382" spans="1:16">
      <c r="A382" s="8">
        <v>40585.288414351853</v>
      </c>
      <c r="B382" s="17">
        <v>2420818</v>
      </c>
      <c r="C382" s="2">
        <v>40585.284942129627</v>
      </c>
      <c r="D382" s="17">
        <v>53895</v>
      </c>
      <c r="E382" s="17">
        <v>0</v>
      </c>
      <c r="F382" s="17">
        <v>53890</v>
      </c>
      <c r="G382" s="14">
        <v>251.74713134765599</v>
      </c>
      <c r="H382" s="9">
        <v>56047.34</v>
      </c>
      <c r="I382" s="9">
        <v>55767.26</v>
      </c>
      <c r="J382" s="11">
        <v>8.3333333430346102E-2</v>
      </c>
      <c r="K382" s="17">
        <v>53895</v>
      </c>
      <c r="L382" s="3">
        <v>5</v>
      </c>
      <c r="M382" s="17">
        <v>5</v>
      </c>
      <c r="N382" s="17">
        <f t="shared" si="16"/>
        <v>0</v>
      </c>
      <c r="O382" s="17">
        <f t="shared" si="17"/>
        <v>251.74713134765599</v>
      </c>
      <c r="P382" s="11">
        <f t="shared" si="15"/>
        <v>0</v>
      </c>
    </row>
    <row r="383" spans="1:16">
      <c r="A383" s="8">
        <v>40596.288495370369</v>
      </c>
      <c r="B383" s="17">
        <v>2428559</v>
      </c>
      <c r="C383" s="2">
        <v>40596.285069444442</v>
      </c>
      <c r="D383" s="17">
        <v>33147.599999999999</v>
      </c>
      <c r="E383" s="17">
        <v>0</v>
      </c>
      <c r="F383" s="17">
        <v>33097</v>
      </c>
      <c r="G383" s="14">
        <v>2999.99487304688</v>
      </c>
      <c r="H383" s="9">
        <v>33303.870000000003</v>
      </c>
      <c r="I383" s="9">
        <v>32998.519999999997</v>
      </c>
      <c r="J383" s="11">
        <v>8.2222222234122455E-2</v>
      </c>
      <c r="K383" s="17">
        <v>33147</v>
      </c>
      <c r="L383" s="3">
        <v>50</v>
      </c>
      <c r="M383" s="17">
        <v>50</v>
      </c>
      <c r="N383" s="17">
        <f t="shared" si="16"/>
        <v>0</v>
      </c>
      <c r="O383" s="17">
        <f t="shared" si="17"/>
        <v>2999.99487304688</v>
      </c>
      <c r="P383" s="11">
        <f t="shared" si="15"/>
        <v>0</v>
      </c>
    </row>
    <row r="384" spans="1:16">
      <c r="A384" s="8">
        <v>40596.292071759257</v>
      </c>
      <c r="B384" s="17">
        <v>2428560</v>
      </c>
      <c r="C384" s="2">
        <v>40596.288495370369</v>
      </c>
      <c r="D384" s="17">
        <v>33225.699999999997</v>
      </c>
      <c r="E384" s="17">
        <v>0</v>
      </c>
      <c r="F384" s="17">
        <v>33175</v>
      </c>
      <c r="G384" s="14">
        <v>2999.99487304688</v>
      </c>
      <c r="H384" s="9">
        <v>33428.879999999997</v>
      </c>
      <c r="I384" s="9">
        <v>33066.629999999997</v>
      </c>
      <c r="J384" s="11">
        <v>8.5833333316259086E-2</v>
      </c>
      <c r="K384" s="17">
        <v>33225</v>
      </c>
      <c r="L384" s="3">
        <v>50</v>
      </c>
      <c r="M384" s="17">
        <v>50</v>
      </c>
      <c r="N384" s="17">
        <f t="shared" si="16"/>
        <v>0</v>
      </c>
      <c r="O384" s="17">
        <f t="shared" si="17"/>
        <v>2999.99487304688</v>
      </c>
      <c r="P384" s="11">
        <f t="shared" si="15"/>
        <v>0</v>
      </c>
    </row>
    <row r="385" spans="1:16">
      <c r="A385" s="8">
        <v>40601.923935185187</v>
      </c>
      <c r="B385" s="17">
        <v>2432547</v>
      </c>
      <c r="C385" s="2">
        <v>40601.923113425924</v>
      </c>
      <c r="D385" s="17">
        <v>31423.7</v>
      </c>
      <c r="E385" s="17">
        <v>0</v>
      </c>
      <c r="F385" s="17">
        <v>31418</v>
      </c>
      <c r="G385" s="14">
        <v>282.87380981445301</v>
      </c>
      <c r="H385" s="9">
        <v>33284.15</v>
      </c>
      <c r="I385" s="9">
        <v>33260.269999999997</v>
      </c>
      <c r="J385" s="11">
        <v>1.9722222292330116E-2</v>
      </c>
      <c r="K385" s="17">
        <v>31423</v>
      </c>
      <c r="L385" s="3">
        <v>5</v>
      </c>
      <c r="M385" s="17">
        <v>5</v>
      </c>
      <c r="N385" s="17">
        <f t="shared" si="16"/>
        <v>0</v>
      </c>
      <c r="O385" s="17">
        <f t="shared" si="17"/>
        <v>282.87380981445301</v>
      </c>
      <c r="P385" s="11">
        <f t="shared" si="15"/>
        <v>0</v>
      </c>
    </row>
    <row r="386" spans="1:16">
      <c r="A386" s="8">
        <v>40601.927384259259</v>
      </c>
      <c r="B386" s="17">
        <v>2432548</v>
      </c>
      <c r="C386" s="2">
        <v>40601.923935185187</v>
      </c>
      <c r="D386" s="17">
        <v>31445.599999999999</v>
      </c>
      <c r="E386" s="17">
        <v>0</v>
      </c>
      <c r="F386" s="17">
        <v>31441</v>
      </c>
      <c r="G386" s="14">
        <v>250.00074768066401</v>
      </c>
      <c r="H386" s="9">
        <v>33443.54</v>
      </c>
      <c r="I386" s="9">
        <v>33420.28</v>
      </c>
      <c r="J386" s="11">
        <v>8.2777777744922787E-2</v>
      </c>
      <c r="K386" s="17">
        <v>31445</v>
      </c>
      <c r="L386" s="3">
        <v>4</v>
      </c>
      <c r="M386" s="17">
        <v>4</v>
      </c>
      <c r="N386" s="17">
        <f t="shared" si="16"/>
        <v>0</v>
      </c>
      <c r="O386" s="17">
        <f t="shared" si="17"/>
        <v>250.00074768066401</v>
      </c>
      <c r="P386" s="11">
        <f t="shared" ref="P386:P449" si="18">ROUND((O386-G386)*J386,6)</f>
        <v>0</v>
      </c>
    </row>
    <row r="387" spans="1:16">
      <c r="A387" s="8">
        <v>40601.930833333332</v>
      </c>
      <c r="B387" s="17">
        <v>2432549</v>
      </c>
      <c r="C387" s="2">
        <v>40601.927384259259</v>
      </c>
      <c r="D387" s="17">
        <v>31175.7</v>
      </c>
      <c r="E387" s="17">
        <v>0</v>
      </c>
      <c r="F387" s="17">
        <v>31170</v>
      </c>
      <c r="G387" s="14">
        <v>283.63177490234398</v>
      </c>
      <c r="H387" s="9">
        <v>33033.94</v>
      </c>
      <c r="I387" s="9">
        <v>33000.28</v>
      </c>
      <c r="J387" s="11">
        <v>8.2777777744922787E-2</v>
      </c>
      <c r="K387" s="17">
        <v>31175</v>
      </c>
      <c r="L387" s="3">
        <v>5</v>
      </c>
      <c r="M387" s="17">
        <v>5</v>
      </c>
      <c r="N387" s="17">
        <f t="shared" ref="N387:N450" si="19">IF((H387-K387)&lt;M387,1,0)</f>
        <v>0</v>
      </c>
      <c r="O387" s="17">
        <f t="shared" ref="O387:O450" si="20">IF(N387,3001,G387)</f>
        <v>283.63177490234398</v>
      </c>
      <c r="P387" s="11">
        <f t="shared" si="18"/>
        <v>0</v>
      </c>
    </row>
    <row r="388" spans="1:16">
      <c r="A388" s="8">
        <v>40602.927361111113</v>
      </c>
      <c r="B388" s="17">
        <v>2433307</v>
      </c>
      <c r="C388" s="2">
        <v>40602.92386574074</v>
      </c>
      <c r="D388" s="17">
        <v>29952.3</v>
      </c>
      <c r="E388" s="17">
        <v>300</v>
      </c>
      <c r="F388" s="17">
        <v>30242</v>
      </c>
      <c r="G388" s="14">
        <v>305.46649169921898</v>
      </c>
      <c r="H388" s="9">
        <v>30319.77</v>
      </c>
      <c r="I388" s="9">
        <v>30298.75</v>
      </c>
      <c r="J388" s="11">
        <v>8.3888888941146433E-2</v>
      </c>
      <c r="K388" s="17">
        <v>30252</v>
      </c>
      <c r="L388" s="3">
        <v>10</v>
      </c>
      <c r="M388" s="17">
        <v>10</v>
      </c>
      <c r="N388" s="17">
        <f t="shared" si="19"/>
        <v>0</v>
      </c>
      <c r="O388" s="17">
        <f t="shared" si="20"/>
        <v>305.46649169921898</v>
      </c>
      <c r="P388" s="11">
        <f t="shared" si="18"/>
        <v>0</v>
      </c>
    </row>
    <row r="389" spans="1:16">
      <c r="A389" s="8">
        <v>40605.781400462962</v>
      </c>
      <c r="B389" s="17">
        <v>2435284</v>
      </c>
      <c r="C389" s="2">
        <v>40605.777916666666</v>
      </c>
      <c r="D389" s="17">
        <v>33882.5</v>
      </c>
      <c r="E389" s="17">
        <v>0</v>
      </c>
      <c r="F389" s="17">
        <v>33776.1</v>
      </c>
      <c r="G389" s="14">
        <v>3001</v>
      </c>
      <c r="H389" s="9">
        <v>33775.96</v>
      </c>
      <c r="I389" s="9">
        <v>33763.800000000003</v>
      </c>
      <c r="J389" s="11">
        <v>8.3611111098434776E-2</v>
      </c>
      <c r="K389" s="17">
        <v>33882</v>
      </c>
      <c r="L389" s="3">
        <v>105.90000000000146</v>
      </c>
      <c r="M389" s="17">
        <v>105.90000000000146</v>
      </c>
      <c r="N389" s="17">
        <f t="shared" si="19"/>
        <v>1</v>
      </c>
      <c r="O389" s="17">
        <f t="shared" si="20"/>
        <v>3001</v>
      </c>
      <c r="P389" s="11">
        <f t="shared" si="18"/>
        <v>0</v>
      </c>
    </row>
    <row r="390" spans="1:16">
      <c r="A390" s="8">
        <v>40605.784884259258</v>
      </c>
      <c r="B390" s="17">
        <v>2435285</v>
      </c>
      <c r="C390" s="2">
        <v>40605.781400462962</v>
      </c>
      <c r="D390" s="17">
        <v>34134</v>
      </c>
      <c r="E390" s="17">
        <v>0</v>
      </c>
      <c r="F390" s="17">
        <v>33837.1</v>
      </c>
      <c r="G390" s="14">
        <v>3001</v>
      </c>
      <c r="H390" s="9">
        <v>33837.339999999997</v>
      </c>
      <c r="I390" s="9">
        <v>33828.080000000002</v>
      </c>
      <c r="J390" s="11">
        <v>8.3611111098434776E-2</v>
      </c>
      <c r="K390" s="17">
        <v>34134</v>
      </c>
      <c r="L390" s="3">
        <v>296.90000000000146</v>
      </c>
      <c r="M390" s="17">
        <v>296.90000000000146</v>
      </c>
      <c r="N390" s="17">
        <f t="shared" si="19"/>
        <v>1</v>
      </c>
      <c r="O390" s="17">
        <f t="shared" si="20"/>
        <v>3001</v>
      </c>
      <c r="P390" s="11">
        <f t="shared" si="18"/>
        <v>0</v>
      </c>
    </row>
    <row r="391" spans="1:16">
      <c r="A391" s="8">
        <v>40605.788321759261</v>
      </c>
      <c r="B391" s="17">
        <v>2435290</v>
      </c>
      <c r="C391" s="2">
        <v>40605.784884259258</v>
      </c>
      <c r="D391" s="17">
        <v>34217.9</v>
      </c>
      <c r="E391" s="17">
        <v>0</v>
      </c>
      <c r="F391" s="17">
        <v>33879.300000000003</v>
      </c>
      <c r="G391" s="14">
        <v>3001</v>
      </c>
      <c r="H391" s="9">
        <v>33879.57</v>
      </c>
      <c r="I391" s="9">
        <v>33869.410000000003</v>
      </c>
      <c r="J391" s="11">
        <v>8.2500000076834112E-2</v>
      </c>
      <c r="K391" s="17">
        <v>34217</v>
      </c>
      <c r="L391" s="3">
        <v>337.69999999999709</v>
      </c>
      <c r="M391" s="17">
        <v>337.69999999999709</v>
      </c>
      <c r="N391" s="17">
        <f t="shared" si="19"/>
        <v>1</v>
      </c>
      <c r="O391" s="17">
        <f t="shared" si="20"/>
        <v>3001</v>
      </c>
      <c r="P391" s="11">
        <f t="shared" si="18"/>
        <v>0</v>
      </c>
    </row>
    <row r="392" spans="1:16">
      <c r="A392" s="8">
        <v>40605.791909722226</v>
      </c>
      <c r="B392" s="17">
        <v>2435291</v>
      </c>
      <c r="C392" s="2">
        <v>40605.788321759261</v>
      </c>
      <c r="D392" s="17">
        <v>34312.9</v>
      </c>
      <c r="E392" s="17">
        <v>0</v>
      </c>
      <c r="F392" s="17">
        <v>34199.800000000003</v>
      </c>
      <c r="G392" s="14">
        <v>3001</v>
      </c>
      <c r="H392" s="9">
        <v>34199.82</v>
      </c>
      <c r="I392" s="9">
        <v>34185.230000000003</v>
      </c>
      <c r="J392" s="11">
        <v>8.6111111158970743E-2</v>
      </c>
      <c r="K392" s="17">
        <v>34312</v>
      </c>
      <c r="L392" s="3">
        <v>112.19999999999709</v>
      </c>
      <c r="M392" s="17">
        <v>112.19999999999709</v>
      </c>
      <c r="N392" s="17">
        <f t="shared" si="19"/>
        <v>1</v>
      </c>
      <c r="O392" s="17">
        <f t="shared" si="20"/>
        <v>3001</v>
      </c>
      <c r="P392" s="11">
        <f t="shared" si="18"/>
        <v>0</v>
      </c>
    </row>
    <row r="393" spans="1:16">
      <c r="A393" s="8">
        <v>40610.270937499998</v>
      </c>
      <c r="B393" s="17">
        <v>2438441</v>
      </c>
      <c r="C393" s="2">
        <v>40610.267442129632</v>
      </c>
      <c r="D393" s="17">
        <v>30125</v>
      </c>
      <c r="E393" s="17">
        <v>0</v>
      </c>
      <c r="F393" s="17">
        <v>30073.8</v>
      </c>
      <c r="G393" s="14">
        <v>3001</v>
      </c>
      <c r="H393" s="9">
        <v>30073.9</v>
      </c>
      <c r="I393" s="9">
        <v>30060.43</v>
      </c>
      <c r="J393" s="11">
        <v>8.3888888766523451E-2</v>
      </c>
      <c r="K393" s="17">
        <v>30125</v>
      </c>
      <c r="L393" s="3">
        <v>51.200000000000728</v>
      </c>
      <c r="M393" s="17">
        <v>51.200000000000728</v>
      </c>
      <c r="N393" s="17">
        <f t="shared" si="19"/>
        <v>1</v>
      </c>
      <c r="O393" s="17">
        <f t="shared" si="20"/>
        <v>3001</v>
      </c>
      <c r="P393" s="11">
        <f t="shared" si="18"/>
        <v>0</v>
      </c>
    </row>
    <row r="394" spans="1:16">
      <c r="A394" s="8">
        <v>40610.274398148147</v>
      </c>
      <c r="B394" s="17">
        <v>2438442</v>
      </c>
      <c r="C394" s="2">
        <v>40610.270937499998</v>
      </c>
      <c r="D394" s="17">
        <v>30173</v>
      </c>
      <c r="E394" s="17">
        <v>0</v>
      </c>
      <c r="F394" s="17">
        <v>30172</v>
      </c>
      <c r="G394" s="14">
        <v>200</v>
      </c>
      <c r="H394" s="9">
        <v>30184.36</v>
      </c>
      <c r="I394" s="9">
        <v>30172.38</v>
      </c>
      <c r="J394" s="11">
        <v>8.3055555587634444E-2</v>
      </c>
      <c r="K394" s="17">
        <v>30173</v>
      </c>
      <c r="L394" s="3">
        <v>1</v>
      </c>
      <c r="M394" s="17">
        <v>1</v>
      </c>
      <c r="N394" s="17">
        <f t="shared" si="19"/>
        <v>0</v>
      </c>
      <c r="O394" s="17">
        <f t="shared" si="20"/>
        <v>200</v>
      </c>
      <c r="P394" s="11">
        <f t="shared" si="18"/>
        <v>0</v>
      </c>
    </row>
    <row r="395" spans="1:16">
      <c r="A395" s="8">
        <v>40610.276666666665</v>
      </c>
      <c r="B395" s="17">
        <v>2438446</v>
      </c>
      <c r="C395" s="2">
        <v>40610.274398148147</v>
      </c>
      <c r="D395" s="17">
        <v>30527.4</v>
      </c>
      <c r="E395" s="17">
        <v>0</v>
      </c>
      <c r="F395" s="17">
        <v>30367.599999999999</v>
      </c>
      <c r="G395" s="14">
        <v>3001</v>
      </c>
      <c r="H395" s="9">
        <v>30368.23</v>
      </c>
      <c r="I395" s="9">
        <v>30353.919999999998</v>
      </c>
      <c r="J395" s="11">
        <v>5.4444444424007088E-2</v>
      </c>
      <c r="K395" s="17">
        <v>30527</v>
      </c>
      <c r="L395" s="3">
        <v>159.40000000000146</v>
      </c>
      <c r="M395" s="17">
        <v>159.40000000000146</v>
      </c>
      <c r="N395" s="17">
        <f t="shared" si="19"/>
        <v>1</v>
      </c>
      <c r="O395" s="17">
        <f t="shared" si="20"/>
        <v>3001</v>
      </c>
      <c r="P395" s="11">
        <f t="shared" si="18"/>
        <v>0</v>
      </c>
    </row>
    <row r="396" spans="1:16">
      <c r="A396" s="8">
        <v>40613.25371527778</v>
      </c>
      <c r="B396" s="17">
        <v>2440534</v>
      </c>
      <c r="C396" s="2">
        <v>40613.250497685185</v>
      </c>
      <c r="D396" s="17">
        <v>30888</v>
      </c>
      <c r="E396" s="17">
        <v>0</v>
      </c>
      <c r="F396" s="17">
        <v>30883</v>
      </c>
      <c r="G396" s="14">
        <v>250.07025146484401</v>
      </c>
      <c r="H396" s="9">
        <v>33166.6</v>
      </c>
      <c r="I396" s="9">
        <v>33143.040000000001</v>
      </c>
      <c r="J396" s="11">
        <v>7.7222222287673503E-2</v>
      </c>
      <c r="K396" s="17">
        <v>30888</v>
      </c>
      <c r="L396" s="3">
        <v>5</v>
      </c>
      <c r="M396" s="17">
        <v>5</v>
      </c>
      <c r="N396" s="17">
        <f t="shared" si="19"/>
        <v>0</v>
      </c>
      <c r="O396" s="17">
        <f t="shared" si="20"/>
        <v>250.07025146484401</v>
      </c>
      <c r="P396" s="11">
        <f t="shared" si="18"/>
        <v>0</v>
      </c>
    </row>
    <row r="397" spans="1:16">
      <c r="A397" s="8">
        <v>40615.84039351852</v>
      </c>
      <c r="B397" s="17">
        <v>2442331</v>
      </c>
      <c r="C397" s="2">
        <v>40615.836921296293</v>
      </c>
      <c r="D397" s="17">
        <v>31632.5</v>
      </c>
      <c r="E397" s="17">
        <v>0</v>
      </c>
      <c r="F397" s="17">
        <v>31622</v>
      </c>
      <c r="G397" s="14">
        <v>322.42037963867199</v>
      </c>
      <c r="H397" s="9">
        <v>31755.23</v>
      </c>
      <c r="I397" s="9">
        <v>31717.11</v>
      </c>
      <c r="J397" s="11">
        <v>8.3333333430346102E-2</v>
      </c>
      <c r="K397" s="17">
        <v>31632</v>
      </c>
      <c r="L397" s="3">
        <v>10</v>
      </c>
      <c r="M397" s="17">
        <v>10</v>
      </c>
      <c r="N397" s="17">
        <f t="shared" si="19"/>
        <v>0</v>
      </c>
      <c r="O397" s="17">
        <f t="shared" si="20"/>
        <v>322.42037963867199</v>
      </c>
      <c r="P397" s="11">
        <f t="shared" si="18"/>
        <v>0</v>
      </c>
    </row>
    <row r="398" spans="1:16">
      <c r="A398" s="8">
        <v>40622.23642361111</v>
      </c>
      <c r="B398" s="17">
        <v>2446861</v>
      </c>
      <c r="C398" s="2">
        <v>40622.234594907408</v>
      </c>
      <c r="D398" s="17">
        <v>23761</v>
      </c>
      <c r="E398" s="17">
        <v>0</v>
      </c>
      <c r="F398" s="17">
        <v>23756</v>
      </c>
      <c r="G398" s="14">
        <v>284.64288330078102</v>
      </c>
      <c r="H398" s="9">
        <v>25946.5</v>
      </c>
      <c r="I398" s="9">
        <v>25938.53</v>
      </c>
      <c r="J398" s="11">
        <v>4.3888888845685869E-2</v>
      </c>
      <c r="K398" s="17">
        <v>23761</v>
      </c>
      <c r="L398" s="3">
        <v>5</v>
      </c>
      <c r="M398" s="17">
        <v>5</v>
      </c>
      <c r="N398" s="17">
        <f t="shared" si="19"/>
        <v>0</v>
      </c>
      <c r="O398" s="17">
        <f t="shared" si="20"/>
        <v>284.64288330078102</v>
      </c>
      <c r="P398" s="11">
        <f t="shared" si="18"/>
        <v>0</v>
      </c>
    </row>
    <row r="399" spans="1:16">
      <c r="A399" s="8">
        <v>40624.246747685182</v>
      </c>
      <c r="B399" s="17">
        <v>2448247</v>
      </c>
      <c r="C399" s="2">
        <v>40624.245289351849</v>
      </c>
      <c r="D399" s="17">
        <v>28200</v>
      </c>
      <c r="E399" s="17">
        <v>0</v>
      </c>
      <c r="F399" s="17">
        <v>28194</v>
      </c>
      <c r="G399" s="14">
        <v>284.55020141601602</v>
      </c>
      <c r="H399" s="9">
        <v>30313.91</v>
      </c>
      <c r="I399" s="9">
        <v>30302.16</v>
      </c>
      <c r="J399" s="11">
        <v>3.4999999974388629E-2</v>
      </c>
      <c r="K399" s="17">
        <v>28200</v>
      </c>
      <c r="L399" s="3">
        <v>6</v>
      </c>
      <c r="M399" s="17">
        <v>6</v>
      </c>
      <c r="N399" s="17">
        <f t="shared" si="19"/>
        <v>0</v>
      </c>
      <c r="O399" s="17">
        <f t="shared" si="20"/>
        <v>284.55020141601602</v>
      </c>
      <c r="P399" s="11">
        <f t="shared" si="18"/>
        <v>0</v>
      </c>
    </row>
    <row r="400" spans="1:16">
      <c r="A400" s="8">
        <v>40624.250868055555</v>
      </c>
      <c r="B400" s="17">
        <v>2448248</v>
      </c>
      <c r="C400" s="2">
        <v>40624.246747685182</v>
      </c>
      <c r="D400" s="17">
        <v>28246.400000000001</v>
      </c>
      <c r="E400" s="17">
        <v>0</v>
      </c>
      <c r="F400" s="17">
        <v>28241</v>
      </c>
      <c r="G400" s="14">
        <v>284.41378784179699</v>
      </c>
      <c r="H400" s="9">
        <v>30486.880000000001</v>
      </c>
      <c r="I400" s="9">
        <v>30474.25</v>
      </c>
      <c r="J400" s="11">
        <v>9.8888888955116272E-2</v>
      </c>
      <c r="K400" s="17">
        <v>28246</v>
      </c>
      <c r="L400" s="3">
        <v>5</v>
      </c>
      <c r="M400" s="17">
        <v>5</v>
      </c>
      <c r="N400" s="17">
        <f t="shared" si="19"/>
        <v>0</v>
      </c>
      <c r="O400" s="17">
        <f t="shared" si="20"/>
        <v>284.41378784179699</v>
      </c>
      <c r="P400" s="11">
        <f t="shared" si="18"/>
        <v>0</v>
      </c>
    </row>
    <row r="401" spans="1:16">
      <c r="A401" s="8">
        <v>40624.844143518516</v>
      </c>
      <c r="B401" s="17">
        <v>2448666</v>
      </c>
      <c r="C401" s="2">
        <v>40624.840752314813</v>
      </c>
      <c r="D401" s="17">
        <v>38011.699999999997</v>
      </c>
      <c r="E401" s="17">
        <v>200</v>
      </c>
      <c r="F401" s="17">
        <v>38196.699999999997</v>
      </c>
      <c r="G401" s="14">
        <v>400.00042724609398</v>
      </c>
      <c r="H401" s="9">
        <v>38467.97</v>
      </c>
      <c r="I401" s="9">
        <v>38429.72</v>
      </c>
      <c r="J401" s="11">
        <v>8.1388888880610466E-2</v>
      </c>
      <c r="K401" s="17">
        <v>38211</v>
      </c>
      <c r="L401" s="3">
        <v>14.30000000000291</v>
      </c>
      <c r="M401" s="17">
        <v>14.30000000000291</v>
      </c>
      <c r="N401" s="17">
        <f t="shared" si="19"/>
        <v>0</v>
      </c>
      <c r="O401" s="17">
        <f t="shared" si="20"/>
        <v>400.00042724609398</v>
      </c>
      <c r="P401" s="11">
        <f t="shared" si="18"/>
        <v>0</v>
      </c>
    </row>
    <row r="402" spans="1:16">
      <c r="A402" s="8">
        <v>40626.288391203707</v>
      </c>
      <c r="B402" s="17">
        <v>2449671</v>
      </c>
      <c r="C402" s="2">
        <v>40626.284930555557</v>
      </c>
      <c r="D402" s="17">
        <v>31516.3</v>
      </c>
      <c r="E402" s="17">
        <v>0</v>
      </c>
      <c r="F402" s="17">
        <v>31511</v>
      </c>
      <c r="G402" s="14">
        <v>287.23211669921898</v>
      </c>
      <c r="H402" s="9">
        <v>33026.32</v>
      </c>
      <c r="I402" s="9">
        <v>33003.4</v>
      </c>
      <c r="J402" s="11">
        <v>8.3055555587634444E-2</v>
      </c>
      <c r="K402" s="17">
        <v>31516</v>
      </c>
      <c r="L402" s="3">
        <v>5</v>
      </c>
      <c r="M402" s="17">
        <v>5</v>
      </c>
      <c r="N402" s="17">
        <f t="shared" si="19"/>
        <v>0</v>
      </c>
      <c r="O402" s="17">
        <f t="shared" si="20"/>
        <v>287.23211669921898</v>
      </c>
      <c r="P402" s="11">
        <f t="shared" si="18"/>
        <v>0</v>
      </c>
    </row>
    <row r="403" spans="1:16">
      <c r="A403" s="8">
        <v>40627.205092592594</v>
      </c>
      <c r="B403" s="17">
        <v>2450316</v>
      </c>
      <c r="C403" s="2">
        <v>40627.201608796298</v>
      </c>
      <c r="D403" s="17">
        <v>25238.799999999999</v>
      </c>
      <c r="E403" s="17">
        <v>200100</v>
      </c>
      <c r="F403" s="17">
        <v>26483</v>
      </c>
      <c r="G403" s="14">
        <v>3001</v>
      </c>
      <c r="H403" s="9">
        <v>26483.360000000001</v>
      </c>
      <c r="I403" s="9">
        <v>26465.96</v>
      </c>
      <c r="J403" s="11">
        <v>8.3611111098434776E-2</v>
      </c>
      <c r="K403" s="17">
        <v>225338</v>
      </c>
      <c r="L403" s="3">
        <v>198855</v>
      </c>
      <c r="M403" s="17">
        <v>198855</v>
      </c>
      <c r="N403" s="17">
        <f t="shared" si="19"/>
        <v>1</v>
      </c>
      <c r="O403" s="17">
        <f t="shared" si="20"/>
        <v>3001</v>
      </c>
      <c r="P403" s="11">
        <f t="shared" si="18"/>
        <v>0</v>
      </c>
    </row>
    <row r="404" spans="1:16">
      <c r="A404" s="8">
        <v>40627.68068287037</v>
      </c>
      <c r="B404" s="17">
        <v>2450649</v>
      </c>
      <c r="C404" s="2">
        <v>40627.677291666667</v>
      </c>
      <c r="D404" s="17">
        <v>39576.300000000003</v>
      </c>
      <c r="E404" s="17">
        <v>400</v>
      </c>
      <c r="F404" s="17">
        <v>39926</v>
      </c>
      <c r="G404" s="14">
        <v>2999.99584960938</v>
      </c>
      <c r="H404" s="9">
        <v>39958.199999999997</v>
      </c>
      <c r="I404" s="9">
        <v>39885.96</v>
      </c>
      <c r="J404" s="11">
        <v>8.1388888880610466E-2</v>
      </c>
      <c r="K404" s="17">
        <v>39976</v>
      </c>
      <c r="L404" s="3">
        <v>50</v>
      </c>
      <c r="M404" s="17">
        <v>50</v>
      </c>
      <c r="N404" s="17">
        <f t="shared" si="19"/>
        <v>1</v>
      </c>
      <c r="O404" s="17">
        <f t="shared" si="20"/>
        <v>3001</v>
      </c>
      <c r="P404" s="11">
        <f t="shared" si="18"/>
        <v>8.1726999999999994E-2</v>
      </c>
    </row>
    <row r="405" spans="1:16">
      <c r="A405" s="8">
        <v>40627.68414351852</v>
      </c>
      <c r="B405" s="17">
        <v>2450653</v>
      </c>
      <c r="C405" s="2">
        <v>40627.68068287037</v>
      </c>
      <c r="D405" s="17">
        <v>39588.300000000003</v>
      </c>
      <c r="E405" s="17">
        <v>0</v>
      </c>
      <c r="F405" s="17">
        <v>39552.1</v>
      </c>
      <c r="G405" s="14">
        <v>1000.00061035156</v>
      </c>
      <c r="H405" s="9">
        <v>39623.5</v>
      </c>
      <c r="I405" s="9">
        <v>39552.589999999997</v>
      </c>
      <c r="J405" s="11">
        <v>8.3055555587634444E-2</v>
      </c>
      <c r="K405" s="17">
        <v>39588</v>
      </c>
      <c r="L405" s="3">
        <v>35.900000000001455</v>
      </c>
      <c r="M405" s="17">
        <v>35.900000000001455</v>
      </c>
      <c r="N405" s="17">
        <f t="shared" si="19"/>
        <v>1</v>
      </c>
      <c r="O405" s="17">
        <f t="shared" si="20"/>
        <v>3001</v>
      </c>
      <c r="P405" s="11">
        <f t="shared" si="18"/>
        <v>166.19411600000001</v>
      </c>
    </row>
    <row r="406" spans="1:16">
      <c r="A406" s="8">
        <v>40628.500208333331</v>
      </c>
      <c r="B406" s="17">
        <v>2451216</v>
      </c>
      <c r="C406" s="2">
        <v>40628.496712962966</v>
      </c>
      <c r="D406" s="17">
        <v>34814.699999999997</v>
      </c>
      <c r="E406" s="17">
        <v>0</v>
      </c>
      <c r="F406" s="17">
        <v>34806.400000000001</v>
      </c>
      <c r="G406" s="14">
        <v>300.00051879882801</v>
      </c>
      <c r="H406" s="9">
        <v>34841.65</v>
      </c>
      <c r="I406" s="9">
        <v>34806.85</v>
      </c>
      <c r="J406" s="11">
        <v>8.3888888766523451E-2</v>
      </c>
      <c r="K406" s="17">
        <v>34814</v>
      </c>
      <c r="L406" s="3">
        <v>7.5999999999985448</v>
      </c>
      <c r="M406" s="17">
        <v>7.5999999999985448</v>
      </c>
      <c r="N406" s="17">
        <f t="shared" si="19"/>
        <v>0</v>
      </c>
      <c r="O406" s="17">
        <f t="shared" si="20"/>
        <v>300.00051879882801</v>
      </c>
      <c r="P406" s="11">
        <f t="shared" si="18"/>
        <v>0</v>
      </c>
    </row>
    <row r="407" spans="1:16">
      <c r="A407" s="8">
        <v>40634.56621527778</v>
      </c>
      <c r="B407" s="17">
        <v>2455430</v>
      </c>
      <c r="C407" s="2">
        <v>40634.562743055554</v>
      </c>
      <c r="D407" s="17">
        <v>36141.199999999997</v>
      </c>
      <c r="E407" s="17">
        <v>0</v>
      </c>
      <c r="F407" s="17">
        <v>36101</v>
      </c>
      <c r="G407" s="14">
        <v>1095.76611328125</v>
      </c>
      <c r="H407" s="9">
        <v>36813.69</v>
      </c>
      <c r="I407" s="9">
        <v>36811.71</v>
      </c>
      <c r="J407" s="11">
        <v>8.3333333430346102E-2</v>
      </c>
      <c r="K407" s="17">
        <v>36141</v>
      </c>
      <c r="L407" s="3">
        <v>40</v>
      </c>
      <c r="M407" s="17">
        <v>40</v>
      </c>
      <c r="N407" s="17">
        <f t="shared" si="19"/>
        <v>0</v>
      </c>
      <c r="O407" s="17">
        <f t="shared" si="20"/>
        <v>1095.76611328125</v>
      </c>
      <c r="P407" s="11">
        <f t="shared" si="18"/>
        <v>0</v>
      </c>
    </row>
    <row r="408" spans="1:16">
      <c r="A408" s="8">
        <v>40640.864861111113</v>
      </c>
      <c r="B408" s="17">
        <v>2460177</v>
      </c>
      <c r="C408" s="2">
        <v>40640.86136574074</v>
      </c>
      <c r="D408" s="17">
        <v>39625.4</v>
      </c>
      <c r="E408" s="17">
        <v>0</v>
      </c>
      <c r="F408" s="17">
        <v>39620</v>
      </c>
      <c r="G408" s="14">
        <v>289.66644287109398</v>
      </c>
      <c r="H408" s="9">
        <v>40946.18</v>
      </c>
      <c r="I408" s="9">
        <v>40883.57</v>
      </c>
      <c r="J408" s="11">
        <v>8.3888888941146433E-2</v>
      </c>
      <c r="K408" s="17">
        <v>39625</v>
      </c>
      <c r="L408" s="3">
        <v>5</v>
      </c>
      <c r="M408" s="17">
        <v>5</v>
      </c>
      <c r="N408" s="17">
        <f t="shared" si="19"/>
        <v>0</v>
      </c>
      <c r="O408" s="17">
        <f t="shared" si="20"/>
        <v>289.66644287109398</v>
      </c>
      <c r="P408" s="11">
        <f t="shared" si="18"/>
        <v>0</v>
      </c>
    </row>
    <row r="409" spans="1:16">
      <c r="A409" s="8">
        <v>40640.868298611109</v>
      </c>
      <c r="B409" s="17">
        <v>2460178</v>
      </c>
      <c r="C409" s="2">
        <v>40640.864861111113</v>
      </c>
      <c r="D409" s="17">
        <v>39548.5</v>
      </c>
      <c r="E409" s="17">
        <v>0</v>
      </c>
      <c r="F409" s="17">
        <v>39543</v>
      </c>
      <c r="G409" s="14">
        <v>293.86447143554699</v>
      </c>
      <c r="H409" s="9">
        <v>41250.74</v>
      </c>
      <c r="I409" s="9">
        <v>41180.870000000003</v>
      </c>
      <c r="J409" s="11">
        <v>8.249999990221113E-2</v>
      </c>
      <c r="K409" s="17">
        <v>39548</v>
      </c>
      <c r="L409" s="3">
        <v>5</v>
      </c>
      <c r="M409" s="17">
        <v>5</v>
      </c>
      <c r="N409" s="17">
        <f t="shared" si="19"/>
        <v>0</v>
      </c>
      <c r="O409" s="17">
        <f t="shared" si="20"/>
        <v>293.86447143554699</v>
      </c>
      <c r="P409" s="11">
        <f t="shared" si="18"/>
        <v>0</v>
      </c>
    </row>
    <row r="410" spans="1:16">
      <c r="A410" s="8">
        <v>40643.496620370373</v>
      </c>
      <c r="B410" s="17">
        <v>2462014</v>
      </c>
      <c r="C410" s="2">
        <v>40643.494062500002</v>
      </c>
      <c r="D410" s="17">
        <v>37100.800000000003</v>
      </c>
      <c r="E410" s="17">
        <v>0</v>
      </c>
      <c r="F410" s="17">
        <v>37044</v>
      </c>
      <c r="G410" s="14">
        <v>3001</v>
      </c>
      <c r="H410" s="9">
        <v>37043.94</v>
      </c>
      <c r="I410" s="9">
        <v>37003.53</v>
      </c>
      <c r="J410" s="11">
        <v>6.1388888920191675E-2</v>
      </c>
      <c r="K410" s="17">
        <v>37100</v>
      </c>
      <c r="L410" s="3">
        <v>56</v>
      </c>
      <c r="M410" s="17">
        <v>56</v>
      </c>
      <c r="N410" s="17">
        <f t="shared" si="19"/>
        <v>1</v>
      </c>
      <c r="O410" s="17">
        <f t="shared" si="20"/>
        <v>3001</v>
      </c>
      <c r="P410" s="11">
        <f t="shared" si="18"/>
        <v>0</v>
      </c>
    </row>
    <row r="411" spans="1:16">
      <c r="A411" s="8">
        <v>40643.521064814813</v>
      </c>
      <c r="B411" s="17">
        <v>2462031</v>
      </c>
      <c r="C411" s="2">
        <v>40643.517604166664</v>
      </c>
      <c r="D411" s="17">
        <v>38255.599999999999</v>
      </c>
      <c r="E411" s="17">
        <v>0</v>
      </c>
      <c r="F411" s="17">
        <v>38254</v>
      </c>
      <c r="G411" s="14">
        <v>246.94877624511699</v>
      </c>
      <c r="H411" s="9">
        <v>38326.58</v>
      </c>
      <c r="I411" s="9">
        <v>38252.42</v>
      </c>
      <c r="J411" s="11">
        <v>8.3055555587634444E-2</v>
      </c>
      <c r="K411" s="17">
        <v>38255</v>
      </c>
      <c r="L411" s="3">
        <v>1</v>
      </c>
      <c r="M411" s="17">
        <v>1</v>
      </c>
      <c r="N411" s="17">
        <f t="shared" si="19"/>
        <v>0</v>
      </c>
      <c r="O411" s="17">
        <f t="shared" si="20"/>
        <v>246.94877624511699</v>
      </c>
      <c r="P411" s="11">
        <f t="shared" si="18"/>
        <v>0</v>
      </c>
    </row>
    <row r="412" spans="1:16">
      <c r="A412" s="8">
        <v>40643.65996527778</v>
      </c>
      <c r="B412" s="17">
        <v>2462131</v>
      </c>
      <c r="C412" s="2">
        <v>40643.656504629631</v>
      </c>
      <c r="D412" s="17">
        <v>43326.6</v>
      </c>
      <c r="E412" s="17">
        <v>0</v>
      </c>
      <c r="F412" s="17">
        <v>43276</v>
      </c>
      <c r="G412" s="14">
        <v>2997.64526367188</v>
      </c>
      <c r="H412" s="9">
        <v>43328.95</v>
      </c>
      <c r="I412" s="9">
        <v>43269.69</v>
      </c>
      <c r="J412" s="11">
        <v>8.3055555587634444E-2</v>
      </c>
      <c r="K412" s="17">
        <v>43326</v>
      </c>
      <c r="L412" s="3">
        <v>50</v>
      </c>
      <c r="M412" s="17">
        <v>50</v>
      </c>
      <c r="N412" s="17">
        <f t="shared" si="19"/>
        <v>1</v>
      </c>
      <c r="O412" s="17">
        <f t="shared" si="20"/>
        <v>3001</v>
      </c>
      <c r="P412" s="11">
        <f t="shared" si="18"/>
        <v>0.27862900000000002</v>
      </c>
    </row>
    <row r="413" spans="1:16">
      <c r="A413" s="8">
        <v>40644.274583333332</v>
      </c>
      <c r="B413" s="17">
        <v>2462567</v>
      </c>
      <c r="C413" s="2">
        <v>40644.271087962959</v>
      </c>
      <c r="D413" s="17">
        <v>31849.1</v>
      </c>
      <c r="E413" s="17">
        <v>0</v>
      </c>
      <c r="F413" s="17">
        <v>31809</v>
      </c>
      <c r="G413" s="14">
        <v>1231.64208984375</v>
      </c>
      <c r="H413" s="9">
        <v>33667.94</v>
      </c>
      <c r="I413" s="9">
        <v>33650.07</v>
      </c>
      <c r="J413" s="11">
        <v>8.3888888941146433E-2</v>
      </c>
      <c r="K413" s="17">
        <v>31849</v>
      </c>
      <c r="L413" s="3">
        <v>40</v>
      </c>
      <c r="M413" s="17">
        <v>40</v>
      </c>
      <c r="N413" s="17">
        <f t="shared" si="19"/>
        <v>0</v>
      </c>
      <c r="O413" s="17">
        <f t="shared" si="20"/>
        <v>1231.64208984375</v>
      </c>
      <c r="P413" s="11">
        <f t="shared" si="18"/>
        <v>0</v>
      </c>
    </row>
    <row r="414" spans="1:16">
      <c r="A414" s="8">
        <v>40644.278043981481</v>
      </c>
      <c r="B414" s="17">
        <v>2462571</v>
      </c>
      <c r="C414" s="2">
        <v>40644.274583333332</v>
      </c>
      <c r="D414" s="17">
        <v>32135.5</v>
      </c>
      <c r="E414" s="17">
        <v>0</v>
      </c>
      <c r="F414" s="17">
        <v>32115.3</v>
      </c>
      <c r="G414" s="14">
        <v>400.0009765625</v>
      </c>
      <c r="H414" s="9">
        <v>33758.89</v>
      </c>
      <c r="I414" s="9">
        <v>33742.230000000003</v>
      </c>
      <c r="J414" s="11">
        <v>8.3055555587634444E-2</v>
      </c>
      <c r="K414" s="17">
        <v>32135</v>
      </c>
      <c r="L414" s="3">
        <v>19.700000000000728</v>
      </c>
      <c r="M414" s="17">
        <v>19.700000000000728</v>
      </c>
      <c r="N414" s="17">
        <f t="shared" si="19"/>
        <v>0</v>
      </c>
      <c r="O414" s="17">
        <f t="shared" si="20"/>
        <v>400.0009765625</v>
      </c>
      <c r="P414" s="11">
        <f t="shared" si="18"/>
        <v>0</v>
      </c>
    </row>
    <row r="415" spans="1:16">
      <c r="A415" s="8">
        <v>40647.84746527778</v>
      </c>
      <c r="B415" s="17">
        <v>2465056</v>
      </c>
      <c r="C415" s="2">
        <v>40647.843981481485</v>
      </c>
      <c r="D415" s="17">
        <v>41135.300000000003</v>
      </c>
      <c r="E415" s="17">
        <v>0</v>
      </c>
      <c r="F415" s="17">
        <v>41085</v>
      </c>
      <c r="G415" s="14">
        <v>2737.494140625</v>
      </c>
      <c r="H415" s="9">
        <v>42805.25</v>
      </c>
      <c r="I415" s="9">
        <v>42738.5</v>
      </c>
      <c r="J415" s="11">
        <v>8.3611111098434776E-2</v>
      </c>
      <c r="K415" s="17">
        <v>41135</v>
      </c>
      <c r="L415" s="3">
        <v>50</v>
      </c>
      <c r="M415" s="17">
        <v>50</v>
      </c>
      <c r="N415" s="17">
        <f t="shared" si="19"/>
        <v>0</v>
      </c>
      <c r="O415" s="17">
        <f t="shared" si="20"/>
        <v>2737.494140625</v>
      </c>
      <c r="P415" s="11">
        <f t="shared" si="18"/>
        <v>0</v>
      </c>
    </row>
    <row r="416" spans="1:16">
      <c r="A416" s="8">
        <v>40658.368275462963</v>
      </c>
      <c r="B416" s="17">
        <v>2472873</v>
      </c>
      <c r="C416" s="2">
        <v>40658.366886574076</v>
      </c>
      <c r="D416" s="17">
        <v>36348.400000000001</v>
      </c>
      <c r="E416" s="17">
        <v>0</v>
      </c>
      <c r="F416" s="17">
        <v>36308</v>
      </c>
      <c r="G416" s="14">
        <v>1044.62487792969</v>
      </c>
      <c r="H416" s="9">
        <v>37876.46</v>
      </c>
      <c r="I416" s="9">
        <v>37846.36</v>
      </c>
      <c r="J416" s="11">
        <v>3.3333333267364651E-2</v>
      </c>
      <c r="K416" s="17">
        <v>36348</v>
      </c>
      <c r="L416" s="3">
        <v>40</v>
      </c>
      <c r="M416" s="17">
        <v>40</v>
      </c>
      <c r="N416" s="17">
        <f t="shared" si="19"/>
        <v>0</v>
      </c>
      <c r="O416" s="17">
        <f t="shared" si="20"/>
        <v>1044.62487792969</v>
      </c>
      <c r="P416" s="11">
        <f t="shared" si="18"/>
        <v>0</v>
      </c>
    </row>
    <row r="417" spans="1:16">
      <c r="A417" s="8">
        <v>40658.371747685182</v>
      </c>
      <c r="B417" s="17">
        <v>2472874</v>
      </c>
      <c r="C417" s="2">
        <v>40658.368275462963</v>
      </c>
      <c r="D417" s="17">
        <v>36415.599999999999</v>
      </c>
      <c r="E417" s="17">
        <v>0</v>
      </c>
      <c r="F417" s="17">
        <v>36375</v>
      </c>
      <c r="G417" s="14">
        <v>1072.88391113281</v>
      </c>
      <c r="H417" s="9">
        <v>38034.129999999997</v>
      </c>
      <c r="I417" s="9">
        <v>38003.699999999997</v>
      </c>
      <c r="J417" s="11">
        <v>8.3333333255723119E-2</v>
      </c>
      <c r="K417" s="17">
        <v>36415</v>
      </c>
      <c r="L417" s="3">
        <v>40</v>
      </c>
      <c r="M417" s="17">
        <v>40</v>
      </c>
      <c r="N417" s="17">
        <f t="shared" si="19"/>
        <v>0</v>
      </c>
      <c r="O417" s="17">
        <f t="shared" si="20"/>
        <v>1072.88391113281</v>
      </c>
      <c r="P417" s="11">
        <f t="shared" si="18"/>
        <v>0</v>
      </c>
    </row>
    <row r="418" spans="1:16">
      <c r="A418" s="8">
        <v>40658.375324074077</v>
      </c>
      <c r="B418" s="17">
        <v>2472875</v>
      </c>
      <c r="C418" s="2">
        <v>40658.371747685182</v>
      </c>
      <c r="D418" s="17">
        <v>36506</v>
      </c>
      <c r="E418" s="17">
        <v>0</v>
      </c>
      <c r="F418" s="17">
        <v>36476</v>
      </c>
      <c r="G418" s="14">
        <v>979.26354980468795</v>
      </c>
      <c r="H418" s="9">
        <v>38716.6</v>
      </c>
      <c r="I418" s="9">
        <v>38688.03</v>
      </c>
      <c r="J418" s="11">
        <v>8.5833333490882069E-2</v>
      </c>
      <c r="K418" s="17">
        <v>36506</v>
      </c>
      <c r="L418" s="3">
        <v>30</v>
      </c>
      <c r="M418" s="17">
        <v>30</v>
      </c>
      <c r="N418" s="17">
        <f t="shared" si="19"/>
        <v>0</v>
      </c>
      <c r="O418" s="17">
        <f t="shared" si="20"/>
        <v>979.26354980468795</v>
      </c>
      <c r="P418" s="11">
        <f t="shared" si="18"/>
        <v>0</v>
      </c>
    </row>
    <row r="419" spans="1:16">
      <c r="A419" s="8">
        <v>40660.632314814815</v>
      </c>
      <c r="B419" s="17">
        <v>2474467</v>
      </c>
      <c r="C419" s="2">
        <v>40660.62872685185</v>
      </c>
      <c r="D419" s="17">
        <v>40275.199999999997</v>
      </c>
      <c r="E419" s="17">
        <v>0</v>
      </c>
      <c r="F419" s="17">
        <v>40235</v>
      </c>
      <c r="G419" s="14">
        <v>1247.72106933594</v>
      </c>
      <c r="H419" s="9">
        <v>42605.73</v>
      </c>
      <c r="I419" s="9">
        <v>42563</v>
      </c>
      <c r="J419" s="11">
        <v>8.6111111158970743E-2</v>
      </c>
      <c r="K419" s="17">
        <v>40275</v>
      </c>
      <c r="L419" s="3">
        <v>40</v>
      </c>
      <c r="M419" s="17">
        <v>40</v>
      </c>
      <c r="N419" s="17">
        <f t="shared" si="19"/>
        <v>0</v>
      </c>
      <c r="O419" s="17">
        <f t="shared" si="20"/>
        <v>1247.72106933594</v>
      </c>
      <c r="P419" s="11">
        <f t="shared" si="18"/>
        <v>0</v>
      </c>
    </row>
    <row r="420" spans="1:16">
      <c r="A420" s="8">
        <v>40660.698206018518</v>
      </c>
      <c r="B420" s="17">
        <v>2474508</v>
      </c>
      <c r="C420" s="2">
        <v>40660.694733796299</v>
      </c>
      <c r="D420" s="17">
        <v>41023.9</v>
      </c>
      <c r="E420" s="17">
        <v>0</v>
      </c>
      <c r="F420" s="17">
        <v>40983</v>
      </c>
      <c r="G420" s="14">
        <v>1186.55578613281</v>
      </c>
      <c r="H420" s="9">
        <v>43078.32</v>
      </c>
      <c r="I420" s="9">
        <v>43027.03</v>
      </c>
      <c r="J420" s="11">
        <v>8.3333333255723119E-2</v>
      </c>
      <c r="K420" s="17">
        <v>41023</v>
      </c>
      <c r="L420" s="3">
        <v>40</v>
      </c>
      <c r="M420" s="17">
        <v>40</v>
      </c>
      <c r="N420" s="17">
        <f t="shared" si="19"/>
        <v>0</v>
      </c>
      <c r="O420" s="17">
        <f t="shared" si="20"/>
        <v>1186.55578613281</v>
      </c>
      <c r="P420" s="11">
        <f t="shared" si="18"/>
        <v>0</v>
      </c>
    </row>
    <row r="421" spans="1:16">
      <c r="A421" s="8">
        <v>40663.617152777777</v>
      </c>
      <c r="B421" s="17">
        <v>2476741</v>
      </c>
      <c r="C421" s="2">
        <v>40663.614722222221</v>
      </c>
      <c r="D421" s="17">
        <v>41279.199999999997</v>
      </c>
      <c r="E421" s="17">
        <v>0</v>
      </c>
      <c r="F421" s="17">
        <v>41229</v>
      </c>
      <c r="G421" s="14">
        <v>2999.99389648438</v>
      </c>
      <c r="H421" s="9">
        <v>41256.68</v>
      </c>
      <c r="I421" s="9">
        <v>41213.379999999997</v>
      </c>
      <c r="J421" s="11">
        <v>5.8333333348855376E-2</v>
      </c>
      <c r="K421" s="17">
        <v>41279</v>
      </c>
      <c r="L421" s="3">
        <v>50</v>
      </c>
      <c r="M421" s="17">
        <v>50</v>
      </c>
      <c r="N421" s="17">
        <f t="shared" si="19"/>
        <v>1</v>
      </c>
      <c r="O421" s="17">
        <f t="shared" si="20"/>
        <v>3001</v>
      </c>
      <c r="P421" s="11">
        <f t="shared" si="18"/>
        <v>5.8688999999999998E-2</v>
      </c>
    </row>
    <row r="422" spans="1:16">
      <c r="A422" s="8">
        <v>40676.698148148149</v>
      </c>
      <c r="B422" s="17">
        <v>2486283</v>
      </c>
      <c r="C422" s="2">
        <v>40676.694675925923</v>
      </c>
      <c r="D422" s="17">
        <v>44329.4</v>
      </c>
      <c r="E422" s="17">
        <v>0</v>
      </c>
      <c r="F422" s="17">
        <v>44324</v>
      </c>
      <c r="G422" s="14">
        <v>297.63357543945301</v>
      </c>
      <c r="H422" s="9">
        <v>44907.29</v>
      </c>
      <c r="I422" s="9">
        <v>44867.57</v>
      </c>
      <c r="J422" s="11">
        <v>8.3333333430346102E-2</v>
      </c>
      <c r="K422" s="17">
        <v>44329</v>
      </c>
      <c r="L422" s="3">
        <v>5</v>
      </c>
      <c r="M422" s="17">
        <v>5</v>
      </c>
      <c r="N422" s="17">
        <f t="shared" si="19"/>
        <v>0</v>
      </c>
      <c r="O422" s="17">
        <f t="shared" si="20"/>
        <v>297.63357543945301</v>
      </c>
      <c r="P422" s="11">
        <f t="shared" si="18"/>
        <v>0</v>
      </c>
    </row>
    <row r="423" spans="1:16">
      <c r="A423" s="8">
        <v>40677.628599537034</v>
      </c>
      <c r="B423" s="17">
        <v>2486925</v>
      </c>
      <c r="C423" s="2">
        <v>40677.625196759262</v>
      </c>
      <c r="D423" s="17">
        <v>34174.800000000003</v>
      </c>
      <c r="E423" s="17">
        <v>0</v>
      </c>
      <c r="F423" s="17">
        <v>34124</v>
      </c>
      <c r="G423" s="14">
        <v>2999.99682617187</v>
      </c>
      <c r="H423" s="9">
        <v>34139.760000000002</v>
      </c>
      <c r="I423" s="9">
        <v>34086.75</v>
      </c>
      <c r="J423" s="11">
        <v>8.1666666548699141E-2</v>
      </c>
      <c r="K423" s="17">
        <v>34174</v>
      </c>
      <c r="L423" s="3">
        <v>50</v>
      </c>
      <c r="M423" s="17">
        <v>50</v>
      </c>
      <c r="N423" s="17">
        <f t="shared" si="19"/>
        <v>1</v>
      </c>
      <c r="O423" s="17">
        <f t="shared" si="20"/>
        <v>3001</v>
      </c>
      <c r="P423" s="11">
        <f t="shared" si="18"/>
        <v>8.1925999999999999E-2</v>
      </c>
    </row>
    <row r="424" spans="1:16">
      <c r="A424" s="8">
        <v>40678.879004629627</v>
      </c>
      <c r="B424" s="17">
        <v>2487793</v>
      </c>
      <c r="C424" s="2">
        <v>40678.878599537034</v>
      </c>
      <c r="D424" s="17">
        <v>34507.5</v>
      </c>
      <c r="E424" s="17">
        <v>0</v>
      </c>
      <c r="F424" s="17">
        <v>34481.300000000003</v>
      </c>
      <c r="G424" s="14">
        <v>500.00057983398398</v>
      </c>
      <c r="H424" s="9">
        <v>34548.26</v>
      </c>
      <c r="I424" s="9">
        <v>34481.480000000003</v>
      </c>
      <c r="J424" s="11">
        <v>9.7222222248092294E-3</v>
      </c>
      <c r="K424" s="17">
        <v>34507</v>
      </c>
      <c r="L424" s="3">
        <v>25.69999999999709</v>
      </c>
      <c r="M424" s="17">
        <v>25.69999999999709</v>
      </c>
      <c r="N424" s="17">
        <f t="shared" si="19"/>
        <v>0</v>
      </c>
      <c r="O424" s="17">
        <f t="shared" si="20"/>
        <v>500.00057983398398</v>
      </c>
      <c r="P424" s="11">
        <f t="shared" si="18"/>
        <v>0</v>
      </c>
    </row>
    <row r="425" spans="1:16">
      <c r="A425" s="8">
        <v>40678.88208333333</v>
      </c>
      <c r="B425" s="17">
        <v>2487794</v>
      </c>
      <c r="C425" s="2">
        <v>40678.879004629627</v>
      </c>
      <c r="D425" s="17">
        <v>34500.800000000003</v>
      </c>
      <c r="E425" s="17">
        <v>0</v>
      </c>
      <c r="F425" s="17">
        <v>34457.4</v>
      </c>
      <c r="G425" s="14">
        <v>2250.00024414062</v>
      </c>
      <c r="H425" s="9">
        <v>34524.199999999997</v>
      </c>
      <c r="I425" s="9">
        <v>34457.440000000002</v>
      </c>
      <c r="J425" s="11">
        <v>7.3888888873625547E-2</v>
      </c>
      <c r="K425" s="17">
        <v>34500</v>
      </c>
      <c r="L425" s="3">
        <v>42.599999999998545</v>
      </c>
      <c r="M425" s="17">
        <v>42.599999999998545</v>
      </c>
      <c r="N425" s="17">
        <f t="shared" si="19"/>
        <v>1</v>
      </c>
      <c r="O425" s="17">
        <f t="shared" si="20"/>
        <v>3001</v>
      </c>
      <c r="P425" s="11">
        <f t="shared" si="18"/>
        <v>55.490538000000001</v>
      </c>
    </row>
    <row r="426" spans="1:16">
      <c r="A426" s="8">
        <v>40678.889039351852</v>
      </c>
      <c r="B426" s="17">
        <v>2487796</v>
      </c>
      <c r="C426" s="2">
        <v>40678.88554398148</v>
      </c>
      <c r="D426" s="17">
        <v>34415.4</v>
      </c>
      <c r="E426" s="17">
        <v>0</v>
      </c>
      <c r="F426" s="17">
        <v>34365</v>
      </c>
      <c r="G426" s="14">
        <v>2999.99682617187</v>
      </c>
      <c r="H426" s="9">
        <v>34414.589999999997</v>
      </c>
      <c r="I426" s="9">
        <v>34341.15</v>
      </c>
      <c r="J426" s="11">
        <v>8.3888888941146433E-2</v>
      </c>
      <c r="K426" s="17">
        <v>34415</v>
      </c>
      <c r="L426" s="3">
        <v>50</v>
      </c>
      <c r="M426" s="17">
        <v>50</v>
      </c>
      <c r="N426" s="17">
        <f t="shared" si="19"/>
        <v>1</v>
      </c>
      <c r="O426" s="17">
        <f t="shared" si="20"/>
        <v>3001</v>
      </c>
      <c r="P426" s="11">
        <f t="shared" si="18"/>
        <v>8.4154999999999994E-2</v>
      </c>
    </row>
    <row r="427" spans="1:16">
      <c r="A427" s="8">
        <v>40683.232743055552</v>
      </c>
      <c r="B427" s="17">
        <v>2490821</v>
      </c>
      <c r="C427" s="2">
        <v>40683.229305555556</v>
      </c>
      <c r="D427" s="17">
        <v>32670.6</v>
      </c>
      <c r="E427" s="17">
        <v>0</v>
      </c>
      <c r="F427" s="17">
        <v>32573.5</v>
      </c>
      <c r="G427" s="14">
        <v>3001</v>
      </c>
      <c r="H427" s="9">
        <v>32573.45</v>
      </c>
      <c r="I427" s="9">
        <v>32546.94</v>
      </c>
      <c r="J427" s="11">
        <v>8.249999990221113E-2</v>
      </c>
      <c r="K427" s="17">
        <v>32670</v>
      </c>
      <c r="L427" s="3">
        <v>96.5</v>
      </c>
      <c r="M427" s="17">
        <v>96.5</v>
      </c>
      <c r="N427" s="17">
        <f t="shared" si="19"/>
        <v>1</v>
      </c>
      <c r="O427" s="17">
        <f t="shared" si="20"/>
        <v>3001</v>
      </c>
      <c r="P427" s="11">
        <f t="shared" si="18"/>
        <v>0</v>
      </c>
    </row>
    <row r="428" spans="1:16">
      <c r="A428" s="8">
        <v>40683.514016203706</v>
      </c>
      <c r="B428" s="17">
        <v>2491025</v>
      </c>
      <c r="C428" s="2">
        <v>40683.510555555556</v>
      </c>
      <c r="D428" s="17">
        <v>43733.1</v>
      </c>
      <c r="E428" s="17">
        <v>0</v>
      </c>
      <c r="F428" s="17">
        <v>43684.1</v>
      </c>
      <c r="G428" s="14">
        <v>2250.0009765625</v>
      </c>
      <c r="H428" s="9">
        <v>43786.15</v>
      </c>
      <c r="I428" s="9">
        <v>43684.14</v>
      </c>
      <c r="J428" s="11">
        <v>8.3055555587634444E-2</v>
      </c>
      <c r="K428" s="17">
        <v>43733</v>
      </c>
      <c r="L428" s="3">
        <v>48.900000000001455</v>
      </c>
      <c r="M428" s="17">
        <v>48.900000000001455</v>
      </c>
      <c r="N428" s="17">
        <f t="shared" si="19"/>
        <v>0</v>
      </c>
      <c r="O428" s="17">
        <f t="shared" si="20"/>
        <v>2250.0009765625</v>
      </c>
      <c r="P428" s="11">
        <f t="shared" si="18"/>
        <v>0</v>
      </c>
    </row>
    <row r="429" spans="1:16">
      <c r="A429" s="8">
        <v>40683.517465277779</v>
      </c>
      <c r="B429" s="17">
        <v>2491030</v>
      </c>
      <c r="C429" s="2">
        <v>40683.514016203706</v>
      </c>
      <c r="D429" s="17">
        <v>43899.6</v>
      </c>
      <c r="E429" s="17">
        <v>0</v>
      </c>
      <c r="F429" s="17">
        <v>43849</v>
      </c>
      <c r="G429" s="14">
        <v>2999.99658203125</v>
      </c>
      <c r="H429" s="9">
        <v>43880.02</v>
      </c>
      <c r="I429" s="9">
        <v>43779.69</v>
      </c>
      <c r="J429" s="11">
        <v>8.2777777744922787E-2</v>
      </c>
      <c r="K429" s="17">
        <v>43899</v>
      </c>
      <c r="L429" s="3">
        <v>50</v>
      </c>
      <c r="M429" s="17">
        <v>50</v>
      </c>
      <c r="N429" s="17">
        <f t="shared" si="19"/>
        <v>1</v>
      </c>
      <c r="O429" s="17">
        <f t="shared" si="20"/>
        <v>3001</v>
      </c>
      <c r="P429" s="11">
        <f t="shared" si="18"/>
        <v>8.3060999999999996E-2</v>
      </c>
    </row>
    <row r="430" spans="1:16">
      <c r="A430" s="8">
        <v>40691.475578703707</v>
      </c>
      <c r="B430" s="17">
        <v>2497568</v>
      </c>
      <c r="C430" s="2">
        <v>40691.475208333337</v>
      </c>
      <c r="D430" s="17">
        <v>45646.7</v>
      </c>
      <c r="E430" s="17">
        <v>700</v>
      </c>
      <c r="F430" s="17">
        <v>46293.3</v>
      </c>
      <c r="G430" s="14">
        <v>3001</v>
      </c>
      <c r="H430" s="9">
        <v>46293.64</v>
      </c>
      <c r="I430" s="9">
        <v>46172.39</v>
      </c>
      <c r="J430" s="11">
        <v>8.8888888712972403E-3</v>
      </c>
      <c r="K430" s="17">
        <v>46346</v>
      </c>
      <c r="L430" s="3">
        <v>52.69999999999709</v>
      </c>
      <c r="M430" s="17">
        <v>52.69999999999709</v>
      </c>
      <c r="N430" s="17">
        <f t="shared" si="19"/>
        <v>1</v>
      </c>
      <c r="O430" s="17">
        <f t="shared" si="20"/>
        <v>3001</v>
      </c>
      <c r="P430" s="11">
        <f t="shared" si="18"/>
        <v>0</v>
      </c>
    </row>
    <row r="431" spans="1:16">
      <c r="A431" s="8">
        <v>40691.475949074076</v>
      </c>
      <c r="B431" s="17">
        <v>2497569</v>
      </c>
      <c r="C431" s="2">
        <v>40691.475578703707</v>
      </c>
      <c r="D431" s="17">
        <v>45712.800000000003</v>
      </c>
      <c r="E431" s="17">
        <v>700</v>
      </c>
      <c r="F431" s="17">
        <v>46267.5</v>
      </c>
      <c r="G431" s="14">
        <v>3001</v>
      </c>
      <c r="H431" s="9">
        <v>46279.43</v>
      </c>
      <c r="I431" s="9">
        <v>46214.37</v>
      </c>
      <c r="J431" s="11">
        <v>8.8888888712972403E-3</v>
      </c>
      <c r="K431" s="17">
        <v>46412</v>
      </c>
      <c r="L431" s="3">
        <v>144.5</v>
      </c>
      <c r="M431" s="17">
        <v>144.5</v>
      </c>
      <c r="N431" s="17">
        <f t="shared" si="19"/>
        <v>1</v>
      </c>
      <c r="O431" s="17">
        <f t="shared" si="20"/>
        <v>3001</v>
      </c>
      <c r="P431" s="11">
        <f t="shared" si="18"/>
        <v>0</v>
      </c>
    </row>
    <row r="432" spans="1:16">
      <c r="A432" s="8">
        <v>40691.476701388892</v>
      </c>
      <c r="B432" s="17">
        <v>2497570</v>
      </c>
      <c r="C432" s="2">
        <v>40691.475949074076</v>
      </c>
      <c r="D432" s="17">
        <v>45678.6</v>
      </c>
      <c r="E432" s="17">
        <v>700</v>
      </c>
      <c r="F432" s="17">
        <v>46281.5</v>
      </c>
      <c r="G432" s="14">
        <v>3001</v>
      </c>
      <c r="H432" s="9">
        <v>46293.81</v>
      </c>
      <c r="I432" s="9">
        <v>46228.06</v>
      </c>
      <c r="J432" s="11">
        <v>1.8055555585306138E-2</v>
      </c>
      <c r="K432" s="17">
        <v>46378</v>
      </c>
      <c r="L432" s="3">
        <v>96.5</v>
      </c>
      <c r="M432" s="17">
        <v>96.5</v>
      </c>
      <c r="N432" s="17">
        <f t="shared" si="19"/>
        <v>1</v>
      </c>
      <c r="O432" s="17">
        <f t="shared" si="20"/>
        <v>3001</v>
      </c>
      <c r="P432" s="11">
        <f t="shared" si="18"/>
        <v>0</v>
      </c>
    </row>
    <row r="433" spans="1:16">
      <c r="A433" s="8">
        <v>40694.607766203706</v>
      </c>
      <c r="B433" s="17">
        <v>2500185</v>
      </c>
      <c r="C433" s="2">
        <v>40694.60429398148</v>
      </c>
      <c r="D433" s="17">
        <v>55238.3</v>
      </c>
      <c r="E433" s="17">
        <v>0</v>
      </c>
      <c r="F433" s="17">
        <v>55188</v>
      </c>
      <c r="G433" s="14">
        <v>2999.990234375</v>
      </c>
      <c r="H433" s="9">
        <v>55245.36</v>
      </c>
      <c r="I433" s="9">
        <v>55185.35</v>
      </c>
      <c r="J433" s="11">
        <v>8.3333333430346102E-2</v>
      </c>
      <c r="K433" s="17">
        <v>55238</v>
      </c>
      <c r="L433" s="3">
        <v>50</v>
      </c>
      <c r="M433" s="17">
        <v>50</v>
      </c>
      <c r="N433" s="17">
        <f t="shared" si="19"/>
        <v>1</v>
      </c>
      <c r="O433" s="17">
        <f t="shared" si="20"/>
        <v>3001</v>
      </c>
      <c r="P433" s="11">
        <f t="shared" si="18"/>
        <v>8.4147E-2</v>
      </c>
    </row>
    <row r="434" spans="1:16">
      <c r="A434" s="8">
        <v>40694.611261574071</v>
      </c>
      <c r="B434" s="17">
        <v>2500191</v>
      </c>
      <c r="C434" s="2">
        <v>40694.607766203706</v>
      </c>
      <c r="D434" s="17">
        <v>55238.1</v>
      </c>
      <c r="E434" s="17">
        <v>0</v>
      </c>
      <c r="F434" s="17">
        <v>55188</v>
      </c>
      <c r="G434" s="14">
        <v>2999.99243164063</v>
      </c>
      <c r="H434" s="9">
        <v>55223.58</v>
      </c>
      <c r="I434" s="9">
        <v>55167.5</v>
      </c>
      <c r="J434" s="11">
        <v>8.3888888766523451E-2</v>
      </c>
      <c r="K434" s="17">
        <v>55238</v>
      </c>
      <c r="L434" s="3">
        <v>50</v>
      </c>
      <c r="M434" s="17">
        <v>50</v>
      </c>
      <c r="N434" s="17">
        <f t="shared" si="19"/>
        <v>1</v>
      </c>
      <c r="O434" s="17">
        <f t="shared" si="20"/>
        <v>3001</v>
      </c>
      <c r="P434" s="11">
        <f t="shared" si="18"/>
        <v>8.4524000000000002E-2</v>
      </c>
    </row>
    <row r="435" spans="1:16">
      <c r="A435" s="8">
        <v>40694.614733796298</v>
      </c>
      <c r="B435" s="17">
        <v>2500194</v>
      </c>
      <c r="C435" s="2">
        <v>40694.611261574071</v>
      </c>
      <c r="D435" s="17">
        <v>55390.3</v>
      </c>
      <c r="E435" s="17">
        <v>0</v>
      </c>
      <c r="F435" s="17">
        <v>55340</v>
      </c>
      <c r="G435" s="14">
        <v>2999.99926757813</v>
      </c>
      <c r="H435" s="9">
        <v>55343.02</v>
      </c>
      <c r="I435" s="9">
        <v>55289.37</v>
      </c>
      <c r="J435" s="11">
        <v>8.3333333430346102E-2</v>
      </c>
      <c r="K435" s="17">
        <v>55390</v>
      </c>
      <c r="L435" s="3">
        <v>50</v>
      </c>
      <c r="M435" s="17">
        <v>50</v>
      </c>
      <c r="N435" s="17">
        <f t="shared" si="19"/>
        <v>1</v>
      </c>
      <c r="O435" s="17">
        <f t="shared" si="20"/>
        <v>3001</v>
      </c>
      <c r="P435" s="11">
        <f t="shared" si="18"/>
        <v>8.3393999999999996E-2</v>
      </c>
    </row>
    <row r="436" spans="1:16">
      <c r="A436" s="8">
        <v>40707.661562499998</v>
      </c>
      <c r="B436" s="17">
        <v>2510892</v>
      </c>
      <c r="C436" s="2">
        <v>40707.659988425927</v>
      </c>
      <c r="D436" s="17">
        <v>60758</v>
      </c>
      <c r="E436" s="17">
        <v>0</v>
      </c>
      <c r="F436" s="17">
        <v>60727</v>
      </c>
      <c r="G436" s="14">
        <v>584.31213378906205</v>
      </c>
      <c r="H436" s="9">
        <v>61939.54</v>
      </c>
      <c r="I436" s="9">
        <v>61836.35</v>
      </c>
      <c r="J436" s="11">
        <v>3.7777777703013271E-2</v>
      </c>
      <c r="K436" s="17">
        <v>60758</v>
      </c>
      <c r="L436" s="3">
        <v>31</v>
      </c>
      <c r="M436" s="17">
        <v>31</v>
      </c>
      <c r="N436" s="17">
        <f t="shared" si="19"/>
        <v>0</v>
      </c>
      <c r="O436" s="17">
        <f t="shared" si="20"/>
        <v>584.31213378906205</v>
      </c>
      <c r="P436" s="11">
        <f t="shared" si="18"/>
        <v>0</v>
      </c>
    </row>
    <row r="437" spans="1:16">
      <c r="A437" s="8">
        <v>40707.663495370369</v>
      </c>
      <c r="B437" s="17">
        <v>2510893</v>
      </c>
      <c r="C437" s="2">
        <v>40707.661562499998</v>
      </c>
      <c r="D437" s="17">
        <v>60809.7</v>
      </c>
      <c r="E437" s="17">
        <v>400</v>
      </c>
      <c r="F437" s="17">
        <v>60840.5</v>
      </c>
      <c r="G437" s="14">
        <v>3001</v>
      </c>
      <c r="H437" s="9">
        <v>61894.36</v>
      </c>
      <c r="I437" s="9">
        <v>61781.38</v>
      </c>
      <c r="J437" s="11">
        <v>4.6388888906221837E-2</v>
      </c>
      <c r="K437" s="17">
        <v>61209</v>
      </c>
      <c r="L437" s="3">
        <v>368.5</v>
      </c>
      <c r="M437" s="17">
        <v>368.5</v>
      </c>
      <c r="N437" s="17">
        <f t="shared" si="19"/>
        <v>0</v>
      </c>
      <c r="O437" s="17">
        <f t="shared" si="20"/>
        <v>3001</v>
      </c>
      <c r="P437" s="11">
        <f t="shared" si="18"/>
        <v>0</v>
      </c>
    </row>
    <row r="438" spans="1:16">
      <c r="A438" s="8">
        <v>40707.667071759257</v>
      </c>
      <c r="B438" s="17">
        <v>2510894</v>
      </c>
      <c r="C438" s="2">
        <v>40707.663495370369</v>
      </c>
      <c r="D438" s="17">
        <v>60901.2</v>
      </c>
      <c r="E438" s="17">
        <v>0</v>
      </c>
      <c r="F438" s="17">
        <v>60900</v>
      </c>
      <c r="G438" s="14">
        <v>242.04719543457</v>
      </c>
      <c r="H438" s="9">
        <v>61903.08</v>
      </c>
      <c r="I438" s="9">
        <v>61792.52</v>
      </c>
      <c r="J438" s="11">
        <v>8.5833333316259086E-2</v>
      </c>
      <c r="K438" s="17">
        <v>60901</v>
      </c>
      <c r="L438" s="3">
        <v>1</v>
      </c>
      <c r="M438" s="17">
        <v>1</v>
      </c>
      <c r="N438" s="17">
        <f t="shared" si="19"/>
        <v>0</v>
      </c>
      <c r="O438" s="17">
        <f t="shared" si="20"/>
        <v>242.04719543457</v>
      </c>
      <c r="P438" s="11">
        <f t="shared" si="18"/>
        <v>0</v>
      </c>
    </row>
    <row r="439" spans="1:16">
      <c r="A439" s="8">
        <v>40709.514143518521</v>
      </c>
      <c r="B439" s="17">
        <v>2513398</v>
      </c>
      <c r="C439" s="2">
        <v>40709.510648148149</v>
      </c>
      <c r="D439" s="17">
        <v>54732.7</v>
      </c>
      <c r="E439" s="17">
        <v>0</v>
      </c>
      <c r="F439" s="17">
        <v>54731</v>
      </c>
      <c r="G439" s="14">
        <v>207.52290344238301</v>
      </c>
      <c r="H439" s="9">
        <v>56074.78</v>
      </c>
      <c r="I439" s="9">
        <v>56030.89</v>
      </c>
      <c r="J439" s="11">
        <v>8.3888888941146433E-2</v>
      </c>
      <c r="K439" s="17">
        <v>54732</v>
      </c>
      <c r="L439" s="3">
        <v>1</v>
      </c>
      <c r="M439" s="17">
        <v>1</v>
      </c>
      <c r="N439" s="17">
        <f t="shared" si="19"/>
        <v>0</v>
      </c>
      <c r="O439" s="17">
        <f t="shared" si="20"/>
        <v>207.52290344238301</v>
      </c>
      <c r="P439" s="11">
        <f t="shared" si="18"/>
        <v>0</v>
      </c>
    </row>
    <row r="440" spans="1:16">
      <c r="A440" s="8">
        <v>40715.63554398148</v>
      </c>
      <c r="B440" s="17">
        <v>2528244</v>
      </c>
      <c r="C440" s="2">
        <v>40715.632395833331</v>
      </c>
      <c r="D440" s="17">
        <v>58752.800000000003</v>
      </c>
      <c r="E440" s="17">
        <v>0</v>
      </c>
      <c r="F440" s="17">
        <v>58739.3</v>
      </c>
      <c r="G440" s="14">
        <v>400.00027465820301</v>
      </c>
      <c r="H440" s="9">
        <v>59048.800000000003</v>
      </c>
      <c r="I440" s="9">
        <v>58966.17</v>
      </c>
      <c r="J440" s="11">
        <v>7.5555555580649525E-2</v>
      </c>
      <c r="K440" s="17">
        <v>58752</v>
      </c>
      <c r="L440" s="3">
        <v>12.69999999999709</v>
      </c>
      <c r="M440" s="17">
        <v>12.69999999999709</v>
      </c>
      <c r="N440" s="17">
        <f t="shared" si="19"/>
        <v>0</v>
      </c>
      <c r="O440" s="17">
        <f t="shared" si="20"/>
        <v>400.00027465820301</v>
      </c>
      <c r="P440" s="11">
        <f t="shared" si="18"/>
        <v>0</v>
      </c>
    </row>
    <row r="441" spans="1:16">
      <c r="A441" s="8">
        <v>40715.639027777775</v>
      </c>
      <c r="B441" s="17">
        <v>2528245</v>
      </c>
      <c r="C441" s="2">
        <v>40715.63554398148</v>
      </c>
      <c r="D441" s="17">
        <v>58914.6</v>
      </c>
      <c r="E441" s="17">
        <v>0</v>
      </c>
      <c r="F441" s="17">
        <v>58901.599999999999</v>
      </c>
      <c r="G441" s="14">
        <v>400.000244140625</v>
      </c>
      <c r="H441" s="9">
        <v>59007.35</v>
      </c>
      <c r="I441" s="9">
        <v>58917.67</v>
      </c>
      <c r="J441" s="11">
        <v>8.3611111098434776E-2</v>
      </c>
      <c r="K441" s="17">
        <v>58914</v>
      </c>
      <c r="L441" s="3">
        <v>12.400000000001455</v>
      </c>
      <c r="M441" s="17">
        <v>12.400000000001455</v>
      </c>
      <c r="N441" s="17">
        <f t="shared" si="19"/>
        <v>0</v>
      </c>
      <c r="O441" s="17">
        <f t="shared" si="20"/>
        <v>400.000244140625</v>
      </c>
      <c r="P441" s="11">
        <f t="shared" si="18"/>
        <v>0</v>
      </c>
    </row>
    <row r="442" spans="1:16">
      <c r="A442" s="8">
        <v>40715.642476851855</v>
      </c>
      <c r="B442" s="17">
        <v>2528250</v>
      </c>
      <c r="C442" s="2">
        <v>40715.639027777775</v>
      </c>
      <c r="D442" s="17">
        <v>59058.3</v>
      </c>
      <c r="E442" s="17">
        <v>0</v>
      </c>
      <c r="F442" s="17">
        <v>59008</v>
      </c>
      <c r="G442" s="14">
        <v>2999.9951171875</v>
      </c>
      <c r="H442" s="9">
        <v>59044.83</v>
      </c>
      <c r="I442" s="9">
        <v>58962.6</v>
      </c>
      <c r="J442" s="11">
        <v>8.277777791954577E-2</v>
      </c>
      <c r="K442" s="17">
        <v>59058</v>
      </c>
      <c r="L442" s="3">
        <v>50</v>
      </c>
      <c r="M442" s="17">
        <v>50</v>
      </c>
      <c r="N442" s="17">
        <f t="shared" si="19"/>
        <v>1</v>
      </c>
      <c r="O442" s="17">
        <f t="shared" si="20"/>
        <v>3001</v>
      </c>
      <c r="P442" s="11">
        <f t="shared" si="18"/>
        <v>8.3182000000000006E-2</v>
      </c>
    </row>
    <row r="443" spans="1:16">
      <c r="A443" s="8">
        <v>40715.649467592593</v>
      </c>
      <c r="B443" s="17">
        <v>2528252</v>
      </c>
      <c r="C443" s="2">
        <v>40715.645983796298</v>
      </c>
      <c r="D443" s="17">
        <v>59277.599999999999</v>
      </c>
      <c r="E443" s="17">
        <v>0</v>
      </c>
      <c r="F443" s="17">
        <v>59262.6</v>
      </c>
      <c r="G443" s="14">
        <v>400.00045776367199</v>
      </c>
      <c r="H443" s="9">
        <v>59398.6</v>
      </c>
      <c r="I443" s="9">
        <v>59291.91</v>
      </c>
      <c r="J443" s="11">
        <v>8.3611111098434776E-2</v>
      </c>
      <c r="K443" s="17">
        <v>59277</v>
      </c>
      <c r="L443" s="3">
        <v>14.400000000001455</v>
      </c>
      <c r="M443" s="17">
        <v>14.400000000001455</v>
      </c>
      <c r="N443" s="17">
        <f t="shared" si="19"/>
        <v>0</v>
      </c>
      <c r="O443" s="17">
        <f t="shared" si="20"/>
        <v>400.00045776367199</v>
      </c>
      <c r="P443" s="11">
        <f t="shared" si="18"/>
        <v>0</v>
      </c>
    </row>
    <row r="444" spans="1:16">
      <c r="A444" s="8">
        <v>40715.670416666668</v>
      </c>
      <c r="B444" s="17">
        <v>2528264</v>
      </c>
      <c r="C444" s="2">
        <v>40715.667118055557</v>
      </c>
      <c r="D444" s="17">
        <v>59868.5</v>
      </c>
      <c r="E444" s="17">
        <v>0</v>
      </c>
      <c r="F444" s="17">
        <v>59867</v>
      </c>
      <c r="G444" s="14">
        <v>226.37788391113301</v>
      </c>
      <c r="H444" s="9">
        <v>60210.28</v>
      </c>
      <c r="I444" s="9">
        <v>60116.6</v>
      </c>
      <c r="J444" s="11">
        <v>7.9166666662786156E-2</v>
      </c>
      <c r="K444" s="17">
        <v>59868</v>
      </c>
      <c r="L444" s="3">
        <v>1</v>
      </c>
      <c r="M444" s="17">
        <v>1</v>
      </c>
      <c r="N444" s="17">
        <f t="shared" si="19"/>
        <v>0</v>
      </c>
      <c r="O444" s="17">
        <f t="shared" si="20"/>
        <v>226.37788391113301</v>
      </c>
      <c r="P444" s="11">
        <f t="shared" si="18"/>
        <v>0</v>
      </c>
    </row>
    <row r="445" spans="1:16">
      <c r="A445" s="8">
        <v>40715.674039351848</v>
      </c>
      <c r="B445" s="17">
        <v>2528272</v>
      </c>
      <c r="C445" s="2">
        <v>40715.670416666668</v>
      </c>
      <c r="D445" s="17">
        <v>59736.3</v>
      </c>
      <c r="E445" s="17">
        <v>0</v>
      </c>
      <c r="F445" s="17">
        <v>59726</v>
      </c>
      <c r="G445" s="14">
        <v>308.36517333984398</v>
      </c>
      <c r="H445" s="9">
        <v>60210.99</v>
      </c>
      <c r="I445" s="9">
        <v>60097.36</v>
      </c>
      <c r="J445" s="11">
        <v>8.694444433785975E-2</v>
      </c>
      <c r="K445" s="17">
        <v>59736</v>
      </c>
      <c r="L445" s="3">
        <v>10</v>
      </c>
      <c r="M445" s="17">
        <v>10</v>
      </c>
      <c r="N445" s="17">
        <f t="shared" si="19"/>
        <v>0</v>
      </c>
      <c r="O445" s="17">
        <f t="shared" si="20"/>
        <v>308.36517333984398</v>
      </c>
      <c r="P445" s="11">
        <f t="shared" si="18"/>
        <v>0</v>
      </c>
    </row>
    <row r="446" spans="1:16">
      <c r="A446" s="8">
        <v>40715.677349537036</v>
      </c>
      <c r="B446" s="17">
        <v>2528273</v>
      </c>
      <c r="C446" s="2">
        <v>40715.674039351848</v>
      </c>
      <c r="D446" s="17">
        <v>59737.8</v>
      </c>
      <c r="E446" s="17">
        <v>0</v>
      </c>
      <c r="F446" s="17">
        <v>59727</v>
      </c>
      <c r="G446" s="14">
        <v>325.390380859375</v>
      </c>
      <c r="H446" s="9">
        <v>60204.17</v>
      </c>
      <c r="I446" s="9">
        <v>60098.37</v>
      </c>
      <c r="J446" s="11">
        <v>7.9444444505497813E-2</v>
      </c>
      <c r="K446" s="17">
        <v>59737</v>
      </c>
      <c r="L446" s="3">
        <v>10</v>
      </c>
      <c r="M446" s="17">
        <v>10</v>
      </c>
      <c r="N446" s="17">
        <f t="shared" si="19"/>
        <v>0</v>
      </c>
      <c r="O446" s="17">
        <f t="shared" si="20"/>
        <v>325.390380859375</v>
      </c>
      <c r="P446" s="11">
        <f t="shared" si="18"/>
        <v>0</v>
      </c>
    </row>
    <row r="447" spans="1:16">
      <c r="A447" s="8">
        <v>40715.680798611109</v>
      </c>
      <c r="B447" s="17">
        <v>2528274</v>
      </c>
      <c r="C447" s="2">
        <v>40715.677349537036</v>
      </c>
      <c r="D447" s="17">
        <v>60010.7</v>
      </c>
      <c r="E447" s="17">
        <v>0</v>
      </c>
      <c r="F447" s="17">
        <v>60000</v>
      </c>
      <c r="G447" s="14">
        <v>373.86862182617199</v>
      </c>
      <c r="H447" s="9">
        <v>60274.37</v>
      </c>
      <c r="I447" s="9">
        <v>60169.93</v>
      </c>
      <c r="J447" s="11">
        <v>8.2777777744922787E-2</v>
      </c>
      <c r="K447" s="17">
        <v>60010</v>
      </c>
      <c r="L447" s="3">
        <v>10</v>
      </c>
      <c r="M447" s="17">
        <v>10</v>
      </c>
      <c r="N447" s="17">
        <f t="shared" si="19"/>
        <v>0</v>
      </c>
      <c r="O447" s="17">
        <f t="shared" si="20"/>
        <v>373.86862182617199</v>
      </c>
      <c r="P447" s="11">
        <f t="shared" si="18"/>
        <v>0</v>
      </c>
    </row>
    <row r="448" spans="1:16">
      <c r="A448" s="8">
        <v>40715.684305555558</v>
      </c>
      <c r="B448" s="17">
        <v>2528278</v>
      </c>
      <c r="C448" s="2">
        <v>40715.680798611109</v>
      </c>
      <c r="D448" s="17">
        <v>60078.3</v>
      </c>
      <c r="E448" s="17">
        <v>0</v>
      </c>
      <c r="F448" s="17">
        <v>60068</v>
      </c>
      <c r="G448" s="14">
        <v>319.02590942382801</v>
      </c>
      <c r="H448" s="9">
        <v>60321.68</v>
      </c>
      <c r="I448" s="9">
        <v>60227.65</v>
      </c>
      <c r="J448" s="11">
        <v>8.4166666783858091E-2</v>
      </c>
      <c r="K448" s="17">
        <v>60078</v>
      </c>
      <c r="L448" s="3">
        <v>10</v>
      </c>
      <c r="M448" s="17">
        <v>10</v>
      </c>
      <c r="N448" s="17">
        <f t="shared" si="19"/>
        <v>0</v>
      </c>
      <c r="O448" s="17">
        <f t="shared" si="20"/>
        <v>319.02590942382801</v>
      </c>
      <c r="P448" s="11">
        <f t="shared" si="18"/>
        <v>0</v>
      </c>
    </row>
    <row r="449" spans="1:16">
      <c r="A449" s="8">
        <v>40715.687789351854</v>
      </c>
      <c r="B449" s="17">
        <v>2528279</v>
      </c>
      <c r="C449" s="2">
        <v>40715.684305555558</v>
      </c>
      <c r="D449" s="17">
        <v>60083.5</v>
      </c>
      <c r="E449" s="17">
        <v>0</v>
      </c>
      <c r="F449" s="17">
        <v>60073</v>
      </c>
      <c r="G449" s="14">
        <v>302.87237548828102</v>
      </c>
      <c r="H449" s="9">
        <v>60398.02</v>
      </c>
      <c r="I449" s="9">
        <v>60303.43</v>
      </c>
      <c r="J449" s="11">
        <v>8.3611111098434776E-2</v>
      </c>
      <c r="K449" s="17">
        <v>60083</v>
      </c>
      <c r="L449" s="3">
        <v>10</v>
      </c>
      <c r="M449" s="17">
        <v>10</v>
      </c>
      <c r="N449" s="17">
        <f t="shared" si="19"/>
        <v>0</v>
      </c>
      <c r="O449" s="17">
        <f t="shared" si="20"/>
        <v>302.87237548828102</v>
      </c>
      <c r="P449" s="11">
        <f t="shared" si="18"/>
        <v>0</v>
      </c>
    </row>
    <row r="450" spans="1:16">
      <c r="A450" s="8">
        <v>40715.691261574073</v>
      </c>
      <c r="B450" s="17">
        <v>2528280</v>
      </c>
      <c r="C450" s="2">
        <v>40715.687789351854</v>
      </c>
      <c r="D450" s="17">
        <v>60168.5</v>
      </c>
      <c r="E450" s="17">
        <v>0</v>
      </c>
      <c r="F450" s="17">
        <v>60158</v>
      </c>
      <c r="G450" s="14">
        <v>304.03118896484398</v>
      </c>
      <c r="H450" s="9">
        <v>60492.59</v>
      </c>
      <c r="I450" s="9">
        <v>60364.639999999999</v>
      </c>
      <c r="J450" s="11">
        <v>8.3333333255723119E-2</v>
      </c>
      <c r="K450" s="17">
        <v>60168</v>
      </c>
      <c r="L450" s="3">
        <v>10</v>
      </c>
      <c r="M450" s="17">
        <v>10</v>
      </c>
      <c r="N450" s="17">
        <f t="shared" si="19"/>
        <v>0</v>
      </c>
      <c r="O450" s="17">
        <f t="shared" si="20"/>
        <v>304.03118896484398</v>
      </c>
      <c r="P450" s="11">
        <f t="shared" ref="P450:P513" si="21">ROUND((O450-G450)*J450,6)</f>
        <v>0</v>
      </c>
    </row>
    <row r="451" spans="1:16">
      <c r="A451" s="8">
        <v>40715.694722222222</v>
      </c>
      <c r="B451" s="17">
        <v>2528284</v>
      </c>
      <c r="C451" s="2">
        <v>40715.691261574073</v>
      </c>
      <c r="D451" s="17">
        <v>60142</v>
      </c>
      <c r="E451" s="17">
        <v>0</v>
      </c>
      <c r="F451" s="17">
        <v>60136</v>
      </c>
      <c r="G451" s="14">
        <v>294.44479370117199</v>
      </c>
      <c r="H451" s="9">
        <v>60432.79</v>
      </c>
      <c r="I451" s="9">
        <v>60315.53</v>
      </c>
      <c r="J451" s="11">
        <v>8.3055555587634444E-2</v>
      </c>
      <c r="K451" s="17">
        <v>60142</v>
      </c>
      <c r="L451" s="3">
        <v>6</v>
      </c>
      <c r="M451" s="17">
        <v>6</v>
      </c>
      <c r="N451" s="17">
        <f t="shared" ref="N451:N514" si="22">IF((H451-K451)&lt;M451,1,0)</f>
        <v>0</v>
      </c>
      <c r="O451" s="17">
        <f t="shared" ref="O451:O514" si="23">IF(N451,3001,G451)</f>
        <v>294.44479370117199</v>
      </c>
      <c r="P451" s="11">
        <f t="shared" si="21"/>
        <v>0</v>
      </c>
    </row>
    <row r="452" spans="1:16">
      <c r="A452" s="8">
        <v>40715.698217592595</v>
      </c>
      <c r="B452" s="17">
        <v>2528287</v>
      </c>
      <c r="C452" s="2">
        <v>40715.694722222222</v>
      </c>
      <c r="D452" s="17">
        <v>60061.9</v>
      </c>
      <c r="E452" s="17">
        <v>0</v>
      </c>
      <c r="F452" s="17">
        <v>60056</v>
      </c>
      <c r="G452" s="14">
        <v>286.73199462890602</v>
      </c>
      <c r="H452" s="9">
        <v>60383.61</v>
      </c>
      <c r="I452" s="9">
        <v>60265.26</v>
      </c>
      <c r="J452" s="11">
        <v>8.3888888941146433E-2</v>
      </c>
      <c r="K452" s="17">
        <v>60061</v>
      </c>
      <c r="L452" s="3">
        <v>5</v>
      </c>
      <c r="M452" s="17">
        <v>5</v>
      </c>
      <c r="N452" s="17">
        <f t="shared" si="22"/>
        <v>0</v>
      </c>
      <c r="O452" s="17">
        <f t="shared" si="23"/>
        <v>286.73199462890602</v>
      </c>
      <c r="P452" s="11">
        <f t="shared" si="21"/>
        <v>0</v>
      </c>
    </row>
    <row r="453" spans="1:16">
      <c r="A453" s="8">
        <v>40715.701643518521</v>
      </c>
      <c r="B453" s="17">
        <v>2528288</v>
      </c>
      <c r="C453" s="2">
        <v>40715.698217592595</v>
      </c>
      <c r="D453" s="17">
        <v>60099.199999999997</v>
      </c>
      <c r="E453" s="17">
        <v>0</v>
      </c>
      <c r="F453" s="17">
        <v>60094</v>
      </c>
      <c r="G453" s="14">
        <v>291.706787109375</v>
      </c>
      <c r="H453" s="9">
        <v>60447.18</v>
      </c>
      <c r="I453" s="9">
        <v>60324.55</v>
      </c>
      <c r="J453" s="11">
        <v>8.2222222234122455E-2</v>
      </c>
      <c r="K453" s="17">
        <v>60099</v>
      </c>
      <c r="L453" s="3">
        <v>5</v>
      </c>
      <c r="M453" s="17">
        <v>5</v>
      </c>
      <c r="N453" s="17">
        <f t="shared" si="22"/>
        <v>0</v>
      </c>
      <c r="O453" s="17">
        <f t="shared" si="23"/>
        <v>291.706787109375</v>
      </c>
      <c r="P453" s="11">
        <f t="shared" si="21"/>
        <v>0</v>
      </c>
    </row>
    <row r="454" spans="1:16">
      <c r="A454" s="8">
        <v>40720.922303240739</v>
      </c>
      <c r="B454" s="17">
        <v>2585945</v>
      </c>
      <c r="C454" s="2">
        <v>40720.921261574076</v>
      </c>
      <c r="D454" s="17">
        <v>50090.8</v>
      </c>
      <c r="E454" s="17">
        <v>500</v>
      </c>
      <c r="F454" s="17">
        <v>50503.1</v>
      </c>
      <c r="G454" s="14">
        <v>3001</v>
      </c>
      <c r="H454" s="9">
        <v>50992.54</v>
      </c>
      <c r="I454" s="9">
        <v>50958.3</v>
      </c>
      <c r="J454" s="11">
        <v>2.4999999906867743E-2</v>
      </c>
      <c r="K454" s="17">
        <v>50590</v>
      </c>
      <c r="L454" s="3">
        <v>86.900000000001455</v>
      </c>
      <c r="M454" s="17">
        <v>86.900000000001455</v>
      </c>
      <c r="N454" s="17">
        <f t="shared" si="22"/>
        <v>0</v>
      </c>
      <c r="O454" s="17">
        <f t="shared" si="23"/>
        <v>3001</v>
      </c>
      <c r="P454" s="11">
        <f t="shared" si="21"/>
        <v>0</v>
      </c>
    </row>
    <row r="455" spans="1:16">
      <c r="A455" s="8">
        <v>40720.923888888887</v>
      </c>
      <c r="B455" s="17">
        <v>2585946</v>
      </c>
      <c r="C455" s="2">
        <v>40720.922303240739</v>
      </c>
      <c r="D455" s="17">
        <v>50021.7</v>
      </c>
      <c r="E455" s="17">
        <v>500</v>
      </c>
      <c r="F455" s="17">
        <v>50333.5</v>
      </c>
      <c r="G455" s="14">
        <v>3001</v>
      </c>
      <c r="H455" s="9">
        <v>50774.82</v>
      </c>
      <c r="I455" s="9">
        <v>50741.31</v>
      </c>
      <c r="J455" s="11">
        <v>3.8055555545724928E-2</v>
      </c>
      <c r="K455" s="17">
        <v>50521</v>
      </c>
      <c r="L455" s="3">
        <v>187.5</v>
      </c>
      <c r="M455" s="17">
        <v>187.5</v>
      </c>
      <c r="N455" s="17">
        <f t="shared" si="22"/>
        <v>0</v>
      </c>
      <c r="O455" s="17">
        <f t="shared" si="23"/>
        <v>3001</v>
      </c>
      <c r="P455" s="11">
        <f t="shared" si="21"/>
        <v>0</v>
      </c>
    </row>
    <row r="456" spans="1:16">
      <c r="A456" s="8">
        <v>40720.92528935185</v>
      </c>
      <c r="B456" s="17">
        <v>2585947</v>
      </c>
      <c r="C456" s="2">
        <v>40720.923888888887</v>
      </c>
      <c r="D456" s="17">
        <v>49955.8</v>
      </c>
      <c r="E456" s="17">
        <v>400</v>
      </c>
      <c r="F456" s="17">
        <v>50285</v>
      </c>
      <c r="G456" s="14">
        <v>3001</v>
      </c>
      <c r="H456" s="9">
        <v>50775.73</v>
      </c>
      <c r="I456" s="9">
        <v>50749.81</v>
      </c>
      <c r="J456" s="11">
        <v>3.3611111110076308E-2</v>
      </c>
      <c r="K456" s="17">
        <v>50355</v>
      </c>
      <c r="L456" s="3">
        <v>70</v>
      </c>
      <c r="M456" s="17">
        <v>70</v>
      </c>
      <c r="N456" s="17">
        <f t="shared" si="22"/>
        <v>0</v>
      </c>
      <c r="O456" s="17">
        <f t="shared" si="23"/>
        <v>3001</v>
      </c>
      <c r="P456" s="11">
        <f t="shared" si="21"/>
        <v>0</v>
      </c>
    </row>
    <row r="457" spans="1:16">
      <c r="A457" s="8">
        <v>40721.011550925927</v>
      </c>
      <c r="B457" s="17">
        <v>2587348</v>
      </c>
      <c r="C457" s="2">
        <v>40721.010937500003</v>
      </c>
      <c r="D457" s="17">
        <v>42245.1</v>
      </c>
      <c r="E457" s="17">
        <v>800</v>
      </c>
      <c r="F457" s="17">
        <v>42858.3</v>
      </c>
      <c r="G457" s="14">
        <v>3001</v>
      </c>
      <c r="H457" s="9">
        <v>43465.04</v>
      </c>
      <c r="I457" s="9">
        <v>43451.58</v>
      </c>
      <c r="J457" s="11">
        <v>1.4722222171258181E-2</v>
      </c>
      <c r="K457" s="17">
        <v>43045</v>
      </c>
      <c r="L457" s="3">
        <v>186.69999999999709</v>
      </c>
      <c r="M457" s="17">
        <v>186.69999999999709</v>
      </c>
      <c r="N457" s="17">
        <f t="shared" si="22"/>
        <v>0</v>
      </c>
      <c r="O457" s="17">
        <f t="shared" si="23"/>
        <v>3001</v>
      </c>
      <c r="P457" s="11">
        <f t="shared" si="21"/>
        <v>0</v>
      </c>
    </row>
    <row r="458" spans="1:16">
      <c r="A458" s="8">
        <v>40721.014143518521</v>
      </c>
      <c r="B458" s="17">
        <v>2587352</v>
      </c>
      <c r="C458" s="2">
        <v>40721.011550925927</v>
      </c>
      <c r="D458" s="17">
        <v>42259.1</v>
      </c>
      <c r="E458" s="17">
        <v>800</v>
      </c>
      <c r="F458" s="17">
        <v>42766</v>
      </c>
      <c r="G458" s="14">
        <v>3001</v>
      </c>
      <c r="H458" s="9">
        <v>43331.07</v>
      </c>
      <c r="I458" s="9">
        <v>43316.47</v>
      </c>
      <c r="J458" s="11">
        <v>6.2222222273703665E-2</v>
      </c>
      <c r="K458" s="17">
        <v>43059</v>
      </c>
      <c r="L458" s="3">
        <v>293</v>
      </c>
      <c r="M458" s="17">
        <v>293</v>
      </c>
      <c r="N458" s="17">
        <f t="shared" si="22"/>
        <v>1</v>
      </c>
      <c r="O458" s="17">
        <f t="shared" si="23"/>
        <v>3001</v>
      </c>
      <c r="P458" s="11">
        <f t="shared" si="21"/>
        <v>0</v>
      </c>
    </row>
    <row r="459" spans="1:16">
      <c r="A459" s="8">
        <v>40721.552372685182</v>
      </c>
      <c r="B459" s="17">
        <v>2595535</v>
      </c>
      <c r="C459" s="2">
        <v>40721.549537037034</v>
      </c>
      <c r="D459" s="17">
        <v>57405.1</v>
      </c>
      <c r="E459" s="17">
        <v>400</v>
      </c>
      <c r="F459" s="17">
        <v>57804</v>
      </c>
      <c r="G459" s="14">
        <v>221.71507263183599</v>
      </c>
      <c r="H459" s="9">
        <v>57836.52</v>
      </c>
      <c r="I459" s="9">
        <v>57795.88</v>
      </c>
      <c r="J459" s="11">
        <v>6.8055555573664606E-2</v>
      </c>
      <c r="K459" s="17">
        <v>57805</v>
      </c>
      <c r="L459" s="3">
        <v>1</v>
      </c>
      <c r="M459" s="17">
        <v>1</v>
      </c>
      <c r="N459" s="17">
        <f t="shared" si="22"/>
        <v>0</v>
      </c>
      <c r="O459" s="17">
        <f t="shared" si="23"/>
        <v>221.71507263183599</v>
      </c>
      <c r="P459" s="11">
        <f t="shared" si="21"/>
        <v>0</v>
      </c>
    </row>
    <row r="460" spans="1:16">
      <c r="A460" s="8">
        <v>40721.555856481478</v>
      </c>
      <c r="B460" s="17">
        <v>2595635</v>
      </c>
      <c r="C460" s="2">
        <v>40721.552372685182</v>
      </c>
      <c r="D460" s="17">
        <v>57644.7</v>
      </c>
      <c r="E460" s="17">
        <v>300</v>
      </c>
      <c r="F460" s="17">
        <v>57943</v>
      </c>
      <c r="G460" s="14">
        <v>221.19062805175801</v>
      </c>
      <c r="H460" s="9">
        <v>57982.38</v>
      </c>
      <c r="I460" s="9">
        <v>57941.77</v>
      </c>
      <c r="J460" s="11">
        <v>8.3611111098434776E-2</v>
      </c>
      <c r="K460" s="17">
        <v>57944</v>
      </c>
      <c r="L460" s="3">
        <v>1</v>
      </c>
      <c r="M460" s="17">
        <v>1</v>
      </c>
      <c r="N460" s="17">
        <f t="shared" si="22"/>
        <v>0</v>
      </c>
      <c r="O460" s="17">
        <f t="shared" si="23"/>
        <v>221.19062805175801</v>
      </c>
      <c r="P460" s="11">
        <f t="shared" si="21"/>
        <v>0</v>
      </c>
    </row>
    <row r="461" spans="1:16">
      <c r="A461" s="8">
        <v>40721.573229166665</v>
      </c>
      <c r="B461" s="17">
        <v>2595935</v>
      </c>
      <c r="C461" s="2">
        <v>40721.569780092592</v>
      </c>
      <c r="D461" s="17">
        <v>58717.8</v>
      </c>
      <c r="E461" s="17">
        <v>0</v>
      </c>
      <c r="F461" s="17">
        <v>58667</v>
      </c>
      <c r="G461" s="14">
        <v>2999.99145507813</v>
      </c>
      <c r="H461" s="9">
        <v>58697.24</v>
      </c>
      <c r="I461" s="9">
        <v>58656.14</v>
      </c>
      <c r="J461" s="11">
        <v>8.2777777744922787E-2</v>
      </c>
      <c r="K461" s="17">
        <v>58717</v>
      </c>
      <c r="L461" s="3">
        <v>50</v>
      </c>
      <c r="M461" s="17">
        <v>50</v>
      </c>
      <c r="N461" s="17">
        <f t="shared" si="22"/>
        <v>1</v>
      </c>
      <c r="O461" s="17">
        <f t="shared" si="23"/>
        <v>3001</v>
      </c>
      <c r="P461" s="11">
        <f t="shared" si="21"/>
        <v>8.3485000000000004E-2</v>
      </c>
    </row>
    <row r="462" spans="1:16">
      <c r="A462" s="8">
        <v>40721.611284722225</v>
      </c>
      <c r="B462" s="17">
        <v>2596360</v>
      </c>
      <c r="C462" s="2">
        <v>40721.610833333332</v>
      </c>
      <c r="D462" s="17">
        <v>60583.3</v>
      </c>
      <c r="E462" s="17">
        <v>400</v>
      </c>
      <c r="F462" s="17">
        <v>60878.6</v>
      </c>
      <c r="G462" s="14">
        <v>3001</v>
      </c>
      <c r="H462" s="9">
        <v>60878.55</v>
      </c>
      <c r="I462" s="9">
        <v>60835.38</v>
      </c>
      <c r="J462" s="11">
        <v>1.0833333421032876E-2</v>
      </c>
      <c r="K462" s="17">
        <v>60983</v>
      </c>
      <c r="L462" s="3">
        <v>104.40000000000146</v>
      </c>
      <c r="M462" s="17">
        <v>104.40000000000146</v>
      </c>
      <c r="N462" s="17">
        <f t="shared" si="22"/>
        <v>1</v>
      </c>
      <c r="O462" s="17">
        <f t="shared" si="23"/>
        <v>3001</v>
      </c>
      <c r="P462" s="11">
        <f t="shared" si="21"/>
        <v>0</v>
      </c>
    </row>
    <row r="463" spans="1:16">
      <c r="A463" s="8">
        <v>40721.611574074072</v>
      </c>
      <c r="B463" s="17">
        <v>2596361</v>
      </c>
      <c r="C463" s="2">
        <v>40721.611284722225</v>
      </c>
      <c r="D463" s="17">
        <v>60572.4</v>
      </c>
      <c r="E463" s="17">
        <v>400</v>
      </c>
      <c r="F463" s="17">
        <v>60929.5</v>
      </c>
      <c r="G463" s="14">
        <v>2250.00024414062</v>
      </c>
      <c r="H463" s="9">
        <v>60970.68</v>
      </c>
      <c r="I463" s="9">
        <v>60929.23</v>
      </c>
      <c r="J463" s="11">
        <v>6.9444443215616047E-3</v>
      </c>
      <c r="K463" s="17">
        <v>60972</v>
      </c>
      <c r="L463" s="3">
        <v>42.5</v>
      </c>
      <c r="M463" s="17">
        <v>42.5</v>
      </c>
      <c r="N463" s="17">
        <f t="shared" si="22"/>
        <v>1</v>
      </c>
      <c r="O463" s="17">
        <f t="shared" si="23"/>
        <v>3001</v>
      </c>
      <c r="P463" s="11">
        <f t="shared" si="21"/>
        <v>5.2152760000000002</v>
      </c>
    </row>
    <row r="464" spans="1:16">
      <c r="A464" s="8">
        <v>40721.612349537034</v>
      </c>
      <c r="B464" s="17">
        <v>2596362</v>
      </c>
      <c r="C464" s="2">
        <v>40721.611574074072</v>
      </c>
      <c r="D464" s="17">
        <v>60629.2</v>
      </c>
      <c r="E464" s="17">
        <v>400</v>
      </c>
      <c r="F464" s="17">
        <v>60979</v>
      </c>
      <c r="G464" s="14">
        <v>2999.9951171875</v>
      </c>
      <c r="H464" s="9">
        <v>60996.45</v>
      </c>
      <c r="I464" s="9">
        <v>60954.89</v>
      </c>
      <c r="J464" s="11">
        <v>1.861111109610647E-2</v>
      </c>
      <c r="K464" s="17">
        <v>61029</v>
      </c>
      <c r="L464" s="3">
        <v>50</v>
      </c>
      <c r="M464" s="17">
        <v>50</v>
      </c>
      <c r="N464" s="17">
        <f t="shared" si="22"/>
        <v>1</v>
      </c>
      <c r="O464" s="17">
        <f t="shared" si="23"/>
        <v>3001</v>
      </c>
      <c r="P464" s="11">
        <f t="shared" si="21"/>
        <v>1.8702E-2</v>
      </c>
    </row>
    <row r="465" spans="1:16">
      <c r="A465" s="8">
        <v>40721.612673611111</v>
      </c>
      <c r="B465" s="17">
        <v>2596363</v>
      </c>
      <c r="C465" s="2">
        <v>40721.612349537034</v>
      </c>
      <c r="D465" s="17">
        <v>60620.5</v>
      </c>
      <c r="E465" s="17">
        <v>400</v>
      </c>
      <c r="F465" s="17">
        <v>60964.2</v>
      </c>
      <c r="G465" s="14">
        <v>3001</v>
      </c>
      <c r="H465" s="9">
        <v>60964.22</v>
      </c>
      <c r="I465" s="9">
        <v>60924.55</v>
      </c>
      <c r="J465" s="11">
        <v>7.7777778496965766E-3</v>
      </c>
      <c r="K465" s="17">
        <v>61020</v>
      </c>
      <c r="L465" s="3">
        <v>55.80000000000291</v>
      </c>
      <c r="M465" s="17">
        <v>55.80000000000291</v>
      </c>
      <c r="N465" s="17">
        <f t="shared" si="22"/>
        <v>1</v>
      </c>
      <c r="O465" s="17">
        <f t="shared" si="23"/>
        <v>3001</v>
      </c>
      <c r="P465" s="11">
        <f t="shared" si="21"/>
        <v>0</v>
      </c>
    </row>
    <row r="466" spans="1:16">
      <c r="A466" s="8">
        <v>40721.614791666667</v>
      </c>
      <c r="B466" s="17">
        <v>2596364</v>
      </c>
      <c r="C466" s="2">
        <v>40721.612673611111</v>
      </c>
      <c r="D466" s="17">
        <v>60667.6</v>
      </c>
      <c r="E466" s="17">
        <v>400</v>
      </c>
      <c r="F466" s="17">
        <v>60972.1</v>
      </c>
      <c r="G466" s="14">
        <v>3001</v>
      </c>
      <c r="H466" s="9">
        <v>60972.06</v>
      </c>
      <c r="I466" s="9">
        <v>60932.23</v>
      </c>
      <c r="J466" s="11">
        <v>5.0833333341870457E-2</v>
      </c>
      <c r="K466" s="17">
        <v>61067</v>
      </c>
      <c r="L466" s="3">
        <v>94.900000000001455</v>
      </c>
      <c r="M466" s="17">
        <v>94.900000000001455</v>
      </c>
      <c r="N466" s="17">
        <f t="shared" si="22"/>
        <v>1</v>
      </c>
      <c r="O466" s="17">
        <f t="shared" si="23"/>
        <v>3001</v>
      </c>
      <c r="P466" s="11">
        <f t="shared" si="21"/>
        <v>0</v>
      </c>
    </row>
    <row r="467" spans="1:16">
      <c r="A467" s="8">
        <v>40721.632291666669</v>
      </c>
      <c r="B467" s="17">
        <v>2596380</v>
      </c>
      <c r="C467" s="2">
        <v>40721.628634259258</v>
      </c>
      <c r="D467" s="17">
        <v>61408</v>
      </c>
      <c r="E467" s="17">
        <v>0</v>
      </c>
      <c r="F467" s="17">
        <v>61389.1</v>
      </c>
      <c r="G467" s="14">
        <v>400.00079345703102</v>
      </c>
      <c r="H467" s="9">
        <v>61429.25</v>
      </c>
      <c r="I467" s="9">
        <v>61389.279999999999</v>
      </c>
      <c r="J467" s="11">
        <v>8.7777777865994722E-2</v>
      </c>
      <c r="K467" s="17">
        <v>61408</v>
      </c>
      <c r="L467" s="3">
        <v>18.900000000001455</v>
      </c>
      <c r="M467" s="17">
        <v>18.900000000001455</v>
      </c>
      <c r="N467" s="17">
        <f t="shared" si="22"/>
        <v>0</v>
      </c>
      <c r="O467" s="17">
        <f t="shared" si="23"/>
        <v>400.00079345703102</v>
      </c>
      <c r="P467" s="11">
        <f t="shared" si="21"/>
        <v>0</v>
      </c>
    </row>
    <row r="468" spans="1:16">
      <c r="A468" s="8">
        <v>40721.635567129626</v>
      </c>
      <c r="B468" s="17">
        <v>2596381</v>
      </c>
      <c r="C468" s="2">
        <v>40721.632291666669</v>
      </c>
      <c r="D468" s="17">
        <v>61420.6</v>
      </c>
      <c r="E468" s="17">
        <v>0</v>
      </c>
      <c r="F468" s="17">
        <v>61403.7</v>
      </c>
      <c r="G468" s="14">
        <v>400.00064086914102</v>
      </c>
      <c r="H468" s="9">
        <v>61443.29</v>
      </c>
      <c r="I468" s="9">
        <v>61403.85</v>
      </c>
      <c r="J468" s="11">
        <v>7.8611110977362841E-2</v>
      </c>
      <c r="K468" s="17">
        <v>61420</v>
      </c>
      <c r="L468" s="3">
        <v>16.30000000000291</v>
      </c>
      <c r="M468" s="17">
        <v>16.30000000000291</v>
      </c>
      <c r="N468" s="17">
        <f t="shared" si="22"/>
        <v>0</v>
      </c>
      <c r="O468" s="17">
        <f t="shared" si="23"/>
        <v>400.00064086914102</v>
      </c>
      <c r="P468" s="11">
        <f t="shared" si="21"/>
        <v>0</v>
      </c>
    </row>
    <row r="469" spans="1:16">
      <c r="A469" s="8">
        <v>40721.639074074075</v>
      </c>
      <c r="B469" s="17">
        <v>2596382</v>
      </c>
      <c r="C469" s="2">
        <v>40721.635567129626</v>
      </c>
      <c r="D469" s="17">
        <v>61650.6</v>
      </c>
      <c r="E469" s="17">
        <v>0</v>
      </c>
      <c r="F469" s="17">
        <v>61550.6</v>
      </c>
      <c r="G469" s="14">
        <v>3001</v>
      </c>
      <c r="H469" s="9">
        <v>61550.58</v>
      </c>
      <c r="I469" s="9">
        <v>61507.63</v>
      </c>
      <c r="J469" s="11">
        <v>8.4166666783858091E-2</v>
      </c>
      <c r="K469" s="17">
        <v>61650</v>
      </c>
      <c r="L469" s="3">
        <v>99.400000000001455</v>
      </c>
      <c r="M469" s="17">
        <v>99.400000000001455</v>
      </c>
      <c r="N469" s="17">
        <f t="shared" si="22"/>
        <v>1</v>
      </c>
      <c r="O469" s="17">
        <f t="shared" si="23"/>
        <v>3001</v>
      </c>
      <c r="P469" s="11">
        <f t="shared" si="21"/>
        <v>0</v>
      </c>
    </row>
    <row r="470" spans="1:16">
      <c r="A470" s="8">
        <v>40721.642534722225</v>
      </c>
      <c r="B470" s="17">
        <v>2596386</v>
      </c>
      <c r="C470" s="2">
        <v>40721.639074074075</v>
      </c>
      <c r="D470" s="17">
        <v>61745.7</v>
      </c>
      <c r="E470" s="17">
        <v>0</v>
      </c>
      <c r="F470" s="17">
        <v>61662.6</v>
      </c>
      <c r="G470" s="14">
        <v>3001</v>
      </c>
      <c r="H470" s="9">
        <v>61662.61</v>
      </c>
      <c r="I470" s="9">
        <v>61611.23</v>
      </c>
      <c r="J470" s="11">
        <v>8.3055555587634444E-2</v>
      </c>
      <c r="K470" s="17">
        <v>61745</v>
      </c>
      <c r="L470" s="3">
        <v>82.400000000001455</v>
      </c>
      <c r="M470" s="17">
        <v>82.400000000001455</v>
      </c>
      <c r="N470" s="17">
        <f t="shared" si="22"/>
        <v>1</v>
      </c>
      <c r="O470" s="17">
        <f t="shared" si="23"/>
        <v>3001</v>
      </c>
      <c r="P470" s="11">
        <f t="shared" si="21"/>
        <v>0</v>
      </c>
    </row>
    <row r="471" spans="1:16">
      <c r="A471" s="8">
        <v>40721.646006944444</v>
      </c>
      <c r="B471" s="17">
        <v>2596387</v>
      </c>
      <c r="C471" s="2">
        <v>40721.642534722225</v>
      </c>
      <c r="D471" s="17">
        <v>61845.8</v>
      </c>
      <c r="E471" s="17">
        <v>0</v>
      </c>
      <c r="F471" s="17">
        <v>61786.1</v>
      </c>
      <c r="G471" s="14">
        <v>3001</v>
      </c>
      <c r="H471" s="9">
        <v>61786.07</v>
      </c>
      <c r="I471" s="9">
        <v>61735.77</v>
      </c>
      <c r="J471" s="11">
        <v>8.3333333255723119E-2</v>
      </c>
      <c r="K471" s="17">
        <v>61845</v>
      </c>
      <c r="L471" s="3">
        <v>58.900000000001455</v>
      </c>
      <c r="M471" s="17">
        <v>58.900000000001455</v>
      </c>
      <c r="N471" s="17">
        <f t="shared" si="22"/>
        <v>1</v>
      </c>
      <c r="O471" s="17">
        <f t="shared" si="23"/>
        <v>3001</v>
      </c>
      <c r="P471" s="11">
        <f t="shared" si="21"/>
        <v>0</v>
      </c>
    </row>
    <row r="472" spans="1:16">
      <c r="A472" s="8">
        <v>40721.64947916667</v>
      </c>
      <c r="B472" s="17">
        <v>2596388</v>
      </c>
      <c r="C472" s="2">
        <v>40721.646006944444</v>
      </c>
      <c r="D472" s="17">
        <v>61935.3</v>
      </c>
      <c r="E472" s="17">
        <v>0</v>
      </c>
      <c r="F472" s="17">
        <v>61848.7</v>
      </c>
      <c r="G472" s="14">
        <v>3001</v>
      </c>
      <c r="H472" s="9">
        <v>61848.65</v>
      </c>
      <c r="I472" s="9">
        <v>61796.95</v>
      </c>
      <c r="J472" s="11">
        <v>8.3333333430346102E-2</v>
      </c>
      <c r="K472" s="17">
        <v>61935</v>
      </c>
      <c r="L472" s="3">
        <v>86.30000000000291</v>
      </c>
      <c r="M472" s="17">
        <v>86.30000000000291</v>
      </c>
      <c r="N472" s="17">
        <f t="shared" si="22"/>
        <v>1</v>
      </c>
      <c r="O472" s="17">
        <f t="shared" si="23"/>
        <v>3001</v>
      </c>
      <c r="P472" s="11">
        <f t="shared" si="21"/>
        <v>0</v>
      </c>
    </row>
    <row r="473" spans="1:16">
      <c r="A473" s="8">
        <v>40721.652939814812</v>
      </c>
      <c r="B473" s="17">
        <v>2596392</v>
      </c>
      <c r="C473" s="2">
        <v>40721.64947916667</v>
      </c>
      <c r="D473" s="17">
        <v>61965.599999999999</v>
      </c>
      <c r="E473" s="17">
        <v>0</v>
      </c>
      <c r="F473" s="17">
        <v>61877.3</v>
      </c>
      <c r="G473" s="14">
        <v>3001</v>
      </c>
      <c r="H473" s="9">
        <v>61877.3</v>
      </c>
      <c r="I473" s="9">
        <v>61825.95</v>
      </c>
      <c r="J473" s="11">
        <v>8.3055555413011461E-2</v>
      </c>
      <c r="K473" s="17">
        <v>61965</v>
      </c>
      <c r="L473" s="3">
        <v>87.69999999999709</v>
      </c>
      <c r="M473" s="17">
        <v>87.69999999999709</v>
      </c>
      <c r="N473" s="17">
        <f t="shared" si="22"/>
        <v>1</v>
      </c>
      <c r="O473" s="17">
        <f t="shared" si="23"/>
        <v>3001</v>
      </c>
      <c r="P473" s="11">
        <f t="shared" si="21"/>
        <v>0</v>
      </c>
    </row>
    <row r="474" spans="1:16">
      <c r="A474" s="8">
        <v>40721.656458333331</v>
      </c>
      <c r="B474" s="17">
        <v>2596393</v>
      </c>
      <c r="C474" s="2">
        <v>40721.652939814812</v>
      </c>
      <c r="D474" s="17">
        <v>62066.1</v>
      </c>
      <c r="E474" s="17">
        <v>0</v>
      </c>
      <c r="F474" s="17">
        <v>61931.3</v>
      </c>
      <c r="G474" s="14">
        <v>3001</v>
      </c>
      <c r="H474" s="9">
        <v>61931.28</v>
      </c>
      <c r="I474" s="9">
        <v>61881.09</v>
      </c>
      <c r="J474" s="11">
        <v>8.4444444451946765E-2</v>
      </c>
      <c r="K474" s="17">
        <v>62066</v>
      </c>
      <c r="L474" s="3">
        <v>134.69999999999709</v>
      </c>
      <c r="M474" s="17">
        <v>134.69999999999709</v>
      </c>
      <c r="N474" s="17">
        <f t="shared" si="22"/>
        <v>1</v>
      </c>
      <c r="O474" s="17">
        <f t="shared" si="23"/>
        <v>3001</v>
      </c>
      <c r="P474" s="11">
        <f t="shared" si="21"/>
        <v>0</v>
      </c>
    </row>
    <row r="475" spans="1:16">
      <c r="A475" s="8">
        <v>40721.659884259258</v>
      </c>
      <c r="B475" s="17">
        <v>2596394</v>
      </c>
      <c r="C475" s="2">
        <v>40721.656458333331</v>
      </c>
      <c r="D475" s="17">
        <v>62174.9</v>
      </c>
      <c r="E475" s="17">
        <v>0</v>
      </c>
      <c r="F475" s="17">
        <v>62082.3</v>
      </c>
      <c r="G475" s="14">
        <v>3001</v>
      </c>
      <c r="H475" s="9">
        <v>62082.31</v>
      </c>
      <c r="I475" s="9">
        <v>62025.11</v>
      </c>
      <c r="J475" s="11">
        <v>8.2222222234122455E-2</v>
      </c>
      <c r="K475" s="17">
        <v>62174</v>
      </c>
      <c r="L475" s="3">
        <v>91.69999999999709</v>
      </c>
      <c r="M475" s="17">
        <v>91.69999999999709</v>
      </c>
      <c r="N475" s="17">
        <f t="shared" si="22"/>
        <v>1</v>
      </c>
      <c r="O475" s="17">
        <f t="shared" si="23"/>
        <v>3001</v>
      </c>
      <c r="P475" s="11">
        <f t="shared" si="21"/>
        <v>0</v>
      </c>
    </row>
    <row r="476" spans="1:16">
      <c r="A476" s="8">
        <v>40721.663344907407</v>
      </c>
      <c r="B476" s="17">
        <v>2596398</v>
      </c>
      <c r="C476" s="2">
        <v>40721.659884259258</v>
      </c>
      <c r="D476" s="17">
        <v>62220.6</v>
      </c>
      <c r="E476" s="17">
        <v>0</v>
      </c>
      <c r="F476" s="17">
        <v>62170</v>
      </c>
      <c r="G476" s="14">
        <v>2999.99951171875</v>
      </c>
      <c r="H476" s="9">
        <v>62174.52</v>
      </c>
      <c r="I476" s="9">
        <v>62114.1</v>
      </c>
      <c r="J476" s="11">
        <v>8.3055555587634444E-2</v>
      </c>
      <c r="K476" s="17">
        <v>62220</v>
      </c>
      <c r="L476" s="3">
        <v>50</v>
      </c>
      <c r="M476" s="17">
        <v>50</v>
      </c>
      <c r="N476" s="17">
        <f t="shared" si="22"/>
        <v>1</v>
      </c>
      <c r="O476" s="17">
        <f t="shared" si="23"/>
        <v>3001</v>
      </c>
      <c r="P476" s="11">
        <f t="shared" si="21"/>
        <v>8.3096000000000003E-2</v>
      </c>
    </row>
    <row r="477" spans="1:16">
      <c r="A477" s="8">
        <v>40721.673888888887</v>
      </c>
      <c r="B477" s="17">
        <v>2596408</v>
      </c>
      <c r="C477" s="2">
        <v>40721.670289351852</v>
      </c>
      <c r="D477" s="17">
        <v>62135.4</v>
      </c>
      <c r="E477" s="17">
        <v>0</v>
      </c>
      <c r="F477" s="17">
        <v>62099.8</v>
      </c>
      <c r="G477" s="14">
        <v>1000.00054931641</v>
      </c>
      <c r="H477" s="9">
        <v>62172.82</v>
      </c>
      <c r="I477" s="9">
        <v>62099.96</v>
      </c>
      <c r="J477" s="11">
        <v>8.6388888827059418E-2</v>
      </c>
      <c r="K477" s="17">
        <v>62135</v>
      </c>
      <c r="L477" s="3">
        <v>35.19999999999709</v>
      </c>
      <c r="M477" s="17">
        <v>35.19999999999709</v>
      </c>
      <c r="N477" s="17">
        <f t="shared" si="22"/>
        <v>0</v>
      </c>
      <c r="O477" s="17">
        <f t="shared" si="23"/>
        <v>1000.00054931641</v>
      </c>
      <c r="P477" s="11">
        <f t="shared" si="21"/>
        <v>0</v>
      </c>
    </row>
    <row r="478" spans="1:16">
      <c r="A478" s="8">
        <v>40722.590567129628</v>
      </c>
      <c r="B478" s="17">
        <v>2604029</v>
      </c>
      <c r="C478" s="2">
        <v>40722.587152777778</v>
      </c>
      <c r="D478" s="17">
        <v>59504.2</v>
      </c>
      <c r="E478" s="17">
        <v>190</v>
      </c>
      <c r="F478" s="17">
        <v>59693</v>
      </c>
      <c r="G478" s="14">
        <v>200.18505859375</v>
      </c>
      <c r="H478" s="9">
        <v>60293.599999999999</v>
      </c>
      <c r="I478" s="9">
        <v>60250.89</v>
      </c>
      <c r="J478" s="11">
        <v>8.1944444391410798E-2</v>
      </c>
      <c r="K478" s="17">
        <v>59694</v>
      </c>
      <c r="L478" s="3">
        <v>1</v>
      </c>
      <c r="M478" s="17">
        <v>1</v>
      </c>
      <c r="N478" s="17">
        <f t="shared" si="22"/>
        <v>0</v>
      </c>
      <c r="O478" s="17">
        <f t="shared" si="23"/>
        <v>200.18505859375</v>
      </c>
      <c r="P478" s="11">
        <f t="shared" si="21"/>
        <v>0</v>
      </c>
    </row>
    <row r="479" spans="1:16">
      <c r="A479" s="8">
        <v>40722.635694444441</v>
      </c>
      <c r="B479" s="17">
        <v>2604062</v>
      </c>
      <c r="C479" s="2">
        <v>40722.63244212963</v>
      </c>
      <c r="D479" s="17">
        <v>61193.2</v>
      </c>
      <c r="E479" s="17">
        <v>200</v>
      </c>
      <c r="F479" s="17">
        <v>61373</v>
      </c>
      <c r="G479" s="14">
        <v>455.62020874023398</v>
      </c>
      <c r="H479" s="9">
        <v>61834.81</v>
      </c>
      <c r="I479" s="9">
        <v>61769.81</v>
      </c>
      <c r="J479" s="11">
        <v>7.805555546656251E-2</v>
      </c>
      <c r="K479" s="17">
        <v>61393</v>
      </c>
      <c r="L479" s="3">
        <v>20</v>
      </c>
      <c r="M479" s="17">
        <v>20</v>
      </c>
      <c r="N479" s="17">
        <f t="shared" si="22"/>
        <v>0</v>
      </c>
      <c r="O479" s="17">
        <f t="shared" si="23"/>
        <v>455.62020874023398</v>
      </c>
      <c r="P479" s="11">
        <f t="shared" si="21"/>
        <v>0</v>
      </c>
    </row>
    <row r="480" spans="1:16">
      <c r="A480" s="8">
        <v>40722.639155092591</v>
      </c>
      <c r="B480" s="17">
        <v>2604135</v>
      </c>
      <c r="C480" s="2">
        <v>40722.635694444441</v>
      </c>
      <c r="D480" s="17">
        <v>61315</v>
      </c>
      <c r="E480" s="17">
        <v>200</v>
      </c>
      <c r="F480" s="17">
        <v>61495</v>
      </c>
      <c r="G480" s="14">
        <v>458.54779052734398</v>
      </c>
      <c r="H480" s="9">
        <v>61884.6</v>
      </c>
      <c r="I480" s="9">
        <v>61815.34</v>
      </c>
      <c r="J480" s="11">
        <v>8.3055555587634444E-2</v>
      </c>
      <c r="K480" s="17">
        <v>61515</v>
      </c>
      <c r="L480" s="3">
        <v>20</v>
      </c>
      <c r="M480" s="17">
        <v>20</v>
      </c>
      <c r="N480" s="17">
        <f t="shared" si="22"/>
        <v>0</v>
      </c>
      <c r="O480" s="17">
        <f t="shared" si="23"/>
        <v>458.54779052734398</v>
      </c>
      <c r="P480" s="11">
        <f t="shared" si="21"/>
        <v>0</v>
      </c>
    </row>
    <row r="481" spans="1:16">
      <c r="A481" s="8">
        <v>40722.646157407406</v>
      </c>
      <c r="B481" s="17">
        <v>2604140</v>
      </c>
      <c r="C481" s="2">
        <v>40722.64266203704</v>
      </c>
      <c r="D481" s="17">
        <v>61459.9</v>
      </c>
      <c r="E481" s="17">
        <v>200</v>
      </c>
      <c r="F481" s="17">
        <v>61639</v>
      </c>
      <c r="G481" s="14">
        <v>459.75967407226602</v>
      </c>
      <c r="H481" s="9">
        <v>62013.36</v>
      </c>
      <c r="I481" s="9">
        <v>61945.62</v>
      </c>
      <c r="J481" s="11">
        <v>8.3888888766523451E-2</v>
      </c>
      <c r="K481" s="17">
        <v>61659</v>
      </c>
      <c r="L481" s="3">
        <v>20</v>
      </c>
      <c r="M481" s="17">
        <v>20</v>
      </c>
      <c r="N481" s="17">
        <f t="shared" si="22"/>
        <v>0</v>
      </c>
      <c r="O481" s="17">
        <f t="shared" si="23"/>
        <v>459.75967407226602</v>
      </c>
      <c r="P481" s="11">
        <f t="shared" si="21"/>
        <v>0</v>
      </c>
    </row>
    <row r="482" spans="1:16">
      <c r="A482" s="8">
        <v>40722.670416666668</v>
      </c>
      <c r="B482" s="17">
        <v>2604153</v>
      </c>
      <c r="C482" s="2">
        <v>40722.666990740741</v>
      </c>
      <c r="D482" s="17">
        <v>61640.9</v>
      </c>
      <c r="E482" s="17">
        <v>200</v>
      </c>
      <c r="F482" s="17">
        <v>61834.3</v>
      </c>
      <c r="G482" s="14">
        <v>300.00015258789102</v>
      </c>
      <c r="H482" s="9">
        <v>62499.68</v>
      </c>
      <c r="I482" s="9">
        <v>62357.52</v>
      </c>
      <c r="J482" s="11">
        <v>8.2222222234122455E-2</v>
      </c>
      <c r="K482" s="17">
        <v>61840</v>
      </c>
      <c r="L482" s="3">
        <v>5.6999999999970896</v>
      </c>
      <c r="M482" s="17">
        <v>5.6999999999970896</v>
      </c>
      <c r="N482" s="17">
        <f t="shared" si="22"/>
        <v>0</v>
      </c>
      <c r="O482" s="17">
        <f t="shared" si="23"/>
        <v>300.00015258789102</v>
      </c>
      <c r="P482" s="11">
        <f t="shared" si="21"/>
        <v>0</v>
      </c>
    </row>
    <row r="483" spans="1:16">
      <c r="A483" s="8">
        <v>40732.555833333332</v>
      </c>
      <c r="B483" s="17">
        <v>2707239</v>
      </c>
      <c r="C483" s="2">
        <v>40732.554571759261</v>
      </c>
      <c r="D483" s="17">
        <v>58902.2</v>
      </c>
      <c r="E483" s="17">
        <v>300</v>
      </c>
      <c r="F483" s="17">
        <v>59172</v>
      </c>
      <c r="G483" s="14">
        <v>886.365966796875</v>
      </c>
      <c r="H483" s="9">
        <v>60508.1</v>
      </c>
      <c r="I483" s="9">
        <v>60291.82</v>
      </c>
      <c r="J483" s="11">
        <v>3.0277777696028352E-2</v>
      </c>
      <c r="K483" s="17">
        <v>59202</v>
      </c>
      <c r="L483" s="3">
        <v>30</v>
      </c>
      <c r="M483" s="17">
        <v>30</v>
      </c>
      <c r="N483" s="17">
        <f t="shared" si="22"/>
        <v>0</v>
      </c>
      <c r="O483" s="17">
        <f t="shared" si="23"/>
        <v>886.365966796875</v>
      </c>
      <c r="P483" s="11">
        <f t="shared" si="21"/>
        <v>0</v>
      </c>
    </row>
    <row r="484" spans="1:16">
      <c r="A484" s="8">
        <v>40732.653032407405</v>
      </c>
      <c r="B484" s="17">
        <v>2708735</v>
      </c>
      <c r="C484" s="2">
        <v>40732.649594907409</v>
      </c>
      <c r="D484" s="17">
        <v>62716.5</v>
      </c>
      <c r="E484" s="17">
        <v>0</v>
      </c>
      <c r="F484" s="17">
        <v>62715</v>
      </c>
      <c r="G484" s="14">
        <v>228.90214538574199</v>
      </c>
      <c r="H484" s="9">
        <v>63594.91</v>
      </c>
      <c r="I484" s="9">
        <v>63403.3</v>
      </c>
      <c r="J484" s="11">
        <v>8.249999990221113E-2</v>
      </c>
      <c r="K484" s="17">
        <v>62716</v>
      </c>
      <c r="L484" s="3">
        <v>1</v>
      </c>
      <c r="M484" s="17">
        <v>1</v>
      </c>
      <c r="N484" s="17">
        <f t="shared" si="22"/>
        <v>0</v>
      </c>
      <c r="O484" s="17">
        <f t="shared" si="23"/>
        <v>228.90214538574199</v>
      </c>
      <c r="P484" s="11">
        <f t="shared" si="21"/>
        <v>0</v>
      </c>
    </row>
    <row r="485" spans="1:16">
      <c r="A485" s="8">
        <v>40732.6565625</v>
      </c>
      <c r="B485" s="17">
        <v>2708835</v>
      </c>
      <c r="C485" s="2">
        <v>40732.653032407405</v>
      </c>
      <c r="D485" s="17">
        <v>62921.4</v>
      </c>
      <c r="E485" s="17">
        <v>0</v>
      </c>
      <c r="F485" s="17">
        <v>62920</v>
      </c>
      <c r="G485" s="14">
        <v>239.3876953125</v>
      </c>
      <c r="H485" s="9">
        <v>63537.53</v>
      </c>
      <c r="I485" s="9">
        <v>63346.1</v>
      </c>
      <c r="J485" s="11">
        <v>8.4722222294658422E-2</v>
      </c>
      <c r="K485" s="17">
        <v>62921</v>
      </c>
      <c r="L485" s="3">
        <v>1</v>
      </c>
      <c r="M485" s="17">
        <v>1</v>
      </c>
      <c r="N485" s="17">
        <f t="shared" si="22"/>
        <v>0</v>
      </c>
      <c r="O485" s="17">
        <f t="shared" si="23"/>
        <v>239.3876953125</v>
      </c>
      <c r="P485" s="11">
        <f t="shared" si="21"/>
        <v>0</v>
      </c>
    </row>
    <row r="486" spans="1:16">
      <c r="A486" s="8">
        <v>40732.663449074076</v>
      </c>
      <c r="B486" s="17">
        <v>2708935</v>
      </c>
      <c r="C486" s="2">
        <v>40732.66002314815</v>
      </c>
      <c r="D486" s="17">
        <v>63065.4</v>
      </c>
      <c r="E486" s="17">
        <v>0</v>
      </c>
      <c r="F486" s="17">
        <v>63051</v>
      </c>
      <c r="G486" s="14">
        <v>400.00039672851602</v>
      </c>
      <c r="H486" s="9">
        <v>63458.35</v>
      </c>
      <c r="I486" s="9">
        <v>63268.04</v>
      </c>
      <c r="J486" s="11">
        <v>8.2222222234122455E-2</v>
      </c>
      <c r="K486" s="17">
        <v>63065</v>
      </c>
      <c r="L486" s="3">
        <v>14</v>
      </c>
      <c r="M486" s="17">
        <v>14</v>
      </c>
      <c r="N486" s="17">
        <f t="shared" si="22"/>
        <v>0</v>
      </c>
      <c r="O486" s="17">
        <f t="shared" si="23"/>
        <v>400.00039672851602</v>
      </c>
      <c r="P486" s="11">
        <f t="shared" si="21"/>
        <v>0</v>
      </c>
    </row>
    <row r="487" spans="1:16">
      <c r="A487" s="8">
        <v>40732.673981481479</v>
      </c>
      <c r="B487" s="17">
        <v>2708945</v>
      </c>
      <c r="C487" s="2">
        <v>40732.670416666668</v>
      </c>
      <c r="D487" s="17">
        <v>63139.3</v>
      </c>
      <c r="E487" s="17">
        <v>0</v>
      </c>
      <c r="F487" s="17">
        <v>63109</v>
      </c>
      <c r="G487" s="14">
        <v>513.13854980468705</v>
      </c>
      <c r="H487" s="9">
        <v>63659.48</v>
      </c>
      <c r="I487" s="9">
        <v>63561.66</v>
      </c>
      <c r="J487" s="11">
        <v>8.5555555473547429E-2</v>
      </c>
      <c r="K487" s="17">
        <v>63139</v>
      </c>
      <c r="L487" s="3">
        <v>30</v>
      </c>
      <c r="M487" s="17">
        <v>30</v>
      </c>
      <c r="N487" s="17">
        <f t="shared" si="22"/>
        <v>0</v>
      </c>
      <c r="O487" s="17">
        <f t="shared" si="23"/>
        <v>513.13854980468705</v>
      </c>
      <c r="P487" s="11">
        <f t="shared" si="21"/>
        <v>0</v>
      </c>
    </row>
    <row r="488" spans="1:16">
      <c r="A488" s="8">
        <v>40736.642627314817</v>
      </c>
      <c r="B488" s="17">
        <v>2750739</v>
      </c>
      <c r="C488" s="2">
        <v>40736.639224537037</v>
      </c>
      <c r="D488" s="17">
        <v>62412.3</v>
      </c>
      <c r="E488" s="17">
        <v>0</v>
      </c>
      <c r="F488" s="17">
        <v>62411</v>
      </c>
      <c r="G488" s="14">
        <v>224.93168640136699</v>
      </c>
      <c r="H488" s="9">
        <v>63030.02</v>
      </c>
      <c r="I488" s="9">
        <v>62957.63</v>
      </c>
      <c r="J488" s="11">
        <v>8.1666666723322123E-2</v>
      </c>
      <c r="K488" s="17">
        <v>62412</v>
      </c>
      <c r="L488" s="3">
        <v>1</v>
      </c>
      <c r="M488" s="17">
        <v>1</v>
      </c>
      <c r="N488" s="17">
        <f t="shared" si="22"/>
        <v>0</v>
      </c>
      <c r="O488" s="17">
        <f t="shared" si="23"/>
        <v>224.93168640136699</v>
      </c>
      <c r="P488" s="11">
        <f t="shared" si="21"/>
        <v>0</v>
      </c>
    </row>
    <row r="489" spans="1:16">
      <c r="A489" s="8">
        <v>40737.593958333331</v>
      </c>
      <c r="B489" s="17">
        <v>2752593</v>
      </c>
      <c r="C489" s="2">
        <v>40737.590532407405</v>
      </c>
      <c r="D489" s="17">
        <v>61564.2</v>
      </c>
      <c r="E489" s="17">
        <v>0</v>
      </c>
      <c r="F489" s="17">
        <v>61563</v>
      </c>
      <c r="G489" s="14">
        <v>215.80355834960901</v>
      </c>
      <c r="H489" s="9">
        <v>62111.39</v>
      </c>
      <c r="I489" s="9">
        <v>62019.839999999997</v>
      </c>
      <c r="J489" s="11">
        <v>8.2222222234122455E-2</v>
      </c>
      <c r="K489" s="17">
        <v>61564</v>
      </c>
      <c r="L489" s="3">
        <v>1</v>
      </c>
      <c r="M489" s="17">
        <v>1</v>
      </c>
      <c r="N489" s="17">
        <f t="shared" si="22"/>
        <v>0</v>
      </c>
      <c r="O489" s="17">
        <f t="shared" si="23"/>
        <v>215.80355834960901</v>
      </c>
      <c r="P489" s="11">
        <f t="shared" si="21"/>
        <v>0</v>
      </c>
    </row>
    <row r="490" spans="1:16">
      <c r="A490" s="8">
        <v>40737.59747685185</v>
      </c>
      <c r="B490" s="17">
        <v>2752594</v>
      </c>
      <c r="C490" s="2">
        <v>40737.593958333331</v>
      </c>
      <c r="D490" s="17">
        <v>61636.9</v>
      </c>
      <c r="E490" s="17">
        <v>0</v>
      </c>
      <c r="F490" s="17">
        <v>61635</v>
      </c>
      <c r="G490" s="14">
        <v>215.479415893555</v>
      </c>
      <c r="H490" s="9">
        <v>62158.49</v>
      </c>
      <c r="I490" s="9">
        <v>62066.97</v>
      </c>
      <c r="J490" s="11">
        <v>8.4444444451946765E-2</v>
      </c>
      <c r="K490" s="17">
        <v>61636</v>
      </c>
      <c r="L490" s="3">
        <v>1</v>
      </c>
      <c r="M490" s="17">
        <v>1</v>
      </c>
      <c r="N490" s="17">
        <f t="shared" si="22"/>
        <v>0</v>
      </c>
      <c r="O490" s="17">
        <f t="shared" si="23"/>
        <v>215.479415893555</v>
      </c>
      <c r="P490" s="11">
        <f t="shared" si="21"/>
        <v>0</v>
      </c>
    </row>
    <row r="491" spans="1:16">
      <c r="A491" s="8">
        <v>40737.600902777776</v>
      </c>
      <c r="B491" s="17">
        <v>2752598</v>
      </c>
      <c r="C491" s="2">
        <v>40737.59747685185</v>
      </c>
      <c r="D491" s="17">
        <v>61848.800000000003</v>
      </c>
      <c r="E491" s="17">
        <v>0</v>
      </c>
      <c r="F491" s="17">
        <v>61847</v>
      </c>
      <c r="G491" s="14">
        <v>240.13856506347699</v>
      </c>
      <c r="H491" s="9">
        <v>62218.69</v>
      </c>
      <c r="I491" s="9">
        <v>62121.279999999999</v>
      </c>
      <c r="J491" s="11">
        <v>8.2222222234122455E-2</v>
      </c>
      <c r="K491" s="17">
        <v>61848</v>
      </c>
      <c r="L491" s="3">
        <v>1</v>
      </c>
      <c r="M491" s="17">
        <v>1</v>
      </c>
      <c r="N491" s="17">
        <f t="shared" si="22"/>
        <v>0</v>
      </c>
      <c r="O491" s="17">
        <f t="shared" si="23"/>
        <v>240.13856506347699</v>
      </c>
      <c r="P491" s="11">
        <f t="shared" si="21"/>
        <v>0</v>
      </c>
    </row>
    <row r="492" spans="1:16">
      <c r="A492" s="8">
        <v>40737.604467592595</v>
      </c>
      <c r="B492" s="17">
        <v>2752599</v>
      </c>
      <c r="C492" s="2">
        <v>40737.600902777776</v>
      </c>
      <c r="D492" s="17">
        <v>62025.7</v>
      </c>
      <c r="E492" s="17">
        <v>0</v>
      </c>
      <c r="F492" s="17">
        <v>62020</v>
      </c>
      <c r="G492" s="14">
        <v>286.03500366210898</v>
      </c>
      <c r="H492" s="9">
        <v>62304.88</v>
      </c>
      <c r="I492" s="9">
        <v>62207.05</v>
      </c>
      <c r="J492" s="11">
        <v>8.5555555648170412E-2</v>
      </c>
      <c r="K492" s="17">
        <v>62025</v>
      </c>
      <c r="L492" s="3">
        <v>5</v>
      </c>
      <c r="M492" s="17">
        <v>5</v>
      </c>
      <c r="N492" s="17">
        <f t="shared" si="22"/>
        <v>0</v>
      </c>
      <c r="O492" s="17">
        <f t="shared" si="23"/>
        <v>286.03500366210898</v>
      </c>
      <c r="P492" s="11">
        <f t="shared" si="21"/>
        <v>0</v>
      </c>
    </row>
    <row r="493" spans="1:16">
      <c r="A493" s="8">
        <v>40737.607870370368</v>
      </c>
      <c r="B493" s="17">
        <v>2752600</v>
      </c>
      <c r="C493" s="2">
        <v>40737.604467592595</v>
      </c>
      <c r="D493" s="17">
        <v>62080.3</v>
      </c>
      <c r="E493" s="17">
        <v>0</v>
      </c>
      <c r="F493" s="17">
        <v>62075</v>
      </c>
      <c r="G493" s="14">
        <v>286.056640625</v>
      </c>
      <c r="H493" s="9">
        <v>62265.120000000003</v>
      </c>
      <c r="I493" s="9">
        <v>62167.39</v>
      </c>
      <c r="J493" s="11">
        <v>8.1666666548699141E-2</v>
      </c>
      <c r="K493" s="17">
        <v>62080</v>
      </c>
      <c r="L493" s="3">
        <v>5</v>
      </c>
      <c r="M493" s="17">
        <v>5</v>
      </c>
      <c r="N493" s="17">
        <f t="shared" si="22"/>
        <v>0</v>
      </c>
      <c r="O493" s="17">
        <f t="shared" si="23"/>
        <v>286.056640625</v>
      </c>
      <c r="P493" s="11">
        <f t="shared" si="21"/>
        <v>0</v>
      </c>
    </row>
    <row r="494" spans="1:16">
      <c r="A494" s="8">
        <v>40737.611319444448</v>
      </c>
      <c r="B494" s="17">
        <v>2752606</v>
      </c>
      <c r="C494" s="2">
        <v>40737.607870370368</v>
      </c>
      <c r="D494" s="17">
        <v>62261.5</v>
      </c>
      <c r="E494" s="17">
        <v>0</v>
      </c>
      <c r="F494" s="17">
        <v>62211</v>
      </c>
      <c r="G494" s="14">
        <v>2999.99462890625</v>
      </c>
      <c r="H494" s="9">
        <v>62255.18</v>
      </c>
      <c r="I494" s="9">
        <v>62158.559999999998</v>
      </c>
      <c r="J494" s="11">
        <v>8.277777791954577E-2</v>
      </c>
      <c r="K494" s="17">
        <v>62261</v>
      </c>
      <c r="L494" s="3">
        <v>50</v>
      </c>
      <c r="M494" s="17">
        <v>50</v>
      </c>
      <c r="N494" s="17">
        <f t="shared" si="22"/>
        <v>1</v>
      </c>
      <c r="O494" s="17">
        <f t="shared" si="23"/>
        <v>3001</v>
      </c>
      <c r="P494" s="11">
        <f t="shared" si="21"/>
        <v>8.3222000000000004E-2</v>
      </c>
    </row>
    <row r="495" spans="1:16">
      <c r="A495" s="8">
        <v>40737.614837962959</v>
      </c>
      <c r="B495" s="17">
        <v>2752608</v>
      </c>
      <c r="C495" s="2">
        <v>40737.611319444448</v>
      </c>
      <c r="D495" s="17">
        <v>62343.5</v>
      </c>
      <c r="E495" s="17">
        <v>0</v>
      </c>
      <c r="F495" s="17">
        <v>62293</v>
      </c>
      <c r="G495" s="14">
        <v>2999.99047851563</v>
      </c>
      <c r="H495" s="9">
        <v>62381.66</v>
      </c>
      <c r="I495" s="9">
        <v>62285.3</v>
      </c>
      <c r="J495" s="11">
        <v>8.4444444277323782E-2</v>
      </c>
      <c r="K495" s="17">
        <v>62343</v>
      </c>
      <c r="L495" s="3">
        <v>50</v>
      </c>
      <c r="M495" s="17">
        <v>50</v>
      </c>
      <c r="N495" s="17">
        <f t="shared" si="22"/>
        <v>1</v>
      </c>
      <c r="O495" s="17">
        <f t="shared" si="23"/>
        <v>3001</v>
      </c>
      <c r="P495" s="11">
        <f t="shared" si="21"/>
        <v>8.5248000000000004E-2</v>
      </c>
    </row>
    <row r="496" spans="1:16">
      <c r="A496" s="8">
        <v>40737.618206018517</v>
      </c>
      <c r="B496" s="17">
        <v>2752609</v>
      </c>
      <c r="C496" s="2">
        <v>40737.614837962959</v>
      </c>
      <c r="D496" s="17">
        <v>62351</v>
      </c>
      <c r="E496" s="17">
        <v>0</v>
      </c>
      <c r="F496" s="17">
        <v>62345</v>
      </c>
      <c r="G496" s="14">
        <v>286.00689697265602</v>
      </c>
      <c r="H496" s="9">
        <v>62710.11</v>
      </c>
      <c r="I496" s="9">
        <v>62601.8</v>
      </c>
      <c r="J496" s="11">
        <v>8.0833333369810134E-2</v>
      </c>
      <c r="K496" s="17">
        <v>62351</v>
      </c>
      <c r="L496" s="3">
        <v>6</v>
      </c>
      <c r="M496" s="17">
        <v>6</v>
      </c>
      <c r="N496" s="17">
        <f t="shared" si="22"/>
        <v>0</v>
      </c>
      <c r="O496" s="17">
        <f t="shared" si="23"/>
        <v>286.00689697265602</v>
      </c>
      <c r="P496" s="11">
        <f t="shared" si="21"/>
        <v>0</v>
      </c>
    </row>
    <row r="497" spans="1:16">
      <c r="A497" s="8">
        <v>40738.607858796298</v>
      </c>
      <c r="B497" s="17">
        <v>2753814</v>
      </c>
      <c r="C497" s="2">
        <v>40738.604386574072</v>
      </c>
      <c r="D497" s="17">
        <v>62463.9</v>
      </c>
      <c r="E497" s="17">
        <v>0</v>
      </c>
      <c r="F497" s="17">
        <v>62462</v>
      </c>
      <c r="G497" s="14">
        <v>224.13601684570301</v>
      </c>
      <c r="H497" s="9">
        <v>62731.83</v>
      </c>
      <c r="I497" s="9">
        <v>62649.599999999999</v>
      </c>
      <c r="J497" s="11">
        <v>8.3333333430346102E-2</v>
      </c>
      <c r="K497" s="17">
        <v>62463</v>
      </c>
      <c r="L497" s="3">
        <v>1</v>
      </c>
      <c r="M497" s="17">
        <v>1</v>
      </c>
      <c r="N497" s="17">
        <f t="shared" si="22"/>
        <v>0</v>
      </c>
      <c r="O497" s="17">
        <f t="shared" si="23"/>
        <v>224.13601684570301</v>
      </c>
      <c r="P497" s="11">
        <f t="shared" si="21"/>
        <v>0</v>
      </c>
    </row>
    <row r="498" spans="1:16">
      <c r="A498" s="8">
        <v>40738.611319444448</v>
      </c>
      <c r="B498" s="17">
        <v>2753820</v>
      </c>
      <c r="C498" s="2">
        <v>40738.607858796298</v>
      </c>
      <c r="D498" s="17">
        <v>62554.6</v>
      </c>
      <c r="E498" s="17">
        <v>0</v>
      </c>
      <c r="F498" s="17">
        <v>62553</v>
      </c>
      <c r="G498" s="14">
        <v>223.74081420898401</v>
      </c>
      <c r="H498" s="9">
        <v>62803.96</v>
      </c>
      <c r="I498" s="9">
        <v>62710</v>
      </c>
      <c r="J498" s="11">
        <v>8.3055555587634444E-2</v>
      </c>
      <c r="K498" s="17">
        <v>62554</v>
      </c>
      <c r="L498" s="3">
        <v>1</v>
      </c>
      <c r="M498" s="17">
        <v>1</v>
      </c>
      <c r="N498" s="17">
        <f t="shared" si="22"/>
        <v>0</v>
      </c>
      <c r="O498" s="17">
        <f t="shared" si="23"/>
        <v>223.74081420898401</v>
      </c>
      <c r="P498" s="11">
        <f t="shared" si="21"/>
        <v>0</v>
      </c>
    </row>
    <row r="499" spans="1:16">
      <c r="A499" s="8">
        <v>40738.614872685182</v>
      </c>
      <c r="B499" s="17">
        <v>2753822</v>
      </c>
      <c r="C499" s="2">
        <v>40738.611319444448</v>
      </c>
      <c r="D499" s="17">
        <v>62732.6</v>
      </c>
      <c r="E499" s="17">
        <v>0</v>
      </c>
      <c r="F499" s="17">
        <v>62702</v>
      </c>
      <c r="G499" s="14">
        <v>656.23669433593795</v>
      </c>
      <c r="H499" s="9">
        <v>62799.67</v>
      </c>
      <c r="I499" s="9">
        <v>62706.44</v>
      </c>
      <c r="J499" s="11">
        <v>8.5277777630835772E-2</v>
      </c>
      <c r="K499" s="17">
        <v>62732</v>
      </c>
      <c r="L499" s="3">
        <v>30</v>
      </c>
      <c r="M499" s="17">
        <v>30</v>
      </c>
      <c r="N499" s="17">
        <f t="shared" si="22"/>
        <v>0</v>
      </c>
      <c r="O499" s="17">
        <f t="shared" si="23"/>
        <v>656.23669433593795</v>
      </c>
      <c r="P499" s="11">
        <f t="shared" si="21"/>
        <v>0</v>
      </c>
    </row>
    <row r="500" spans="1:16">
      <c r="A500" s="8">
        <v>40738.618275462963</v>
      </c>
      <c r="B500" s="17">
        <v>2753824</v>
      </c>
      <c r="C500" s="2">
        <v>40738.614872685182</v>
      </c>
      <c r="D500" s="17">
        <v>62624.5</v>
      </c>
      <c r="E500" s="17">
        <v>0</v>
      </c>
      <c r="F500" s="17">
        <v>62623</v>
      </c>
      <c r="G500" s="14">
        <v>234.56120300293</v>
      </c>
      <c r="H500" s="9">
        <v>62818.94</v>
      </c>
      <c r="I500" s="9">
        <v>62686.84</v>
      </c>
      <c r="J500" s="11">
        <v>8.1666666723322123E-2</v>
      </c>
      <c r="K500" s="17">
        <v>62624</v>
      </c>
      <c r="L500" s="3">
        <v>1</v>
      </c>
      <c r="M500" s="17">
        <v>1</v>
      </c>
      <c r="N500" s="17">
        <f t="shared" si="22"/>
        <v>0</v>
      </c>
      <c r="O500" s="17">
        <f t="shared" si="23"/>
        <v>234.56120300293</v>
      </c>
      <c r="P500" s="11">
        <f t="shared" si="21"/>
        <v>0</v>
      </c>
    </row>
    <row r="501" spans="1:16">
      <c r="A501" s="8">
        <v>40738.621793981481</v>
      </c>
      <c r="B501" s="17">
        <v>2753829</v>
      </c>
      <c r="C501" s="2">
        <v>40738.618275462963</v>
      </c>
      <c r="D501" s="17">
        <v>62882.8</v>
      </c>
      <c r="E501" s="17">
        <v>0</v>
      </c>
      <c r="F501" s="17">
        <v>62881</v>
      </c>
      <c r="G501" s="14">
        <v>224.22358703613301</v>
      </c>
      <c r="H501" s="9">
        <v>63149.279999999999</v>
      </c>
      <c r="I501" s="9">
        <v>63007.85</v>
      </c>
      <c r="J501" s="11">
        <v>8.4444444451946765E-2</v>
      </c>
      <c r="K501" s="17">
        <v>62882</v>
      </c>
      <c r="L501" s="3">
        <v>1</v>
      </c>
      <c r="M501" s="17">
        <v>1</v>
      </c>
      <c r="N501" s="17">
        <f t="shared" si="22"/>
        <v>0</v>
      </c>
      <c r="O501" s="17">
        <f t="shared" si="23"/>
        <v>224.22358703613301</v>
      </c>
      <c r="P501" s="11">
        <f t="shared" si="21"/>
        <v>0</v>
      </c>
    </row>
    <row r="502" spans="1:16">
      <c r="A502" s="8">
        <v>40738.673900462964</v>
      </c>
      <c r="B502" s="17">
        <v>2754056</v>
      </c>
      <c r="C502" s="2">
        <v>40738.670439814814</v>
      </c>
      <c r="D502" s="17">
        <v>63488.7</v>
      </c>
      <c r="E502" s="17">
        <v>0</v>
      </c>
      <c r="F502" s="17">
        <v>63483.4</v>
      </c>
      <c r="G502" s="14">
        <v>250.000900268555</v>
      </c>
      <c r="H502" s="9">
        <v>63807.39</v>
      </c>
      <c r="I502" s="9">
        <v>63675.83</v>
      </c>
      <c r="J502" s="11">
        <v>8.3055555587634444E-2</v>
      </c>
      <c r="K502" s="17">
        <v>63488</v>
      </c>
      <c r="L502" s="3">
        <v>4.5999999999985448</v>
      </c>
      <c r="M502" s="17">
        <v>4.5999999999985448</v>
      </c>
      <c r="N502" s="17">
        <f t="shared" si="22"/>
        <v>0</v>
      </c>
      <c r="O502" s="17">
        <f t="shared" si="23"/>
        <v>250.000900268555</v>
      </c>
      <c r="P502" s="11">
        <f t="shared" si="21"/>
        <v>0</v>
      </c>
    </row>
    <row r="503" spans="1:16">
      <c r="A503" s="8">
        <v>40738.677314814813</v>
      </c>
      <c r="B503" s="17">
        <v>2754057</v>
      </c>
      <c r="C503" s="2">
        <v>40738.673900462964</v>
      </c>
      <c r="D503" s="17">
        <v>63479.8</v>
      </c>
      <c r="E503" s="17">
        <v>0</v>
      </c>
      <c r="F503" s="17">
        <v>63478</v>
      </c>
      <c r="G503" s="14">
        <v>224.24603271484401</v>
      </c>
      <c r="H503" s="9">
        <v>63798.42</v>
      </c>
      <c r="I503" s="9">
        <v>63667.89</v>
      </c>
      <c r="J503" s="11">
        <v>8.1944444391410798E-2</v>
      </c>
      <c r="K503" s="17">
        <v>63479</v>
      </c>
      <c r="L503" s="3">
        <v>1</v>
      </c>
      <c r="M503" s="17">
        <v>1</v>
      </c>
      <c r="N503" s="17">
        <f t="shared" si="22"/>
        <v>0</v>
      </c>
      <c r="O503" s="17">
        <f t="shared" si="23"/>
        <v>224.24603271484401</v>
      </c>
      <c r="P503" s="11">
        <f t="shared" si="21"/>
        <v>0</v>
      </c>
    </row>
    <row r="504" spans="1:16">
      <c r="A504" s="8">
        <v>40738.680798611109</v>
      </c>
      <c r="B504" s="17">
        <v>2754058</v>
      </c>
      <c r="C504" s="2">
        <v>40738.677314814813</v>
      </c>
      <c r="D504" s="17">
        <v>63509.9</v>
      </c>
      <c r="E504" s="17">
        <v>0</v>
      </c>
      <c r="F504" s="17">
        <v>63508</v>
      </c>
      <c r="G504" s="14">
        <v>223.72488403320301</v>
      </c>
      <c r="H504" s="9">
        <v>63826.48</v>
      </c>
      <c r="I504" s="9">
        <v>63688.61</v>
      </c>
      <c r="J504" s="11">
        <v>8.3611111098434776E-2</v>
      </c>
      <c r="K504" s="17">
        <v>63509</v>
      </c>
      <c r="L504" s="3">
        <v>1</v>
      </c>
      <c r="M504" s="17">
        <v>1</v>
      </c>
      <c r="N504" s="17">
        <f t="shared" si="22"/>
        <v>0</v>
      </c>
      <c r="O504" s="17">
        <f t="shared" si="23"/>
        <v>223.72488403320301</v>
      </c>
      <c r="P504" s="11">
        <f t="shared" si="21"/>
        <v>0</v>
      </c>
    </row>
    <row r="505" spans="1:16">
      <c r="A505" s="8">
        <v>40738.687754629631</v>
      </c>
      <c r="B505" s="17">
        <v>2754063</v>
      </c>
      <c r="C505" s="2">
        <v>40738.684247685182</v>
      </c>
      <c r="D505" s="17">
        <v>63520.6</v>
      </c>
      <c r="E505" s="17">
        <v>0</v>
      </c>
      <c r="F505" s="17">
        <v>63515.1</v>
      </c>
      <c r="G505" s="14">
        <v>250.00096130371099</v>
      </c>
      <c r="H505" s="9">
        <v>63867.839999999997</v>
      </c>
      <c r="I505" s="9">
        <v>63732.800000000003</v>
      </c>
      <c r="J505" s="11">
        <v>8.4166666783858091E-2</v>
      </c>
      <c r="K505" s="17">
        <v>63520</v>
      </c>
      <c r="L505" s="3">
        <v>4.9000000000014552</v>
      </c>
      <c r="M505" s="17">
        <v>4.9000000000014552</v>
      </c>
      <c r="N505" s="17">
        <f t="shared" si="22"/>
        <v>0</v>
      </c>
      <c r="O505" s="17">
        <f t="shared" si="23"/>
        <v>250.00096130371099</v>
      </c>
      <c r="P505" s="11">
        <f t="shared" si="21"/>
        <v>0</v>
      </c>
    </row>
    <row r="506" spans="1:16">
      <c r="A506" s="8">
        <v>40738.698136574072</v>
      </c>
      <c r="B506" s="17">
        <v>2754069</v>
      </c>
      <c r="C506" s="2">
        <v>40738.694675925923</v>
      </c>
      <c r="D506" s="17">
        <v>63460.6</v>
      </c>
      <c r="E506" s="17">
        <v>0</v>
      </c>
      <c r="F506" s="17">
        <v>63459</v>
      </c>
      <c r="G506" s="14">
        <v>224.13246154785199</v>
      </c>
      <c r="H506" s="9">
        <v>63791.75</v>
      </c>
      <c r="I506" s="9">
        <v>63625.62</v>
      </c>
      <c r="J506" s="11">
        <v>8.3055555587634444E-2</v>
      </c>
      <c r="K506" s="17">
        <v>63460</v>
      </c>
      <c r="L506" s="3">
        <v>1</v>
      </c>
      <c r="M506" s="17">
        <v>1</v>
      </c>
      <c r="N506" s="17">
        <f t="shared" si="22"/>
        <v>0</v>
      </c>
      <c r="O506" s="17">
        <f t="shared" si="23"/>
        <v>224.13246154785199</v>
      </c>
      <c r="P506" s="11">
        <f t="shared" si="21"/>
        <v>0</v>
      </c>
    </row>
    <row r="507" spans="1:16">
      <c r="A507" s="8">
        <v>40738.701631944445</v>
      </c>
      <c r="B507" s="17">
        <v>2754070</v>
      </c>
      <c r="C507" s="2">
        <v>40738.698136574072</v>
      </c>
      <c r="D507" s="17">
        <v>63488.7</v>
      </c>
      <c r="E507" s="17">
        <v>0</v>
      </c>
      <c r="F507" s="17">
        <v>63487</v>
      </c>
      <c r="G507" s="14">
        <v>224.10072326660199</v>
      </c>
      <c r="H507" s="9">
        <v>63829.33</v>
      </c>
      <c r="I507" s="9">
        <v>63661.95</v>
      </c>
      <c r="J507" s="11">
        <v>8.3888888941146433E-2</v>
      </c>
      <c r="K507" s="17">
        <v>63488</v>
      </c>
      <c r="L507" s="3">
        <v>1</v>
      </c>
      <c r="M507" s="17">
        <v>1</v>
      </c>
      <c r="N507" s="17">
        <f t="shared" si="22"/>
        <v>0</v>
      </c>
      <c r="O507" s="17">
        <f t="shared" si="23"/>
        <v>224.10072326660199</v>
      </c>
      <c r="P507" s="11">
        <f t="shared" si="21"/>
        <v>0</v>
      </c>
    </row>
    <row r="508" spans="1:16">
      <c r="A508" s="8">
        <v>40738.726134259261</v>
      </c>
      <c r="B508" s="17">
        <v>2754090</v>
      </c>
      <c r="C508" s="2">
        <v>40738.722638888888</v>
      </c>
      <c r="D508" s="17">
        <v>63533.2</v>
      </c>
      <c r="E508" s="17">
        <v>0</v>
      </c>
      <c r="F508" s="17">
        <v>63532</v>
      </c>
      <c r="G508" s="14">
        <v>234.63235473632801</v>
      </c>
      <c r="H508" s="9">
        <v>63847.26</v>
      </c>
      <c r="I508" s="9">
        <v>63712.54</v>
      </c>
      <c r="J508" s="11">
        <v>8.3888888941146433E-2</v>
      </c>
      <c r="K508" s="17">
        <v>63533</v>
      </c>
      <c r="L508" s="3">
        <v>1</v>
      </c>
      <c r="M508" s="17">
        <v>1</v>
      </c>
      <c r="N508" s="17">
        <f t="shared" si="22"/>
        <v>0</v>
      </c>
      <c r="O508" s="17">
        <f t="shared" si="23"/>
        <v>234.63235473632801</v>
      </c>
      <c r="P508" s="11">
        <f t="shared" si="21"/>
        <v>0</v>
      </c>
    </row>
    <row r="509" spans="1:16">
      <c r="A509" s="8">
        <v>40738.729456018518</v>
      </c>
      <c r="B509" s="17">
        <v>2754135</v>
      </c>
      <c r="C509" s="2">
        <v>40738.726134259261</v>
      </c>
      <c r="D509" s="17">
        <v>63560.3</v>
      </c>
      <c r="E509" s="17">
        <v>0</v>
      </c>
      <c r="F509" s="17">
        <v>63559</v>
      </c>
      <c r="G509" s="14">
        <v>223.73379516601599</v>
      </c>
      <c r="H509" s="9">
        <v>63864.32</v>
      </c>
      <c r="I509" s="9">
        <v>63731.72</v>
      </c>
      <c r="J509" s="11">
        <v>7.9722222173586488E-2</v>
      </c>
      <c r="K509" s="17">
        <v>63560</v>
      </c>
      <c r="L509" s="3">
        <v>1</v>
      </c>
      <c r="M509" s="17">
        <v>1</v>
      </c>
      <c r="N509" s="17">
        <f t="shared" si="22"/>
        <v>0</v>
      </c>
      <c r="O509" s="17">
        <f t="shared" si="23"/>
        <v>223.73379516601599</v>
      </c>
      <c r="P509" s="11">
        <f t="shared" si="21"/>
        <v>0</v>
      </c>
    </row>
    <row r="510" spans="1:16">
      <c r="A510" s="8">
        <v>40739.34747685185</v>
      </c>
      <c r="B510" s="17">
        <v>2754898</v>
      </c>
      <c r="C510" s="2">
        <v>40739.343993055554</v>
      </c>
      <c r="D510" s="17">
        <v>46266.9</v>
      </c>
      <c r="E510" s="17">
        <v>0</v>
      </c>
      <c r="F510" s="17">
        <v>46256</v>
      </c>
      <c r="G510" s="14">
        <v>311.98229980468801</v>
      </c>
      <c r="H510" s="9">
        <v>46642.65</v>
      </c>
      <c r="I510" s="9">
        <v>46590.38</v>
      </c>
      <c r="J510" s="11">
        <v>8.3611111098434776E-2</v>
      </c>
      <c r="K510" s="17">
        <v>46266</v>
      </c>
      <c r="L510" s="3">
        <v>10</v>
      </c>
      <c r="M510" s="17">
        <v>10</v>
      </c>
      <c r="N510" s="17">
        <f t="shared" si="22"/>
        <v>0</v>
      </c>
      <c r="O510" s="17">
        <f t="shared" si="23"/>
        <v>311.98229980468801</v>
      </c>
      <c r="P510" s="11">
        <f t="shared" si="21"/>
        <v>0</v>
      </c>
    </row>
    <row r="511" spans="1:16">
      <c r="A511" s="8">
        <v>40742.618333333332</v>
      </c>
      <c r="B511" s="17">
        <v>2758519</v>
      </c>
      <c r="C511" s="2">
        <v>40742.614837962959</v>
      </c>
      <c r="D511" s="17">
        <v>60573</v>
      </c>
      <c r="E511" s="17">
        <v>0</v>
      </c>
      <c r="F511" s="17">
        <v>60567</v>
      </c>
      <c r="G511" s="14">
        <v>282.126220703125</v>
      </c>
      <c r="H511" s="9">
        <v>60900.14</v>
      </c>
      <c r="I511" s="9">
        <v>60787</v>
      </c>
      <c r="J511" s="11">
        <v>8.3888888941146433E-2</v>
      </c>
      <c r="K511" s="17">
        <v>60573</v>
      </c>
      <c r="L511" s="3">
        <v>6</v>
      </c>
      <c r="M511" s="17">
        <v>6</v>
      </c>
      <c r="N511" s="17">
        <f t="shared" si="22"/>
        <v>0</v>
      </c>
      <c r="O511" s="17">
        <f t="shared" si="23"/>
        <v>282.126220703125</v>
      </c>
      <c r="P511" s="11">
        <f t="shared" si="21"/>
        <v>0</v>
      </c>
    </row>
    <row r="512" spans="1:16">
      <c r="A512" s="8">
        <v>40742.621782407405</v>
      </c>
      <c r="B512" s="17">
        <v>2758523</v>
      </c>
      <c r="C512" s="2">
        <v>40742.618333333332</v>
      </c>
      <c r="D512" s="17">
        <v>60713.9</v>
      </c>
      <c r="E512" s="17">
        <v>0</v>
      </c>
      <c r="F512" s="17">
        <v>60712</v>
      </c>
      <c r="G512" s="14">
        <v>206.73414611816401</v>
      </c>
      <c r="H512" s="9">
        <v>60909.4</v>
      </c>
      <c r="I512" s="9">
        <v>60796.28</v>
      </c>
      <c r="J512" s="11">
        <v>8.2777777744922787E-2</v>
      </c>
      <c r="K512" s="17">
        <v>60713</v>
      </c>
      <c r="L512" s="3">
        <v>1</v>
      </c>
      <c r="M512" s="17">
        <v>1</v>
      </c>
      <c r="N512" s="17">
        <f t="shared" si="22"/>
        <v>0</v>
      </c>
      <c r="O512" s="17">
        <f t="shared" si="23"/>
        <v>206.73414611816401</v>
      </c>
      <c r="P512" s="11">
        <f t="shared" si="21"/>
        <v>0</v>
      </c>
    </row>
    <row r="513" spans="1:16">
      <c r="A513" s="8">
        <v>40742.6253125</v>
      </c>
      <c r="B513" s="17">
        <v>2758524</v>
      </c>
      <c r="C513" s="2">
        <v>40742.621782407405</v>
      </c>
      <c r="D513" s="17">
        <v>60757.7</v>
      </c>
      <c r="E513" s="17">
        <v>0</v>
      </c>
      <c r="F513" s="17">
        <v>60747</v>
      </c>
      <c r="G513" s="14">
        <v>339.66061401367199</v>
      </c>
      <c r="H513" s="9">
        <v>60949.56</v>
      </c>
      <c r="I513" s="9">
        <v>60840.54</v>
      </c>
      <c r="J513" s="11">
        <v>8.4722222294658422E-2</v>
      </c>
      <c r="K513" s="17">
        <v>60757</v>
      </c>
      <c r="L513" s="3">
        <v>10</v>
      </c>
      <c r="M513" s="17">
        <v>10</v>
      </c>
      <c r="N513" s="17">
        <f t="shared" si="22"/>
        <v>0</v>
      </c>
      <c r="O513" s="17">
        <f t="shared" si="23"/>
        <v>339.66061401367199</v>
      </c>
      <c r="P513" s="11">
        <f t="shared" si="21"/>
        <v>0</v>
      </c>
    </row>
    <row r="514" spans="1:16">
      <c r="A514" s="8">
        <v>40742.62871527778</v>
      </c>
      <c r="B514" s="17">
        <v>2758525</v>
      </c>
      <c r="C514" s="2">
        <v>40742.6253125</v>
      </c>
      <c r="D514" s="17">
        <v>60727.8</v>
      </c>
      <c r="E514" s="17">
        <v>0</v>
      </c>
      <c r="F514" s="17">
        <v>60726</v>
      </c>
      <c r="G514" s="14">
        <v>200.36160278320301</v>
      </c>
      <c r="H514" s="9">
        <v>60999</v>
      </c>
      <c r="I514" s="9">
        <v>60891.09</v>
      </c>
      <c r="J514" s="11">
        <v>8.1666666723322123E-2</v>
      </c>
      <c r="K514" s="17">
        <v>60727</v>
      </c>
      <c r="L514" s="3">
        <v>1</v>
      </c>
      <c r="M514" s="17">
        <v>1</v>
      </c>
      <c r="N514" s="17">
        <f t="shared" si="22"/>
        <v>0</v>
      </c>
      <c r="O514" s="17">
        <f t="shared" si="23"/>
        <v>200.36160278320301</v>
      </c>
      <c r="P514" s="11">
        <f t="shared" ref="P514:P577" si="24">ROUND((O514-G514)*J514,6)</f>
        <v>0</v>
      </c>
    </row>
    <row r="515" spans="1:16">
      <c r="A515" s="8">
        <v>40742.639120370368</v>
      </c>
      <c r="B515" s="17">
        <v>2758535</v>
      </c>
      <c r="C515" s="2">
        <v>40742.635648148149</v>
      </c>
      <c r="D515" s="17">
        <v>61019</v>
      </c>
      <c r="E515" s="17">
        <v>0</v>
      </c>
      <c r="F515" s="17">
        <v>61014</v>
      </c>
      <c r="G515" s="14">
        <v>267.828857421875</v>
      </c>
      <c r="H515" s="9">
        <v>61268.25</v>
      </c>
      <c r="I515" s="9">
        <v>61158.31</v>
      </c>
      <c r="J515" s="11">
        <v>8.3333333255723119E-2</v>
      </c>
      <c r="K515" s="17">
        <v>61019</v>
      </c>
      <c r="L515" s="3">
        <v>5</v>
      </c>
      <c r="M515" s="17">
        <v>5</v>
      </c>
      <c r="N515" s="17">
        <f t="shared" ref="N515:N578" si="25">IF((H515-K515)&lt;M515,1,0)</f>
        <v>0</v>
      </c>
      <c r="O515" s="17">
        <f t="shared" ref="O515:O578" si="26">IF(N515,3001,G515)</f>
        <v>267.828857421875</v>
      </c>
      <c r="P515" s="11">
        <f t="shared" si="24"/>
        <v>0</v>
      </c>
    </row>
    <row r="516" spans="1:16">
      <c r="A516" s="8">
        <v>40742.64261574074</v>
      </c>
      <c r="B516" s="17">
        <v>2758539</v>
      </c>
      <c r="C516" s="2">
        <v>40742.639120370368</v>
      </c>
      <c r="D516" s="17">
        <v>61175.4</v>
      </c>
      <c r="E516" s="17">
        <v>0</v>
      </c>
      <c r="F516" s="17">
        <v>61170</v>
      </c>
      <c r="G516" s="14">
        <v>267.74868774414102</v>
      </c>
      <c r="H516" s="9">
        <v>61455.61</v>
      </c>
      <c r="I516" s="9">
        <v>61341.17</v>
      </c>
      <c r="J516" s="11">
        <v>8.3888888941146433E-2</v>
      </c>
      <c r="K516" s="17">
        <v>61175</v>
      </c>
      <c r="L516" s="3">
        <v>5</v>
      </c>
      <c r="M516" s="17">
        <v>5</v>
      </c>
      <c r="N516" s="17">
        <f t="shared" si="25"/>
        <v>0</v>
      </c>
      <c r="O516" s="17">
        <f t="shared" si="26"/>
        <v>267.74868774414102</v>
      </c>
      <c r="P516" s="11">
        <f t="shared" si="24"/>
        <v>0</v>
      </c>
    </row>
    <row r="517" spans="1:16">
      <c r="A517" s="8">
        <v>40742.64607638889</v>
      </c>
      <c r="B517" s="17">
        <v>2758541</v>
      </c>
      <c r="C517" s="2">
        <v>40742.64261574074</v>
      </c>
      <c r="D517" s="17">
        <v>61306.7</v>
      </c>
      <c r="E517" s="17">
        <v>0</v>
      </c>
      <c r="F517" s="17">
        <v>61301</v>
      </c>
      <c r="G517" s="14">
        <v>267.66412353515602</v>
      </c>
      <c r="H517" s="9">
        <v>61628.87</v>
      </c>
      <c r="I517" s="9">
        <v>61515.67</v>
      </c>
      <c r="J517" s="11">
        <v>8.3055555587634444E-2</v>
      </c>
      <c r="K517" s="17">
        <v>61306</v>
      </c>
      <c r="L517" s="3">
        <v>5</v>
      </c>
      <c r="M517" s="17">
        <v>5</v>
      </c>
      <c r="N517" s="17">
        <f t="shared" si="25"/>
        <v>0</v>
      </c>
      <c r="O517" s="17">
        <f t="shared" si="26"/>
        <v>267.66412353515602</v>
      </c>
      <c r="P517" s="11">
        <f t="shared" si="24"/>
        <v>0</v>
      </c>
    </row>
    <row r="518" spans="1:16">
      <c r="A518" s="8">
        <v>40743.503692129627</v>
      </c>
      <c r="B518" s="17">
        <v>2759595</v>
      </c>
      <c r="C518" s="2">
        <v>40743.500347222223</v>
      </c>
      <c r="D518" s="17">
        <v>53508.4</v>
      </c>
      <c r="E518" s="17">
        <v>0</v>
      </c>
      <c r="F518" s="17">
        <v>53490.1</v>
      </c>
      <c r="G518" s="14">
        <v>400.00079345703102</v>
      </c>
      <c r="H518" s="9">
        <v>55455.29</v>
      </c>
      <c r="I518" s="9">
        <v>55331.18</v>
      </c>
      <c r="J518" s="11">
        <v>8.027777768438682E-2</v>
      </c>
      <c r="K518" s="17">
        <v>53508</v>
      </c>
      <c r="L518" s="3">
        <v>17.900000000001455</v>
      </c>
      <c r="M518" s="17">
        <v>17.900000000001455</v>
      </c>
      <c r="N518" s="17">
        <f t="shared" si="25"/>
        <v>0</v>
      </c>
      <c r="O518" s="17">
        <f t="shared" si="26"/>
        <v>400.00079345703102</v>
      </c>
      <c r="P518" s="11">
        <f t="shared" si="24"/>
        <v>0</v>
      </c>
    </row>
    <row r="519" spans="1:16">
      <c r="A519" s="8">
        <v>40743.593993055554</v>
      </c>
      <c r="B519" s="17">
        <v>2759672</v>
      </c>
      <c r="C519" s="2">
        <v>40743.590543981481</v>
      </c>
      <c r="D519" s="17">
        <v>56925.599999999999</v>
      </c>
      <c r="E519" s="17">
        <v>0</v>
      </c>
      <c r="F519" s="17">
        <v>56924</v>
      </c>
      <c r="G519" s="14">
        <v>242.84558105468801</v>
      </c>
      <c r="H519" s="9">
        <v>57971.33</v>
      </c>
      <c r="I519" s="9">
        <v>57850.03</v>
      </c>
      <c r="J519" s="11">
        <v>8.2777777744922787E-2</v>
      </c>
      <c r="K519" s="17">
        <v>56925</v>
      </c>
      <c r="L519" s="3">
        <v>1</v>
      </c>
      <c r="M519" s="17">
        <v>1</v>
      </c>
      <c r="N519" s="17">
        <f t="shared" si="25"/>
        <v>0</v>
      </c>
      <c r="O519" s="17">
        <f t="shared" si="26"/>
        <v>242.84558105468801</v>
      </c>
      <c r="P519" s="11">
        <f t="shared" si="24"/>
        <v>0</v>
      </c>
    </row>
    <row r="520" spans="1:16">
      <c r="A520" s="8">
        <v>40743.597453703704</v>
      </c>
      <c r="B520" s="17">
        <v>2759673</v>
      </c>
      <c r="C520" s="2">
        <v>40743.593993055554</v>
      </c>
      <c r="D520" s="17">
        <v>57005.5</v>
      </c>
      <c r="E520" s="17">
        <v>0</v>
      </c>
      <c r="F520" s="17">
        <v>57004</v>
      </c>
      <c r="G520" s="14">
        <v>244.99745178222699</v>
      </c>
      <c r="H520" s="9">
        <v>58043.519999999997</v>
      </c>
      <c r="I520" s="9">
        <v>57926.84</v>
      </c>
      <c r="J520" s="11">
        <v>8.3055555587634444E-2</v>
      </c>
      <c r="K520" s="17">
        <v>57005</v>
      </c>
      <c r="L520" s="3">
        <v>1</v>
      </c>
      <c r="M520" s="17">
        <v>1</v>
      </c>
      <c r="N520" s="17">
        <f t="shared" si="25"/>
        <v>0</v>
      </c>
      <c r="O520" s="17">
        <f t="shared" si="26"/>
        <v>244.99745178222699</v>
      </c>
      <c r="P520" s="11">
        <f t="shared" si="24"/>
        <v>0</v>
      </c>
    </row>
    <row r="521" spans="1:16">
      <c r="A521" s="8">
        <v>40743.600914351853</v>
      </c>
      <c r="B521" s="17">
        <v>2759677</v>
      </c>
      <c r="C521" s="2">
        <v>40743.597453703704</v>
      </c>
      <c r="D521" s="17">
        <v>57017.7</v>
      </c>
      <c r="E521" s="17">
        <v>0</v>
      </c>
      <c r="F521" s="17">
        <v>57009.4</v>
      </c>
      <c r="G521" s="14">
        <v>300.00051879882801</v>
      </c>
      <c r="H521" s="9">
        <v>57933.58</v>
      </c>
      <c r="I521" s="9">
        <v>57824.13</v>
      </c>
      <c r="J521" s="11">
        <v>8.3055555587634444E-2</v>
      </c>
      <c r="K521" s="17">
        <v>57017</v>
      </c>
      <c r="L521" s="3">
        <v>7.5999999999985448</v>
      </c>
      <c r="M521" s="17">
        <v>7.5999999999985448</v>
      </c>
      <c r="N521" s="17">
        <f t="shared" si="25"/>
        <v>0</v>
      </c>
      <c r="O521" s="17">
        <f t="shared" si="26"/>
        <v>300.00051879882801</v>
      </c>
      <c r="P521" s="11">
        <f t="shared" si="24"/>
        <v>0</v>
      </c>
    </row>
    <row r="522" spans="1:16">
      <c r="A522" s="8">
        <v>40743.604409722226</v>
      </c>
      <c r="B522" s="17">
        <v>2759678</v>
      </c>
      <c r="C522" s="2">
        <v>40743.600914351853</v>
      </c>
      <c r="D522" s="17">
        <v>57162.9</v>
      </c>
      <c r="E522" s="17">
        <v>0</v>
      </c>
      <c r="F522" s="17">
        <v>57161</v>
      </c>
      <c r="G522" s="14">
        <v>238.56022644043</v>
      </c>
      <c r="H522" s="9">
        <v>58195.82</v>
      </c>
      <c r="I522" s="9">
        <v>58083.62</v>
      </c>
      <c r="J522" s="11">
        <v>8.3888888941146433E-2</v>
      </c>
      <c r="K522" s="17">
        <v>57162</v>
      </c>
      <c r="L522" s="3">
        <v>1</v>
      </c>
      <c r="M522" s="17">
        <v>1</v>
      </c>
      <c r="N522" s="17">
        <f t="shared" si="25"/>
        <v>0</v>
      </c>
      <c r="O522" s="17">
        <f t="shared" si="26"/>
        <v>238.56022644043</v>
      </c>
      <c r="P522" s="11">
        <f t="shared" si="24"/>
        <v>0</v>
      </c>
    </row>
    <row r="523" spans="1:16">
      <c r="A523" s="8">
        <v>40743.607881944445</v>
      </c>
      <c r="B523" s="17">
        <v>2759679</v>
      </c>
      <c r="C523" s="2">
        <v>40743.604409722226</v>
      </c>
      <c r="D523" s="17">
        <v>57331.199999999997</v>
      </c>
      <c r="E523" s="17">
        <v>0</v>
      </c>
      <c r="F523" s="17">
        <v>57311</v>
      </c>
      <c r="G523" s="14">
        <v>452.15457153320301</v>
      </c>
      <c r="H523" s="9">
        <v>58308.39</v>
      </c>
      <c r="I523" s="9">
        <v>58194.31</v>
      </c>
      <c r="J523" s="11">
        <v>8.3333333255723119E-2</v>
      </c>
      <c r="K523" s="17">
        <v>57331</v>
      </c>
      <c r="L523" s="3">
        <v>20</v>
      </c>
      <c r="M523" s="17">
        <v>20</v>
      </c>
      <c r="N523" s="17">
        <f t="shared" si="25"/>
        <v>0</v>
      </c>
      <c r="O523" s="17">
        <f t="shared" si="26"/>
        <v>452.15457153320301</v>
      </c>
      <c r="P523" s="11">
        <f t="shared" si="24"/>
        <v>0</v>
      </c>
    </row>
    <row r="524" spans="1:16">
      <c r="A524" s="8">
        <v>40743.635706018518</v>
      </c>
      <c r="B524" s="17">
        <v>2759704</v>
      </c>
      <c r="C524" s="2">
        <v>40743.632384259261</v>
      </c>
      <c r="D524" s="17">
        <v>57982.3</v>
      </c>
      <c r="E524" s="17">
        <v>0</v>
      </c>
      <c r="F524" s="17">
        <v>57966.6</v>
      </c>
      <c r="G524" s="14">
        <v>400.00054931640602</v>
      </c>
      <c r="H524" s="9">
        <v>59117.07</v>
      </c>
      <c r="I524" s="9">
        <v>59013.73</v>
      </c>
      <c r="J524" s="11">
        <v>7.9722222173586488E-2</v>
      </c>
      <c r="K524" s="17">
        <v>57982</v>
      </c>
      <c r="L524" s="3">
        <v>15.400000000001455</v>
      </c>
      <c r="M524" s="17">
        <v>15.400000000001455</v>
      </c>
      <c r="N524" s="17">
        <f t="shared" si="25"/>
        <v>0</v>
      </c>
      <c r="O524" s="17">
        <f t="shared" si="26"/>
        <v>400.00054931640602</v>
      </c>
      <c r="P524" s="11">
        <f t="shared" si="24"/>
        <v>0</v>
      </c>
    </row>
    <row r="525" spans="1:16">
      <c r="A525" s="8">
        <v>40743.701724537037</v>
      </c>
      <c r="B525" s="17">
        <v>2759842</v>
      </c>
      <c r="C525" s="2">
        <v>40743.698263888888</v>
      </c>
      <c r="D525" s="17">
        <v>58112.3</v>
      </c>
      <c r="E525" s="17">
        <v>300</v>
      </c>
      <c r="F525" s="17">
        <v>58411</v>
      </c>
      <c r="G525" s="14">
        <v>227.78822326660199</v>
      </c>
      <c r="H525" s="9">
        <v>59342.37</v>
      </c>
      <c r="I525" s="9">
        <v>59235.71</v>
      </c>
      <c r="J525" s="11">
        <v>8.3055555587634444E-2</v>
      </c>
      <c r="K525" s="17">
        <v>58412</v>
      </c>
      <c r="L525" s="3">
        <v>1</v>
      </c>
      <c r="M525" s="17">
        <v>1</v>
      </c>
      <c r="N525" s="17">
        <f t="shared" si="25"/>
        <v>0</v>
      </c>
      <c r="O525" s="17">
        <f t="shared" si="26"/>
        <v>227.78822326660199</v>
      </c>
      <c r="P525" s="11">
        <f t="shared" si="24"/>
        <v>0</v>
      </c>
    </row>
    <row r="526" spans="1:16">
      <c r="A526" s="8">
        <v>40744.666990740741</v>
      </c>
      <c r="B526" s="17">
        <v>2762468</v>
      </c>
      <c r="C526" s="2">
        <v>40744.663518518515</v>
      </c>
      <c r="D526" s="17">
        <v>61570.6</v>
      </c>
      <c r="E526" s="17">
        <v>0</v>
      </c>
      <c r="F526" s="17">
        <v>61565</v>
      </c>
      <c r="G526" s="14">
        <v>283.74771118164102</v>
      </c>
      <c r="H526" s="9">
        <v>62240.36</v>
      </c>
      <c r="I526" s="9">
        <v>62129.63</v>
      </c>
      <c r="J526" s="11">
        <v>8.3333333430346102E-2</v>
      </c>
      <c r="K526" s="17">
        <v>61570</v>
      </c>
      <c r="L526" s="3">
        <v>5</v>
      </c>
      <c r="M526" s="17">
        <v>5</v>
      </c>
      <c r="N526" s="17">
        <f t="shared" si="25"/>
        <v>0</v>
      </c>
      <c r="O526" s="17">
        <f t="shared" si="26"/>
        <v>283.74771118164102</v>
      </c>
      <c r="P526" s="11">
        <f t="shared" si="24"/>
        <v>0</v>
      </c>
    </row>
    <row r="527" spans="1:16">
      <c r="A527" s="8">
        <v>40745.614861111113</v>
      </c>
      <c r="B527" s="17">
        <v>2764089</v>
      </c>
      <c r="C527" s="2">
        <v>40745.61136574074</v>
      </c>
      <c r="D527" s="17">
        <v>61782.5</v>
      </c>
      <c r="E527" s="17">
        <v>0</v>
      </c>
      <c r="F527" s="17">
        <v>61772</v>
      </c>
      <c r="G527" s="14">
        <v>316.7333984375</v>
      </c>
      <c r="H527" s="9">
        <v>62681.66</v>
      </c>
      <c r="I527" s="9">
        <v>62635.91</v>
      </c>
      <c r="J527" s="11">
        <v>8.3888888941146433E-2</v>
      </c>
      <c r="K527" s="17">
        <v>61782</v>
      </c>
      <c r="L527" s="3">
        <v>10</v>
      </c>
      <c r="M527" s="17">
        <v>10</v>
      </c>
      <c r="N527" s="17">
        <f t="shared" si="25"/>
        <v>0</v>
      </c>
      <c r="O527" s="17">
        <f t="shared" si="26"/>
        <v>316.7333984375</v>
      </c>
      <c r="P527" s="11">
        <f t="shared" si="24"/>
        <v>0</v>
      </c>
    </row>
    <row r="528" spans="1:16">
      <c r="A528" s="8">
        <v>40745.618344907409</v>
      </c>
      <c r="B528" s="17">
        <v>2764090</v>
      </c>
      <c r="C528" s="2">
        <v>40745.614861111113</v>
      </c>
      <c r="D528" s="17">
        <v>61957.3</v>
      </c>
      <c r="E528" s="17">
        <v>0</v>
      </c>
      <c r="F528" s="17">
        <v>61947</v>
      </c>
      <c r="G528" s="14">
        <v>325.27322387695301</v>
      </c>
      <c r="H528" s="9">
        <v>62647.46</v>
      </c>
      <c r="I528" s="9">
        <v>62596.05</v>
      </c>
      <c r="J528" s="11">
        <v>8.3611111098434776E-2</v>
      </c>
      <c r="K528" s="17">
        <v>61957</v>
      </c>
      <c r="L528" s="3">
        <v>10</v>
      </c>
      <c r="M528" s="17">
        <v>10</v>
      </c>
      <c r="N528" s="17">
        <f t="shared" si="25"/>
        <v>0</v>
      </c>
      <c r="O528" s="17">
        <f t="shared" si="26"/>
        <v>325.27322387695301</v>
      </c>
      <c r="P528" s="11">
        <f t="shared" si="24"/>
        <v>0</v>
      </c>
    </row>
    <row r="529" spans="1:16">
      <c r="A529" s="8">
        <v>40745.621805555558</v>
      </c>
      <c r="B529" s="17">
        <v>2764094</v>
      </c>
      <c r="C529" s="2">
        <v>40745.618344907409</v>
      </c>
      <c r="D529" s="17">
        <v>62084.2</v>
      </c>
      <c r="E529" s="17">
        <v>0</v>
      </c>
      <c r="F529" s="17">
        <v>62074</v>
      </c>
      <c r="G529" s="14">
        <v>329.55813598632801</v>
      </c>
      <c r="H529" s="9">
        <v>62720.45</v>
      </c>
      <c r="I529" s="9">
        <v>62662.35</v>
      </c>
      <c r="J529" s="11">
        <v>8.3055555587634444E-2</v>
      </c>
      <c r="K529" s="17">
        <v>62084</v>
      </c>
      <c r="L529" s="3">
        <v>10</v>
      </c>
      <c r="M529" s="17">
        <v>10</v>
      </c>
      <c r="N529" s="17">
        <f t="shared" si="25"/>
        <v>0</v>
      </c>
      <c r="O529" s="17">
        <f t="shared" si="26"/>
        <v>329.55813598632801</v>
      </c>
      <c r="P529" s="11">
        <f t="shared" si="24"/>
        <v>0</v>
      </c>
    </row>
    <row r="530" spans="1:16">
      <c r="A530" s="8">
        <v>40745.625300925924</v>
      </c>
      <c r="B530" s="17">
        <v>2764095</v>
      </c>
      <c r="C530" s="2">
        <v>40745.621805555558</v>
      </c>
      <c r="D530" s="17">
        <v>62253.5</v>
      </c>
      <c r="E530" s="17">
        <v>0</v>
      </c>
      <c r="F530" s="17">
        <v>62243</v>
      </c>
      <c r="G530" s="14">
        <v>331.69827270507801</v>
      </c>
      <c r="H530" s="9">
        <v>62918.29</v>
      </c>
      <c r="I530" s="9">
        <v>62861.5</v>
      </c>
      <c r="J530" s="11">
        <v>8.3888888766523451E-2</v>
      </c>
      <c r="K530" s="17">
        <v>62253</v>
      </c>
      <c r="L530" s="3">
        <v>10</v>
      </c>
      <c r="M530" s="17">
        <v>10</v>
      </c>
      <c r="N530" s="17">
        <f t="shared" si="25"/>
        <v>0</v>
      </c>
      <c r="O530" s="17">
        <f t="shared" si="26"/>
        <v>331.69827270507801</v>
      </c>
      <c r="P530" s="11">
        <f t="shared" si="24"/>
        <v>0</v>
      </c>
    </row>
    <row r="531" spans="1:16">
      <c r="A531" s="8">
        <v>40745.62877314815</v>
      </c>
      <c r="B531" s="17">
        <v>2764096</v>
      </c>
      <c r="C531" s="2">
        <v>40745.625300925924</v>
      </c>
      <c r="D531" s="17">
        <v>62187.4</v>
      </c>
      <c r="E531" s="17">
        <v>0</v>
      </c>
      <c r="F531" s="17">
        <v>62177</v>
      </c>
      <c r="G531" s="14">
        <v>332.69985961914102</v>
      </c>
      <c r="H531" s="9">
        <v>62825.77</v>
      </c>
      <c r="I531" s="9">
        <v>62754.25</v>
      </c>
      <c r="J531" s="11">
        <v>8.3333333430346102E-2</v>
      </c>
      <c r="K531" s="17">
        <v>62187</v>
      </c>
      <c r="L531" s="3">
        <v>10</v>
      </c>
      <c r="M531" s="17">
        <v>10</v>
      </c>
      <c r="N531" s="17">
        <f t="shared" si="25"/>
        <v>0</v>
      </c>
      <c r="O531" s="17">
        <f t="shared" si="26"/>
        <v>332.69985961914102</v>
      </c>
      <c r="P531" s="11">
        <f t="shared" si="24"/>
        <v>0</v>
      </c>
    </row>
    <row r="532" spans="1:16">
      <c r="A532" s="8">
        <v>40745.632395833331</v>
      </c>
      <c r="B532" s="17">
        <v>2764104</v>
      </c>
      <c r="C532" s="2">
        <v>40745.62877314815</v>
      </c>
      <c r="D532" s="17">
        <v>62131.8</v>
      </c>
      <c r="E532" s="17">
        <v>0</v>
      </c>
      <c r="F532" s="17">
        <v>62121</v>
      </c>
      <c r="G532" s="14">
        <v>331.70837402343699</v>
      </c>
      <c r="H532" s="9">
        <v>62837.64</v>
      </c>
      <c r="I532" s="9">
        <v>62770.79</v>
      </c>
      <c r="J532" s="11">
        <v>8.694444433785975E-2</v>
      </c>
      <c r="K532" s="17">
        <v>62131</v>
      </c>
      <c r="L532" s="3">
        <v>10</v>
      </c>
      <c r="M532" s="17">
        <v>10</v>
      </c>
      <c r="N532" s="17">
        <f t="shared" si="25"/>
        <v>0</v>
      </c>
      <c r="O532" s="17">
        <f t="shared" si="26"/>
        <v>331.70837402343699</v>
      </c>
      <c r="P532" s="11">
        <f t="shared" si="24"/>
        <v>0</v>
      </c>
    </row>
    <row r="533" spans="1:16">
      <c r="A533" s="8">
        <v>40745.635694444441</v>
      </c>
      <c r="B533" s="17">
        <v>2764105</v>
      </c>
      <c r="C533" s="2">
        <v>40745.632395833331</v>
      </c>
      <c r="D533" s="17">
        <v>62174.1</v>
      </c>
      <c r="E533" s="17">
        <v>0</v>
      </c>
      <c r="F533" s="17">
        <v>62164</v>
      </c>
      <c r="G533" s="14">
        <v>334.97326660156301</v>
      </c>
      <c r="H533" s="9">
        <v>62804.17</v>
      </c>
      <c r="I533" s="9">
        <v>62737.22</v>
      </c>
      <c r="J533" s="11">
        <v>7.9166666662786156E-2</v>
      </c>
      <c r="K533" s="17">
        <v>62174</v>
      </c>
      <c r="L533" s="3">
        <v>10</v>
      </c>
      <c r="M533" s="17">
        <v>10</v>
      </c>
      <c r="N533" s="17">
        <f t="shared" si="25"/>
        <v>0</v>
      </c>
      <c r="O533" s="17">
        <f t="shared" si="26"/>
        <v>334.97326660156301</v>
      </c>
      <c r="P533" s="11">
        <f t="shared" si="24"/>
        <v>0</v>
      </c>
    </row>
    <row r="534" spans="1:16">
      <c r="A534" s="8">
        <v>40745.639143518521</v>
      </c>
      <c r="B534" s="17">
        <v>2764106</v>
      </c>
      <c r="C534" s="2">
        <v>40745.635694444441</v>
      </c>
      <c r="D534" s="17">
        <v>62361.3</v>
      </c>
      <c r="E534" s="17">
        <v>0</v>
      </c>
      <c r="F534" s="17">
        <v>62331</v>
      </c>
      <c r="G534" s="14">
        <v>637.26062011718705</v>
      </c>
      <c r="H534" s="9">
        <v>62687.48</v>
      </c>
      <c r="I534" s="9">
        <v>62620.62</v>
      </c>
      <c r="J534" s="11">
        <v>8.277777791954577E-2</v>
      </c>
      <c r="K534" s="17">
        <v>62361</v>
      </c>
      <c r="L534" s="3">
        <v>30</v>
      </c>
      <c r="M534" s="17">
        <v>30</v>
      </c>
      <c r="N534" s="17">
        <f t="shared" si="25"/>
        <v>0</v>
      </c>
      <c r="O534" s="17">
        <f t="shared" si="26"/>
        <v>637.26062011718705</v>
      </c>
      <c r="P534" s="11">
        <f t="shared" si="24"/>
        <v>0</v>
      </c>
    </row>
    <row r="535" spans="1:16">
      <c r="A535" s="8">
        <v>40745.642627314817</v>
      </c>
      <c r="B535" s="17">
        <v>2764110</v>
      </c>
      <c r="C535" s="2">
        <v>40745.639143518521</v>
      </c>
      <c r="D535" s="17">
        <v>62612.5</v>
      </c>
      <c r="E535" s="17">
        <v>0</v>
      </c>
      <c r="F535" s="17">
        <v>62562</v>
      </c>
      <c r="G535" s="14">
        <v>2760.57104492188</v>
      </c>
      <c r="H535" s="9">
        <v>62617.83</v>
      </c>
      <c r="I535" s="9">
        <v>62555.95</v>
      </c>
      <c r="J535" s="11">
        <v>8.3611111098434776E-2</v>
      </c>
      <c r="K535" s="17">
        <v>62612</v>
      </c>
      <c r="L535" s="3">
        <v>50</v>
      </c>
      <c r="M535" s="17">
        <v>50</v>
      </c>
      <c r="N535" s="17">
        <f t="shared" si="25"/>
        <v>1</v>
      </c>
      <c r="O535" s="17">
        <f t="shared" si="26"/>
        <v>3001</v>
      </c>
      <c r="P535" s="11">
        <f t="shared" si="24"/>
        <v>20.102532</v>
      </c>
    </row>
    <row r="536" spans="1:16">
      <c r="A536" s="8">
        <v>40745.646134259259</v>
      </c>
      <c r="B536" s="17">
        <v>2764112</v>
      </c>
      <c r="C536" s="2">
        <v>40745.642627314817</v>
      </c>
      <c r="D536" s="17">
        <v>62810.7</v>
      </c>
      <c r="E536" s="17">
        <v>0</v>
      </c>
      <c r="F536" s="17">
        <v>62780</v>
      </c>
      <c r="G536" s="14">
        <v>640.34356689453102</v>
      </c>
      <c r="H536" s="9">
        <v>63217.9</v>
      </c>
      <c r="I536" s="9">
        <v>63158.37</v>
      </c>
      <c r="J536" s="11">
        <v>8.4166666609235108E-2</v>
      </c>
      <c r="K536" s="17">
        <v>62810</v>
      </c>
      <c r="L536" s="3">
        <v>30</v>
      </c>
      <c r="M536" s="17">
        <v>30</v>
      </c>
      <c r="N536" s="17">
        <f t="shared" si="25"/>
        <v>0</v>
      </c>
      <c r="O536" s="17">
        <f t="shared" si="26"/>
        <v>640.34356689453102</v>
      </c>
      <c r="P536" s="11">
        <f t="shared" si="24"/>
        <v>0</v>
      </c>
    </row>
    <row r="537" spans="1:16">
      <c r="A537" s="8">
        <v>40745.649548611109</v>
      </c>
      <c r="B537" s="17">
        <v>2764113</v>
      </c>
      <c r="C537" s="2">
        <v>40745.646134259259</v>
      </c>
      <c r="D537" s="17">
        <v>62914.9</v>
      </c>
      <c r="E537" s="17">
        <v>0</v>
      </c>
      <c r="F537" s="17">
        <v>62904</v>
      </c>
      <c r="G537" s="14">
        <v>387.90603637695301</v>
      </c>
      <c r="H537" s="9">
        <v>63427.25</v>
      </c>
      <c r="I537" s="9">
        <v>63366.05</v>
      </c>
      <c r="J537" s="11">
        <v>8.1944444391410798E-2</v>
      </c>
      <c r="K537" s="17">
        <v>62914</v>
      </c>
      <c r="L537" s="3">
        <v>10</v>
      </c>
      <c r="M537" s="17">
        <v>10</v>
      </c>
      <c r="N537" s="17">
        <f t="shared" si="25"/>
        <v>0</v>
      </c>
      <c r="O537" s="17">
        <f t="shared" si="26"/>
        <v>387.90603637695301</v>
      </c>
      <c r="P537" s="11">
        <f t="shared" si="24"/>
        <v>0</v>
      </c>
    </row>
    <row r="538" spans="1:16">
      <c r="A538" s="8">
        <v>40745.653055555558</v>
      </c>
      <c r="B538" s="17">
        <v>2764117</v>
      </c>
      <c r="C538" s="2">
        <v>40745.649548611109</v>
      </c>
      <c r="D538" s="17">
        <v>62944</v>
      </c>
      <c r="E538" s="17">
        <v>0</v>
      </c>
      <c r="F538" s="17">
        <v>62918.3</v>
      </c>
      <c r="G538" s="14">
        <v>500.00057983398398</v>
      </c>
      <c r="H538" s="9">
        <v>63398.33</v>
      </c>
      <c r="I538" s="9">
        <v>63318.83</v>
      </c>
      <c r="J538" s="11">
        <v>8.4166666783858091E-2</v>
      </c>
      <c r="K538" s="17">
        <v>62944</v>
      </c>
      <c r="L538" s="3">
        <v>25.69999999999709</v>
      </c>
      <c r="M538" s="17">
        <v>25.69999999999709</v>
      </c>
      <c r="N538" s="17">
        <f t="shared" si="25"/>
        <v>0</v>
      </c>
      <c r="O538" s="17">
        <f t="shared" si="26"/>
        <v>500.00057983398398</v>
      </c>
      <c r="P538" s="11">
        <f t="shared" si="24"/>
        <v>0</v>
      </c>
    </row>
    <row r="539" spans="1:16">
      <c r="A539" s="8">
        <v>40745.656550925924</v>
      </c>
      <c r="B539" s="17">
        <v>2764118</v>
      </c>
      <c r="C539" s="2">
        <v>40745.653055555558</v>
      </c>
      <c r="D539" s="17">
        <v>63151.5</v>
      </c>
      <c r="E539" s="17">
        <v>0</v>
      </c>
      <c r="F539" s="17">
        <v>63141</v>
      </c>
      <c r="G539" s="14">
        <v>391.50827026367199</v>
      </c>
      <c r="H539" s="9">
        <v>63671.13</v>
      </c>
      <c r="I539" s="9">
        <v>63585.599999999999</v>
      </c>
      <c r="J539" s="11">
        <v>8.3888888766523451E-2</v>
      </c>
      <c r="K539" s="17">
        <v>63151</v>
      </c>
      <c r="L539" s="3">
        <v>10</v>
      </c>
      <c r="M539" s="17">
        <v>10</v>
      </c>
      <c r="N539" s="17">
        <f t="shared" si="25"/>
        <v>0</v>
      </c>
      <c r="O539" s="17">
        <f t="shared" si="26"/>
        <v>391.50827026367199</v>
      </c>
      <c r="P539" s="11">
        <f t="shared" si="24"/>
        <v>0</v>
      </c>
    </row>
    <row r="540" spans="1:16">
      <c r="A540" s="8">
        <v>40745.660000000003</v>
      </c>
      <c r="B540" s="17">
        <v>2764119</v>
      </c>
      <c r="C540" s="2">
        <v>40745.656550925924</v>
      </c>
      <c r="D540" s="17">
        <v>63102.8</v>
      </c>
      <c r="E540" s="17">
        <v>0</v>
      </c>
      <c r="F540" s="17">
        <v>63092</v>
      </c>
      <c r="G540" s="14">
        <v>334.18704223632801</v>
      </c>
      <c r="H540" s="9">
        <v>63801.16</v>
      </c>
      <c r="I540" s="9">
        <v>63711.47</v>
      </c>
      <c r="J540" s="11">
        <v>8.277777791954577E-2</v>
      </c>
      <c r="K540" s="17">
        <v>63102</v>
      </c>
      <c r="L540" s="3">
        <v>10</v>
      </c>
      <c r="M540" s="17">
        <v>10</v>
      </c>
      <c r="N540" s="17">
        <f t="shared" si="25"/>
        <v>0</v>
      </c>
      <c r="O540" s="17">
        <f t="shared" si="26"/>
        <v>334.18704223632801</v>
      </c>
      <c r="P540" s="11">
        <f t="shared" si="24"/>
        <v>0</v>
      </c>
    </row>
    <row r="541" spans="1:16">
      <c r="A541" s="8">
        <v>40745.662835648145</v>
      </c>
      <c r="B541" s="17">
        <v>2764123</v>
      </c>
      <c r="C541" s="2">
        <v>40745.660000000003</v>
      </c>
      <c r="D541" s="17">
        <v>63081</v>
      </c>
      <c r="E541" s="17">
        <v>0</v>
      </c>
      <c r="F541" s="17">
        <v>63080</v>
      </c>
      <c r="G541" s="14">
        <v>233.08106994628901</v>
      </c>
      <c r="H541" s="9">
        <v>63808.21</v>
      </c>
      <c r="I541" s="9">
        <v>63730.89</v>
      </c>
      <c r="J541" s="11">
        <v>6.8055555399041623E-2</v>
      </c>
      <c r="K541" s="17">
        <v>63081</v>
      </c>
      <c r="L541" s="3">
        <v>1</v>
      </c>
      <c r="M541" s="17">
        <v>1</v>
      </c>
      <c r="N541" s="17">
        <f t="shared" si="25"/>
        <v>0</v>
      </c>
      <c r="O541" s="17">
        <f t="shared" si="26"/>
        <v>233.08106994628901</v>
      </c>
      <c r="P541" s="11">
        <f t="shared" si="24"/>
        <v>0</v>
      </c>
    </row>
    <row r="542" spans="1:16">
      <c r="A542" s="8">
        <v>40749.621932870374</v>
      </c>
      <c r="B542" s="17">
        <v>2769408</v>
      </c>
      <c r="C542" s="2">
        <v>40749.618310185186</v>
      </c>
      <c r="D542" s="17">
        <v>63673.1</v>
      </c>
      <c r="E542" s="17">
        <v>0</v>
      </c>
      <c r="F542" s="17">
        <v>63672</v>
      </c>
      <c r="G542" s="14">
        <v>224.81640625</v>
      </c>
      <c r="H542" s="9">
        <v>64199.72</v>
      </c>
      <c r="I542" s="9">
        <v>64059.68</v>
      </c>
      <c r="J542" s="11">
        <v>8.6944444512482733E-2</v>
      </c>
      <c r="K542" s="17">
        <v>63673</v>
      </c>
      <c r="L542" s="3">
        <v>1</v>
      </c>
      <c r="M542" s="17">
        <v>1</v>
      </c>
      <c r="N542" s="17">
        <f t="shared" si="25"/>
        <v>0</v>
      </c>
      <c r="O542" s="17">
        <f t="shared" si="26"/>
        <v>224.81640625</v>
      </c>
      <c r="P542" s="11">
        <f t="shared" si="24"/>
        <v>0</v>
      </c>
    </row>
    <row r="543" spans="1:16">
      <c r="A543" s="8">
        <v>40749.625381944446</v>
      </c>
      <c r="B543" s="17">
        <v>2769409</v>
      </c>
      <c r="C543" s="2">
        <v>40749.621932870374</v>
      </c>
      <c r="D543" s="17">
        <v>63700.1</v>
      </c>
      <c r="E543" s="17">
        <v>0</v>
      </c>
      <c r="F543" s="17">
        <v>63699</v>
      </c>
      <c r="G543" s="14">
        <v>224.79577636718801</v>
      </c>
      <c r="H543" s="9">
        <v>64308.83</v>
      </c>
      <c r="I543" s="9">
        <v>64165.55</v>
      </c>
      <c r="J543" s="11">
        <v>8.2777777744922787E-2</v>
      </c>
      <c r="K543" s="17">
        <v>63700</v>
      </c>
      <c r="L543" s="3">
        <v>1</v>
      </c>
      <c r="M543" s="17">
        <v>1</v>
      </c>
      <c r="N543" s="17">
        <f t="shared" si="25"/>
        <v>0</v>
      </c>
      <c r="O543" s="17">
        <f t="shared" si="26"/>
        <v>224.79577636718801</v>
      </c>
      <c r="P543" s="11">
        <f t="shared" si="24"/>
        <v>0</v>
      </c>
    </row>
    <row r="544" spans="1:16">
      <c r="A544" s="8">
        <v>40749.62872685185</v>
      </c>
      <c r="B544" s="17">
        <v>2769410</v>
      </c>
      <c r="C544" s="2">
        <v>40749.625381944446</v>
      </c>
      <c r="D544" s="17">
        <v>63746.6</v>
      </c>
      <c r="E544" s="17">
        <v>0</v>
      </c>
      <c r="F544" s="17">
        <v>63745</v>
      </c>
      <c r="G544" s="14">
        <v>224.78451538085901</v>
      </c>
      <c r="H544" s="9">
        <v>64400</v>
      </c>
      <c r="I544" s="9">
        <v>64258.64</v>
      </c>
      <c r="J544" s="11">
        <v>8.027777768438682E-2</v>
      </c>
      <c r="K544" s="17">
        <v>63746</v>
      </c>
      <c r="L544" s="3">
        <v>1</v>
      </c>
      <c r="M544" s="17">
        <v>1</v>
      </c>
      <c r="N544" s="17">
        <f t="shared" si="25"/>
        <v>0</v>
      </c>
      <c r="O544" s="17">
        <f t="shared" si="26"/>
        <v>224.78451538085901</v>
      </c>
      <c r="P544" s="11">
        <f t="shared" si="24"/>
        <v>0</v>
      </c>
    </row>
    <row r="545" spans="1:16">
      <c r="A545" s="8">
        <v>40749.632222222222</v>
      </c>
      <c r="B545" s="17">
        <v>2769418</v>
      </c>
      <c r="C545" s="2">
        <v>40749.62872685185</v>
      </c>
      <c r="D545" s="17">
        <v>63814.2</v>
      </c>
      <c r="E545" s="17">
        <v>0</v>
      </c>
      <c r="F545" s="17">
        <v>63813</v>
      </c>
      <c r="G545" s="14">
        <v>224.78639221191401</v>
      </c>
      <c r="H545" s="9">
        <v>64444.06</v>
      </c>
      <c r="I545" s="9">
        <v>64320.5</v>
      </c>
      <c r="J545" s="11">
        <v>8.3888888941146433E-2</v>
      </c>
      <c r="K545" s="17">
        <v>63814</v>
      </c>
      <c r="L545" s="3">
        <v>1</v>
      </c>
      <c r="M545" s="17">
        <v>1</v>
      </c>
      <c r="N545" s="17">
        <f t="shared" si="25"/>
        <v>0</v>
      </c>
      <c r="O545" s="17">
        <f t="shared" si="26"/>
        <v>224.78639221191401</v>
      </c>
      <c r="P545" s="11">
        <f t="shared" si="24"/>
        <v>0</v>
      </c>
    </row>
    <row r="546" spans="1:16">
      <c r="A546" s="8">
        <v>40749.635671296295</v>
      </c>
      <c r="B546" s="17">
        <v>2769419</v>
      </c>
      <c r="C546" s="2">
        <v>40749.632222222222</v>
      </c>
      <c r="D546" s="17">
        <v>63995.8</v>
      </c>
      <c r="E546" s="17">
        <v>0</v>
      </c>
      <c r="F546" s="17">
        <v>63994</v>
      </c>
      <c r="G546" s="14">
        <v>224.79475402832</v>
      </c>
      <c r="H546" s="9">
        <v>64498.87</v>
      </c>
      <c r="I546" s="9">
        <v>64377.8</v>
      </c>
      <c r="J546" s="11">
        <v>8.2777777744922787E-2</v>
      </c>
      <c r="K546" s="17">
        <v>63995</v>
      </c>
      <c r="L546" s="3">
        <v>1</v>
      </c>
      <c r="M546" s="17">
        <v>1</v>
      </c>
      <c r="N546" s="17">
        <f t="shared" si="25"/>
        <v>0</v>
      </c>
      <c r="O546" s="17">
        <f t="shared" si="26"/>
        <v>224.79475402832</v>
      </c>
      <c r="P546" s="11">
        <f t="shared" si="24"/>
        <v>0</v>
      </c>
    </row>
    <row r="547" spans="1:16">
      <c r="A547" s="8">
        <v>40749.639155092591</v>
      </c>
      <c r="B547" s="17">
        <v>2769420</v>
      </c>
      <c r="C547" s="2">
        <v>40749.635671296295</v>
      </c>
      <c r="D547" s="17">
        <v>64065.3</v>
      </c>
      <c r="E547" s="17">
        <v>0</v>
      </c>
      <c r="F547" s="17">
        <v>64064</v>
      </c>
      <c r="G547" s="14">
        <v>224.80407714843801</v>
      </c>
      <c r="H547" s="9">
        <v>64522.22</v>
      </c>
      <c r="I547" s="9">
        <v>64399.8</v>
      </c>
      <c r="J547" s="11">
        <v>8.3611111098434776E-2</v>
      </c>
      <c r="K547" s="17">
        <v>64065</v>
      </c>
      <c r="L547" s="3">
        <v>1</v>
      </c>
      <c r="M547" s="17">
        <v>1</v>
      </c>
      <c r="N547" s="17">
        <f t="shared" si="25"/>
        <v>0</v>
      </c>
      <c r="O547" s="17">
        <f t="shared" si="26"/>
        <v>224.80407714843801</v>
      </c>
      <c r="P547" s="11">
        <f t="shared" si="24"/>
        <v>0</v>
      </c>
    </row>
    <row r="548" spans="1:16">
      <c r="A548" s="8">
        <v>40749.642627314817</v>
      </c>
      <c r="B548" s="17">
        <v>2769424</v>
      </c>
      <c r="C548" s="2">
        <v>40749.639155092591</v>
      </c>
      <c r="D548" s="17">
        <v>64145.8</v>
      </c>
      <c r="E548" s="17">
        <v>0</v>
      </c>
      <c r="F548" s="17">
        <v>64144</v>
      </c>
      <c r="G548" s="14">
        <v>224.79598999023401</v>
      </c>
      <c r="H548" s="9">
        <v>64655.09</v>
      </c>
      <c r="I548" s="9">
        <v>64497.17</v>
      </c>
      <c r="J548" s="11">
        <v>8.3333333430346102E-2</v>
      </c>
      <c r="K548" s="17">
        <v>64145</v>
      </c>
      <c r="L548" s="3">
        <v>1</v>
      </c>
      <c r="M548" s="17">
        <v>1</v>
      </c>
      <c r="N548" s="17">
        <f t="shared" si="25"/>
        <v>0</v>
      </c>
      <c r="O548" s="17">
        <f t="shared" si="26"/>
        <v>224.79598999023401</v>
      </c>
      <c r="P548" s="11">
        <f t="shared" si="24"/>
        <v>0</v>
      </c>
    </row>
    <row r="549" spans="1:16">
      <c r="A549" s="8">
        <v>40749.646122685182</v>
      </c>
      <c r="B549" s="17">
        <v>2769425</v>
      </c>
      <c r="C549" s="2">
        <v>40749.642627314817</v>
      </c>
      <c r="D549" s="17">
        <v>64156.9</v>
      </c>
      <c r="E549" s="17">
        <v>0</v>
      </c>
      <c r="F549" s="17">
        <v>64155</v>
      </c>
      <c r="G549" s="14">
        <v>224.78509521484401</v>
      </c>
      <c r="H549" s="9">
        <v>64720.52</v>
      </c>
      <c r="I549" s="9">
        <v>64559.89</v>
      </c>
      <c r="J549" s="11">
        <v>8.3888888766523451E-2</v>
      </c>
      <c r="K549" s="17">
        <v>64156</v>
      </c>
      <c r="L549" s="3">
        <v>1</v>
      </c>
      <c r="M549" s="17">
        <v>1</v>
      </c>
      <c r="N549" s="17">
        <f t="shared" si="25"/>
        <v>0</v>
      </c>
      <c r="O549" s="17">
        <f t="shared" si="26"/>
        <v>224.78509521484401</v>
      </c>
      <c r="P549" s="11">
        <f t="shared" si="24"/>
        <v>0</v>
      </c>
    </row>
    <row r="550" spans="1:16">
      <c r="A550" s="8">
        <v>40749.649571759262</v>
      </c>
      <c r="B550" s="17">
        <v>2769426</v>
      </c>
      <c r="C550" s="2">
        <v>40749.646122685182</v>
      </c>
      <c r="D550" s="17">
        <v>64208.4</v>
      </c>
      <c r="E550" s="17">
        <v>0</v>
      </c>
      <c r="F550" s="17">
        <v>64207</v>
      </c>
      <c r="G550" s="14">
        <v>224.79481506347699</v>
      </c>
      <c r="H550" s="9">
        <v>64729.64</v>
      </c>
      <c r="I550" s="9">
        <v>64567.48</v>
      </c>
      <c r="J550" s="11">
        <v>8.277777791954577E-2</v>
      </c>
      <c r="K550" s="17">
        <v>64208</v>
      </c>
      <c r="L550" s="3">
        <v>1</v>
      </c>
      <c r="M550" s="17">
        <v>1</v>
      </c>
      <c r="N550" s="17">
        <f t="shared" si="25"/>
        <v>0</v>
      </c>
      <c r="O550" s="17">
        <f t="shared" si="26"/>
        <v>224.79481506347699</v>
      </c>
      <c r="P550" s="11">
        <f t="shared" si="24"/>
        <v>0</v>
      </c>
    </row>
    <row r="551" spans="1:16">
      <c r="A551" s="8">
        <v>40749.653055555558</v>
      </c>
      <c r="B551" s="17">
        <v>2769430</v>
      </c>
      <c r="C551" s="2">
        <v>40749.649571759262</v>
      </c>
      <c r="D551" s="17">
        <v>64235.1</v>
      </c>
      <c r="E551" s="17">
        <v>0</v>
      </c>
      <c r="F551" s="17">
        <v>64234</v>
      </c>
      <c r="G551" s="14">
        <v>224.78482055664099</v>
      </c>
      <c r="H551" s="9">
        <v>64804.95</v>
      </c>
      <c r="I551" s="9">
        <v>64641.73</v>
      </c>
      <c r="J551" s="11">
        <v>8.3611111098434776E-2</v>
      </c>
      <c r="K551" s="17">
        <v>64235</v>
      </c>
      <c r="L551" s="3">
        <v>1</v>
      </c>
      <c r="M551" s="17">
        <v>1</v>
      </c>
      <c r="N551" s="17">
        <f t="shared" si="25"/>
        <v>0</v>
      </c>
      <c r="O551" s="17">
        <f t="shared" si="26"/>
        <v>224.78482055664099</v>
      </c>
      <c r="P551" s="11">
        <f t="shared" si="24"/>
        <v>0</v>
      </c>
    </row>
    <row r="552" spans="1:16">
      <c r="A552" s="8">
        <v>40749.656527777777</v>
      </c>
      <c r="B552" s="17">
        <v>2769431</v>
      </c>
      <c r="C552" s="2">
        <v>40749.653055555558</v>
      </c>
      <c r="D552" s="17">
        <v>64281.2</v>
      </c>
      <c r="E552" s="17">
        <v>0</v>
      </c>
      <c r="F552" s="17">
        <v>64280</v>
      </c>
      <c r="G552" s="14">
        <v>224.78561401367199</v>
      </c>
      <c r="H552" s="9">
        <v>64844.45</v>
      </c>
      <c r="I552" s="9">
        <v>64680.03</v>
      </c>
      <c r="J552" s="11">
        <v>8.3333333255723119E-2</v>
      </c>
      <c r="K552" s="17">
        <v>64281</v>
      </c>
      <c r="L552" s="3">
        <v>1</v>
      </c>
      <c r="M552" s="17">
        <v>1</v>
      </c>
      <c r="N552" s="17">
        <f t="shared" si="25"/>
        <v>0</v>
      </c>
      <c r="O552" s="17">
        <f t="shared" si="26"/>
        <v>224.78561401367199</v>
      </c>
      <c r="P552" s="11">
        <f t="shared" si="24"/>
        <v>0</v>
      </c>
    </row>
    <row r="553" spans="1:16">
      <c r="A553" s="8">
        <v>40749.659953703704</v>
      </c>
      <c r="B553" s="17">
        <v>2769432</v>
      </c>
      <c r="C553" s="2">
        <v>40749.656527777777</v>
      </c>
      <c r="D553" s="17">
        <v>64348.5</v>
      </c>
      <c r="E553" s="17">
        <v>0</v>
      </c>
      <c r="F553" s="17">
        <v>64347</v>
      </c>
      <c r="G553" s="14">
        <v>224.78700256347699</v>
      </c>
      <c r="H553" s="9">
        <v>64896.5</v>
      </c>
      <c r="I553" s="9">
        <v>64733.68</v>
      </c>
      <c r="J553" s="11">
        <v>8.2222222234122455E-2</v>
      </c>
      <c r="K553" s="17">
        <v>64348</v>
      </c>
      <c r="L553" s="3">
        <v>1</v>
      </c>
      <c r="M553" s="17">
        <v>1</v>
      </c>
      <c r="N553" s="17">
        <f t="shared" si="25"/>
        <v>0</v>
      </c>
      <c r="O553" s="17">
        <f t="shared" si="26"/>
        <v>224.78700256347699</v>
      </c>
      <c r="P553" s="11">
        <f t="shared" si="24"/>
        <v>0</v>
      </c>
    </row>
    <row r="554" spans="1:16">
      <c r="A554" s="8">
        <v>40749.663437499999</v>
      </c>
      <c r="B554" s="17">
        <v>2769436</v>
      </c>
      <c r="C554" s="2">
        <v>40749.659953703704</v>
      </c>
      <c r="D554" s="17">
        <v>64410.400000000001</v>
      </c>
      <c r="E554" s="17">
        <v>0</v>
      </c>
      <c r="F554" s="17">
        <v>64409</v>
      </c>
      <c r="G554" s="14">
        <v>224.78469848632801</v>
      </c>
      <c r="H554" s="9">
        <v>64978.36</v>
      </c>
      <c r="I554" s="9">
        <v>64817.75</v>
      </c>
      <c r="J554" s="11">
        <v>8.3611111098434776E-2</v>
      </c>
      <c r="K554" s="17">
        <v>64410</v>
      </c>
      <c r="L554" s="3">
        <v>1</v>
      </c>
      <c r="M554" s="17">
        <v>1</v>
      </c>
      <c r="N554" s="17">
        <f t="shared" si="25"/>
        <v>0</v>
      </c>
      <c r="O554" s="17">
        <f t="shared" si="26"/>
        <v>224.78469848632801</v>
      </c>
      <c r="P554" s="11">
        <f t="shared" si="24"/>
        <v>0</v>
      </c>
    </row>
    <row r="555" spans="1:16">
      <c r="A555" s="8">
        <v>40749.666979166665</v>
      </c>
      <c r="B555" s="17">
        <v>2769437</v>
      </c>
      <c r="C555" s="2">
        <v>40749.663437499999</v>
      </c>
      <c r="D555" s="17">
        <v>64427.7</v>
      </c>
      <c r="E555" s="17">
        <v>0</v>
      </c>
      <c r="F555" s="17">
        <v>64426</v>
      </c>
      <c r="G555" s="14">
        <v>224.79356384277301</v>
      </c>
      <c r="H555" s="9">
        <v>64968.32</v>
      </c>
      <c r="I555" s="9">
        <v>64805.81</v>
      </c>
      <c r="J555" s="11">
        <v>8.4999999962747097E-2</v>
      </c>
      <c r="K555" s="17">
        <v>64427</v>
      </c>
      <c r="L555" s="3">
        <v>1</v>
      </c>
      <c r="M555" s="17">
        <v>1</v>
      </c>
      <c r="N555" s="17">
        <f t="shared" si="25"/>
        <v>0</v>
      </c>
      <c r="O555" s="17">
        <f t="shared" si="26"/>
        <v>224.79356384277301</v>
      </c>
      <c r="P555" s="11">
        <f t="shared" si="24"/>
        <v>0</v>
      </c>
    </row>
    <row r="556" spans="1:16">
      <c r="A556" s="8">
        <v>40749.670405092591</v>
      </c>
      <c r="B556" s="17">
        <v>2769438</v>
      </c>
      <c r="C556" s="2">
        <v>40749.666979166665</v>
      </c>
      <c r="D556" s="17">
        <v>64479.8</v>
      </c>
      <c r="E556" s="17">
        <v>0</v>
      </c>
      <c r="F556" s="17">
        <v>64474</v>
      </c>
      <c r="G556" s="14">
        <v>295.216064453125</v>
      </c>
      <c r="H556" s="9">
        <v>65001.14</v>
      </c>
      <c r="I556" s="9">
        <v>64838.8</v>
      </c>
      <c r="J556" s="11">
        <v>8.2222222234122455E-2</v>
      </c>
      <c r="K556" s="17">
        <v>64479</v>
      </c>
      <c r="L556" s="3">
        <v>5</v>
      </c>
      <c r="M556" s="17">
        <v>5</v>
      </c>
      <c r="N556" s="17">
        <f t="shared" si="25"/>
        <v>0</v>
      </c>
      <c r="O556" s="17">
        <f t="shared" si="26"/>
        <v>295.216064453125</v>
      </c>
      <c r="P556" s="11">
        <f t="shared" si="24"/>
        <v>0</v>
      </c>
    </row>
    <row r="557" spans="1:16">
      <c r="A557" s="8">
        <v>40749.680787037039</v>
      </c>
      <c r="B557" s="17">
        <v>2769448</v>
      </c>
      <c r="C557" s="2">
        <v>40749.677349537036</v>
      </c>
      <c r="D557" s="17">
        <v>64488.6</v>
      </c>
      <c r="E557" s="17">
        <v>0</v>
      </c>
      <c r="F557" s="17">
        <v>64483</v>
      </c>
      <c r="G557" s="14">
        <v>295.21392822265602</v>
      </c>
      <c r="H557" s="9">
        <v>65011.48</v>
      </c>
      <c r="I557" s="9">
        <v>64874.21</v>
      </c>
      <c r="J557" s="11">
        <v>8.2500000076834112E-2</v>
      </c>
      <c r="K557" s="17">
        <v>64488</v>
      </c>
      <c r="L557" s="3">
        <v>5</v>
      </c>
      <c r="M557" s="17">
        <v>5</v>
      </c>
      <c r="N557" s="17">
        <f t="shared" si="25"/>
        <v>0</v>
      </c>
      <c r="O557" s="17">
        <f t="shared" si="26"/>
        <v>295.21392822265602</v>
      </c>
      <c r="P557" s="11">
        <f t="shared" si="24"/>
        <v>0</v>
      </c>
    </row>
    <row r="558" spans="1:16">
      <c r="A558" s="8">
        <v>40749.684259259258</v>
      </c>
      <c r="B558" s="17">
        <v>2769452</v>
      </c>
      <c r="C558" s="2">
        <v>40749.680787037039</v>
      </c>
      <c r="D558" s="17">
        <v>64540.6</v>
      </c>
      <c r="E558" s="17">
        <v>0</v>
      </c>
      <c r="F558" s="17">
        <v>64535</v>
      </c>
      <c r="G558" s="14">
        <v>295.224853515625</v>
      </c>
      <c r="H558" s="9">
        <v>65008.92</v>
      </c>
      <c r="I558" s="9">
        <v>64877.49</v>
      </c>
      <c r="J558" s="11">
        <v>8.3333333255723119E-2</v>
      </c>
      <c r="K558" s="17">
        <v>64540</v>
      </c>
      <c r="L558" s="3">
        <v>5</v>
      </c>
      <c r="M558" s="17">
        <v>5</v>
      </c>
      <c r="N558" s="17">
        <f t="shared" si="25"/>
        <v>0</v>
      </c>
      <c r="O558" s="17">
        <f t="shared" si="26"/>
        <v>295.224853515625</v>
      </c>
      <c r="P558" s="11">
        <f t="shared" si="24"/>
        <v>0</v>
      </c>
    </row>
    <row r="559" spans="1:16">
      <c r="A559" s="8">
        <v>40749.687743055554</v>
      </c>
      <c r="B559" s="17">
        <v>2769453</v>
      </c>
      <c r="C559" s="2">
        <v>40749.684259259258</v>
      </c>
      <c r="D559" s="17">
        <v>64570.2</v>
      </c>
      <c r="E559" s="17">
        <v>0</v>
      </c>
      <c r="F559" s="17">
        <v>64565</v>
      </c>
      <c r="G559" s="14">
        <v>295.23406982421898</v>
      </c>
      <c r="H559" s="9">
        <v>65009.78</v>
      </c>
      <c r="I559" s="9">
        <v>64876.09</v>
      </c>
      <c r="J559" s="11">
        <v>8.3611111098434776E-2</v>
      </c>
      <c r="K559" s="17">
        <v>64570</v>
      </c>
      <c r="L559" s="3">
        <v>5</v>
      </c>
      <c r="M559" s="17">
        <v>5</v>
      </c>
      <c r="N559" s="17">
        <f t="shared" si="25"/>
        <v>0</v>
      </c>
      <c r="O559" s="17">
        <f t="shared" si="26"/>
        <v>295.23406982421898</v>
      </c>
      <c r="P559" s="11">
        <f t="shared" si="24"/>
        <v>0</v>
      </c>
    </row>
    <row r="560" spans="1:16">
      <c r="A560" s="8">
        <v>40749.691192129627</v>
      </c>
      <c r="B560" s="17">
        <v>2769454</v>
      </c>
      <c r="C560" s="2">
        <v>40749.687743055554</v>
      </c>
      <c r="D560" s="17">
        <v>64520.9</v>
      </c>
      <c r="E560" s="17">
        <v>0</v>
      </c>
      <c r="F560" s="17">
        <v>64515</v>
      </c>
      <c r="G560" s="14">
        <v>295.224609375</v>
      </c>
      <c r="H560" s="9">
        <v>64989.1</v>
      </c>
      <c r="I560" s="9">
        <v>64857.8</v>
      </c>
      <c r="J560" s="11">
        <v>8.2777777744922787E-2</v>
      </c>
      <c r="K560" s="17">
        <v>64520</v>
      </c>
      <c r="L560" s="3">
        <v>5</v>
      </c>
      <c r="M560" s="17">
        <v>5</v>
      </c>
      <c r="N560" s="17">
        <f t="shared" si="25"/>
        <v>0</v>
      </c>
      <c r="O560" s="17">
        <f t="shared" si="26"/>
        <v>295.224609375</v>
      </c>
      <c r="P560" s="11">
        <f t="shared" si="24"/>
        <v>0</v>
      </c>
    </row>
    <row r="561" spans="1:16">
      <c r="A561" s="8">
        <v>40749.705104166664</v>
      </c>
      <c r="B561" s="17">
        <v>2769464</v>
      </c>
      <c r="C561" s="2">
        <v>40749.701608796298</v>
      </c>
      <c r="D561" s="17">
        <v>64366.5</v>
      </c>
      <c r="E561" s="17">
        <v>0</v>
      </c>
      <c r="F561" s="17">
        <v>64361</v>
      </c>
      <c r="G561" s="14">
        <v>295.20428466796898</v>
      </c>
      <c r="H561" s="9">
        <v>64979.38</v>
      </c>
      <c r="I561" s="9">
        <v>64845.120000000003</v>
      </c>
      <c r="J561" s="11">
        <v>8.3888888766523451E-2</v>
      </c>
      <c r="K561" s="17">
        <v>64366</v>
      </c>
      <c r="L561" s="3">
        <v>5</v>
      </c>
      <c r="M561" s="17">
        <v>5</v>
      </c>
      <c r="N561" s="17">
        <f t="shared" si="25"/>
        <v>0</v>
      </c>
      <c r="O561" s="17">
        <f t="shared" si="26"/>
        <v>295.20428466796898</v>
      </c>
      <c r="P561" s="11">
        <f t="shared" si="24"/>
        <v>0</v>
      </c>
    </row>
    <row r="562" spans="1:16">
      <c r="A562" s="8">
        <v>40749.708680555559</v>
      </c>
      <c r="B562" s="17">
        <v>2769465</v>
      </c>
      <c r="C562" s="2">
        <v>40749.705104166664</v>
      </c>
      <c r="D562" s="17">
        <v>64367.6</v>
      </c>
      <c r="E562" s="17">
        <v>0</v>
      </c>
      <c r="F562" s="17">
        <v>64362</v>
      </c>
      <c r="G562" s="14">
        <v>295.21316528320301</v>
      </c>
      <c r="H562" s="9">
        <v>64952.480000000003</v>
      </c>
      <c r="I562" s="9">
        <v>64818.92</v>
      </c>
      <c r="J562" s="11">
        <v>8.5833333490882069E-2</v>
      </c>
      <c r="K562" s="17">
        <v>64367</v>
      </c>
      <c r="L562" s="3">
        <v>5</v>
      </c>
      <c r="M562" s="17">
        <v>5</v>
      </c>
      <c r="N562" s="17">
        <f t="shared" si="25"/>
        <v>0</v>
      </c>
      <c r="O562" s="17">
        <f t="shared" si="26"/>
        <v>295.21316528320301</v>
      </c>
      <c r="P562" s="11">
        <f t="shared" si="24"/>
        <v>0</v>
      </c>
    </row>
    <row r="563" spans="1:16">
      <c r="A563" s="8">
        <v>40749.725960648146</v>
      </c>
      <c r="B563" s="17">
        <v>2769480</v>
      </c>
      <c r="C563" s="2">
        <v>40749.72246527778</v>
      </c>
      <c r="D563" s="17">
        <v>63986.7</v>
      </c>
      <c r="E563" s="17">
        <v>0</v>
      </c>
      <c r="F563" s="17">
        <v>63976</v>
      </c>
      <c r="G563" s="14">
        <v>373.25604248046898</v>
      </c>
      <c r="H563" s="9">
        <v>64514.29</v>
      </c>
      <c r="I563" s="9">
        <v>64401.02</v>
      </c>
      <c r="J563" s="11">
        <v>8.3888888766523451E-2</v>
      </c>
      <c r="K563" s="17">
        <v>63986</v>
      </c>
      <c r="L563" s="3">
        <v>10</v>
      </c>
      <c r="M563" s="17">
        <v>10</v>
      </c>
      <c r="N563" s="17">
        <f t="shared" si="25"/>
        <v>0</v>
      </c>
      <c r="O563" s="17">
        <f t="shared" si="26"/>
        <v>373.25604248046898</v>
      </c>
      <c r="P563" s="11">
        <f t="shared" si="24"/>
        <v>0</v>
      </c>
    </row>
    <row r="564" spans="1:16">
      <c r="A564" s="8">
        <v>40749.729409722226</v>
      </c>
      <c r="B564" s="17">
        <v>2769481</v>
      </c>
      <c r="C564" s="2">
        <v>40749.725960648146</v>
      </c>
      <c r="D564" s="17">
        <v>64001.599999999999</v>
      </c>
      <c r="E564" s="17">
        <v>0</v>
      </c>
      <c r="F564" s="17">
        <v>63991</v>
      </c>
      <c r="G564" s="14">
        <v>373.29254150390602</v>
      </c>
      <c r="H564" s="9">
        <v>64548.5</v>
      </c>
      <c r="I564" s="9">
        <v>64442.23</v>
      </c>
      <c r="J564" s="11">
        <v>8.277777791954577E-2</v>
      </c>
      <c r="K564" s="17">
        <v>64001</v>
      </c>
      <c r="L564" s="3">
        <v>10</v>
      </c>
      <c r="M564" s="17">
        <v>10</v>
      </c>
      <c r="N564" s="17">
        <f t="shared" si="25"/>
        <v>0</v>
      </c>
      <c r="O564" s="17">
        <f t="shared" si="26"/>
        <v>373.29254150390602</v>
      </c>
      <c r="P564" s="11">
        <f t="shared" si="24"/>
        <v>0</v>
      </c>
    </row>
    <row r="565" spans="1:16">
      <c r="A565" s="8">
        <v>40749.792037037034</v>
      </c>
      <c r="B565" s="17">
        <v>2769521</v>
      </c>
      <c r="C565" s="2">
        <v>40749.788472222222</v>
      </c>
      <c r="D565" s="17">
        <v>61057.4</v>
      </c>
      <c r="E565" s="17">
        <v>0</v>
      </c>
      <c r="F565" s="17">
        <v>61056</v>
      </c>
      <c r="G565" s="14">
        <v>221.27642822265599</v>
      </c>
      <c r="H565" s="9">
        <v>63126.25</v>
      </c>
      <c r="I565" s="9">
        <v>63013.33</v>
      </c>
      <c r="J565" s="11">
        <v>8.5555555473547429E-2</v>
      </c>
      <c r="K565" s="17">
        <v>61057</v>
      </c>
      <c r="L565" s="3">
        <v>1</v>
      </c>
      <c r="M565" s="17">
        <v>1</v>
      </c>
      <c r="N565" s="17">
        <f t="shared" si="25"/>
        <v>0</v>
      </c>
      <c r="O565" s="17">
        <f t="shared" si="26"/>
        <v>221.27642822265599</v>
      </c>
      <c r="P565" s="11">
        <f t="shared" si="24"/>
        <v>0</v>
      </c>
    </row>
    <row r="566" spans="1:16">
      <c r="A566" s="8">
        <v>40749.795381944445</v>
      </c>
      <c r="B566" s="17">
        <v>2769522</v>
      </c>
      <c r="C566" s="2">
        <v>40749.792037037034</v>
      </c>
      <c r="D566" s="17">
        <v>60870.1</v>
      </c>
      <c r="E566" s="17">
        <v>0</v>
      </c>
      <c r="F566" s="17">
        <v>60869</v>
      </c>
      <c r="G566" s="14">
        <v>227.55393981933599</v>
      </c>
      <c r="H566" s="9">
        <v>63136.35</v>
      </c>
      <c r="I566" s="9">
        <v>63023.95</v>
      </c>
      <c r="J566" s="11">
        <v>8.0277777859009802E-2</v>
      </c>
      <c r="K566" s="17">
        <v>60870</v>
      </c>
      <c r="L566" s="3">
        <v>1</v>
      </c>
      <c r="M566" s="17">
        <v>1</v>
      </c>
      <c r="N566" s="17">
        <f t="shared" si="25"/>
        <v>0</v>
      </c>
      <c r="O566" s="17">
        <f t="shared" si="26"/>
        <v>227.55393981933599</v>
      </c>
      <c r="P566" s="11">
        <f t="shared" si="24"/>
        <v>0</v>
      </c>
    </row>
    <row r="567" spans="1:16">
      <c r="A567" s="8">
        <v>40752.684236111112</v>
      </c>
      <c r="B567" s="17">
        <v>2772431</v>
      </c>
      <c r="C567" s="2">
        <v>40752.682141203702</v>
      </c>
      <c r="D567" s="17">
        <v>63342.6</v>
      </c>
      <c r="E567" s="17">
        <v>190</v>
      </c>
      <c r="F567" s="17">
        <v>63531</v>
      </c>
      <c r="G567" s="14">
        <v>240.85464477539099</v>
      </c>
      <c r="H567" s="9">
        <v>64332.53</v>
      </c>
      <c r="I567" s="9">
        <v>64215.19</v>
      </c>
      <c r="J567" s="11">
        <v>5.0277777831070125E-2</v>
      </c>
      <c r="K567" s="17">
        <v>63532</v>
      </c>
      <c r="L567" s="3">
        <v>1</v>
      </c>
      <c r="M567" s="17">
        <v>1</v>
      </c>
      <c r="N567" s="17">
        <f t="shared" si="25"/>
        <v>0</v>
      </c>
      <c r="O567" s="17">
        <f t="shared" si="26"/>
        <v>240.85464477539099</v>
      </c>
      <c r="P567" s="11">
        <f t="shared" si="24"/>
        <v>0</v>
      </c>
    </row>
    <row r="568" spans="1:16">
      <c r="A568" s="8">
        <v>40755.670636574076</v>
      </c>
      <c r="B568" s="17">
        <v>2774734</v>
      </c>
      <c r="C568" s="2">
        <v>40755.670254629629</v>
      </c>
      <c r="D568" s="17">
        <v>60837.3</v>
      </c>
      <c r="E568" s="17">
        <v>150</v>
      </c>
      <c r="F568" s="17">
        <v>60977</v>
      </c>
      <c r="G568" s="14">
        <v>346.74670410156301</v>
      </c>
      <c r="H568" s="9">
        <v>61331.12</v>
      </c>
      <c r="I568" s="9">
        <v>61024.82</v>
      </c>
      <c r="J568" s="11">
        <v>9.1666667140088975E-3</v>
      </c>
      <c r="K568" s="17">
        <v>60987</v>
      </c>
      <c r="L568" s="3">
        <v>10</v>
      </c>
      <c r="M568" s="17">
        <v>10</v>
      </c>
      <c r="N568" s="17">
        <f t="shared" si="25"/>
        <v>0</v>
      </c>
      <c r="O568" s="17">
        <f t="shared" si="26"/>
        <v>346.74670410156301</v>
      </c>
      <c r="P568" s="11">
        <f t="shared" si="24"/>
        <v>0</v>
      </c>
    </row>
    <row r="569" spans="1:16">
      <c r="A569" s="8">
        <v>40755.671481481484</v>
      </c>
      <c r="B569" s="17">
        <v>2774735</v>
      </c>
      <c r="C569" s="2">
        <v>40755.670636574076</v>
      </c>
      <c r="D569" s="17">
        <v>60810.6</v>
      </c>
      <c r="E569" s="17">
        <v>150</v>
      </c>
      <c r="F569" s="17">
        <v>60950</v>
      </c>
      <c r="G569" s="14">
        <v>359.78350830078102</v>
      </c>
      <c r="H569" s="9">
        <v>61322.21</v>
      </c>
      <c r="I569" s="9">
        <v>60970.53</v>
      </c>
      <c r="J569" s="11">
        <v>2.0277777803130448E-2</v>
      </c>
      <c r="K569" s="17">
        <v>60960</v>
      </c>
      <c r="L569" s="3">
        <v>10</v>
      </c>
      <c r="M569" s="17">
        <v>10</v>
      </c>
      <c r="N569" s="17">
        <f t="shared" si="25"/>
        <v>0</v>
      </c>
      <c r="O569" s="17">
        <f t="shared" si="26"/>
        <v>359.78350830078102</v>
      </c>
      <c r="P569" s="11">
        <f t="shared" si="24"/>
        <v>0</v>
      </c>
    </row>
    <row r="570" spans="1:16">
      <c r="A570" s="8">
        <v>40755.673726851855</v>
      </c>
      <c r="B570" s="17">
        <v>2774736</v>
      </c>
      <c r="C570" s="2">
        <v>40755.671481481484</v>
      </c>
      <c r="D570" s="17">
        <v>60793.9</v>
      </c>
      <c r="E570" s="17">
        <v>400</v>
      </c>
      <c r="F570" s="17">
        <v>61014.8</v>
      </c>
      <c r="G570" s="14">
        <v>3001</v>
      </c>
      <c r="H570" s="9">
        <v>61014.77</v>
      </c>
      <c r="I570" s="9">
        <v>60891.12</v>
      </c>
      <c r="J570" s="11">
        <v>5.3888888913206756E-2</v>
      </c>
      <c r="K570" s="17">
        <v>61193</v>
      </c>
      <c r="L570" s="3">
        <v>178.19999999999709</v>
      </c>
      <c r="M570" s="17">
        <v>178.19999999999709</v>
      </c>
      <c r="N570" s="17">
        <f t="shared" si="25"/>
        <v>1</v>
      </c>
      <c r="O570" s="17">
        <f t="shared" si="26"/>
        <v>3001</v>
      </c>
      <c r="P570" s="11">
        <f t="shared" si="24"/>
        <v>0</v>
      </c>
    </row>
    <row r="571" spans="1:16">
      <c r="A571" s="8">
        <v>40755.677199074074</v>
      </c>
      <c r="B571" s="17">
        <v>2774737</v>
      </c>
      <c r="C571" s="2">
        <v>40755.673726851855</v>
      </c>
      <c r="D571" s="17">
        <v>60949.4</v>
      </c>
      <c r="E571" s="17">
        <v>0</v>
      </c>
      <c r="F571" s="17">
        <v>60939</v>
      </c>
      <c r="G571" s="14">
        <v>346.74676513671898</v>
      </c>
      <c r="H571" s="9">
        <v>61097.279999999999</v>
      </c>
      <c r="I571" s="9">
        <v>60986.57</v>
      </c>
      <c r="J571" s="11">
        <v>8.3333333255723119E-2</v>
      </c>
      <c r="K571" s="17">
        <v>60949</v>
      </c>
      <c r="L571" s="3">
        <v>10</v>
      </c>
      <c r="M571" s="17">
        <v>10</v>
      </c>
      <c r="N571" s="17">
        <f t="shared" si="25"/>
        <v>0</v>
      </c>
      <c r="O571" s="17">
        <f t="shared" si="26"/>
        <v>346.74676513671898</v>
      </c>
      <c r="P571" s="11">
        <f t="shared" si="24"/>
        <v>0</v>
      </c>
    </row>
    <row r="572" spans="1:16">
      <c r="A572" s="8">
        <v>40756.587129629632</v>
      </c>
      <c r="B572" s="17">
        <v>2775454</v>
      </c>
      <c r="C572" s="2">
        <v>40756.583657407406</v>
      </c>
      <c r="D572" s="17">
        <v>63758.3</v>
      </c>
      <c r="E572" s="17">
        <v>0</v>
      </c>
      <c r="F572" s="17">
        <v>63753</v>
      </c>
      <c r="G572" s="14">
        <v>256.19711303710898</v>
      </c>
      <c r="H572" s="9">
        <v>64112.82</v>
      </c>
      <c r="I572" s="9">
        <v>63998.86</v>
      </c>
      <c r="J572" s="11">
        <v>8.3333333430346102E-2</v>
      </c>
      <c r="K572" s="17">
        <v>63758</v>
      </c>
      <c r="L572" s="3">
        <v>5</v>
      </c>
      <c r="M572" s="17">
        <v>5</v>
      </c>
      <c r="N572" s="17">
        <f t="shared" si="25"/>
        <v>0</v>
      </c>
      <c r="O572" s="17">
        <f t="shared" si="26"/>
        <v>256.19711303710898</v>
      </c>
      <c r="P572" s="11">
        <f t="shared" si="24"/>
        <v>0</v>
      </c>
    </row>
    <row r="573" spans="1:16">
      <c r="A573" s="8">
        <v>40756.590532407405</v>
      </c>
      <c r="B573" s="17">
        <v>2775462</v>
      </c>
      <c r="C573" s="2">
        <v>40756.587129629632</v>
      </c>
      <c r="D573" s="17">
        <v>64022.7</v>
      </c>
      <c r="E573" s="17">
        <v>0</v>
      </c>
      <c r="F573" s="17">
        <v>63945.5</v>
      </c>
      <c r="G573" s="14">
        <v>3001</v>
      </c>
      <c r="H573" s="9">
        <v>64040.06</v>
      </c>
      <c r="I573" s="9">
        <v>63937.27</v>
      </c>
      <c r="J573" s="11">
        <v>8.1666666548699141E-2</v>
      </c>
      <c r="K573" s="17">
        <v>64022</v>
      </c>
      <c r="L573" s="3">
        <v>76.5</v>
      </c>
      <c r="M573" s="17">
        <v>76.5</v>
      </c>
      <c r="N573" s="17">
        <f t="shared" si="25"/>
        <v>1</v>
      </c>
      <c r="O573" s="17">
        <f t="shared" si="26"/>
        <v>3001</v>
      </c>
      <c r="P573" s="11">
        <f t="shared" si="24"/>
        <v>0</v>
      </c>
    </row>
    <row r="574" spans="1:16">
      <c r="A574" s="8">
        <v>40756.593993055554</v>
      </c>
      <c r="B574" s="17">
        <v>2775463</v>
      </c>
      <c r="C574" s="2">
        <v>40756.590532407405</v>
      </c>
      <c r="D574" s="17">
        <v>64162.400000000001</v>
      </c>
      <c r="E574" s="17">
        <v>0</v>
      </c>
      <c r="F574" s="17">
        <v>64000.800000000003</v>
      </c>
      <c r="G574" s="14">
        <v>3001</v>
      </c>
      <c r="H574" s="9">
        <v>64095.41</v>
      </c>
      <c r="I574" s="9">
        <v>63989.59</v>
      </c>
      <c r="J574" s="11">
        <v>8.3055555587634444E-2</v>
      </c>
      <c r="K574" s="17">
        <v>64162</v>
      </c>
      <c r="L574" s="3">
        <v>161.19999999999709</v>
      </c>
      <c r="M574" s="17">
        <v>161.19999999999709</v>
      </c>
      <c r="N574" s="17">
        <f t="shared" si="25"/>
        <v>1</v>
      </c>
      <c r="O574" s="17">
        <f t="shared" si="26"/>
        <v>3001</v>
      </c>
      <c r="P574" s="11">
        <f t="shared" si="24"/>
        <v>0</v>
      </c>
    </row>
    <row r="575" spans="1:16">
      <c r="A575" s="8">
        <v>40756.59747685185</v>
      </c>
      <c r="B575" s="17">
        <v>2775464</v>
      </c>
      <c r="C575" s="2">
        <v>40756.593993055554</v>
      </c>
      <c r="D575" s="17">
        <v>64344</v>
      </c>
      <c r="E575" s="17">
        <v>0</v>
      </c>
      <c r="F575" s="17">
        <v>64225.599999999999</v>
      </c>
      <c r="G575" s="14">
        <v>3001</v>
      </c>
      <c r="H575" s="9">
        <v>64321.760000000002</v>
      </c>
      <c r="I575" s="9">
        <v>64214.720000000001</v>
      </c>
      <c r="J575" s="11">
        <v>8.3611111098434776E-2</v>
      </c>
      <c r="K575" s="17">
        <v>64344</v>
      </c>
      <c r="L575" s="3">
        <v>118.40000000000146</v>
      </c>
      <c r="M575" s="17">
        <v>118.40000000000146</v>
      </c>
      <c r="N575" s="17">
        <f t="shared" si="25"/>
        <v>1</v>
      </c>
      <c r="O575" s="17">
        <f t="shared" si="26"/>
        <v>3001</v>
      </c>
      <c r="P575" s="11">
        <f t="shared" si="24"/>
        <v>0</v>
      </c>
    </row>
    <row r="576" spans="1:16">
      <c r="A576" s="8">
        <v>40756.600914351853</v>
      </c>
      <c r="B576" s="17">
        <v>2775469</v>
      </c>
      <c r="C576" s="2">
        <v>40756.59747685185</v>
      </c>
      <c r="D576" s="17">
        <v>64533.599999999999</v>
      </c>
      <c r="E576" s="17">
        <v>0</v>
      </c>
      <c r="F576" s="17">
        <v>64425.2</v>
      </c>
      <c r="G576" s="14">
        <v>3001</v>
      </c>
      <c r="H576" s="9">
        <v>64520.83</v>
      </c>
      <c r="I576" s="9">
        <v>64419.45</v>
      </c>
      <c r="J576" s="11">
        <v>8.2500000076834112E-2</v>
      </c>
      <c r="K576" s="17">
        <v>64533</v>
      </c>
      <c r="L576" s="3">
        <v>107.80000000000291</v>
      </c>
      <c r="M576" s="17">
        <v>107.80000000000291</v>
      </c>
      <c r="N576" s="17">
        <f t="shared" si="25"/>
        <v>1</v>
      </c>
      <c r="O576" s="17">
        <f t="shared" si="26"/>
        <v>3001</v>
      </c>
      <c r="P576" s="11">
        <f t="shared" si="24"/>
        <v>0</v>
      </c>
    </row>
    <row r="577" spans="1:16">
      <c r="A577" s="8">
        <v>40756.60428240741</v>
      </c>
      <c r="B577" s="17">
        <v>2775470</v>
      </c>
      <c r="C577" s="2">
        <v>40756.600914351853</v>
      </c>
      <c r="D577" s="17">
        <v>64622.3</v>
      </c>
      <c r="E577" s="17">
        <v>0</v>
      </c>
      <c r="F577" s="17">
        <v>64602</v>
      </c>
      <c r="G577" s="14">
        <v>418.05587768554699</v>
      </c>
      <c r="H577" s="9">
        <v>64721.82</v>
      </c>
      <c r="I577" s="9">
        <v>64618.83</v>
      </c>
      <c r="J577" s="11">
        <v>8.0833333369810134E-2</v>
      </c>
      <c r="K577" s="17">
        <v>64622</v>
      </c>
      <c r="L577" s="3">
        <v>20</v>
      </c>
      <c r="M577" s="17">
        <v>20</v>
      </c>
      <c r="N577" s="17">
        <f t="shared" si="25"/>
        <v>0</v>
      </c>
      <c r="O577" s="17">
        <f t="shared" si="26"/>
        <v>418.05587768554699</v>
      </c>
      <c r="P577" s="11">
        <f t="shared" si="24"/>
        <v>0</v>
      </c>
    </row>
    <row r="578" spans="1:16">
      <c r="A578" s="8">
        <v>40756.607847222222</v>
      </c>
      <c r="B578" s="17">
        <v>2775471</v>
      </c>
      <c r="C578" s="2">
        <v>40756.60428240741</v>
      </c>
      <c r="D578" s="17">
        <v>64789.5</v>
      </c>
      <c r="E578" s="17">
        <v>0</v>
      </c>
      <c r="F578" s="17">
        <v>64739</v>
      </c>
      <c r="G578" s="14">
        <v>2999.99487304688</v>
      </c>
      <c r="H578" s="9">
        <v>64788.62</v>
      </c>
      <c r="I578" s="9">
        <v>64688.51</v>
      </c>
      <c r="J578" s="11">
        <v>8.5555555473547429E-2</v>
      </c>
      <c r="K578" s="17">
        <v>64789</v>
      </c>
      <c r="L578" s="3">
        <v>50</v>
      </c>
      <c r="M578" s="17">
        <v>50</v>
      </c>
      <c r="N578" s="17">
        <f t="shared" si="25"/>
        <v>1</v>
      </c>
      <c r="O578" s="17">
        <f t="shared" si="26"/>
        <v>3001</v>
      </c>
      <c r="P578" s="11">
        <f t="shared" ref="P578:P641" si="27">ROUND((O578-G578)*J578,6)</f>
        <v>8.5994000000000001E-2</v>
      </c>
    </row>
    <row r="579" spans="1:16">
      <c r="A579" s="8">
        <v>40756.611319444448</v>
      </c>
      <c r="B579" s="17">
        <v>2775477</v>
      </c>
      <c r="C579" s="2">
        <v>40756.607847222222</v>
      </c>
      <c r="D579" s="17">
        <v>64869.7</v>
      </c>
      <c r="E579" s="17">
        <v>0</v>
      </c>
      <c r="F579" s="17">
        <v>64849</v>
      </c>
      <c r="G579" s="14">
        <v>418.05654907226602</v>
      </c>
      <c r="H579" s="9">
        <v>64957.25</v>
      </c>
      <c r="I579" s="9">
        <v>64859.08</v>
      </c>
      <c r="J579" s="11">
        <v>8.3333333430346102E-2</v>
      </c>
      <c r="K579" s="17">
        <v>64869</v>
      </c>
      <c r="L579" s="3">
        <v>20</v>
      </c>
      <c r="M579" s="17">
        <v>20</v>
      </c>
      <c r="N579" s="17">
        <f t="shared" ref="N579:N642" si="28">IF((H579-K579)&lt;M579,1,0)</f>
        <v>0</v>
      </c>
      <c r="O579" s="17">
        <f t="shared" ref="O579:O642" si="29">IF(N579,3001,G579)</f>
        <v>418.05654907226602</v>
      </c>
      <c r="P579" s="11">
        <f t="shared" si="27"/>
        <v>0</v>
      </c>
    </row>
    <row r="580" spans="1:16">
      <c r="A580" s="8">
        <v>40756.614756944444</v>
      </c>
      <c r="B580" s="17">
        <v>2775478</v>
      </c>
      <c r="C580" s="2">
        <v>40756.611319444448</v>
      </c>
      <c r="D580" s="17">
        <v>65109.3</v>
      </c>
      <c r="E580" s="17">
        <v>0</v>
      </c>
      <c r="F580" s="17">
        <v>64988.4</v>
      </c>
      <c r="G580" s="14">
        <v>3001</v>
      </c>
      <c r="H580" s="9">
        <v>64988.4</v>
      </c>
      <c r="I580" s="9">
        <v>64887.16</v>
      </c>
      <c r="J580" s="11">
        <v>8.249999990221113E-2</v>
      </c>
      <c r="K580" s="17">
        <v>65109</v>
      </c>
      <c r="L580" s="3">
        <v>120.59999999999854</v>
      </c>
      <c r="M580" s="17">
        <v>120.59999999999854</v>
      </c>
      <c r="N580" s="17">
        <f t="shared" si="28"/>
        <v>1</v>
      </c>
      <c r="O580" s="17">
        <f t="shared" si="29"/>
        <v>3001</v>
      </c>
      <c r="P580" s="11">
        <f t="shared" si="27"/>
        <v>0</v>
      </c>
    </row>
    <row r="581" spans="1:16">
      <c r="A581" s="8">
        <v>40756.618217592593</v>
      </c>
      <c r="B581" s="17">
        <v>2775479</v>
      </c>
      <c r="C581" s="2">
        <v>40756.614756944444</v>
      </c>
      <c r="D581" s="17">
        <v>65221.4</v>
      </c>
      <c r="E581" s="17">
        <v>0</v>
      </c>
      <c r="F581" s="17">
        <v>65162.6</v>
      </c>
      <c r="G581" s="14">
        <v>3001</v>
      </c>
      <c r="H581" s="9">
        <v>65162.59</v>
      </c>
      <c r="I581" s="9">
        <v>65063.85</v>
      </c>
      <c r="J581" s="11">
        <v>8.3055555587634444E-2</v>
      </c>
      <c r="K581" s="17">
        <v>65221</v>
      </c>
      <c r="L581" s="3">
        <v>58.400000000001455</v>
      </c>
      <c r="M581" s="17">
        <v>58.400000000001455</v>
      </c>
      <c r="N581" s="17">
        <f t="shared" si="28"/>
        <v>1</v>
      </c>
      <c r="O581" s="17">
        <f t="shared" si="29"/>
        <v>3001</v>
      </c>
      <c r="P581" s="11">
        <f t="shared" si="27"/>
        <v>0</v>
      </c>
    </row>
    <row r="582" spans="1:16">
      <c r="A582" s="8">
        <v>40756.621678240743</v>
      </c>
      <c r="B582" s="17">
        <v>2775483</v>
      </c>
      <c r="C582" s="2">
        <v>40756.618217592593</v>
      </c>
      <c r="D582" s="17">
        <v>65326.2</v>
      </c>
      <c r="E582" s="17">
        <v>0</v>
      </c>
      <c r="F582" s="17">
        <v>65253.1</v>
      </c>
      <c r="G582" s="14">
        <v>3001</v>
      </c>
      <c r="H582" s="9">
        <v>65253.06</v>
      </c>
      <c r="I582" s="9">
        <v>65150.66</v>
      </c>
      <c r="J582" s="11">
        <v>8.3055555587634444E-2</v>
      </c>
      <c r="K582" s="17">
        <v>65326</v>
      </c>
      <c r="L582" s="3">
        <v>72.900000000001455</v>
      </c>
      <c r="M582" s="17">
        <v>72.900000000001455</v>
      </c>
      <c r="N582" s="17">
        <f t="shared" si="28"/>
        <v>1</v>
      </c>
      <c r="O582" s="17">
        <f t="shared" si="29"/>
        <v>3001</v>
      </c>
      <c r="P582" s="11">
        <f t="shared" si="27"/>
        <v>0</v>
      </c>
    </row>
    <row r="583" spans="1:16">
      <c r="A583" s="8">
        <v>40756.625208333331</v>
      </c>
      <c r="B583" s="17">
        <v>2775485</v>
      </c>
      <c r="C583" s="2">
        <v>40756.621678240743</v>
      </c>
      <c r="D583" s="17">
        <v>65340.1</v>
      </c>
      <c r="E583" s="17">
        <v>0</v>
      </c>
      <c r="F583" s="17">
        <v>65274.8</v>
      </c>
      <c r="G583" s="14">
        <v>3001</v>
      </c>
      <c r="H583" s="9">
        <v>65274.81</v>
      </c>
      <c r="I583" s="9">
        <v>65142.239999999998</v>
      </c>
      <c r="J583" s="11">
        <v>8.472222212003544E-2</v>
      </c>
      <c r="K583" s="17">
        <v>65340</v>
      </c>
      <c r="L583" s="3">
        <v>65.19999999999709</v>
      </c>
      <c r="M583" s="17">
        <v>65.19999999999709</v>
      </c>
      <c r="N583" s="17">
        <f t="shared" si="28"/>
        <v>1</v>
      </c>
      <c r="O583" s="17">
        <f t="shared" si="29"/>
        <v>3001</v>
      </c>
      <c r="P583" s="11">
        <f t="shared" si="27"/>
        <v>0</v>
      </c>
    </row>
    <row r="584" spans="1:16">
      <c r="A584" s="8">
        <v>40756.628599537034</v>
      </c>
      <c r="B584" s="17">
        <v>2775486</v>
      </c>
      <c r="C584" s="2">
        <v>40756.625208333331</v>
      </c>
      <c r="D584" s="17">
        <v>65367.3</v>
      </c>
      <c r="E584" s="17">
        <v>0</v>
      </c>
      <c r="F584" s="17">
        <v>65347</v>
      </c>
      <c r="G584" s="14">
        <v>405.32785034179699</v>
      </c>
      <c r="H584" s="9">
        <v>65545.33</v>
      </c>
      <c r="I584" s="9">
        <v>65381.01</v>
      </c>
      <c r="J584" s="11">
        <v>8.1388888880610466E-2</v>
      </c>
      <c r="K584" s="17">
        <v>65367</v>
      </c>
      <c r="L584" s="3">
        <v>20</v>
      </c>
      <c r="M584" s="17">
        <v>20</v>
      </c>
      <c r="N584" s="17">
        <f t="shared" si="28"/>
        <v>0</v>
      </c>
      <c r="O584" s="17">
        <f t="shared" si="29"/>
        <v>405.32785034179699</v>
      </c>
      <c r="P584" s="11">
        <f t="shared" si="27"/>
        <v>0</v>
      </c>
    </row>
    <row r="585" spans="1:16">
      <c r="A585" s="8">
        <v>40756.632141203707</v>
      </c>
      <c r="B585" s="17">
        <v>2775494</v>
      </c>
      <c r="C585" s="2">
        <v>40756.628599537034</v>
      </c>
      <c r="D585" s="17">
        <v>65386.3</v>
      </c>
      <c r="E585" s="17">
        <v>0</v>
      </c>
      <c r="F585" s="17">
        <v>65336</v>
      </c>
      <c r="G585" s="14">
        <v>2999.99145507813</v>
      </c>
      <c r="H585" s="9">
        <v>65484.38</v>
      </c>
      <c r="I585" s="9">
        <v>65315.85</v>
      </c>
      <c r="J585" s="11">
        <v>8.500000013737008E-2</v>
      </c>
      <c r="K585" s="17">
        <v>65386</v>
      </c>
      <c r="L585" s="3">
        <v>50</v>
      </c>
      <c r="M585" s="17">
        <v>50</v>
      </c>
      <c r="N585" s="17">
        <f t="shared" si="28"/>
        <v>0</v>
      </c>
      <c r="O585" s="17">
        <f t="shared" si="29"/>
        <v>2999.99145507813</v>
      </c>
      <c r="P585" s="11">
        <f t="shared" si="27"/>
        <v>0</v>
      </c>
    </row>
    <row r="586" spans="1:16">
      <c r="A586" s="8">
        <v>40756.635578703703</v>
      </c>
      <c r="B586" s="17">
        <v>2775495</v>
      </c>
      <c r="C586" s="2">
        <v>40756.632141203707</v>
      </c>
      <c r="D586" s="17">
        <v>65413.1</v>
      </c>
      <c r="E586" s="17">
        <v>0</v>
      </c>
      <c r="F586" s="17">
        <v>65403</v>
      </c>
      <c r="G586" s="14">
        <v>391.74642944335898</v>
      </c>
      <c r="H586" s="9">
        <v>65669.649999999994</v>
      </c>
      <c r="I586" s="9">
        <v>65502.01</v>
      </c>
      <c r="J586" s="11">
        <v>8.249999990221113E-2</v>
      </c>
      <c r="K586" s="17">
        <v>65413</v>
      </c>
      <c r="L586" s="3">
        <v>10</v>
      </c>
      <c r="M586" s="17">
        <v>10</v>
      </c>
      <c r="N586" s="17">
        <f t="shared" si="28"/>
        <v>0</v>
      </c>
      <c r="O586" s="17">
        <f t="shared" si="29"/>
        <v>391.74642944335898</v>
      </c>
      <c r="P586" s="11">
        <f t="shared" si="27"/>
        <v>0</v>
      </c>
    </row>
    <row r="587" spans="1:16">
      <c r="A587" s="8">
        <v>40756.639016203706</v>
      </c>
      <c r="B587" s="17">
        <v>2775496</v>
      </c>
      <c r="C587" s="2">
        <v>40756.635578703703</v>
      </c>
      <c r="D587" s="17">
        <v>65433.4</v>
      </c>
      <c r="E587" s="17">
        <v>0</v>
      </c>
      <c r="F587" s="17">
        <v>65423</v>
      </c>
      <c r="G587" s="14">
        <v>370.99609375</v>
      </c>
      <c r="H587" s="9">
        <v>65765.64</v>
      </c>
      <c r="I587" s="9">
        <v>65599.679999999993</v>
      </c>
      <c r="J587" s="11">
        <v>8.2500000076834112E-2</v>
      </c>
      <c r="K587" s="17">
        <v>65433</v>
      </c>
      <c r="L587" s="3">
        <v>10</v>
      </c>
      <c r="M587" s="17">
        <v>10</v>
      </c>
      <c r="N587" s="17">
        <f t="shared" si="28"/>
        <v>0</v>
      </c>
      <c r="O587" s="17">
        <f t="shared" si="29"/>
        <v>370.99609375</v>
      </c>
      <c r="P587" s="11">
        <f t="shared" si="27"/>
        <v>0</v>
      </c>
    </row>
    <row r="588" spans="1:16">
      <c r="A588" s="8">
        <v>40756.642465277779</v>
      </c>
      <c r="B588" s="17">
        <v>2775500</v>
      </c>
      <c r="C588" s="2">
        <v>40756.639016203706</v>
      </c>
      <c r="D588" s="17">
        <v>65447</v>
      </c>
      <c r="E588" s="17">
        <v>0</v>
      </c>
      <c r="F588" s="17">
        <v>65437</v>
      </c>
      <c r="G588" s="14">
        <v>370.99572753906301</v>
      </c>
      <c r="H588" s="9">
        <v>65840.39</v>
      </c>
      <c r="I588" s="9">
        <v>65643.899999999994</v>
      </c>
      <c r="J588" s="11">
        <v>8.2777777744922787E-2</v>
      </c>
      <c r="K588" s="17">
        <v>65447</v>
      </c>
      <c r="L588" s="3">
        <v>10</v>
      </c>
      <c r="M588" s="17">
        <v>10</v>
      </c>
      <c r="N588" s="17">
        <f t="shared" si="28"/>
        <v>0</v>
      </c>
      <c r="O588" s="17">
        <f t="shared" si="29"/>
        <v>370.99572753906301</v>
      </c>
      <c r="P588" s="11">
        <f t="shared" si="27"/>
        <v>0</v>
      </c>
    </row>
    <row r="589" spans="1:16">
      <c r="A589" s="8">
        <v>40756.645983796298</v>
      </c>
      <c r="B589" s="17">
        <v>2775501</v>
      </c>
      <c r="C589" s="2">
        <v>40756.642465277779</v>
      </c>
      <c r="D589" s="17">
        <v>65563</v>
      </c>
      <c r="E589" s="17">
        <v>0</v>
      </c>
      <c r="F589" s="17">
        <v>65552</v>
      </c>
      <c r="G589" s="14">
        <v>370.99484252929699</v>
      </c>
      <c r="H589" s="9">
        <v>65995.73</v>
      </c>
      <c r="I589" s="9">
        <v>65790.25</v>
      </c>
      <c r="J589" s="11">
        <v>8.4444444451946765E-2</v>
      </c>
      <c r="K589" s="17">
        <v>65563</v>
      </c>
      <c r="L589" s="3">
        <v>11</v>
      </c>
      <c r="M589" s="17">
        <v>11</v>
      </c>
      <c r="N589" s="17">
        <f t="shared" si="28"/>
        <v>0</v>
      </c>
      <c r="O589" s="17">
        <f t="shared" si="29"/>
        <v>370.99484252929699</v>
      </c>
      <c r="P589" s="11">
        <f t="shared" si="27"/>
        <v>0</v>
      </c>
    </row>
    <row r="590" spans="1:16">
      <c r="A590" s="8">
        <v>40756.649502314816</v>
      </c>
      <c r="B590" s="17">
        <v>2775502</v>
      </c>
      <c r="C590" s="2">
        <v>40756.645983796298</v>
      </c>
      <c r="D590" s="17">
        <v>65696.2</v>
      </c>
      <c r="E590" s="17">
        <v>0</v>
      </c>
      <c r="F590" s="17">
        <v>65686</v>
      </c>
      <c r="G590" s="14">
        <v>370.99545288085898</v>
      </c>
      <c r="H590" s="9">
        <v>66037.75</v>
      </c>
      <c r="I590" s="9">
        <v>65833.61</v>
      </c>
      <c r="J590" s="11">
        <v>8.4444444451946765E-2</v>
      </c>
      <c r="K590" s="17">
        <v>65696</v>
      </c>
      <c r="L590" s="3">
        <v>10</v>
      </c>
      <c r="M590" s="17">
        <v>10</v>
      </c>
      <c r="N590" s="17">
        <f t="shared" si="28"/>
        <v>0</v>
      </c>
      <c r="O590" s="17">
        <f t="shared" si="29"/>
        <v>370.99545288085898</v>
      </c>
      <c r="P590" s="11">
        <f t="shared" si="27"/>
        <v>0</v>
      </c>
    </row>
    <row r="591" spans="1:16">
      <c r="A591" s="8">
        <v>40756.652905092589</v>
      </c>
      <c r="B591" s="17">
        <v>2775506</v>
      </c>
      <c r="C591" s="2">
        <v>40756.649502314816</v>
      </c>
      <c r="D591" s="17">
        <v>65755.399999999994</v>
      </c>
      <c r="E591" s="17">
        <v>0</v>
      </c>
      <c r="F591" s="17">
        <v>65754</v>
      </c>
      <c r="G591" s="14">
        <v>227.96971130371099</v>
      </c>
      <c r="H591" s="9">
        <v>66178.02</v>
      </c>
      <c r="I591" s="9">
        <v>65964.759999999995</v>
      </c>
      <c r="J591" s="11">
        <v>8.1666666548699141E-2</v>
      </c>
      <c r="K591" s="17">
        <v>65755</v>
      </c>
      <c r="L591" s="3">
        <v>1</v>
      </c>
      <c r="M591" s="17">
        <v>1</v>
      </c>
      <c r="N591" s="17">
        <f t="shared" si="28"/>
        <v>0</v>
      </c>
      <c r="O591" s="17">
        <f t="shared" si="29"/>
        <v>227.96971130371099</v>
      </c>
      <c r="P591" s="11">
        <f t="shared" si="27"/>
        <v>0</v>
      </c>
    </row>
    <row r="592" spans="1:16">
      <c r="A592" s="8">
        <v>40756.656400462962</v>
      </c>
      <c r="B592" s="17">
        <v>2775507</v>
      </c>
      <c r="C592" s="2">
        <v>40756.652905092589</v>
      </c>
      <c r="D592" s="17">
        <v>65801.2</v>
      </c>
      <c r="E592" s="17">
        <v>0</v>
      </c>
      <c r="F592" s="17">
        <v>65791</v>
      </c>
      <c r="G592" s="14">
        <v>370.99603271484398</v>
      </c>
      <c r="H592" s="9">
        <v>66115.67</v>
      </c>
      <c r="I592" s="9">
        <v>65909.88</v>
      </c>
      <c r="J592" s="11">
        <v>8.3888888941146433E-2</v>
      </c>
      <c r="K592" s="17">
        <v>65801</v>
      </c>
      <c r="L592" s="3">
        <v>10</v>
      </c>
      <c r="M592" s="17">
        <v>10</v>
      </c>
      <c r="N592" s="17">
        <f t="shared" si="28"/>
        <v>0</v>
      </c>
      <c r="O592" s="17">
        <f t="shared" si="29"/>
        <v>370.99603271484398</v>
      </c>
      <c r="P592" s="11">
        <f t="shared" si="27"/>
        <v>0</v>
      </c>
    </row>
    <row r="593" spans="1:16">
      <c r="A593" s="8">
        <v>40756.659872685188</v>
      </c>
      <c r="B593" s="17">
        <v>2775508</v>
      </c>
      <c r="C593" s="2">
        <v>40756.656400462962</v>
      </c>
      <c r="D593" s="17">
        <v>65839.8</v>
      </c>
      <c r="E593" s="17">
        <v>0</v>
      </c>
      <c r="F593" s="17">
        <v>65829</v>
      </c>
      <c r="G593" s="14">
        <v>370.99566650390602</v>
      </c>
      <c r="H593" s="9">
        <v>66173.84</v>
      </c>
      <c r="I593" s="9">
        <v>65965.210000000006</v>
      </c>
      <c r="J593" s="11">
        <v>8.3333333430346102E-2</v>
      </c>
      <c r="K593" s="17">
        <v>65839</v>
      </c>
      <c r="L593" s="3">
        <v>10</v>
      </c>
      <c r="M593" s="17">
        <v>10</v>
      </c>
      <c r="N593" s="17">
        <f t="shared" si="28"/>
        <v>0</v>
      </c>
      <c r="O593" s="17">
        <f t="shared" si="29"/>
        <v>370.99566650390602</v>
      </c>
      <c r="P593" s="11">
        <f t="shared" si="27"/>
        <v>0</v>
      </c>
    </row>
    <row r="594" spans="1:16">
      <c r="A594" s="8">
        <v>40756.663460648146</v>
      </c>
      <c r="B594" s="17">
        <v>2775512</v>
      </c>
      <c r="C594" s="2">
        <v>40756.659872685188</v>
      </c>
      <c r="D594" s="17">
        <v>65916</v>
      </c>
      <c r="E594" s="17">
        <v>0</v>
      </c>
      <c r="F594" s="17">
        <v>65902.600000000006</v>
      </c>
      <c r="G594" s="14">
        <v>400.00033569335898</v>
      </c>
      <c r="H594" s="9">
        <v>66156.800000000003</v>
      </c>
      <c r="I594" s="9">
        <v>65949.429999999993</v>
      </c>
      <c r="J594" s="11">
        <v>8.6111110984347761E-2</v>
      </c>
      <c r="K594" s="17">
        <v>65916</v>
      </c>
      <c r="L594" s="3">
        <v>13.399999999994179</v>
      </c>
      <c r="M594" s="17">
        <v>13.399999999994179</v>
      </c>
      <c r="N594" s="17">
        <f t="shared" si="28"/>
        <v>0</v>
      </c>
      <c r="O594" s="17">
        <f t="shared" si="29"/>
        <v>400.00033569335898</v>
      </c>
      <c r="P594" s="11">
        <f t="shared" si="27"/>
        <v>0</v>
      </c>
    </row>
    <row r="595" spans="1:16">
      <c r="A595" s="8">
        <v>40756.666875000003</v>
      </c>
      <c r="B595" s="17">
        <v>2775513</v>
      </c>
      <c r="C595" s="2">
        <v>40756.663460648146</v>
      </c>
      <c r="D595" s="17">
        <v>65960.399999999994</v>
      </c>
      <c r="E595" s="17">
        <v>0</v>
      </c>
      <c r="F595" s="17">
        <v>65940</v>
      </c>
      <c r="G595" s="14">
        <v>400.66656494140602</v>
      </c>
      <c r="H595" s="9">
        <v>66192.929999999993</v>
      </c>
      <c r="I595" s="9">
        <v>65984.399999999994</v>
      </c>
      <c r="J595" s="11">
        <v>8.1944444566033781E-2</v>
      </c>
      <c r="K595" s="17">
        <v>65960</v>
      </c>
      <c r="L595" s="3">
        <v>20</v>
      </c>
      <c r="M595" s="17">
        <v>20</v>
      </c>
      <c r="N595" s="17">
        <f t="shared" si="28"/>
        <v>0</v>
      </c>
      <c r="O595" s="17">
        <f t="shared" si="29"/>
        <v>400.66656494140602</v>
      </c>
      <c r="P595" s="11">
        <f t="shared" si="27"/>
        <v>0</v>
      </c>
    </row>
    <row r="596" spans="1:16">
      <c r="A596" s="8">
        <v>40756.670289351852</v>
      </c>
      <c r="B596" s="17">
        <v>2775514</v>
      </c>
      <c r="C596" s="2">
        <v>40756.666875000003</v>
      </c>
      <c r="D596" s="17">
        <v>65974.899999999994</v>
      </c>
      <c r="E596" s="17">
        <v>0</v>
      </c>
      <c r="F596" s="17">
        <v>65973</v>
      </c>
      <c r="G596" s="14">
        <v>230.04603576660199</v>
      </c>
      <c r="H596" s="9">
        <v>66342.2</v>
      </c>
      <c r="I596" s="9">
        <v>66182.600000000006</v>
      </c>
      <c r="J596" s="11">
        <v>8.1944444391410798E-2</v>
      </c>
      <c r="K596" s="17">
        <v>65974</v>
      </c>
      <c r="L596" s="3">
        <v>1</v>
      </c>
      <c r="M596" s="17">
        <v>1</v>
      </c>
      <c r="N596" s="17">
        <f t="shared" si="28"/>
        <v>0</v>
      </c>
      <c r="O596" s="17">
        <f t="shared" si="29"/>
        <v>230.04603576660199</v>
      </c>
      <c r="P596" s="11">
        <f t="shared" si="27"/>
        <v>0</v>
      </c>
    </row>
    <row r="597" spans="1:16">
      <c r="A597" s="8">
        <v>40756.677233796298</v>
      </c>
      <c r="B597" s="17">
        <v>2775523</v>
      </c>
      <c r="C597" s="2">
        <v>40756.673888888887</v>
      </c>
      <c r="D597" s="17">
        <v>65966.8</v>
      </c>
      <c r="E597" s="17">
        <v>0</v>
      </c>
      <c r="F597" s="17">
        <v>65956</v>
      </c>
      <c r="G597" s="14">
        <v>370.99533081054699</v>
      </c>
      <c r="H597" s="9">
        <v>66268.960000000006</v>
      </c>
      <c r="I597" s="9">
        <v>66107.509999999995</v>
      </c>
      <c r="J597" s="11">
        <v>8.0277777859009802E-2</v>
      </c>
      <c r="K597" s="17">
        <v>65966</v>
      </c>
      <c r="L597" s="3">
        <v>10</v>
      </c>
      <c r="M597" s="17">
        <v>10</v>
      </c>
      <c r="N597" s="17">
        <f t="shared" si="28"/>
        <v>0</v>
      </c>
      <c r="O597" s="17">
        <f t="shared" si="29"/>
        <v>370.99533081054699</v>
      </c>
      <c r="P597" s="11">
        <f t="shared" si="27"/>
        <v>0</v>
      </c>
    </row>
    <row r="598" spans="1:16">
      <c r="A598" s="8">
        <v>40756.680706018517</v>
      </c>
      <c r="B598" s="17">
        <v>2775524</v>
      </c>
      <c r="C598" s="2">
        <v>40756.677233796298</v>
      </c>
      <c r="D598" s="17">
        <v>66062.2</v>
      </c>
      <c r="E598" s="17">
        <v>0</v>
      </c>
      <c r="F598" s="17">
        <v>66052</v>
      </c>
      <c r="G598" s="14">
        <v>370.9970703125</v>
      </c>
      <c r="H598" s="9">
        <v>66285.16</v>
      </c>
      <c r="I598" s="9">
        <v>66123.05</v>
      </c>
      <c r="J598" s="11">
        <v>8.3333333255723119E-2</v>
      </c>
      <c r="K598" s="17">
        <v>66062</v>
      </c>
      <c r="L598" s="3">
        <v>10</v>
      </c>
      <c r="M598" s="17">
        <v>10</v>
      </c>
      <c r="N598" s="17">
        <f t="shared" si="28"/>
        <v>0</v>
      </c>
      <c r="O598" s="17">
        <f t="shared" si="29"/>
        <v>370.9970703125</v>
      </c>
      <c r="P598" s="11">
        <f t="shared" si="27"/>
        <v>0</v>
      </c>
    </row>
    <row r="599" spans="1:16">
      <c r="A599" s="8">
        <v>40756.684212962966</v>
      </c>
      <c r="B599" s="17">
        <v>2775528</v>
      </c>
      <c r="C599" s="2">
        <v>40756.680706018517</v>
      </c>
      <c r="D599" s="17">
        <v>66049.3</v>
      </c>
      <c r="E599" s="17">
        <v>0</v>
      </c>
      <c r="F599" s="17">
        <v>66039</v>
      </c>
      <c r="G599" s="14">
        <v>370.996826171875</v>
      </c>
      <c r="H599" s="9">
        <v>66281.62</v>
      </c>
      <c r="I599" s="9">
        <v>66119.210000000006</v>
      </c>
      <c r="J599" s="11">
        <v>8.4166666783858091E-2</v>
      </c>
      <c r="K599" s="17">
        <v>66049</v>
      </c>
      <c r="L599" s="3">
        <v>10</v>
      </c>
      <c r="M599" s="17">
        <v>10</v>
      </c>
      <c r="N599" s="17">
        <f t="shared" si="28"/>
        <v>0</v>
      </c>
      <c r="O599" s="17">
        <f t="shared" si="29"/>
        <v>370.996826171875</v>
      </c>
      <c r="P599" s="11">
        <f t="shared" si="27"/>
        <v>0</v>
      </c>
    </row>
    <row r="600" spans="1:16">
      <c r="A600" s="8">
        <v>40756.687627314815</v>
      </c>
      <c r="B600" s="17">
        <v>2775529</v>
      </c>
      <c r="C600" s="2">
        <v>40756.684212962966</v>
      </c>
      <c r="D600" s="17">
        <v>66102.3</v>
      </c>
      <c r="E600" s="17">
        <v>0</v>
      </c>
      <c r="F600" s="17">
        <v>66092</v>
      </c>
      <c r="G600" s="14">
        <v>391.74697875976602</v>
      </c>
      <c r="H600" s="9">
        <v>66314.27</v>
      </c>
      <c r="I600" s="9">
        <v>66151.320000000007</v>
      </c>
      <c r="J600" s="11">
        <v>8.1944444391410798E-2</v>
      </c>
      <c r="K600" s="17">
        <v>66102</v>
      </c>
      <c r="L600" s="3">
        <v>10</v>
      </c>
      <c r="M600" s="17">
        <v>10</v>
      </c>
      <c r="N600" s="17">
        <f t="shared" si="28"/>
        <v>0</v>
      </c>
      <c r="O600" s="17">
        <f t="shared" si="29"/>
        <v>391.74697875976602</v>
      </c>
      <c r="P600" s="11">
        <f t="shared" si="27"/>
        <v>0</v>
      </c>
    </row>
    <row r="601" spans="1:16">
      <c r="A601" s="8">
        <v>40756.691099537034</v>
      </c>
      <c r="B601" s="17">
        <v>2775530</v>
      </c>
      <c r="C601" s="2">
        <v>40756.687627314815</v>
      </c>
      <c r="D601" s="17">
        <v>66104.2</v>
      </c>
      <c r="E601" s="17">
        <v>0</v>
      </c>
      <c r="F601" s="17">
        <v>66094</v>
      </c>
      <c r="G601" s="14">
        <v>370.99621582031301</v>
      </c>
      <c r="H601" s="9">
        <v>66370.14</v>
      </c>
      <c r="I601" s="9">
        <v>66204.14</v>
      </c>
      <c r="J601" s="11">
        <v>8.3333333255723119E-2</v>
      </c>
      <c r="K601" s="17">
        <v>66104</v>
      </c>
      <c r="L601" s="3">
        <v>10</v>
      </c>
      <c r="M601" s="17">
        <v>10</v>
      </c>
      <c r="N601" s="17">
        <f t="shared" si="28"/>
        <v>0</v>
      </c>
      <c r="O601" s="17">
        <f t="shared" si="29"/>
        <v>370.99621582031301</v>
      </c>
      <c r="P601" s="11">
        <f t="shared" si="27"/>
        <v>0</v>
      </c>
    </row>
    <row r="602" spans="1:16">
      <c r="A602" s="8">
        <v>40756.694560185184</v>
      </c>
      <c r="B602" s="17">
        <v>2775534</v>
      </c>
      <c r="C602" s="2">
        <v>40756.691099537034</v>
      </c>
      <c r="D602" s="17">
        <v>66034.7</v>
      </c>
      <c r="E602" s="17">
        <v>0</v>
      </c>
      <c r="F602" s="17">
        <v>66026.8</v>
      </c>
      <c r="G602" s="14">
        <v>300.00045776367199</v>
      </c>
      <c r="H602" s="9">
        <v>66392.25</v>
      </c>
      <c r="I602" s="9">
        <v>66226.179999999993</v>
      </c>
      <c r="J602" s="11">
        <v>8.3055555587634444E-2</v>
      </c>
      <c r="K602" s="17">
        <v>66034</v>
      </c>
      <c r="L602" s="3">
        <v>7.1999999999970896</v>
      </c>
      <c r="M602" s="17">
        <v>7.1999999999970896</v>
      </c>
      <c r="N602" s="17">
        <f t="shared" si="28"/>
        <v>0</v>
      </c>
      <c r="O602" s="17">
        <f t="shared" si="29"/>
        <v>300.00045776367199</v>
      </c>
      <c r="P602" s="11">
        <f t="shared" si="27"/>
        <v>0</v>
      </c>
    </row>
    <row r="603" spans="1:16">
      <c r="A603" s="8">
        <v>40756.698067129626</v>
      </c>
      <c r="B603" s="17">
        <v>2775535</v>
      </c>
      <c r="C603" s="2">
        <v>40756.694560185184</v>
      </c>
      <c r="D603" s="17">
        <v>66082.3</v>
      </c>
      <c r="E603" s="17">
        <v>0</v>
      </c>
      <c r="F603" s="17">
        <v>66072</v>
      </c>
      <c r="G603" s="14">
        <v>370.99490356445301</v>
      </c>
      <c r="H603" s="9">
        <v>66403.25</v>
      </c>
      <c r="I603" s="9">
        <v>66246.039999999994</v>
      </c>
      <c r="J603" s="11">
        <v>8.4166666609235108E-2</v>
      </c>
      <c r="K603" s="17">
        <v>66082</v>
      </c>
      <c r="L603" s="3">
        <v>10</v>
      </c>
      <c r="M603" s="17">
        <v>10</v>
      </c>
      <c r="N603" s="17">
        <f t="shared" si="28"/>
        <v>0</v>
      </c>
      <c r="O603" s="17">
        <f t="shared" si="29"/>
        <v>370.99490356445301</v>
      </c>
      <c r="P603" s="11">
        <f t="shared" si="27"/>
        <v>0</v>
      </c>
    </row>
    <row r="604" spans="1:16">
      <c r="A604" s="8">
        <v>40756.711956018517</v>
      </c>
      <c r="B604" s="17">
        <v>2775542</v>
      </c>
      <c r="C604" s="2">
        <v>40756.70853009259</v>
      </c>
      <c r="D604" s="17">
        <v>66032.899999999994</v>
      </c>
      <c r="E604" s="17">
        <v>0</v>
      </c>
      <c r="F604" s="17">
        <v>66012</v>
      </c>
      <c r="G604" s="14">
        <v>408.527099609375</v>
      </c>
      <c r="H604" s="9">
        <v>66320.12</v>
      </c>
      <c r="I604" s="9">
        <v>66138.33</v>
      </c>
      <c r="J604" s="11">
        <v>8.2222222234122455E-2</v>
      </c>
      <c r="K604" s="17">
        <v>66032</v>
      </c>
      <c r="L604" s="3">
        <v>20</v>
      </c>
      <c r="M604" s="17">
        <v>20</v>
      </c>
      <c r="N604" s="17">
        <f t="shared" si="28"/>
        <v>0</v>
      </c>
      <c r="O604" s="17">
        <f t="shared" si="29"/>
        <v>408.527099609375</v>
      </c>
      <c r="P604" s="11">
        <f t="shared" si="27"/>
        <v>0</v>
      </c>
    </row>
    <row r="605" spans="1:16">
      <c r="A605" s="8">
        <v>40756.72583333333</v>
      </c>
      <c r="B605" s="17">
        <v>2775556</v>
      </c>
      <c r="C605" s="2">
        <v>40756.722361111111</v>
      </c>
      <c r="D605" s="17">
        <v>65865.5</v>
      </c>
      <c r="E605" s="17">
        <v>0</v>
      </c>
      <c r="F605" s="17">
        <v>65846.899999999994</v>
      </c>
      <c r="G605" s="14">
        <v>400.00082397460898</v>
      </c>
      <c r="H605" s="9">
        <v>66277.14</v>
      </c>
      <c r="I605" s="9">
        <v>66098.929999999993</v>
      </c>
      <c r="J605" s="11">
        <v>8.3333333255723119E-2</v>
      </c>
      <c r="K605" s="17">
        <v>65865</v>
      </c>
      <c r="L605" s="3">
        <v>18.100000000005821</v>
      </c>
      <c r="M605" s="17">
        <v>18.100000000005821</v>
      </c>
      <c r="N605" s="17">
        <f t="shared" si="28"/>
        <v>0</v>
      </c>
      <c r="O605" s="17">
        <f t="shared" si="29"/>
        <v>400.00082397460898</v>
      </c>
      <c r="P605" s="11">
        <f t="shared" si="27"/>
        <v>0</v>
      </c>
    </row>
    <row r="606" spans="1:16">
      <c r="A606" s="8">
        <v>40756.72929398148</v>
      </c>
      <c r="B606" s="17">
        <v>2775557</v>
      </c>
      <c r="C606" s="2">
        <v>40756.72583333333</v>
      </c>
      <c r="D606" s="17">
        <v>65942.5</v>
      </c>
      <c r="E606" s="17">
        <v>0</v>
      </c>
      <c r="F606" s="17">
        <v>65922</v>
      </c>
      <c r="G606" s="14">
        <v>408.52658081054699</v>
      </c>
      <c r="H606" s="9">
        <v>66202.61</v>
      </c>
      <c r="I606" s="9">
        <v>66051.009999999995</v>
      </c>
      <c r="J606" s="11">
        <v>8.3055555587634444E-2</v>
      </c>
      <c r="K606" s="17">
        <v>65942</v>
      </c>
      <c r="L606" s="3">
        <v>20</v>
      </c>
      <c r="M606" s="17">
        <v>20</v>
      </c>
      <c r="N606" s="17">
        <f t="shared" si="28"/>
        <v>0</v>
      </c>
      <c r="O606" s="17">
        <f t="shared" si="29"/>
        <v>408.52658081054699</v>
      </c>
      <c r="P606" s="11">
        <f t="shared" si="27"/>
        <v>0</v>
      </c>
    </row>
    <row r="607" spans="1:16">
      <c r="A607" s="8">
        <v>40756.732766203706</v>
      </c>
      <c r="B607" s="17">
        <v>2775558</v>
      </c>
      <c r="C607" s="2">
        <v>40756.72929398148</v>
      </c>
      <c r="D607" s="17">
        <v>65973.5</v>
      </c>
      <c r="E607" s="17">
        <v>0</v>
      </c>
      <c r="F607" s="17">
        <v>65953</v>
      </c>
      <c r="G607" s="14">
        <v>408.51574707031301</v>
      </c>
      <c r="H607" s="9">
        <v>66259.990000000005</v>
      </c>
      <c r="I607" s="9">
        <v>66113.84</v>
      </c>
      <c r="J607" s="11">
        <v>8.3333333430346102E-2</v>
      </c>
      <c r="K607" s="17">
        <v>65973</v>
      </c>
      <c r="L607" s="3">
        <v>20</v>
      </c>
      <c r="M607" s="17">
        <v>20</v>
      </c>
      <c r="N607" s="17">
        <f t="shared" si="28"/>
        <v>0</v>
      </c>
      <c r="O607" s="17">
        <f t="shared" si="29"/>
        <v>408.51574707031301</v>
      </c>
      <c r="P607" s="11">
        <f t="shared" si="27"/>
        <v>0</v>
      </c>
    </row>
    <row r="608" spans="1:16">
      <c r="A608" s="8">
        <v>40756.736250000002</v>
      </c>
      <c r="B608" s="17">
        <v>2775562</v>
      </c>
      <c r="C608" s="2">
        <v>40756.732766203706</v>
      </c>
      <c r="D608" s="17">
        <v>65822.399999999994</v>
      </c>
      <c r="E608" s="17">
        <v>0</v>
      </c>
      <c r="F608" s="17">
        <v>65809.5</v>
      </c>
      <c r="G608" s="14">
        <v>400.000244140625</v>
      </c>
      <c r="H608" s="9">
        <v>66198.38</v>
      </c>
      <c r="I608" s="9">
        <v>66039.72</v>
      </c>
      <c r="J608" s="11">
        <v>8.3611111098434776E-2</v>
      </c>
      <c r="K608" s="17">
        <v>65822</v>
      </c>
      <c r="L608" s="3">
        <v>12.5</v>
      </c>
      <c r="M608" s="17">
        <v>12.5</v>
      </c>
      <c r="N608" s="17">
        <f t="shared" si="28"/>
        <v>0</v>
      </c>
      <c r="O608" s="17">
        <f t="shared" si="29"/>
        <v>400.000244140625</v>
      </c>
      <c r="P608" s="11">
        <f t="shared" si="27"/>
        <v>0</v>
      </c>
    </row>
    <row r="609" spans="1:16">
      <c r="A609" s="8">
        <v>40756.739745370367</v>
      </c>
      <c r="B609" s="17">
        <v>2775563</v>
      </c>
      <c r="C609" s="2">
        <v>40756.736250000002</v>
      </c>
      <c r="D609" s="17">
        <v>65741.3</v>
      </c>
      <c r="E609" s="17">
        <v>0</v>
      </c>
      <c r="F609" s="17">
        <v>65731</v>
      </c>
      <c r="G609" s="14">
        <v>300.99588012695301</v>
      </c>
      <c r="H609" s="9">
        <v>66202.42</v>
      </c>
      <c r="I609" s="9">
        <v>66037.48</v>
      </c>
      <c r="J609" s="11">
        <v>8.3888888766523451E-2</v>
      </c>
      <c r="K609" s="17">
        <v>65741</v>
      </c>
      <c r="L609" s="3">
        <v>10</v>
      </c>
      <c r="M609" s="17">
        <v>10</v>
      </c>
      <c r="N609" s="17">
        <f t="shared" si="28"/>
        <v>0</v>
      </c>
      <c r="O609" s="17">
        <f t="shared" si="29"/>
        <v>300.99588012695301</v>
      </c>
      <c r="P609" s="11">
        <f t="shared" si="27"/>
        <v>0</v>
      </c>
    </row>
    <row r="610" spans="1:16">
      <c r="A610" s="8">
        <v>40756.74318287037</v>
      </c>
      <c r="B610" s="17">
        <v>2775564</v>
      </c>
      <c r="C610" s="2">
        <v>40756.739745370367</v>
      </c>
      <c r="D610" s="17">
        <v>65670.899999999994</v>
      </c>
      <c r="E610" s="17">
        <v>0</v>
      </c>
      <c r="F610" s="17">
        <v>65669</v>
      </c>
      <c r="G610" s="14">
        <v>242.09053039550801</v>
      </c>
      <c r="H610" s="9">
        <v>66196.91</v>
      </c>
      <c r="I610" s="9">
        <v>66029.53</v>
      </c>
      <c r="J610" s="11">
        <v>8.2500000076834112E-2</v>
      </c>
      <c r="K610" s="17">
        <v>65670</v>
      </c>
      <c r="L610" s="3">
        <v>1</v>
      </c>
      <c r="M610" s="17">
        <v>1</v>
      </c>
      <c r="N610" s="17">
        <f t="shared" si="28"/>
        <v>0</v>
      </c>
      <c r="O610" s="17">
        <f t="shared" si="29"/>
        <v>242.09053039550801</v>
      </c>
      <c r="P610" s="11">
        <f t="shared" si="27"/>
        <v>0</v>
      </c>
    </row>
    <row r="611" spans="1:16">
      <c r="A611" s="8">
        <v>40757.576643518521</v>
      </c>
      <c r="B611" s="17">
        <v>2776400</v>
      </c>
      <c r="C611" s="2">
        <v>40757.57571759259</v>
      </c>
      <c r="D611" s="17">
        <v>64825.599999999999</v>
      </c>
      <c r="E611" s="17">
        <v>0</v>
      </c>
      <c r="F611" s="17">
        <v>64805</v>
      </c>
      <c r="G611" s="14">
        <v>409.24099731445301</v>
      </c>
      <c r="H611" s="9">
        <v>65636.13</v>
      </c>
      <c r="I611" s="9">
        <v>65533.36</v>
      </c>
      <c r="J611" s="11">
        <v>2.2222222352866083E-2</v>
      </c>
      <c r="K611" s="17">
        <v>64825</v>
      </c>
      <c r="L611" s="3">
        <v>20</v>
      </c>
      <c r="M611" s="17">
        <v>20</v>
      </c>
      <c r="N611" s="17">
        <f t="shared" si="28"/>
        <v>0</v>
      </c>
      <c r="O611" s="17">
        <f t="shared" si="29"/>
        <v>409.24099731445301</v>
      </c>
      <c r="P611" s="11">
        <f t="shared" si="27"/>
        <v>0</v>
      </c>
    </row>
    <row r="612" spans="1:16">
      <c r="A612" s="8">
        <v>40757.58011574074</v>
      </c>
      <c r="B612" s="17">
        <v>2776401</v>
      </c>
      <c r="C612" s="2">
        <v>40757.576643518521</v>
      </c>
      <c r="D612" s="17">
        <v>64849.1</v>
      </c>
      <c r="E612" s="17">
        <v>0</v>
      </c>
      <c r="F612" s="17">
        <v>64829</v>
      </c>
      <c r="G612" s="14">
        <v>407.54733276367199</v>
      </c>
      <c r="H612" s="9">
        <v>65648.479999999996</v>
      </c>
      <c r="I612" s="9">
        <v>65547.33</v>
      </c>
      <c r="J612" s="11">
        <v>8.3333333255723119E-2</v>
      </c>
      <c r="K612" s="17">
        <v>64849</v>
      </c>
      <c r="L612" s="3">
        <v>20</v>
      </c>
      <c r="M612" s="17">
        <v>20</v>
      </c>
      <c r="N612" s="17">
        <f t="shared" si="28"/>
        <v>0</v>
      </c>
      <c r="O612" s="17">
        <f t="shared" si="29"/>
        <v>407.54733276367199</v>
      </c>
      <c r="P612" s="11">
        <f t="shared" si="27"/>
        <v>0</v>
      </c>
    </row>
    <row r="613" spans="1:16">
      <c r="A613" s="8">
        <v>40757.583692129629</v>
      </c>
      <c r="B613" s="17">
        <v>2776402</v>
      </c>
      <c r="C613" s="2">
        <v>40757.58011574074</v>
      </c>
      <c r="D613" s="17">
        <v>65159</v>
      </c>
      <c r="E613" s="17">
        <v>0</v>
      </c>
      <c r="F613" s="17">
        <v>65138</v>
      </c>
      <c r="G613" s="14">
        <v>416.89120483398398</v>
      </c>
      <c r="H613" s="9">
        <v>65661.570000000007</v>
      </c>
      <c r="I613" s="9">
        <v>65562.899999999994</v>
      </c>
      <c r="J613" s="11">
        <v>8.5833333316259086E-2</v>
      </c>
      <c r="K613" s="17">
        <v>65159</v>
      </c>
      <c r="L613" s="3">
        <v>21</v>
      </c>
      <c r="M613" s="17">
        <v>21</v>
      </c>
      <c r="N613" s="17">
        <f t="shared" si="28"/>
        <v>0</v>
      </c>
      <c r="O613" s="17">
        <f t="shared" si="29"/>
        <v>416.89120483398398</v>
      </c>
      <c r="P613" s="11">
        <f t="shared" si="27"/>
        <v>0</v>
      </c>
    </row>
    <row r="614" spans="1:16">
      <c r="A614" s="8">
        <v>40757.587060185186</v>
      </c>
      <c r="B614" s="17">
        <v>2776403</v>
      </c>
      <c r="C614" s="2">
        <v>40757.583692129629</v>
      </c>
      <c r="D614" s="17">
        <v>65222.6</v>
      </c>
      <c r="E614" s="17">
        <v>0</v>
      </c>
      <c r="F614" s="17">
        <v>65202</v>
      </c>
      <c r="G614" s="14">
        <v>416.89611816406199</v>
      </c>
      <c r="H614" s="9">
        <v>65602.960000000006</v>
      </c>
      <c r="I614" s="9">
        <v>65505.51</v>
      </c>
      <c r="J614" s="11">
        <v>8.0833333369810134E-2</v>
      </c>
      <c r="K614" s="17">
        <v>65222</v>
      </c>
      <c r="L614" s="3">
        <v>20</v>
      </c>
      <c r="M614" s="17">
        <v>20</v>
      </c>
      <c r="N614" s="17">
        <f t="shared" si="28"/>
        <v>0</v>
      </c>
      <c r="O614" s="17">
        <f t="shared" si="29"/>
        <v>416.89611816406199</v>
      </c>
      <c r="P614" s="11">
        <f t="shared" si="27"/>
        <v>0</v>
      </c>
    </row>
    <row r="615" spans="1:16">
      <c r="A615" s="8">
        <v>40757.590462962966</v>
      </c>
      <c r="B615" s="17">
        <v>2776411</v>
      </c>
      <c r="C615" s="2">
        <v>40757.587060185186</v>
      </c>
      <c r="D615" s="17">
        <v>65436.4</v>
      </c>
      <c r="E615" s="17">
        <v>0</v>
      </c>
      <c r="F615" s="17">
        <v>65416</v>
      </c>
      <c r="G615" s="14">
        <v>416.89660644531199</v>
      </c>
      <c r="H615" s="9">
        <v>65786.52</v>
      </c>
      <c r="I615" s="9">
        <v>65690.58</v>
      </c>
      <c r="J615" s="11">
        <v>8.1666666723322123E-2</v>
      </c>
      <c r="K615" s="17">
        <v>65436</v>
      </c>
      <c r="L615" s="3">
        <v>20</v>
      </c>
      <c r="M615" s="17">
        <v>20</v>
      </c>
      <c r="N615" s="17">
        <f t="shared" si="28"/>
        <v>0</v>
      </c>
      <c r="O615" s="17">
        <f t="shared" si="29"/>
        <v>416.89660644531199</v>
      </c>
      <c r="P615" s="11">
        <f t="shared" si="27"/>
        <v>0</v>
      </c>
    </row>
    <row r="616" spans="1:16">
      <c r="A616" s="8">
        <v>40757.593935185185</v>
      </c>
      <c r="B616" s="17">
        <v>2776412</v>
      </c>
      <c r="C616" s="2">
        <v>40757.590462962966</v>
      </c>
      <c r="D616" s="17">
        <v>65575.600000000006</v>
      </c>
      <c r="E616" s="17">
        <v>0</v>
      </c>
      <c r="F616" s="17">
        <v>65555</v>
      </c>
      <c r="G616" s="14">
        <v>428.37603759765602</v>
      </c>
      <c r="H616" s="9">
        <v>65681.62</v>
      </c>
      <c r="I616" s="9">
        <v>65586.83</v>
      </c>
      <c r="J616" s="11">
        <v>8.3333333255723119E-2</v>
      </c>
      <c r="K616" s="17">
        <v>65575</v>
      </c>
      <c r="L616" s="3">
        <v>20</v>
      </c>
      <c r="M616" s="17">
        <v>20</v>
      </c>
      <c r="N616" s="17">
        <f t="shared" si="28"/>
        <v>0</v>
      </c>
      <c r="O616" s="17">
        <f t="shared" si="29"/>
        <v>428.37603759765602</v>
      </c>
      <c r="P616" s="11">
        <f t="shared" si="27"/>
        <v>0</v>
      </c>
    </row>
    <row r="617" spans="1:16">
      <c r="A617" s="8">
        <v>40757.597395833334</v>
      </c>
      <c r="B617" s="17">
        <v>2776414</v>
      </c>
      <c r="C617" s="2">
        <v>40757.593935185185</v>
      </c>
      <c r="D617" s="17">
        <v>65864</v>
      </c>
      <c r="E617" s="17">
        <v>0</v>
      </c>
      <c r="F617" s="17">
        <v>65814</v>
      </c>
      <c r="G617" s="14">
        <v>2999.99169921875</v>
      </c>
      <c r="H617" s="9">
        <v>65894.789999999994</v>
      </c>
      <c r="I617" s="9">
        <v>65794.05</v>
      </c>
      <c r="J617" s="11">
        <v>8.3055555587634444E-2</v>
      </c>
      <c r="K617" s="17">
        <v>65864</v>
      </c>
      <c r="L617" s="3">
        <v>50</v>
      </c>
      <c r="M617" s="17">
        <v>50</v>
      </c>
      <c r="N617" s="17">
        <f t="shared" si="28"/>
        <v>1</v>
      </c>
      <c r="O617" s="17">
        <f t="shared" si="29"/>
        <v>3001</v>
      </c>
      <c r="P617" s="11">
        <f t="shared" si="27"/>
        <v>8.3745E-2</v>
      </c>
    </row>
    <row r="618" spans="1:16">
      <c r="A618" s="8">
        <v>40757.607800925929</v>
      </c>
      <c r="B618" s="17">
        <v>2776435</v>
      </c>
      <c r="C618" s="2">
        <v>40757.604317129626</v>
      </c>
      <c r="D618" s="17">
        <v>66069.600000000006</v>
      </c>
      <c r="E618" s="17">
        <v>0</v>
      </c>
      <c r="F618" s="17">
        <v>66049</v>
      </c>
      <c r="G618" s="14">
        <v>418.52713012695301</v>
      </c>
      <c r="H618" s="9">
        <v>66315.02</v>
      </c>
      <c r="I618" s="9">
        <v>66214.89</v>
      </c>
      <c r="J618" s="11">
        <v>8.3611111273057759E-2</v>
      </c>
      <c r="K618" s="17">
        <v>66069</v>
      </c>
      <c r="L618" s="3">
        <v>20</v>
      </c>
      <c r="M618" s="17">
        <v>20</v>
      </c>
      <c r="N618" s="17">
        <f t="shared" si="28"/>
        <v>0</v>
      </c>
      <c r="O618" s="17">
        <f t="shared" si="29"/>
        <v>418.52713012695301</v>
      </c>
      <c r="P618" s="11">
        <f t="shared" si="27"/>
        <v>0</v>
      </c>
    </row>
    <row r="619" spans="1:16">
      <c r="A619" s="8">
        <v>40757.611273148148</v>
      </c>
      <c r="B619" s="17">
        <v>2776441</v>
      </c>
      <c r="C619" s="2">
        <v>40757.607800925929</v>
      </c>
      <c r="D619" s="17">
        <v>66218.3</v>
      </c>
      <c r="E619" s="17">
        <v>0</v>
      </c>
      <c r="F619" s="17">
        <v>66195.3</v>
      </c>
      <c r="G619" s="14">
        <v>500.00027465820301</v>
      </c>
      <c r="H619" s="9">
        <v>66332.12</v>
      </c>
      <c r="I619" s="9">
        <v>66223.19</v>
      </c>
      <c r="J619" s="11">
        <v>8.3333333255723119E-2</v>
      </c>
      <c r="K619" s="17">
        <v>66218</v>
      </c>
      <c r="L619" s="3">
        <v>22.69999999999709</v>
      </c>
      <c r="M619" s="17">
        <v>22.69999999999709</v>
      </c>
      <c r="N619" s="17">
        <f t="shared" si="28"/>
        <v>0</v>
      </c>
      <c r="O619" s="17">
        <f t="shared" si="29"/>
        <v>500.00027465820301</v>
      </c>
      <c r="P619" s="11">
        <f t="shared" si="27"/>
        <v>0</v>
      </c>
    </row>
    <row r="620" spans="1:16">
      <c r="A620" s="8">
        <v>40757.614768518521</v>
      </c>
      <c r="B620" s="17">
        <v>2776443</v>
      </c>
      <c r="C620" s="2">
        <v>40757.611273148148</v>
      </c>
      <c r="D620" s="17">
        <v>66358.899999999994</v>
      </c>
      <c r="E620" s="17">
        <v>0</v>
      </c>
      <c r="F620" s="17">
        <v>66274.100000000006</v>
      </c>
      <c r="G620" s="14">
        <v>3001</v>
      </c>
      <c r="H620" s="9">
        <v>66274.080000000002</v>
      </c>
      <c r="I620" s="9">
        <v>66165.61</v>
      </c>
      <c r="J620" s="11">
        <v>8.3888888941146433E-2</v>
      </c>
      <c r="K620" s="17">
        <v>66358</v>
      </c>
      <c r="L620" s="3">
        <v>83.899999999994179</v>
      </c>
      <c r="M620" s="17">
        <v>83.899999999994179</v>
      </c>
      <c r="N620" s="17">
        <f t="shared" si="28"/>
        <v>1</v>
      </c>
      <c r="O620" s="17">
        <f t="shared" si="29"/>
        <v>3001</v>
      </c>
      <c r="P620" s="11">
        <f t="shared" si="27"/>
        <v>0</v>
      </c>
    </row>
    <row r="621" spans="1:16">
      <c r="A621" s="8">
        <v>40757.618217592593</v>
      </c>
      <c r="B621" s="17">
        <v>2776444</v>
      </c>
      <c r="C621" s="2">
        <v>40757.614768518521</v>
      </c>
      <c r="D621" s="17">
        <v>66296.800000000003</v>
      </c>
      <c r="E621" s="17">
        <v>0</v>
      </c>
      <c r="F621" s="17">
        <v>66276</v>
      </c>
      <c r="G621" s="14">
        <v>428.37432861328102</v>
      </c>
      <c r="H621" s="9">
        <v>66440.160000000003</v>
      </c>
      <c r="I621" s="9">
        <v>66335.97</v>
      </c>
      <c r="J621" s="11">
        <v>8.2777777744922787E-2</v>
      </c>
      <c r="K621" s="17">
        <v>66296</v>
      </c>
      <c r="L621" s="3">
        <v>20</v>
      </c>
      <c r="M621" s="17">
        <v>20</v>
      </c>
      <c r="N621" s="17">
        <f t="shared" si="28"/>
        <v>0</v>
      </c>
      <c r="O621" s="17">
        <f t="shared" si="29"/>
        <v>428.37432861328102</v>
      </c>
      <c r="P621" s="11">
        <f t="shared" si="27"/>
        <v>0</v>
      </c>
    </row>
    <row r="622" spans="1:16">
      <c r="A622" s="8">
        <v>40757.621689814812</v>
      </c>
      <c r="B622" s="17">
        <v>2776448</v>
      </c>
      <c r="C622" s="2">
        <v>40757.618217592593</v>
      </c>
      <c r="D622" s="17">
        <v>66333.399999999994</v>
      </c>
      <c r="E622" s="17">
        <v>0</v>
      </c>
      <c r="F622" s="17">
        <v>66283</v>
      </c>
      <c r="G622" s="14">
        <v>2999.99755859375</v>
      </c>
      <c r="H622" s="9">
        <v>66306.75</v>
      </c>
      <c r="I622" s="9">
        <v>66211.47</v>
      </c>
      <c r="J622" s="11">
        <v>8.3333333255723119E-2</v>
      </c>
      <c r="K622" s="17">
        <v>66333</v>
      </c>
      <c r="L622" s="3">
        <v>50</v>
      </c>
      <c r="M622" s="17">
        <v>50</v>
      </c>
      <c r="N622" s="17">
        <f t="shared" si="28"/>
        <v>1</v>
      </c>
      <c r="O622" s="17">
        <f t="shared" si="29"/>
        <v>3001</v>
      </c>
      <c r="P622" s="11">
        <f t="shared" si="27"/>
        <v>8.3537E-2</v>
      </c>
    </row>
    <row r="623" spans="1:16">
      <c r="A623" s="8">
        <v>40757.6252662037</v>
      </c>
      <c r="B623" s="17">
        <v>2776535</v>
      </c>
      <c r="C623" s="2">
        <v>40757.621689814812</v>
      </c>
      <c r="D623" s="17">
        <v>66604.2</v>
      </c>
      <c r="E623" s="17">
        <v>0</v>
      </c>
      <c r="F623" s="17">
        <v>66409.8</v>
      </c>
      <c r="G623" s="14">
        <v>3001</v>
      </c>
      <c r="H623" s="9">
        <v>66409.78</v>
      </c>
      <c r="I623" s="9">
        <v>66315.67</v>
      </c>
      <c r="J623" s="11">
        <v>8.5833333316259086E-2</v>
      </c>
      <c r="K623" s="17">
        <v>66604</v>
      </c>
      <c r="L623" s="3">
        <v>194.19999999999709</v>
      </c>
      <c r="M623" s="17">
        <v>194.19999999999709</v>
      </c>
      <c r="N623" s="17">
        <f t="shared" si="28"/>
        <v>1</v>
      </c>
      <c r="O623" s="17">
        <f t="shared" si="29"/>
        <v>3001</v>
      </c>
      <c r="P623" s="11">
        <f t="shared" si="27"/>
        <v>0</v>
      </c>
    </row>
    <row r="624" spans="1:16">
      <c r="A624" s="8">
        <v>40757.628622685188</v>
      </c>
      <c r="B624" s="17">
        <v>2776536</v>
      </c>
      <c r="C624" s="2">
        <v>40757.6252662037</v>
      </c>
      <c r="D624" s="17">
        <v>66584.100000000006</v>
      </c>
      <c r="E624" s="17">
        <v>0</v>
      </c>
      <c r="F624" s="17">
        <v>66489.399999999994</v>
      </c>
      <c r="G624" s="14">
        <v>3001</v>
      </c>
      <c r="H624" s="9">
        <v>66489.399999999994</v>
      </c>
      <c r="I624" s="9">
        <v>66408.77</v>
      </c>
      <c r="J624" s="11">
        <v>8.055555570172146E-2</v>
      </c>
      <c r="K624" s="17">
        <v>66584</v>
      </c>
      <c r="L624" s="3">
        <v>94.600000000005821</v>
      </c>
      <c r="M624" s="17">
        <v>94.600000000005821</v>
      </c>
      <c r="N624" s="17">
        <f t="shared" si="28"/>
        <v>1</v>
      </c>
      <c r="O624" s="17">
        <f t="shared" si="29"/>
        <v>3001</v>
      </c>
      <c r="P624" s="11">
        <f t="shared" si="27"/>
        <v>0</v>
      </c>
    </row>
    <row r="625" spans="1:16">
      <c r="A625" s="8">
        <v>40757.632222222222</v>
      </c>
      <c r="B625" s="17">
        <v>2776544</v>
      </c>
      <c r="C625" s="2">
        <v>40757.628622685188</v>
      </c>
      <c r="D625" s="17">
        <v>66638.3</v>
      </c>
      <c r="E625" s="17">
        <v>0</v>
      </c>
      <c r="F625" s="17">
        <v>66611.100000000006</v>
      </c>
      <c r="G625" s="14">
        <v>500.00070190429699</v>
      </c>
      <c r="H625" s="9">
        <v>66709.33</v>
      </c>
      <c r="I625" s="9">
        <v>66621.240000000005</v>
      </c>
      <c r="J625" s="11">
        <v>8.6388888827059418E-2</v>
      </c>
      <c r="K625" s="17">
        <v>66638</v>
      </c>
      <c r="L625" s="3">
        <v>26.899999999994179</v>
      </c>
      <c r="M625" s="17">
        <v>26.899999999994179</v>
      </c>
      <c r="N625" s="17">
        <f t="shared" si="28"/>
        <v>0</v>
      </c>
      <c r="O625" s="17">
        <f t="shared" si="29"/>
        <v>500.00070190429699</v>
      </c>
      <c r="P625" s="11">
        <f t="shared" si="27"/>
        <v>0</v>
      </c>
    </row>
    <row r="626" spans="1:16">
      <c r="A626" s="8">
        <v>40757.63559027778</v>
      </c>
      <c r="B626" s="17">
        <v>2776545</v>
      </c>
      <c r="C626" s="2">
        <v>40757.632222222222</v>
      </c>
      <c r="D626" s="17">
        <v>66689.899999999994</v>
      </c>
      <c r="E626" s="17">
        <v>0</v>
      </c>
      <c r="F626" s="17">
        <v>66663.399999999994</v>
      </c>
      <c r="G626" s="14">
        <v>500.00054931640602</v>
      </c>
      <c r="H626" s="9">
        <v>66774.59</v>
      </c>
      <c r="I626" s="9">
        <v>66677.69</v>
      </c>
      <c r="J626" s="11">
        <v>8.0833333369810134E-2</v>
      </c>
      <c r="K626" s="17">
        <v>66689</v>
      </c>
      <c r="L626" s="3">
        <v>25.600000000005821</v>
      </c>
      <c r="M626" s="17">
        <v>25.600000000005821</v>
      </c>
      <c r="N626" s="17">
        <f t="shared" si="28"/>
        <v>0</v>
      </c>
      <c r="O626" s="17">
        <f t="shared" si="29"/>
        <v>500.00054931640602</v>
      </c>
      <c r="P626" s="11">
        <f t="shared" si="27"/>
        <v>0</v>
      </c>
    </row>
    <row r="627" spans="1:16">
      <c r="A627" s="8">
        <v>40757.639062499999</v>
      </c>
      <c r="B627" s="17">
        <v>2776546</v>
      </c>
      <c r="C627" s="2">
        <v>40757.63559027778</v>
      </c>
      <c r="D627" s="17">
        <v>66793.600000000006</v>
      </c>
      <c r="E627" s="17">
        <v>0</v>
      </c>
      <c r="F627" s="17">
        <v>66743</v>
      </c>
      <c r="G627" s="14">
        <v>2999.99072265625</v>
      </c>
      <c r="H627" s="9">
        <v>66829.62</v>
      </c>
      <c r="I627" s="9">
        <v>66732.240000000005</v>
      </c>
      <c r="J627" s="11">
        <v>8.3333333255723119E-2</v>
      </c>
      <c r="K627" s="17">
        <v>66793</v>
      </c>
      <c r="L627" s="3">
        <v>50</v>
      </c>
      <c r="M627" s="17">
        <v>50</v>
      </c>
      <c r="N627" s="17">
        <f t="shared" si="28"/>
        <v>1</v>
      </c>
      <c r="O627" s="17">
        <f t="shared" si="29"/>
        <v>3001</v>
      </c>
      <c r="P627" s="11">
        <f t="shared" si="27"/>
        <v>8.4106E-2</v>
      </c>
    </row>
    <row r="628" spans="1:16">
      <c r="A628" s="8">
        <v>40757.642488425925</v>
      </c>
      <c r="B628" s="17">
        <v>2776550</v>
      </c>
      <c r="C628" s="2">
        <v>40757.639062499999</v>
      </c>
      <c r="D628" s="17">
        <v>66845.8</v>
      </c>
      <c r="E628" s="17">
        <v>0</v>
      </c>
      <c r="F628" s="17">
        <v>66795</v>
      </c>
      <c r="G628" s="14">
        <v>2999.99047851563</v>
      </c>
      <c r="H628" s="9">
        <v>66894.009999999995</v>
      </c>
      <c r="I628" s="9">
        <v>66787.39</v>
      </c>
      <c r="J628" s="11">
        <v>8.2222222234122455E-2</v>
      </c>
      <c r="K628" s="17">
        <v>66845</v>
      </c>
      <c r="L628" s="3">
        <v>50</v>
      </c>
      <c r="M628" s="17">
        <v>50</v>
      </c>
      <c r="N628" s="17">
        <f t="shared" si="28"/>
        <v>1</v>
      </c>
      <c r="O628" s="17">
        <f t="shared" si="29"/>
        <v>3001</v>
      </c>
      <c r="P628" s="11">
        <f t="shared" si="27"/>
        <v>8.3004999999999995E-2</v>
      </c>
    </row>
    <row r="629" spans="1:16">
      <c r="A629" s="8">
        <v>40757.646087962959</v>
      </c>
      <c r="B629" s="17">
        <v>2776635</v>
      </c>
      <c r="C629" s="2">
        <v>40757.642488425925</v>
      </c>
      <c r="D629" s="17">
        <v>66936.3</v>
      </c>
      <c r="E629" s="17">
        <v>0</v>
      </c>
      <c r="F629" s="17">
        <v>66886</v>
      </c>
      <c r="G629" s="14">
        <v>2999.99755859375</v>
      </c>
      <c r="H629" s="9">
        <v>66908.95</v>
      </c>
      <c r="I629" s="9">
        <v>66802.2</v>
      </c>
      <c r="J629" s="11">
        <v>8.6388888827059418E-2</v>
      </c>
      <c r="K629" s="17">
        <v>66936</v>
      </c>
      <c r="L629" s="3">
        <v>50</v>
      </c>
      <c r="M629" s="17">
        <v>50</v>
      </c>
      <c r="N629" s="17">
        <f t="shared" si="28"/>
        <v>1</v>
      </c>
      <c r="O629" s="17">
        <f t="shared" si="29"/>
        <v>3001</v>
      </c>
      <c r="P629" s="11">
        <f t="shared" si="27"/>
        <v>8.6599999999999996E-2</v>
      </c>
    </row>
    <row r="630" spans="1:16">
      <c r="A630" s="8">
        <v>40757.649467592593</v>
      </c>
      <c r="B630" s="17">
        <v>2776636</v>
      </c>
      <c r="C630" s="2">
        <v>40757.646087962959</v>
      </c>
      <c r="D630" s="17">
        <v>67032.3</v>
      </c>
      <c r="E630" s="17">
        <v>0</v>
      </c>
      <c r="F630" s="17">
        <v>66938.899999999994</v>
      </c>
      <c r="G630" s="14">
        <v>3001</v>
      </c>
      <c r="H630" s="9">
        <v>66938.94</v>
      </c>
      <c r="I630" s="9">
        <v>66831.41</v>
      </c>
      <c r="J630" s="11">
        <v>8.1111111212521791E-2</v>
      </c>
      <c r="K630" s="17">
        <v>67032</v>
      </c>
      <c r="L630" s="3">
        <v>93.100000000005821</v>
      </c>
      <c r="M630" s="17">
        <v>93.100000000005821</v>
      </c>
      <c r="N630" s="17">
        <f t="shared" si="28"/>
        <v>1</v>
      </c>
      <c r="O630" s="17">
        <f t="shared" si="29"/>
        <v>3001</v>
      </c>
      <c r="P630" s="11">
        <f t="shared" si="27"/>
        <v>0</v>
      </c>
    </row>
    <row r="631" spans="1:16">
      <c r="A631" s="8">
        <v>40757.652951388889</v>
      </c>
      <c r="B631" s="17">
        <v>2776640</v>
      </c>
      <c r="C631" s="2">
        <v>40757.649467592593</v>
      </c>
      <c r="D631" s="17">
        <v>67055</v>
      </c>
      <c r="E631" s="17">
        <v>0</v>
      </c>
      <c r="F631" s="17">
        <v>66946.2</v>
      </c>
      <c r="G631" s="14">
        <v>3001</v>
      </c>
      <c r="H631" s="9">
        <v>66946.210000000006</v>
      </c>
      <c r="I631" s="9">
        <v>66837.77</v>
      </c>
      <c r="J631" s="11">
        <v>8.3611111098434776E-2</v>
      </c>
      <c r="K631" s="17">
        <v>67055</v>
      </c>
      <c r="L631" s="3">
        <v>108.80000000000291</v>
      </c>
      <c r="M631" s="17">
        <v>108.80000000000291</v>
      </c>
      <c r="N631" s="17">
        <f t="shared" si="28"/>
        <v>1</v>
      </c>
      <c r="O631" s="17">
        <f t="shared" si="29"/>
        <v>3001</v>
      </c>
      <c r="P631" s="11">
        <f t="shared" si="27"/>
        <v>0</v>
      </c>
    </row>
    <row r="632" spans="1:16">
      <c r="A632" s="8">
        <v>40757.656400462962</v>
      </c>
      <c r="B632" s="17">
        <v>2776641</v>
      </c>
      <c r="C632" s="2">
        <v>40757.652951388889</v>
      </c>
      <c r="D632" s="17">
        <v>67075.899999999994</v>
      </c>
      <c r="E632" s="17">
        <v>0</v>
      </c>
      <c r="F632" s="17">
        <v>66927.7</v>
      </c>
      <c r="G632" s="14">
        <v>3001</v>
      </c>
      <c r="H632" s="9">
        <v>66927.740000000005</v>
      </c>
      <c r="I632" s="9">
        <v>66809.37</v>
      </c>
      <c r="J632" s="11">
        <v>8.2777777744922787E-2</v>
      </c>
      <c r="K632" s="17">
        <v>67075</v>
      </c>
      <c r="L632" s="3">
        <v>147.30000000000291</v>
      </c>
      <c r="M632" s="17">
        <v>147.30000000000291</v>
      </c>
      <c r="N632" s="17">
        <f t="shared" si="28"/>
        <v>1</v>
      </c>
      <c r="O632" s="17">
        <f t="shared" si="29"/>
        <v>3001</v>
      </c>
      <c r="P632" s="11">
        <f t="shared" si="27"/>
        <v>0</v>
      </c>
    </row>
    <row r="633" spans="1:16">
      <c r="A633" s="8">
        <v>40757.659895833334</v>
      </c>
      <c r="B633" s="17">
        <v>2776642</v>
      </c>
      <c r="C633" s="2">
        <v>40757.656400462962</v>
      </c>
      <c r="D633" s="17">
        <v>67097.100000000006</v>
      </c>
      <c r="E633" s="17">
        <v>0</v>
      </c>
      <c r="F633" s="17">
        <v>66898.399999999994</v>
      </c>
      <c r="G633" s="14">
        <v>3001</v>
      </c>
      <c r="H633" s="9">
        <v>66898.429999999993</v>
      </c>
      <c r="I633" s="9">
        <v>66779.86</v>
      </c>
      <c r="J633" s="11">
        <v>8.3888888941146433E-2</v>
      </c>
      <c r="K633" s="17">
        <v>67097</v>
      </c>
      <c r="L633" s="3">
        <v>198.60000000000582</v>
      </c>
      <c r="M633" s="17">
        <v>198.60000000000582</v>
      </c>
      <c r="N633" s="17">
        <f t="shared" si="28"/>
        <v>1</v>
      </c>
      <c r="O633" s="17">
        <f t="shared" si="29"/>
        <v>3001</v>
      </c>
      <c r="P633" s="11">
        <f t="shared" si="27"/>
        <v>0</v>
      </c>
    </row>
    <row r="634" spans="1:16">
      <c r="A634" s="8">
        <v>40757.663368055553</v>
      </c>
      <c r="B634" s="17">
        <v>2776646</v>
      </c>
      <c r="C634" s="2">
        <v>40757.659895833334</v>
      </c>
      <c r="D634" s="17">
        <v>67145.7</v>
      </c>
      <c r="E634" s="17">
        <v>0</v>
      </c>
      <c r="F634" s="17">
        <v>66986.2</v>
      </c>
      <c r="G634" s="14">
        <v>3001</v>
      </c>
      <c r="H634" s="9">
        <v>66986.17</v>
      </c>
      <c r="I634" s="9">
        <v>66869.22</v>
      </c>
      <c r="J634" s="11">
        <v>8.3333333255723119E-2</v>
      </c>
      <c r="K634" s="17">
        <v>67145</v>
      </c>
      <c r="L634" s="3">
        <v>158.80000000000291</v>
      </c>
      <c r="M634" s="17">
        <v>158.80000000000291</v>
      </c>
      <c r="N634" s="17">
        <f t="shared" si="28"/>
        <v>1</v>
      </c>
      <c r="O634" s="17">
        <f t="shared" si="29"/>
        <v>3001</v>
      </c>
      <c r="P634" s="11">
        <f t="shared" si="27"/>
        <v>0</v>
      </c>
    </row>
    <row r="635" spans="1:16">
      <c r="A635" s="8">
        <v>40757.666944444441</v>
      </c>
      <c r="B635" s="17">
        <v>2776647</v>
      </c>
      <c r="C635" s="2">
        <v>40757.663368055553</v>
      </c>
      <c r="D635" s="17">
        <v>67227</v>
      </c>
      <c r="E635" s="17">
        <v>0</v>
      </c>
      <c r="F635" s="17">
        <v>67044.7</v>
      </c>
      <c r="G635" s="14">
        <v>3001</v>
      </c>
      <c r="H635" s="9">
        <v>67044.710000000006</v>
      </c>
      <c r="I635" s="9">
        <v>66925.39</v>
      </c>
      <c r="J635" s="11">
        <v>8.5833333316259086E-2</v>
      </c>
      <c r="K635" s="17">
        <v>67227</v>
      </c>
      <c r="L635" s="3">
        <v>182.30000000000291</v>
      </c>
      <c r="M635" s="17">
        <v>182.30000000000291</v>
      </c>
      <c r="N635" s="17">
        <f t="shared" si="28"/>
        <v>1</v>
      </c>
      <c r="O635" s="17">
        <f t="shared" si="29"/>
        <v>3001</v>
      </c>
      <c r="P635" s="11">
        <f t="shared" si="27"/>
        <v>0</v>
      </c>
    </row>
    <row r="636" spans="1:16">
      <c r="A636" s="8">
        <v>40757.670312499999</v>
      </c>
      <c r="B636" s="17">
        <v>2776648</v>
      </c>
      <c r="C636" s="2">
        <v>40757.666944444441</v>
      </c>
      <c r="D636" s="17">
        <v>67220.5</v>
      </c>
      <c r="E636" s="17">
        <v>0</v>
      </c>
      <c r="F636" s="17">
        <v>67035.5</v>
      </c>
      <c r="G636" s="14">
        <v>3001</v>
      </c>
      <c r="H636" s="9">
        <v>67035.53</v>
      </c>
      <c r="I636" s="9">
        <v>66914.570000000007</v>
      </c>
      <c r="J636" s="11">
        <v>8.0833333369810134E-2</v>
      </c>
      <c r="K636" s="17">
        <v>67220</v>
      </c>
      <c r="L636" s="3">
        <v>184.5</v>
      </c>
      <c r="M636" s="17">
        <v>184.5</v>
      </c>
      <c r="N636" s="17">
        <f t="shared" si="28"/>
        <v>1</v>
      </c>
      <c r="O636" s="17">
        <f t="shared" si="29"/>
        <v>3001</v>
      </c>
      <c r="P636" s="11">
        <f t="shared" si="27"/>
        <v>0</v>
      </c>
    </row>
    <row r="637" spans="1:16">
      <c r="A637" s="8">
        <v>40757.673877314817</v>
      </c>
      <c r="B637" s="17">
        <v>2776656</v>
      </c>
      <c r="C637" s="2">
        <v>40757.670312499999</v>
      </c>
      <c r="D637" s="17">
        <v>67156</v>
      </c>
      <c r="E637" s="17">
        <v>0</v>
      </c>
      <c r="F637" s="17">
        <v>66984.800000000003</v>
      </c>
      <c r="G637" s="14">
        <v>3001</v>
      </c>
      <c r="H637" s="9">
        <v>66984.820000000007</v>
      </c>
      <c r="I637" s="9">
        <v>66867</v>
      </c>
      <c r="J637" s="11">
        <v>8.5555555648170412E-2</v>
      </c>
      <c r="K637" s="17">
        <v>67156</v>
      </c>
      <c r="L637" s="3">
        <v>171.19999999999709</v>
      </c>
      <c r="M637" s="17">
        <v>171.19999999999709</v>
      </c>
      <c r="N637" s="17">
        <f t="shared" si="28"/>
        <v>1</v>
      </c>
      <c r="O637" s="17">
        <f t="shared" si="29"/>
        <v>3001</v>
      </c>
      <c r="P637" s="11">
        <f t="shared" si="27"/>
        <v>0</v>
      </c>
    </row>
    <row r="638" spans="1:16">
      <c r="A638" s="8">
        <v>40757.677268518521</v>
      </c>
      <c r="B638" s="17">
        <v>2776657</v>
      </c>
      <c r="C638" s="2">
        <v>40757.673877314817</v>
      </c>
      <c r="D638" s="17">
        <v>67116.5</v>
      </c>
      <c r="E638" s="17">
        <v>0</v>
      </c>
      <c r="F638" s="17">
        <v>66996.800000000003</v>
      </c>
      <c r="G638" s="14">
        <v>3001</v>
      </c>
      <c r="H638" s="9">
        <v>66996.759999999995</v>
      </c>
      <c r="I638" s="9">
        <v>66888.92</v>
      </c>
      <c r="J638" s="11">
        <v>8.1388888880610466E-2</v>
      </c>
      <c r="K638" s="17">
        <v>67116</v>
      </c>
      <c r="L638" s="3">
        <v>119.19999999999709</v>
      </c>
      <c r="M638" s="17">
        <v>119.19999999999709</v>
      </c>
      <c r="N638" s="17">
        <f t="shared" si="28"/>
        <v>1</v>
      </c>
      <c r="O638" s="17">
        <f t="shared" si="29"/>
        <v>3001</v>
      </c>
      <c r="P638" s="11">
        <f t="shared" si="27"/>
        <v>0</v>
      </c>
    </row>
    <row r="639" spans="1:16">
      <c r="A639" s="8">
        <v>40757.680694444447</v>
      </c>
      <c r="B639" s="17">
        <v>2776658</v>
      </c>
      <c r="C639" s="2">
        <v>40757.677268518521</v>
      </c>
      <c r="D639" s="17">
        <v>67178</v>
      </c>
      <c r="E639" s="17">
        <v>0</v>
      </c>
      <c r="F639" s="17">
        <v>67027</v>
      </c>
      <c r="G639" s="14">
        <v>3001</v>
      </c>
      <c r="H639" s="9">
        <v>67026.97</v>
      </c>
      <c r="I639" s="9">
        <v>66907.240000000005</v>
      </c>
      <c r="J639" s="11">
        <v>8.2222222234122455E-2</v>
      </c>
      <c r="K639" s="17">
        <v>67178</v>
      </c>
      <c r="L639" s="3">
        <v>151</v>
      </c>
      <c r="M639" s="17">
        <v>151</v>
      </c>
      <c r="N639" s="17">
        <f t="shared" si="28"/>
        <v>1</v>
      </c>
      <c r="O639" s="17">
        <f t="shared" si="29"/>
        <v>3001</v>
      </c>
      <c r="P639" s="11">
        <f t="shared" si="27"/>
        <v>0</v>
      </c>
    </row>
    <row r="640" spans="1:16">
      <c r="A640" s="8">
        <v>40757.684189814812</v>
      </c>
      <c r="B640" s="17">
        <v>2776662</v>
      </c>
      <c r="C640" s="2">
        <v>40757.680694444447</v>
      </c>
      <c r="D640" s="17">
        <v>67191.7</v>
      </c>
      <c r="E640" s="17">
        <v>0</v>
      </c>
      <c r="F640" s="17">
        <v>66944.899999999994</v>
      </c>
      <c r="G640" s="14">
        <v>3001</v>
      </c>
      <c r="H640" s="9">
        <v>66944.89</v>
      </c>
      <c r="I640" s="9">
        <v>66828.600000000006</v>
      </c>
      <c r="J640" s="11">
        <v>8.3888888766523451E-2</v>
      </c>
      <c r="K640" s="17">
        <v>67191</v>
      </c>
      <c r="L640" s="3">
        <v>246.10000000000582</v>
      </c>
      <c r="M640" s="17">
        <v>246.10000000000582</v>
      </c>
      <c r="N640" s="17">
        <f t="shared" si="28"/>
        <v>1</v>
      </c>
      <c r="O640" s="17">
        <f t="shared" si="29"/>
        <v>3001</v>
      </c>
      <c r="P640" s="11">
        <f t="shared" si="27"/>
        <v>0</v>
      </c>
    </row>
    <row r="641" spans="1:16">
      <c r="A641" s="8">
        <v>40757.687638888892</v>
      </c>
      <c r="B641" s="17">
        <v>2776663</v>
      </c>
      <c r="C641" s="2">
        <v>40757.684189814812</v>
      </c>
      <c r="D641" s="17">
        <v>67184.100000000006</v>
      </c>
      <c r="E641" s="17">
        <v>0</v>
      </c>
      <c r="F641" s="17">
        <v>66983.100000000006</v>
      </c>
      <c r="G641" s="14">
        <v>3001</v>
      </c>
      <c r="H641" s="9">
        <v>66983.13</v>
      </c>
      <c r="I641" s="9">
        <v>66866.03</v>
      </c>
      <c r="J641" s="11">
        <v>8.277777791954577E-2</v>
      </c>
      <c r="K641" s="17">
        <v>67184</v>
      </c>
      <c r="L641" s="3">
        <v>200.89999999999418</v>
      </c>
      <c r="M641" s="17">
        <v>200.89999999999418</v>
      </c>
      <c r="N641" s="17">
        <f t="shared" si="28"/>
        <v>1</v>
      </c>
      <c r="O641" s="17">
        <f t="shared" si="29"/>
        <v>3001</v>
      </c>
      <c r="P641" s="11">
        <f t="shared" si="27"/>
        <v>0</v>
      </c>
    </row>
    <row r="642" spans="1:16">
      <c r="A642" s="8">
        <v>40757.691099537034</v>
      </c>
      <c r="B642" s="17">
        <v>2776664</v>
      </c>
      <c r="C642" s="2">
        <v>40757.687638888892</v>
      </c>
      <c r="D642" s="17">
        <v>67166.100000000006</v>
      </c>
      <c r="E642" s="17">
        <v>0</v>
      </c>
      <c r="F642" s="17">
        <v>67022.100000000006</v>
      </c>
      <c r="G642" s="14">
        <v>3001</v>
      </c>
      <c r="H642" s="9">
        <v>67022.16</v>
      </c>
      <c r="I642" s="9">
        <v>66908.259999999995</v>
      </c>
      <c r="J642" s="11">
        <v>8.3055555413011461E-2</v>
      </c>
      <c r="K642" s="17">
        <v>67166</v>
      </c>
      <c r="L642" s="3">
        <v>143.89999999999418</v>
      </c>
      <c r="M642" s="17">
        <v>143.89999999999418</v>
      </c>
      <c r="N642" s="17">
        <f t="shared" si="28"/>
        <v>1</v>
      </c>
      <c r="O642" s="17">
        <f t="shared" si="29"/>
        <v>3001</v>
      </c>
      <c r="P642" s="11">
        <f t="shared" ref="P642:P705" si="30">ROUND((O642-G642)*J642,6)</f>
        <v>0</v>
      </c>
    </row>
    <row r="643" spans="1:16">
      <c r="A643" s="8">
        <v>40757.694560185184</v>
      </c>
      <c r="B643" s="17">
        <v>2776668</v>
      </c>
      <c r="C643" s="2">
        <v>40757.691099537034</v>
      </c>
      <c r="D643" s="17">
        <v>67126.8</v>
      </c>
      <c r="E643" s="17">
        <v>0</v>
      </c>
      <c r="F643" s="17">
        <v>67049.399999999994</v>
      </c>
      <c r="G643" s="14">
        <v>3001</v>
      </c>
      <c r="H643" s="9">
        <v>67049.39</v>
      </c>
      <c r="I643" s="9">
        <v>66930.77</v>
      </c>
      <c r="J643" s="11">
        <v>8.3055555587634444E-2</v>
      </c>
      <c r="K643" s="17">
        <v>67126</v>
      </c>
      <c r="L643" s="3">
        <v>76.600000000005821</v>
      </c>
      <c r="M643" s="17">
        <v>76.600000000005821</v>
      </c>
      <c r="N643" s="17">
        <f t="shared" ref="N643:N706" si="31">IF((H643-K643)&lt;M643,1,0)</f>
        <v>1</v>
      </c>
      <c r="O643" s="17">
        <f t="shared" ref="O643:O706" si="32">IF(N643,3001,G643)</f>
        <v>3001</v>
      </c>
      <c r="P643" s="11">
        <f t="shared" si="30"/>
        <v>0</v>
      </c>
    </row>
    <row r="644" spans="1:16">
      <c r="A644" s="8">
        <v>40757.698055555556</v>
      </c>
      <c r="B644" s="17">
        <v>2776669</v>
      </c>
      <c r="C644" s="2">
        <v>40757.694560185184</v>
      </c>
      <c r="D644" s="17">
        <v>67102.3</v>
      </c>
      <c r="E644" s="17">
        <v>0</v>
      </c>
      <c r="F644" s="17">
        <v>67052</v>
      </c>
      <c r="G644" s="14">
        <v>3000</v>
      </c>
      <c r="H644" s="9">
        <v>67052.27</v>
      </c>
      <c r="I644" s="9">
        <v>66931.460000000006</v>
      </c>
      <c r="J644" s="11">
        <v>8.3888888941146433E-2</v>
      </c>
      <c r="K644" s="17">
        <v>67102</v>
      </c>
      <c r="L644" s="3">
        <v>50</v>
      </c>
      <c r="M644" s="17">
        <v>50</v>
      </c>
      <c r="N644" s="17">
        <f t="shared" si="31"/>
        <v>1</v>
      </c>
      <c r="O644" s="17">
        <f t="shared" si="32"/>
        <v>3001</v>
      </c>
      <c r="P644" s="11">
        <f t="shared" si="30"/>
        <v>8.3889000000000005E-2</v>
      </c>
    </row>
    <row r="645" spans="1:16">
      <c r="A645" s="8">
        <v>40757.701516203706</v>
      </c>
      <c r="B645" s="17">
        <v>2776670</v>
      </c>
      <c r="C645" s="2">
        <v>40757.698055555556</v>
      </c>
      <c r="D645" s="17">
        <v>67085.399999999994</v>
      </c>
      <c r="E645" s="17">
        <v>0</v>
      </c>
      <c r="F645" s="17">
        <v>67035</v>
      </c>
      <c r="G645" s="14">
        <v>3000</v>
      </c>
      <c r="H645" s="9">
        <v>67036.08</v>
      </c>
      <c r="I645" s="9">
        <v>66918.83</v>
      </c>
      <c r="J645" s="11">
        <v>8.3055555587634444E-2</v>
      </c>
      <c r="K645" s="17">
        <v>67085</v>
      </c>
      <c r="L645" s="3">
        <v>50</v>
      </c>
      <c r="M645" s="17">
        <v>50</v>
      </c>
      <c r="N645" s="17">
        <f t="shared" si="31"/>
        <v>1</v>
      </c>
      <c r="O645" s="17">
        <f t="shared" si="32"/>
        <v>3001</v>
      </c>
      <c r="P645" s="11">
        <f t="shared" si="30"/>
        <v>8.3056000000000005E-2</v>
      </c>
    </row>
    <row r="646" spans="1:16">
      <c r="A646" s="8">
        <v>40757.704988425925</v>
      </c>
      <c r="B646" s="17">
        <v>2776674</v>
      </c>
      <c r="C646" s="2">
        <v>40757.701516203706</v>
      </c>
      <c r="D646" s="17">
        <v>67012</v>
      </c>
      <c r="E646" s="17">
        <v>0</v>
      </c>
      <c r="F646" s="17">
        <v>66945.7</v>
      </c>
      <c r="G646" s="14">
        <v>3001</v>
      </c>
      <c r="H646" s="9">
        <v>66945.64</v>
      </c>
      <c r="I646" s="9">
        <v>66836.800000000003</v>
      </c>
      <c r="J646" s="11">
        <v>8.3333333255723119E-2</v>
      </c>
      <c r="K646" s="17">
        <v>67012</v>
      </c>
      <c r="L646" s="3">
        <v>66.30000000000291</v>
      </c>
      <c r="M646" s="17">
        <v>66.30000000000291</v>
      </c>
      <c r="N646" s="17">
        <f t="shared" si="31"/>
        <v>1</v>
      </c>
      <c r="O646" s="17">
        <f t="shared" si="32"/>
        <v>3001</v>
      </c>
      <c r="P646" s="11">
        <f t="shared" si="30"/>
        <v>0</v>
      </c>
    </row>
    <row r="647" spans="1:16">
      <c r="A647" s="8">
        <v>40757.708564814813</v>
      </c>
      <c r="B647" s="17">
        <v>2776675</v>
      </c>
      <c r="C647" s="2">
        <v>40757.704988425925</v>
      </c>
      <c r="D647" s="17">
        <v>66996.7</v>
      </c>
      <c r="E647" s="17">
        <v>0</v>
      </c>
      <c r="F647" s="17">
        <v>66938.8</v>
      </c>
      <c r="G647" s="14">
        <v>3001</v>
      </c>
      <c r="H647" s="9">
        <v>66938.83</v>
      </c>
      <c r="I647" s="9">
        <v>66827.210000000006</v>
      </c>
      <c r="J647" s="11">
        <v>8.5833333316259086E-2</v>
      </c>
      <c r="K647" s="17">
        <v>66996</v>
      </c>
      <c r="L647" s="3">
        <v>57.19999999999709</v>
      </c>
      <c r="M647" s="17">
        <v>57.19999999999709</v>
      </c>
      <c r="N647" s="17">
        <f t="shared" si="31"/>
        <v>1</v>
      </c>
      <c r="O647" s="17">
        <f t="shared" si="32"/>
        <v>3001</v>
      </c>
      <c r="P647" s="11">
        <f t="shared" si="30"/>
        <v>0</v>
      </c>
    </row>
    <row r="648" spans="1:16">
      <c r="A648" s="8">
        <v>40757.711944444447</v>
      </c>
      <c r="B648" s="17">
        <v>2776676</v>
      </c>
      <c r="C648" s="2">
        <v>40757.708564814813</v>
      </c>
      <c r="D648" s="17">
        <v>66922.399999999994</v>
      </c>
      <c r="E648" s="17">
        <v>0</v>
      </c>
      <c r="F648" s="17">
        <v>66871.7</v>
      </c>
      <c r="G648" s="14">
        <v>3001</v>
      </c>
      <c r="H648" s="9">
        <v>66871.66</v>
      </c>
      <c r="I648" s="9">
        <v>66771.91</v>
      </c>
      <c r="J648" s="11">
        <v>8.1111111212521791E-2</v>
      </c>
      <c r="K648" s="17">
        <v>66922</v>
      </c>
      <c r="L648" s="3">
        <v>50.30000000000291</v>
      </c>
      <c r="M648" s="17">
        <v>50.30000000000291</v>
      </c>
      <c r="N648" s="17">
        <f t="shared" si="31"/>
        <v>1</v>
      </c>
      <c r="O648" s="17">
        <f t="shared" si="32"/>
        <v>3001</v>
      </c>
      <c r="P648" s="11">
        <f t="shared" si="30"/>
        <v>0</v>
      </c>
    </row>
    <row r="649" spans="1:16">
      <c r="A649" s="8">
        <v>40757.715416666666</v>
      </c>
      <c r="B649" s="17">
        <v>2776684</v>
      </c>
      <c r="C649" s="2">
        <v>40757.711944444447</v>
      </c>
      <c r="D649" s="17">
        <v>66775.600000000006</v>
      </c>
      <c r="E649" s="17">
        <v>0</v>
      </c>
      <c r="F649" s="17">
        <v>66753.5</v>
      </c>
      <c r="G649" s="14">
        <v>500.00015258789102</v>
      </c>
      <c r="H649" s="9">
        <v>66902.67</v>
      </c>
      <c r="I649" s="9">
        <v>66797.259999999995</v>
      </c>
      <c r="J649" s="11">
        <v>8.3333333255723119E-2</v>
      </c>
      <c r="K649" s="17">
        <v>66775</v>
      </c>
      <c r="L649" s="3">
        <v>21.5</v>
      </c>
      <c r="M649" s="17">
        <v>21.5</v>
      </c>
      <c r="N649" s="17">
        <f t="shared" si="31"/>
        <v>0</v>
      </c>
      <c r="O649" s="17">
        <f t="shared" si="32"/>
        <v>500.00015258789102</v>
      </c>
      <c r="P649" s="11">
        <f t="shared" si="30"/>
        <v>0</v>
      </c>
    </row>
    <row r="650" spans="1:16">
      <c r="A650" s="8">
        <v>40757.718877314815</v>
      </c>
      <c r="B650" s="17">
        <v>2776685</v>
      </c>
      <c r="C650" s="2">
        <v>40757.715416666666</v>
      </c>
      <c r="D650" s="17">
        <v>66775.100000000006</v>
      </c>
      <c r="E650" s="17">
        <v>0</v>
      </c>
      <c r="F650" s="17">
        <v>66755</v>
      </c>
      <c r="G650" s="14">
        <v>428.32696533203102</v>
      </c>
      <c r="H650" s="9">
        <v>66975.89</v>
      </c>
      <c r="I650" s="9">
        <v>66871.95</v>
      </c>
      <c r="J650" s="11">
        <v>8.3055555587634444E-2</v>
      </c>
      <c r="K650" s="17">
        <v>66775</v>
      </c>
      <c r="L650" s="3">
        <v>20</v>
      </c>
      <c r="M650" s="17">
        <v>20</v>
      </c>
      <c r="N650" s="17">
        <f t="shared" si="31"/>
        <v>0</v>
      </c>
      <c r="O650" s="17">
        <f t="shared" si="32"/>
        <v>428.32696533203102</v>
      </c>
      <c r="P650" s="11">
        <f t="shared" si="30"/>
        <v>0</v>
      </c>
    </row>
    <row r="651" spans="1:16">
      <c r="A651" s="8">
        <v>40757.722361111111</v>
      </c>
      <c r="B651" s="17">
        <v>2776686</v>
      </c>
      <c r="C651" s="2">
        <v>40757.718877314815</v>
      </c>
      <c r="D651" s="17">
        <v>66684.2</v>
      </c>
      <c r="E651" s="17">
        <v>0</v>
      </c>
      <c r="F651" s="17">
        <v>66664</v>
      </c>
      <c r="G651" s="14">
        <v>433.49615478515602</v>
      </c>
      <c r="H651" s="9">
        <v>66862.75</v>
      </c>
      <c r="I651" s="9">
        <v>66760.960000000006</v>
      </c>
      <c r="J651" s="11">
        <v>8.3611111098434776E-2</v>
      </c>
      <c r="K651" s="17">
        <v>66684</v>
      </c>
      <c r="L651" s="3">
        <v>20</v>
      </c>
      <c r="M651" s="17">
        <v>20</v>
      </c>
      <c r="N651" s="17">
        <f t="shared" si="31"/>
        <v>0</v>
      </c>
      <c r="O651" s="17">
        <f t="shared" si="32"/>
        <v>433.49615478515602</v>
      </c>
      <c r="P651" s="11">
        <f t="shared" si="30"/>
        <v>0</v>
      </c>
    </row>
    <row r="652" spans="1:16">
      <c r="A652" s="8">
        <v>40757.725821759261</v>
      </c>
      <c r="B652" s="17">
        <v>2776690</v>
      </c>
      <c r="C652" s="2">
        <v>40757.722361111111</v>
      </c>
      <c r="D652" s="17">
        <v>66702.600000000006</v>
      </c>
      <c r="E652" s="17">
        <v>0</v>
      </c>
      <c r="F652" s="17">
        <v>66670.7</v>
      </c>
      <c r="G652" s="14">
        <v>1000.00012207031</v>
      </c>
      <c r="H652" s="9">
        <v>66777.34</v>
      </c>
      <c r="I652" s="9">
        <v>66671.14</v>
      </c>
      <c r="J652" s="11">
        <v>8.3055555587634444E-2</v>
      </c>
      <c r="K652" s="17">
        <v>66702</v>
      </c>
      <c r="L652" s="3">
        <v>31.30000000000291</v>
      </c>
      <c r="M652" s="17">
        <v>31.30000000000291</v>
      </c>
      <c r="N652" s="17">
        <f t="shared" si="31"/>
        <v>0</v>
      </c>
      <c r="O652" s="17">
        <f t="shared" si="32"/>
        <v>1000.00012207031</v>
      </c>
      <c r="P652" s="11">
        <f t="shared" si="30"/>
        <v>0</v>
      </c>
    </row>
    <row r="653" spans="1:16">
      <c r="A653" s="8">
        <v>40757.729317129626</v>
      </c>
      <c r="B653" s="17">
        <v>2776691</v>
      </c>
      <c r="C653" s="2">
        <v>40757.725821759261</v>
      </c>
      <c r="D653" s="17">
        <v>66740.899999999994</v>
      </c>
      <c r="E653" s="17">
        <v>0</v>
      </c>
      <c r="F653" s="17">
        <v>66706.899999999994</v>
      </c>
      <c r="G653" s="14">
        <v>1000.00030517578</v>
      </c>
      <c r="H653" s="9">
        <v>66809.63</v>
      </c>
      <c r="I653" s="9">
        <v>66707.37</v>
      </c>
      <c r="J653" s="11">
        <v>8.3888888766523451E-2</v>
      </c>
      <c r="K653" s="17">
        <v>66740</v>
      </c>
      <c r="L653" s="3">
        <v>33.100000000005821</v>
      </c>
      <c r="M653" s="17">
        <v>33.100000000005821</v>
      </c>
      <c r="N653" s="17">
        <f t="shared" si="31"/>
        <v>0</v>
      </c>
      <c r="O653" s="17">
        <f t="shared" si="32"/>
        <v>1000.00030517578</v>
      </c>
      <c r="P653" s="11">
        <f t="shared" si="30"/>
        <v>0</v>
      </c>
    </row>
    <row r="654" spans="1:16">
      <c r="A654" s="8">
        <v>40757.732766203706</v>
      </c>
      <c r="B654" s="17">
        <v>2776692</v>
      </c>
      <c r="C654" s="2">
        <v>40757.729317129626</v>
      </c>
      <c r="D654" s="17">
        <v>66539.7</v>
      </c>
      <c r="E654" s="17">
        <v>0</v>
      </c>
      <c r="F654" s="17">
        <v>66519</v>
      </c>
      <c r="G654" s="14">
        <v>423.37472534179699</v>
      </c>
      <c r="H654" s="9">
        <v>66836.67</v>
      </c>
      <c r="I654" s="9">
        <v>66741.210000000006</v>
      </c>
      <c r="J654" s="11">
        <v>8.277777791954577E-2</v>
      </c>
      <c r="K654" s="17">
        <v>66539</v>
      </c>
      <c r="L654" s="3">
        <v>20</v>
      </c>
      <c r="M654" s="17">
        <v>20</v>
      </c>
      <c r="N654" s="17">
        <f t="shared" si="31"/>
        <v>0</v>
      </c>
      <c r="O654" s="17">
        <f t="shared" si="32"/>
        <v>423.37472534179699</v>
      </c>
      <c r="P654" s="11">
        <f t="shared" si="30"/>
        <v>0</v>
      </c>
    </row>
    <row r="655" spans="1:16">
      <c r="A655" s="8">
        <v>40757.736238425925</v>
      </c>
      <c r="B655" s="17">
        <v>2776696</v>
      </c>
      <c r="C655" s="2">
        <v>40757.732766203706</v>
      </c>
      <c r="D655" s="17">
        <v>66369.2</v>
      </c>
      <c r="E655" s="17">
        <v>0</v>
      </c>
      <c r="F655" s="17">
        <v>66349</v>
      </c>
      <c r="G655" s="14">
        <v>407.54800415039102</v>
      </c>
      <c r="H655" s="9">
        <v>66881.740000000005</v>
      </c>
      <c r="I655" s="9">
        <v>66786.94</v>
      </c>
      <c r="J655" s="11">
        <v>8.3333333255723119E-2</v>
      </c>
      <c r="K655" s="17">
        <v>66369</v>
      </c>
      <c r="L655" s="3">
        <v>20</v>
      </c>
      <c r="M655" s="17">
        <v>20</v>
      </c>
      <c r="N655" s="17">
        <f t="shared" si="31"/>
        <v>0</v>
      </c>
      <c r="O655" s="17">
        <f t="shared" si="32"/>
        <v>407.54800415039102</v>
      </c>
      <c r="P655" s="11">
        <f t="shared" si="30"/>
        <v>0</v>
      </c>
    </row>
    <row r="656" spans="1:16">
      <c r="A656" s="8">
        <v>40757.739722222221</v>
      </c>
      <c r="B656" s="17">
        <v>2776697</v>
      </c>
      <c r="C656" s="2">
        <v>40757.736238425925</v>
      </c>
      <c r="D656" s="17">
        <v>66463</v>
      </c>
      <c r="E656" s="17">
        <v>0</v>
      </c>
      <c r="F656" s="17">
        <v>66443</v>
      </c>
      <c r="G656" s="14">
        <v>413.84710693359398</v>
      </c>
      <c r="H656" s="9">
        <v>66892.02</v>
      </c>
      <c r="I656" s="9">
        <v>66800.3</v>
      </c>
      <c r="J656" s="11">
        <v>8.3611111098434776E-2</v>
      </c>
      <c r="K656" s="17">
        <v>66463</v>
      </c>
      <c r="L656" s="3">
        <v>20</v>
      </c>
      <c r="M656" s="17">
        <v>20</v>
      </c>
      <c r="N656" s="17">
        <f t="shared" si="31"/>
        <v>0</v>
      </c>
      <c r="O656" s="17">
        <f t="shared" si="32"/>
        <v>413.84710693359398</v>
      </c>
      <c r="P656" s="11">
        <f t="shared" si="30"/>
        <v>0</v>
      </c>
    </row>
    <row r="657" spans="1:16">
      <c r="A657" s="8">
        <v>40757.74318287037</v>
      </c>
      <c r="B657" s="17">
        <v>2776698</v>
      </c>
      <c r="C657" s="2">
        <v>40757.739722222221</v>
      </c>
      <c r="D657" s="17">
        <v>66445.3</v>
      </c>
      <c r="E657" s="17">
        <v>0</v>
      </c>
      <c r="F657" s="17">
        <v>66425</v>
      </c>
      <c r="G657" s="14">
        <v>418.516357421875</v>
      </c>
      <c r="H657" s="9">
        <v>66850.87</v>
      </c>
      <c r="I657" s="9">
        <v>66752.67</v>
      </c>
      <c r="J657" s="11">
        <v>8.3055555587634444E-2</v>
      </c>
      <c r="K657" s="17">
        <v>66445</v>
      </c>
      <c r="L657" s="3">
        <v>20</v>
      </c>
      <c r="M657" s="17">
        <v>20</v>
      </c>
      <c r="N657" s="17">
        <f t="shared" si="31"/>
        <v>0</v>
      </c>
      <c r="O657" s="17">
        <f t="shared" si="32"/>
        <v>418.516357421875</v>
      </c>
      <c r="P657" s="11">
        <f t="shared" si="30"/>
        <v>0</v>
      </c>
    </row>
    <row r="658" spans="1:16">
      <c r="A658" s="8">
        <v>40757.746655092589</v>
      </c>
      <c r="B658" s="17">
        <v>2776702</v>
      </c>
      <c r="C658" s="2">
        <v>40757.74318287037</v>
      </c>
      <c r="D658" s="17">
        <v>66391.3</v>
      </c>
      <c r="E658" s="17">
        <v>0</v>
      </c>
      <c r="F658" s="17">
        <v>66371</v>
      </c>
      <c r="G658" s="14">
        <v>418.51577758789102</v>
      </c>
      <c r="H658" s="9">
        <v>66765.17</v>
      </c>
      <c r="I658" s="9">
        <v>66667.649999999994</v>
      </c>
      <c r="J658" s="11">
        <v>8.3333333255723119E-2</v>
      </c>
      <c r="K658" s="17">
        <v>66391</v>
      </c>
      <c r="L658" s="3">
        <v>20</v>
      </c>
      <c r="M658" s="17">
        <v>20</v>
      </c>
      <c r="N658" s="17">
        <f t="shared" si="31"/>
        <v>0</v>
      </c>
      <c r="O658" s="17">
        <f t="shared" si="32"/>
        <v>418.51577758789102</v>
      </c>
      <c r="P658" s="11">
        <f t="shared" si="30"/>
        <v>0</v>
      </c>
    </row>
    <row r="659" spans="1:16">
      <c r="A659" s="8">
        <v>40757.750219907408</v>
      </c>
      <c r="B659" s="17">
        <v>2776703</v>
      </c>
      <c r="C659" s="2">
        <v>40757.746655092589</v>
      </c>
      <c r="D659" s="17">
        <v>66333.899999999994</v>
      </c>
      <c r="E659" s="17">
        <v>0</v>
      </c>
      <c r="F659" s="17">
        <v>66313</v>
      </c>
      <c r="G659" s="14">
        <v>409.24520874023398</v>
      </c>
      <c r="H659" s="9">
        <v>66794.880000000005</v>
      </c>
      <c r="I659" s="9">
        <v>66697</v>
      </c>
      <c r="J659" s="11">
        <v>8.5555555648170412E-2</v>
      </c>
      <c r="K659" s="17">
        <v>66333</v>
      </c>
      <c r="L659" s="3">
        <v>20</v>
      </c>
      <c r="M659" s="17">
        <v>20</v>
      </c>
      <c r="N659" s="17">
        <f t="shared" si="31"/>
        <v>0</v>
      </c>
      <c r="O659" s="17">
        <f t="shared" si="32"/>
        <v>409.24520874023398</v>
      </c>
      <c r="P659" s="11">
        <f t="shared" si="30"/>
        <v>0</v>
      </c>
    </row>
    <row r="660" spans="1:16">
      <c r="A660" s="8">
        <v>40758.580127314817</v>
      </c>
      <c r="B660" s="17">
        <v>2777352</v>
      </c>
      <c r="C660" s="2">
        <v>40758.576666666668</v>
      </c>
      <c r="D660" s="17">
        <v>65138.400000000001</v>
      </c>
      <c r="E660" s="17">
        <v>0</v>
      </c>
      <c r="F660" s="17">
        <v>65118</v>
      </c>
      <c r="G660" s="14">
        <v>484.645751953125</v>
      </c>
      <c r="H660" s="9">
        <v>65375.1</v>
      </c>
      <c r="I660" s="9">
        <v>65156.61</v>
      </c>
      <c r="J660" s="11">
        <v>8.3055555587634444E-2</v>
      </c>
      <c r="K660" s="17">
        <v>65138</v>
      </c>
      <c r="L660" s="3">
        <v>20</v>
      </c>
      <c r="M660" s="17">
        <v>20</v>
      </c>
      <c r="N660" s="17">
        <f t="shared" si="31"/>
        <v>0</v>
      </c>
      <c r="O660" s="17">
        <f t="shared" si="32"/>
        <v>484.645751953125</v>
      </c>
      <c r="P660" s="11">
        <f t="shared" si="30"/>
        <v>0</v>
      </c>
    </row>
    <row r="661" spans="1:16">
      <c r="A661" s="8">
        <v>40758.583668981482</v>
      </c>
      <c r="B661" s="17">
        <v>2777353</v>
      </c>
      <c r="C661" s="2">
        <v>40758.580127314817</v>
      </c>
      <c r="D661" s="17">
        <v>65291.3</v>
      </c>
      <c r="E661" s="17">
        <v>0</v>
      </c>
      <c r="F661" s="17">
        <v>65251.199999999997</v>
      </c>
      <c r="G661" s="14">
        <v>1000.0009765625</v>
      </c>
      <c r="H661" s="9">
        <v>65483.14</v>
      </c>
      <c r="I661" s="9">
        <v>65251.27</v>
      </c>
      <c r="J661" s="11">
        <v>8.4999999962747097E-2</v>
      </c>
      <c r="K661" s="17">
        <v>65291</v>
      </c>
      <c r="L661" s="3">
        <v>39.80000000000291</v>
      </c>
      <c r="M661" s="17">
        <v>39.80000000000291</v>
      </c>
      <c r="N661" s="17">
        <f t="shared" si="31"/>
        <v>0</v>
      </c>
      <c r="O661" s="17">
        <f t="shared" si="32"/>
        <v>1000.0009765625</v>
      </c>
      <c r="P661" s="11">
        <f t="shared" si="30"/>
        <v>0</v>
      </c>
    </row>
    <row r="662" spans="1:16">
      <c r="A662" s="8">
        <v>40758.5940162037</v>
      </c>
      <c r="B662" s="17">
        <v>2777365</v>
      </c>
      <c r="C662" s="2">
        <v>40758.590578703705</v>
      </c>
      <c r="D662" s="17">
        <v>65783.8</v>
      </c>
      <c r="E662" s="17">
        <v>0</v>
      </c>
      <c r="F662" s="17">
        <v>65733</v>
      </c>
      <c r="G662" s="14">
        <v>2999.99243164063</v>
      </c>
      <c r="H662" s="9">
        <v>65856.61</v>
      </c>
      <c r="I662" s="9">
        <v>65696.37</v>
      </c>
      <c r="J662" s="11">
        <v>8.249999990221113E-2</v>
      </c>
      <c r="K662" s="17">
        <v>65783</v>
      </c>
      <c r="L662" s="3">
        <v>50</v>
      </c>
      <c r="M662" s="17">
        <v>50</v>
      </c>
      <c r="N662" s="17">
        <f t="shared" si="31"/>
        <v>0</v>
      </c>
      <c r="O662" s="17">
        <f t="shared" si="32"/>
        <v>2999.99243164063</v>
      </c>
      <c r="P662" s="11">
        <f t="shared" si="30"/>
        <v>0</v>
      </c>
    </row>
    <row r="663" spans="1:16">
      <c r="A663" s="8">
        <v>40758.600960648146</v>
      </c>
      <c r="B663" s="17">
        <v>2777370</v>
      </c>
      <c r="C663" s="2">
        <v>40758.597511574073</v>
      </c>
      <c r="D663" s="17">
        <v>66066</v>
      </c>
      <c r="E663" s="17">
        <v>0</v>
      </c>
      <c r="F663" s="17">
        <v>66045.600000000006</v>
      </c>
      <c r="G663" s="14">
        <v>500.00003051757801</v>
      </c>
      <c r="H663" s="9">
        <v>66219.97</v>
      </c>
      <c r="I663" s="9">
        <v>66061.990000000005</v>
      </c>
      <c r="J663" s="11">
        <v>8.2777777744922787E-2</v>
      </c>
      <c r="K663" s="17">
        <v>66066</v>
      </c>
      <c r="L663" s="3">
        <v>20.399999999994179</v>
      </c>
      <c r="M663" s="17">
        <v>20.399999999994179</v>
      </c>
      <c r="N663" s="17">
        <f t="shared" si="31"/>
        <v>0</v>
      </c>
      <c r="O663" s="17">
        <f t="shared" si="32"/>
        <v>500.00003051757801</v>
      </c>
      <c r="P663" s="11">
        <f t="shared" si="30"/>
        <v>0</v>
      </c>
    </row>
    <row r="664" spans="1:16">
      <c r="A664" s="8">
        <v>40758.604421296295</v>
      </c>
      <c r="B664" s="17">
        <v>2777371</v>
      </c>
      <c r="C664" s="2">
        <v>40758.600960648146</v>
      </c>
      <c r="D664" s="17">
        <v>66224.3</v>
      </c>
      <c r="E664" s="17">
        <v>0</v>
      </c>
      <c r="F664" s="17">
        <v>66174</v>
      </c>
      <c r="G664" s="14">
        <v>2999.99584960938</v>
      </c>
      <c r="H664" s="9">
        <v>66287.03</v>
      </c>
      <c r="I664" s="9">
        <v>66076.72</v>
      </c>
      <c r="J664" s="11">
        <v>8.3055555587634444E-2</v>
      </c>
      <c r="K664" s="17">
        <v>66224</v>
      </c>
      <c r="L664" s="3">
        <v>50</v>
      </c>
      <c r="M664" s="17">
        <v>50</v>
      </c>
      <c r="N664" s="17">
        <f t="shared" si="31"/>
        <v>0</v>
      </c>
      <c r="O664" s="17">
        <f t="shared" si="32"/>
        <v>2999.99584960938</v>
      </c>
      <c r="P664" s="11">
        <f t="shared" si="30"/>
        <v>0</v>
      </c>
    </row>
    <row r="665" spans="1:16">
      <c r="A665" s="8">
        <v>40758.607951388891</v>
      </c>
      <c r="B665" s="17">
        <v>2777372</v>
      </c>
      <c r="C665" s="2">
        <v>40758.604421296295</v>
      </c>
      <c r="D665" s="17">
        <v>66158.2</v>
      </c>
      <c r="E665" s="17">
        <v>0</v>
      </c>
      <c r="F665" s="17">
        <v>66108</v>
      </c>
      <c r="G665" s="14">
        <v>2999.9921875</v>
      </c>
      <c r="H665" s="9">
        <v>66296.25</v>
      </c>
      <c r="I665" s="9">
        <v>66073.429999999993</v>
      </c>
      <c r="J665" s="11">
        <v>8.4722222294658422E-2</v>
      </c>
      <c r="K665" s="17">
        <v>66158</v>
      </c>
      <c r="L665" s="3">
        <v>50</v>
      </c>
      <c r="M665" s="17">
        <v>50</v>
      </c>
      <c r="N665" s="17">
        <f t="shared" si="31"/>
        <v>0</v>
      </c>
      <c r="O665" s="17">
        <f t="shared" si="32"/>
        <v>2999.9921875</v>
      </c>
      <c r="P665" s="11">
        <f t="shared" si="30"/>
        <v>0</v>
      </c>
    </row>
    <row r="666" spans="1:16">
      <c r="A666" s="8">
        <v>40758.611388888887</v>
      </c>
      <c r="B666" s="17">
        <v>2777378</v>
      </c>
      <c r="C666" s="2">
        <v>40758.607951388891</v>
      </c>
      <c r="D666" s="17">
        <v>66268.899999999994</v>
      </c>
      <c r="E666" s="17">
        <v>0</v>
      </c>
      <c r="F666" s="17">
        <v>66218</v>
      </c>
      <c r="G666" s="14">
        <v>2999.99291992188</v>
      </c>
      <c r="H666" s="9">
        <v>66335.3</v>
      </c>
      <c r="I666" s="9">
        <v>66171.3</v>
      </c>
      <c r="J666" s="11">
        <v>8.249999990221113E-2</v>
      </c>
      <c r="K666" s="17">
        <v>66268</v>
      </c>
      <c r="L666" s="3">
        <v>50</v>
      </c>
      <c r="M666" s="17">
        <v>50</v>
      </c>
      <c r="N666" s="17">
        <f t="shared" si="31"/>
        <v>0</v>
      </c>
      <c r="O666" s="17">
        <f t="shared" si="32"/>
        <v>2999.99291992188</v>
      </c>
      <c r="P666" s="11">
        <f t="shared" si="30"/>
        <v>0</v>
      </c>
    </row>
    <row r="667" spans="1:16">
      <c r="A667" s="8">
        <v>40758.614733796298</v>
      </c>
      <c r="B667" s="17">
        <v>2777380</v>
      </c>
      <c r="C667" s="2">
        <v>40758.611388888887</v>
      </c>
      <c r="D667" s="17">
        <v>66383.3</v>
      </c>
      <c r="E667" s="17">
        <v>0</v>
      </c>
      <c r="F667" s="17">
        <v>66356.800000000003</v>
      </c>
      <c r="G667" s="14">
        <v>500.00061035156301</v>
      </c>
      <c r="H667" s="9">
        <v>66515.11</v>
      </c>
      <c r="I667" s="9">
        <v>66361.67</v>
      </c>
      <c r="J667" s="11">
        <v>8.0277777859009802E-2</v>
      </c>
      <c r="K667" s="17">
        <v>66383</v>
      </c>
      <c r="L667" s="3">
        <v>26.19999999999709</v>
      </c>
      <c r="M667" s="17">
        <v>26.19999999999709</v>
      </c>
      <c r="N667" s="17">
        <f t="shared" si="31"/>
        <v>0</v>
      </c>
      <c r="O667" s="17">
        <f t="shared" si="32"/>
        <v>500.00061035156301</v>
      </c>
      <c r="P667" s="11">
        <f t="shared" si="30"/>
        <v>0</v>
      </c>
    </row>
    <row r="668" spans="1:16">
      <c r="A668" s="8">
        <v>40758.618217592593</v>
      </c>
      <c r="B668" s="17">
        <v>2777381</v>
      </c>
      <c r="C668" s="2">
        <v>40758.614733796298</v>
      </c>
      <c r="D668" s="17">
        <v>66578.399999999994</v>
      </c>
      <c r="E668" s="17">
        <v>0</v>
      </c>
      <c r="F668" s="17">
        <v>66482.8</v>
      </c>
      <c r="G668" s="14">
        <v>3001</v>
      </c>
      <c r="H668" s="9">
        <v>66482.78</v>
      </c>
      <c r="I668" s="9">
        <v>66322.960000000006</v>
      </c>
      <c r="J668" s="11">
        <v>8.3611111098434776E-2</v>
      </c>
      <c r="K668" s="17">
        <v>66578</v>
      </c>
      <c r="L668" s="3">
        <v>95.19999999999709</v>
      </c>
      <c r="M668" s="17">
        <v>95.19999999999709</v>
      </c>
      <c r="N668" s="17">
        <f t="shared" si="31"/>
        <v>1</v>
      </c>
      <c r="O668" s="17">
        <f t="shared" si="32"/>
        <v>3001</v>
      </c>
      <c r="P668" s="11">
        <f t="shared" si="30"/>
        <v>0</v>
      </c>
    </row>
    <row r="669" spans="1:16">
      <c r="A669" s="8">
        <v>40758.621666666666</v>
      </c>
      <c r="B669" s="17">
        <v>2777385</v>
      </c>
      <c r="C669" s="2">
        <v>40758.618217592593</v>
      </c>
      <c r="D669" s="17">
        <v>66597.600000000006</v>
      </c>
      <c r="E669" s="17">
        <v>0</v>
      </c>
      <c r="F669" s="17">
        <v>66517.600000000006</v>
      </c>
      <c r="G669" s="14">
        <v>3001</v>
      </c>
      <c r="H669" s="9">
        <v>66517.66</v>
      </c>
      <c r="I669" s="9">
        <v>66298.3</v>
      </c>
      <c r="J669" s="11">
        <v>8.2777777744922787E-2</v>
      </c>
      <c r="K669" s="17">
        <v>66597</v>
      </c>
      <c r="L669" s="3">
        <v>79.399999999994179</v>
      </c>
      <c r="M669" s="17">
        <v>79.399999999994179</v>
      </c>
      <c r="N669" s="17">
        <f t="shared" si="31"/>
        <v>1</v>
      </c>
      <c r="O669" s="17">
        <f t="shared" si="32"/>
        <v>3001</v>
      </c>
      <c r="P669" s="11">
        <f t="shared" si="30"/>
        <v>0</v>
      </c>
    </row>
    <row r="670" spans="1:16">
      <c r="A670" s="8">
        <v>40758.625208333331</v>
      </c>
      <c r="B670" s="17">
        <v>2777386</v>
      </c>
      <c r="C670" s="2">
        <v>40758.621666666666</v>
      </c>
      <c r="D670" s="17">
        <v>66771.399999999994</v>
      </c>
      <c r="E670" s="17">
        <v>0</v>
      </c>
      <c r="F670" s="17">
        <v>66518.5</v>
      </c>
      <c r="G670" s="14">
        <v>3001</v>
      </c>
      <c r="H670" s="9">
        <v>66518.55</v>
      </c>
      <c r="I670" s="9">
        <v>66299.960000000006</v>
      </c>
      <c r="J670" s="11">
        <v>8.4999999962747097E-2</v>
      </c>
      <c r="K670" s="17">
        <v>66771</v>
      </c>
      <c r="L670" s="3">
        <v>252.5</v>
      </c>
      <c r="M670" s="17">
        <v>252.5</v>
      </c>
      <c r="N670" s="17">
        <f t="shared" si="31"/>
        <v>1</v>
      </c>
      <c r="O670" s="17">
        <f t="shared" si="32"/>
        <v>3001</v>
      </c>
      <c r="P670" s="11">
        <f t="shared" si="30"/>
        <v>0</v>
      </c>
    </row>
    <row r="671" spans="1:16">
      <c r="A671" s="8">
        <v>40758.628657407404</v>
      </c>
      <c r="B671" s="17">
        <v>2777388</v>
      </c>
      <c r="C671" s="2">
        <v>40758.625208333331</v>
      </c>
      <c r="D671" s="17">
        <v>66863.100000000006</v>
      </c>
      <c r="E671" s="17">
        <v>0</v>
      </c>
      <c r="F671" s="17">
        <v>66544.600000000006</v>
      </c>
      <c r="G671" s="14">
        <v>3001</v>
      </c>
      <c r="H671" s="9">
        <v>66544.59</v>
      </c>
      <c r="I671" s="9">
        <v>66253.119999999995</v>
      </c>
      <c r="J671" s="11">
        <v>8.2777777744922787E-2</v>
      </c>
      <c r="K671" s="17">
        <v>66863</v>
      </c>
      <c r="L671" s="3">
        <v>318.39999999999418</v>
      </c>
      <c r="M671" s="17">
        <v>318.39999999999418</v>
      </c>
      <c r="N671" s="17">
        <f t="shared" si="31"/>
        <v>1</v>
      </c>
      <c r="O671" s="17">
        <f t="shared" si="32"/>
        <v>3001</v>
      </c>
      <c r="P671" s="11">
        <f t="shared" si="30"/>
        <v>0</v>
      </c>
    </row>
    <row r="672" spans="1:16">
      <c r="A672" s="8">
        <v>40758.632164351853</v>
      </c>
      <c r="B672" s="17">
        <v>2777397</v>
      </c>
      <c r="C672" s="2">
        <v>40758.628657407404</v>
      </c>
      <c r="D672" s="17">
        <v>66895.7</v>
      </c>
      <c r="E672" s="17">
        <v>0</v>
      </c>
      <c r="F672" s="17">
        <v>66660.100000000006</v>
      </c>
      <c r="G672" s="14">
        <v>3001</v>
      </c>
      <c r="H672" s="9">
        <v>66660.149999999994</v>
      </c>
      <c r="I672" s="9">
        <v>66367.839999999997</v>
      </c>
      <c r="J672" s="11">
        <v>8.4166666783858091E-2</v>
      </c>
      <c r="K672" s="17">
        <v>66895</v>
      </c>
      <c r="L672" s="3">
        <v>234.89999999999418</v>
      </c>
      <c r="M672" s="17">
        <v>234.89999999999418</v>
      </c>
      <c r="N672" s="17">
        <f t="shared" si="31"/>
        <v>1</v>
      </c>
      <c r="O672" s="17">
        <f t="shared" si="32"/>
        <v>3001</v>
      </c>
      <c r="P672" s="11">
        <f t="shared" si="30"/>
        <v>0</v>
      </c>
    </row>
    <row r="673" spans="1:16">
      <c r="A673" s="8">
        <v>40758.635578703703</v>
      </c>
      <c r="B673" s="17">
        <v>2777398</v>
      </c>
      <c r="C673" s="2">
        <v>40758.632164351853</v>
      </c>
      <c r="D673" s="17">
        <v>66971.899999999994</v>
      </c>
      <c r="E673" s="17">
        <v>0</v>
      </c>
      <c r="F673" s="17">
        <v>66692.5</v>
      </c>
      <c r="G673" s="14">
        <v>3001</v>
      </c>
      <c r="H673" s="9">
        <v>66692.479999999996</v>
      </c>
      <c r="I673" s="9">
        <v>66397.45</v>
      </c>
      <c r="J673" s="11">
        <v>8.1944444391410798E-2</v>
      </c>
      <c r="K673" s="17">
        <v>66971</v>
      </c>
      <c r="L673" s="3">
        <v>278.5</v>
      </c>
      <c r="M673" s="17">
        <v>278.5</v>
      </c>
      <c r="N673" s="17">
        <f t="shared" si="31"/>
        <v>1</v>
      </c>
      <c r="O673" s="17">
        <f t="shared" si="32"/>
        <v>3001</v>
      </c>
      <c r="P673" s="11">
        <f t="shared" si="30"/>
        <v>0</v>
      </c>
    </row>
    <row r="674" spans="1:16">
      <c r="A674" s="8">
        <v>40758.639050925929</v>
      </c>
      <c r="B674" s="17">
        <v>2777399</v>
      </c>
      <c r="C674" s="2">
        <v>40758.635578703703</v>
      </c>
      <c r="D674" s="17">
        <v>67078.100000000006</v>
      </c>
      <c r="E674" s="17">
        <v>0</v>
      </c>
      <c r="F674" s="17">
        <v>66778.7</v>
      </c>
      <c r="G674" s="14">
        <v>3001</v>
      </c>
      <c r="H674" s="9">
        <v>66778.740000000005</v>
      </c>
      <c r="I674" s="9">
        <v>66483.740000000005</v>
      </c>
      <c r="J674" s="11">
        <v>8.3333333430346102E-2</v>
      </c>
      <c r="K674" s="17">
        <v>67078</v>
      </c>
      <c r="L674" s="3">
        <v>299.30000000000291</v>
      </c>
      <c r="M674" s="17">
        <v>299.30000000000291</v>
      </c>
      <c r="N674" s="17">
        <f t="shared" si="31"/>
        <v>1</v>
      </c>
      <c r="O674" s="17">
        <f t="shared" si="32"/>
        <v>3001</v>
      </c>
      <c r="P674" s="11">
        <f t="shared" si="30"/>
        <v>0</v>
      </c>
    </row>
    <row r="675" spans="1:16">
      <c r="A675" s="8">
        <v>40758.642500000002</v>
      </c>
      <c r="B675" s="17">
        <v>2777403</v>
      </c>
      <c r="C675" s="2">
        <v>40758.639050925929</v>
      </c>
      <c r="D675" s="17">
        <v>67189.600000000006</v>
      </c>
      <c r="E675" s="17">
        <v>0</v>
      </c>
      <c r="F675" s="17">
        <v>66800</v>
      </c>
      <c r="G675" s="14">
        <v>3001</v>
      </c>
      <c r="H675" s="9">
        <v>66800.039999999994</v>
      </c>
      <c r="I675" s="9">
        <v>66510.98</v>
      </c>
      <c r="J675" s="11">
        <v>8.2777777744922787E-2</v>
      </c>
      <c r="K675" s="17">
        <v>67189</v>
      </c>
      <c r="L675" s="3">
        <v>389</v>
      </c>
      <c r="M675" s="17">
        <v>389</v>
      </c>
      <c r="N675" s="17">
        <f t="shared" si="31"/>
        <v>1</v>
      </c>
      <c r="O675" s="17">
        <f t="shared" si="32"/>
        <v>3001</v>
      </c>
      <c r="P675" s="11">
        <f t="shared" si="30"/>
        <v>0</v>
      </c>
    </row>
    <row r="676" spans="1:16">
      <c r="A676" s="8">
        <v>40758.645405092589</v>
      </c>
      <c r="B676" s="17">
        <v>2777404</v>
      </c>
      <c r="C676" s="2">
        <v>40758.642500000002</v>
      </c>
      <c r="D676" s="17">
        <v>67285.8</v>
      </c>
      <c r="E676" s="17">
        <v>0</v>
      </c>
      <c r="F676" s="17">
        <v>66771.8</v>
      </c>
      <c r="G676" s="14">
        <v>3001</v>
      </c>
      <c r="H676" s="9">
        <v>66771.83</v>
      </c>
      <c r="I676" s="9">
        <v>66478.38</v>
      </c>
      <c r="J676" s="11">
        <v>6.9722222106065601E-2</v>
      </c>
      <c r="K676" s="17">
        <v>67285</v>
      </c>
      <c r="L676" s="3">
        <v>513.19999999999709</v>
      </c>
      <c r="M676" s="17">
        <v>513.19999999999709</v>
      </c>
      <c r="N676" s="17">
        <f t="shared" si="31"/>
        <v>1</v>
      </c>
      <c r="O676" s="17">
        <f t="shared" si="32"/>
        <v>3001</v>
      </c>
      <c r="P676" s="11">
        <f t="shared" si="30"/>
        <v>0</v>
      </c>
    </row>
    <row r="677" spans="1:16">
      <c r="A677" s="8">
        <v>40758.645995370367</v>
      </c>
      <c r="B677" s="17">
        <v>2777405</v>
      </c>
      <c r="C677" s="2">
        <v>40758.645405092589</v>
      </c>
      <c r="D677" s="17">
        <v>67257.3</v>
      </c>
      <c r="E677" s="17">
        <v>0</v>
      </c>
      <c r="F677" s="17">
        <v>67068.100000000006</v>
      </c>
      <c r="G677" s="14">
        <v>3001</v>
      </c>
      <c r="H677" s="9">
        <v>67068.12</v>
      </c>
      <c r="I677" s="9">
        <v>66769.710000000006</v>
      </c>
      <c r="J677" s="11">
        <v>1.416666666045785E-2</v>
      </c>
      <c r="K677" s="17">
        <v>67257</v>
      </c>
      <c r="L677" s="3">
        <v>188.89999999999418</v>
      </c>
      <c r="M677" s="17">
        <v>188.89999999999418</v>
      </c>
      <c r="N677" s="17">
        <f t="shared" si="31"/>
        <v>1</v>
      </c>
      <c r="O677" s="17">
        <f t="shared" si="32"/>
        <v>3001</v>
      </c>
      <c r="P677" s="11">
        <f t="shared" si="30"/>
        <v>0</v>
      </c>
    </row>
    <row r="678" spans="1:16">
      <c r="A678" s="8">
        <v>40758.649467592593</v>
      </c>
      <c r="B678" s="17">
        <v>2777406</v>
      </c>
      <c r="C678" s="2">
        <v>40758.645995370367</v>
      </c>
      <c r="D678" s="17">
        <v>67288</v>
      </c>
      <c r="E678" s="17">
        <v>0</v>
      </c>
      <c r="F678" s="17">
        <v>67069.600000000006</v>
      </c>
      <c r="G678" s="14">
        <v>3001</v>
      </c>
      <c r="H678" s="9">
        <v>67069.649999999994</v>
      </c>
      <c r="I678" s="9">
        <v>66773.06</v>
      </c>
      <c r="J678" s="11">
        <v>8.3333333430346102E-2</v>
      </c>
      <c r="K678" s="17">
        <v>67288</v>
      </c>
      <c r="L678" s="3">
        <v>218.39999999999418</v>
      </c>
      <c r="M678" s="17">
        <v>218.39999999999418</v>
      </c>
      <c r="N678" s="17">
        <f t="shared" si="31"/>
        <v>1</v>
      </c>
      <c r="O678" s="17">
        <f t="shared" si="32"/>
        <v>3001</v>
      </c>
      <c r="P678" s="11">
        <f t="shared" si="30"/>
        <v>0</v>
      </c>
    </row>
    <row r="679" spans="1:16">
      <c r="A679" s="8">
        <v>40758.652939814812</v>
      </c>
      <c r="B679" s="17">
        <v>2777410</v>
      </c>
      <c r="C679" s="2">
        <v>40758.649467592593</v>
      </c>
      <c r="D679" s="17">
        <v>55823.199999999997</v>
      </c>
      <c r="E679" s="17">
        <v>0</v>
      </c>
      <c r="F679" s="17">
        <v>55520.3</v>
      </c>
      <c r="G679" s="14">
        <v>3001</v>
      </c>
      <c r="H679" s="9">
        <v>55520.35</v>
      </c>
      <c r="I679" s="9">
        <v>55239.58</v>
      </c>
      <c r="J679" s="11">
        <v>8.3333333255723119E-2</v>
      </c>
      <c r="K679" s="17">
        <v>55823</v>
      </c>
      <c r="L679" s="3">
        <v>302.69999999999709</v>
      </c>
      <c r="M679" s="17">
        <v>302.69999999999709</v>
      </c>
      <c r="N679" s="17">
        <f t="shared" si="31"/>
        <v>1</v>
      </c>
      <c r="O679" s="17">
        <f t="shared" si="32"/>
        <v>3001</v>
      </c>
      <c r="P679" s="11">
        <f t="shared" si="30"/>
        <v>0</v>
      </c>
    </row>
    <row r="680" spans="1:16">
      <c r="A680" s="8">
        <v>40758.656412037039</v>
      </c>
      <c r="B680" s="17">
        <v>2777411</v>
      </c>
      <c r="C680" s="2">
        <v>40758.652939814812</v>
      </c>
      <c r="D680" s="17">
        <v>55838.5</v>
      </c>
      <c r="E680" s="17">
        <v>0</v>
      </c>
      <c r="F680" s="17">
        <v>55594.3</v>
      </c>
      <c r="G680" s="14">
        <v>3001</v>
      </c>
      <c r="H680" s="9">
        <v>55594.32</v>
      </c>
      <c r="I680" s="9">
        <v>55310.58</v>
      </c>
      <c r="J680" s="11">
        <v>8.3333333430346102E-2</v>
      </c>
      <c r="K680" s="17">
        <v>55838</v>
      </c>
      <c r="L680" s="3">
        <v>243.69999999999709</v>
      </c>
      <c r="M680" s="17">
        <v>243.69999999999709</v>
      </c>
      <c r="N680" s="17">
        <f t="shared" si="31"/>
        <v>1</v>
      </c>
      <c r="O680" s="17">
        <f t="shared" si="32"/>
        <v>3001</v>
      </c>
      <c r="P680" s="11">
        <f t="shared" si="30"/>
        <v>0</v>
      </c>
    </row>
    <row r="681" spans="1:16">
      <c r="A681" s="8">
        <v>40758.65965277778</v>
      </c>
      <c r="B681" s="17">
        <v>2777412</v>
      </c>
      <c r="C681" s="2">
        <v>40758.656412037039</v>
      </c>
      <c r="D681" s="17">
        <v>67453</v>
      </c>
      <c r="E681" s="17">
        <v>0</v>
      </c>
      <c r="F681" s="17">
        <v>67241.2</v>
      </c>
      <c r="G681" s="14">
        <v>3001</v>
      </c>
      <c r="H681" s="9">
        <v>67241.22</v>
      </c>
      <c r="I681" s="9">
        <v>66928.05</v>
      </c>
      <c r="J681" s="11">
        <v>7.7777777798473835E-2</v>
      </c>
      <c r="K681" s="17">
        <v>67453</v>
      </c>
      <c r="L681" s="3">
        <v>211.80000000000291</v>
      </c>
      <c r="M681" s="17">
        <v>211.80000000000291</v>
      </c>
      <c r="N681" s="17">
        <f t="shared" si="31"/>
        <v>1</v>
      </c>
      <c r="O681" s="17">
        <f t="shared" si="32"/>
        <v>3001</v>
      </c>
      <c r="P681" s="11">
        <f t="shared" si="30"/>
        <v>0</v>
      </c>
    </row>
    <row r="682" spans="1:16">
      <c r="A682" s="8">
        <v>40758.660011574073</v>
      </c>
      <c r="B682" s="17">
        <v>2777416</v>
      </c>
      <c r="C682" s="2">
        <v>40758.65965277778</v>
      </c>
      <c r="D682" s="17">
        <v>55879.7</v>
      </c>
      <c r="E682" s="17">
        <v>0</v>
      </c>
      <c r="F682" s="17">
        <v>55648.3</v>
      </c>
      <c r="G682" s="14">
        <v>3001</v>
      </c>
      <c r="H682" s="9">
        <v>55648.31</v>
      </c>
      <c r="I682" s="9">
        <v>55353.05</v>
      </c>
      <c r="J682" s="11">
        <v>8.611111028585583E-3</v>
      </c>
      <c r="K682" s="17">
        <v>55879</v>
      </c>
      <c r="L682" s="3">
        <v>230.69999999999709</v>
      </c>
      <c r="M682" s="17">
        <v>230.69999999999709</v>
      </c>
      <c r="N682" s="17">
        <f t="shared" si="31"/>
        <v>1</v>
      </c>
      <c r="O682" s="17">
        <f t="shared" si="32"/>
        <v>3001</v>
      </c>
      <c r="P682" s="11">
        <f t="shared" si="30"/>
        <v>0</v>
      </c>
    </row>
    <row r="683" spans="1:16">
      <c r="A683" s="8">
        <v>40758.663356481484</v>
      </c>
      <c r="B683" s="17">
        <v>2777417</v>
      </c>
      <c r="C683" s="2">
        <v>40758.660011574073</v>
      </c>
      <c r="D683" s="17">
        <v>55898.2</v>
      </c>
      <c r="E683" s="17">
        <v>0</v>
      </c>
      <c r="F683" s="17">
        <v>55667.9</v>
      </c>
      <c r="G683" s="14">
        <v>3001</v>
      </c>
      <c r="H683" s="9">
        <v>55667.85</v>
      </c>
      <c r="I683" s="9">
        <v>55372.82</v>
      </c>
      <c r="J683" s="11">
        <v>8.0277777859009802E-2</v>
      </c>
      <c r="K683" s="17">
        <v>55898</v>
      </c>
      <c r="L683" s="3">
        <v>230.09999999999854</v>
      </c>
      <c r="M683" s="17">
        <v>230.09999999999854</v>
      </c>
      <c r="N683" s="17">
        <f t="shared" si="31"/>
        <v>1</v>
      </c>
      <c r="O683" s="17">
        <f t="shared" si="32"/>
        <v>3001</v>
      </c>
      <c r="P683" s="11">
        <f t="shared" si="30"/>
        <v>0</v>
      </c>
    </row>
    <row r="684" spans="1:16">
      <c r="A684" s="8">
        <v>40758.666886574072</v>
      </c>
      <c r="B684" s="17">
        <v>2777418</v>
      </c>
      <c r="C684" s="2">
        <v>40758.663356481484</v>
      </c>
      <c r="D684" s="17">
        <v>67477</v>
      </c>
      <c r="E684" s="17">
        <v>0</v>
      </c>
      <c r="F684" s="17">
        <v>67291.5</v>
      </c>
      <c r="G684" s="14">
        <v>3001</v>
      </c>
      <c r="H684" s="9">
        <v>67291.55</v>
      </c>
      <c r="I684" s="9">
        <v>66974.83</v>
      </c>
      <c r="J684" s="11">
        <v>8.472222212003544E-2</v>
      </c>
      <c r="K684" s="17">
        <v>67477</v>
      </c>
      <c r="L684" s="3">
        <v>185.5</v>
      </c>
      <c r="M684" s="17">
        <v>185.5</v>
      </c>
      <c r="N684" s="17">
        <f t="shared" si="31"/>
        <v>1</v>
      </c>
      <c r="O684" s="17">
        <f t="shared" si="32"/>
        <v>3001</v>
      </c>
      <c r="P684" s="11">
        <f t="shared" si="30"/>
        <v>0</v>
      </c>
    </row>
    <row r="685" spans="1:16">
      <c r="A685" s="8">
        <v>40758.670289351852</v>
      </c>
      <c r="B685" s="17">
        <v>2777419</v>
      </c>
      <c r="C685" s="2">
        <v>40758.666886574072</v>
      </c>
      <c r="D685" s="17">
        <v>67494.5</v>
      </c>
      <c r="E685" s="17">
        <v>0</v>
      </c>
      <c r="F685" s="17">
        <v>67207.3</v>
      </c>
      <c r="G685" s="14">
        <v>3001</v>
      </c>
      <c r="H685" s="9">
        <v>67207.27</v>
      </c>
      <c r="I685" s="9">
        <v>67058.81</v>
      </c>
      <c r="J685" s="11">
        <v>8.1666666723322123E-2</v>
      </c>
      <c r="K685" s="17">
        <v>67494</v>
      </c>
      <c r="L685" s="3">
        <v>286.69999999999709</v>
      </c>
      <c r="M685" s="17">
        <v>286.69999999999709</v>
      </c>
      <c r="N685" s="17">
        <f t="shared" si="31"/>
        <v>1</v>
      </c>
      <c r="O685" s="17">
        <f t="shared" si="32"/>
        <v>3001</v>
      </c>
      <c r="P685" s="11">
        <f t="shared" si="30"/>
        <v>0</v>
      </c>
    </row>
    <row r="686" spans="1:16">
      <c r="A686" s="8">
        <v>40758.67391203704</v>
      </c>
      <c r="B686" s="17">
        <v>2777427</v>
      </c>
      <c r="C686" s="2">
        <v>40758.670289351852</v>
      </c>
      <c r="D686" s="17">
        <v>67502.100000000006</v>
      </c>
      <c r="E686" s="17">
        <v>0</v>
      </c>
      <c r="F686" s="17">
        <v>67182.399999999994</v>
      </c>
      <c r="G686" s="14">
        <v>3001</v>
      </c>
      <c r="H686" s="9">
        <v>67182.38</v>
      </c>
      <c r="I686" s="9">
        <v>67029.83</v>
      </c>
      <c r="J686" s="11">
        <v>8.6944444512482733E-2</v>
      </c>
      <c r="K686" s="17">
        <v>67502</v>
      </c>
      <c r="L686" s="3">
        <v>319.60000000000582</v>
      </c>
      <c r="M686" s="17">
        <v>319.60000000000582</v>
      </c>
      <c r="N686" s="17">
        <f t="shared" si="31"/>
        <v>1</v>
      </c>
      <c r="O686" s="17">
        <f t="shared" si="32"/>
        <v>3001</v>
      </c>
      <c r="P686" s="11">
        <f t="shared" si="30"/>
        <v>0</v>
      </c>
    </row>
    <row r="687" spans="1:16">
      <c r="A687" s="8">
        <v>40758.677199074074</v>
      </c>
      <c r="B687" s="17">
        <v>2777428</v>
      </c>
      <c r="C687" s="2">
        <v>40758.67391203704</v>
      </c>
      <c r="D687" s="17">
        <v>67563.899999999994</v>
      </c>
      <c r="E687" s="17">
        <v>0</v>
      </c>
      <c r="F687" s="17">
        <v>67213.600000000006</v>
      </c>
      <c r="G687" s="14">
        <v>3001</v>
      </c>
      <c r="H687" s="9">
        <v>67213.66</v>
      </c>
      <c r="I687" s="9">
        <v>67061.42</v>
      </c>
      <c r="J687" s="11">
        <v>7.8888888820074499E-2</v>
      </c>
      <c r="K687" s="17">
        <v>67563</v>
      </c>
      <c r="L687" s="3">
        <v>349.39999999999418</v>
      </c>
      <c r="M687" s="17">
        <v>349.39999999999418</v>
      </c>
      <c r="N687" s="17">
        <f t="shared" si="31"/>
        <v>1</v>
      </c>
      <c r="O687" s="17">
        <f t="shared" si="32"/>
        <v>3001</v>
      </c>
      <c r="P687" s="11">
        <f t="shared" si="30"/>
        <v>0</v>
      </c>
    </row>
    <row r="688" spans="1:16">
      <c r="A688" s="8">
        <v>40758.679178240738</v>
      </c>
      <c r="B688" s="17">
        <v>2777429</v>
      </c>
      <c r="C688" s="2">
        <v>40758.677199074074</v>
      </c>
      <c r="D688" s="17">
        <v>67562.2</v>
      </c>
      <c r="E688" s="17">
        <v>0</v>
      </c>
      <c r="F688" s="17">
        <v>67243.7</v>
      </c>
      <c r="G688" s="14">
        <v>3001</v>
      </c>
      <c r="H688" s="9">
        <v>67243.67</v>
      </c>
      <c r="I688" s="9">
        <v>67090.09</v>
      </c>
      <c r="J688" s="11">
        <v>4.74999999278225E-2</v>
      </c>
      <c r="K688" s="17">
        <v>67562</v>
      </c>
      <c r="L688" s="3">
        <v>318.30000000000291</v>
      </c>
      <c r="M688" s="17">
        <v>318.30000000000291</v>
      </c>
      <c r="N688" s="17">
        <f t="shared" si="31"/>
        <v>1</v>
      </c>
      <c r="O688" s="17">
        <f t="shared" si="32"/>
        <v>3001</v>
      </c>
      <c r="P688" s="11">
        <f t="shared" si="30"/>
        <v>0</v>
      </c>
    </row>
    <row r="689" spans="1:16">
      <c r="A689" s="8">
        <v>40758.68068287037</v>
      </c>
      <c r="B689" s="17">
        <v>2777433</v>
      </c>
      <c r="C689" s="2">
        <v>40758.679178240738</v>
      </c>
      <c r="D689" s="17">
        <v>67607.7</v>
      </c>
      <c r="E689" s="17">
        <v>0</v>
      </c>
      <c r="F689" s="17">
        <v>67289.7</v>
      </c>
      <c r="G689" s="14">
        <v>3001</v>
      </c>
      <c r="H689" s="9">
        <v>67289.740000000005</v>
      </c>
      <c r="I689" s="9">
        <v>67135.83</v>
      </c>
      <c r="J689" s="11">
        <v>3.6111111170612276E-2</v>
      </c>
      <c r="K689" s="17">
        <v>67607</v>
      </c>
      <c r="L689" s="3">
        <v>317.30000000000291</v>
      </c>
      <c r="M689" s="17">
        <v>317.30000000000291</v>
      </c>
      <c r="N689" s="17">
        <f t="shared" si="31"/>
        <v>1</v>
      </c>
      <c r="O689" s="17">
        <f t="shared" si="32"/>
        <v>3001</v>
      </c>
      <c r="P689" s="11">
        <f t="shared" si="30"/>
        <v>0</v>
      </c>
    </row>
    <row r="690" spans="1:16">
      <c r="A690" s="8">
        <v>40758.681377314817</v>
      </c>
      <c r="B690" s="17">
        <v>2777434</v>
      </c>
      <c r="C690" s="2">
        <v>40758.68068287037</v>
      </c>
      <c r="D690" s="17">
        <v>67637.8</v>
      </c>
      <c r="E690" s="17">
        <v>0</v>
      </c>
      <c r="F690" s="17">
        <v>67288.3</v>
      </c>
      <c r="G690" s="14">
        <v>3001</v>
      </c>
      <c r="H690" s="9">
        <v>67288.31</v>
      </c>
      <c r="I690" s="9">
        <v>67133.19</v>
      </c>
      <c r="J690" s="11">
        <v>1.6666666720993817E-2</v>
      </c>
      <c r="K690" s="17">
        <v>67637</v>
      </c>
      <c r="L690" s="3">
        <v>348.69999999999709</v>
      </c>
      <c r="M690" s="17">
        <v>348.69999999999709</v>
      </c>
      <c r="N690" s="17">
        <f t="shared" si="31"/>
        <v>1</v>
      </c>
      <c r="O690" s="17">
        <f t="shared" si="32"/>
        <v>3001</v>
      </c>
      <c r="P690" s="11">
        <f t="shared" si="30"/>
        <v>0</v>
      </c>
    </row>
    <row r="691" spans="1:16">
      <c r="A691" s="8">
        <v>40758.684178240743</v>
      </c>
      <c r="B691" s="17">
        <v>2777435</v>
      </c>
      <c r="C691" s="2">
        <v>40758.681377314817</v>
      </c>
      <c r="D691" s="17">
        <v>67643.600000000006</v>
      </c>
      <c r="E691" s="17">
        <v>0</v>
      </c>
      <c r="F691" s="17">
        <v>67334.8</v>
      </c>
      <c r="G691" s="14">
        <v>3001</v>
      </c>
      <c r="H691" s="9">
        <v>67334.78</v>
      </c>
      <c r="I691" s="9">
        <v>67182.429999999993</v>
      </c>
      <c r="J691" s="11">
        <v>6.7222222220152617E-2</v>
      </c>
      <c r="K691" s="17">
        <v>67643</v>
      </c>
      <c r="L691" s="3">
        <v>308.19999999999709</v>
      </c>
      <c r="M691" s="17">
        <v>308.19999999999709</v>
      </c>
      <c r="N691" s="17">
        <f t="shared" si="31"/>
        <v>1</v>
      </c>
      <c r="O691" s="17">
        <f t="shared" si="32"/>
        <v>3001</v>
      </c>
      <c r="P691" s="11">
        <f t="shared" si="30"/>
        <v>0</v>
      </c>
    </row>
    <row r="692" spans="1:16">
      <c r="A692" s="8">
        <v>40758.687627314815</v>
      </c>
      <c r="B692" s="17">
        <v>2777436</v>
      </c>
      <c r="C692" s="2">
        <v>40758.684178240743</v>
      </c>
      <c r="D692" s="17">
        <v>67629.7</v>
      </c>
      <c r="E692" s="17">
        <v>0</v>
      </c>
      <c r="F692" s="17">
        <v>67384.3</v>
      </c>
      <c r="G692" s="14">
        <v>3001</v>
      </c>
      <c r="H692" s="9">
        <v>67384.25</v>
      </c>
      <c r="I692" s="9">
        <v>67232.61</v>
      </c>
      <c r="J692" s="11">
        <v>8.2777777744922787E-2</v>
      </c>
      <c r="K692" s="17">
        <v>67629</v>
      </c>
      <c r="L692" s="3">
        <v>244.69999999999709</v>
      </c>
      <c r="M692" s="17">
        <v>244.69999999999709</v>
      </c>
      <c r="N692" s="17">
        <f t="shared" si="31"/>
        <v>1</v>
      </c>
      <c r="O692" s="17">
        <f t="shared" si="32"/>
        <v>3001</v>
      </c>
      <c r="P692" s="11">
        <f t="shared" si="30"/>
        <v>0</v>
      </c>
    </row>
    <row r="693" spans="1:16">
      <c r="A693" s="8">
        <v>40758.691122685188</v>
      </c>
      <c r="B693" s="17">
        <v>2777437</v>
      </c>
      <c r="C693" s="2">
        <v>40758.687627314815</v>
      </c>
      <c r="D693" s="17">
        <v>67616.399999999994</v>
      </c>
      <c r="E693" s="17">
        <v>0</v>
      </c>
      <c r="F693" s="17">
        <v>67349.399999999994</v>
      </c>
      <c r="G693" s="14">
        <v>3001</v>
      </c>
      <c r="H693" s="9">
        <v>67349.460000000006</v>
      </c>
      <c r="I693" s="9">
        <v>67196.350000000006</v>
      </c>
      <c r="J693" s="11">
        <v>8.3888888941146433E-2</v>
      </c>
      <c r="K693" s="17">
        <v>67616</v>
      </c>
      <c r="L693" s="3">
        <v>266.60000000000582</v>
      </c>
      <c r="M693" s="17">
        <v>266.60000000000582</v>
      </c>
      <c r="N693" s="17">
        <f t="shared" si="31"/>
        <v>1</v>
      </c>
      <c r="O693" s="17">
        <f t="shared" si="32"/>
        <v>3001</v>
      </c>
      <c r="P693" s="11">
        <f t="shared" si="30"/>
        <v>0</v>
      </c>
    </row>
    <row r="694" spans="1:16">
      <c r="A694" s="8">
        <v>40758.69462962963</v>
      </c>
      <c r="B694" s="17">
        <v>2777441</v>
      </c>
      <c r="C694" s="2">
        <v>40758.691122685188</v>
      </c>
      <c r="D694" s="17">
        <v>67549.8</v>
      </c>
      <c r="E694" s="17">
        <v>0</v>
      </c>
      <c r="F694" s="17">
        <v>67313.7</v>
      </c>
      <c r="G694" s="14">
        <v>3001</v>
      </c>
      <c r="H694" s="9">
        <v>67313.67</v>
      </c>
      <c r="I694" s="9">
        <v>67164.070000000007</v>
      </c>
      <c r="J694" s="11">
        <v>8.4166666609235108E-2</v>
      </c>
      <c r="K694" s="17">
        <v>67549</v>
      </c>
      <c r="L694" s="3">
        <v>235.30000000000291</v>
      </c>
      <c r="M694" s="17">
        <v>235.30000000000291</v>
      </c>
      <c r="N694" s="17">
        <f t="shared" si="31"/>
        <v>1</v>
      </c>
      <c r="O694" s="17">
        <f t="shared" si="32"/>
        <v>3001</v>
      </c>
      <c r="P694" s="11">
        <f t="shared" si="30"/>
        <v>0</v>
      </c>
    </row>
    <row r="695" spans="1:16">
      <c r="A695" s="8">
        <v>40758.696875000001</v>
      </c>
      <c r="B695" s="17">
        <v>2777442</v>
      </c>
      <c r="C695" s="2">
        <v>40758.69462962963</v>
      </c>
      <c r="D695" s="17">
        <v>67481.100000000006</v>
      </c>
      <c r="E695" s="17">
        <v>0</v>
      </c>
      <c r="F695" s="17">
        <v>67076.5</v>
      </c>
      <c r="G695" s="14">
        <v>3001</v>
      </c>
      <c r="H695" s="9">
        <v>67076.5</v>
      </c>
      <c r="I695" s="9">
        <v>66926.33</v>
      </c>
      <c r="J695" s="11">
        <v>5.3888888913206756E-2</v>
      </c>
      <c r="K695" s="17">
        <v>67481</v>
      </c>
      <c r="L695" s="3">
        <v>404.5</v>
      </c>
      <c r="M695" s="17">
        <v>404.5</v>
      </c>
      <c r="N695" s="17">
        <f t="shared" si="31"/>
        <v>1</v>
      </c>
      <c r="O695" s="17">
        <f t="shared" si="32"/>
        <v>3001</v>
      </c>
      <c r="P695" s="11">
        <f t="shared" si="30"/>
        <v>0</v>
      </c>
    </row>
    <row r="696" spans="1:16">
      <c r="A696" s="8">
        <v>40758.698078703703</v>
      </c>
      <c r="B696" s="17">
        <v>2777443</v>
      </c>
      <c r="C696" s="2">
        <v>40758.696875000001</v>
      </c>
      <c r="D696" s="17">
        <v>67444.7</v>
      </c>
      <c r="E696" s="17">
        <v>0</v>
      </c>
      <c r="F696" s="17">
        <v>67071.600000000006</v>
      </c>
      <c r="G696" s="14">
        <v>3001</v>
      </c>
      <c r="H696" s="9">
        <v>67071.66</v>
      </c>
      <c r="I696" s="9">
        <v>66920.77</v>
      </c>
      <c r="J696" s="11">
        <v>2.8888888831716031E-2</v>
      </c>
      <c r="K696" s="17">
        <v>67444</v>
      </c>
      <c r="L696" s="3">
        <v>372.39999999999418</v>
      </c>
      <c r="M696" s="17">
        <v>372.39999999999418</v>
      </c>
      <c r="N696" s="17">
        <f t="shared" si="31"/>
        <v>1</v>
      </c>
      <c r="O696" s="17">
        <f t="shared" si="32"/>
        <v>3001</v>
      </c>
      <c r="P696" s="11">
        <f t="shared" si="30"/>
        <v>0</v>
      </c>
    </row>
    <row r="697" spans="1:16">
      <c r="A697" s="8">
        <v>40758.701527777775</v>
      </c>
      <c r="B697" s="17">
        <v>2777444</v>
      </c>
      <c r="C697" s="2">
        <v>40758.698078703703</v>
      </c>
      <c r="D697" s="17">
        <v>67478.100000000006</v>
      </c>
      <c r="E697" s="17">
        <v>0</v>
      </c>
      <c r="F697" s="17">
        <v>67116.7</v>
      </c>
      <c r="G697" s="14">
        <v>3001</v>
      </c>
      <c r="H697" s="9">
        <v>67116.69</v>
      </c>
      <c r="I697" s="9">
        <v>66965.2</v>
      </c>
      <c r="J697" s="11">
        <v>8.2777777744922787E-2</v>
      </c>
      <c r="K697" s="17">
        <v>67478</v>
      </c>
      <c r="L697" s="3">
        <v>361.30000000000291</v>
      </c>
      <c r="M697" s="17">
        <v>361.30000000000291</v>
      </c>
      <c r="N697" s="17">
        <f t="shared" si="31"/>
        <v>1</v>
      </c>
      <c r="O697" s="17">
        <f t="shared" si="32"/>
        <v>3001</v>
      </c>
      <c r="P697" s="11">
        <f t="shared" si="30"/>
        <v>0</v>
      </c>
    </row>
    <row r="698" spans="1:16">
      <c r="A698" s="8">
        <v>40758.704976851855</v>
      </c>
      <c r="B698" s="17">
        <v>2777448</v>
      </c>
      <c r="C698" s="2">
        <v>40758.701527777775</v>
      </c>
      <c r="D698" s="17">
        <v>67457.3</v>
      </c>
      <c r="E698" s="17">
        <v>0</v>
      </c>
      <c r="F698" s="17">
        <v>67233.2</v>
      </c>
      <c r="G698" s="14">
        <v>3001</v>
      </c>
      <c r="H698" s="9">
        <v>67233.22</v>
      </c>
      <c r="I698" s="9">
        <v>67079.67</v>
      </c>
      <c r="J698" s="11">
        <v>8.277777791954577E-2</v>
      </c>
      <c r="K698" s="17">
        <v>67457</v>
      </c>
      <c r="L698" s="3">
        <v>223.80000000000291</v>
      </c>
      <c r="M698" s="17">
        <v>223.80000000000291</v>
      </c>
      <c r="N698" s="17">
        <f t="shared" si="31"/>
        <v>1</v>
      </c>
      <c r="O698" s="17">
        <f t="shared" si="32"/>
        <v>3001</v>
      </c>
      <c r="P698" s="11">
        <f t="shared" si="30"/>
        <v>0</v>
      </c>
    </row>
    <row r="699" spans="1:16">
      <c r="A699" s="8">
        <v>40758.708506944444</v>
      </c>
      <c r="B699" s="17">
        <v>2777449</v>
      </c>
      <c r="C699" s="2">
        <v>40758.704976851855</v>
      </c>
      <c r="D699" s="17">
        <v>67492.600000000006</v>
      </c>
      <c r="E699" s="17">
        <v>0</v>
      </c>
      <c r="F699" s="17">
        <v>67362.8</v>
      </c>
      <c r="G699" s="14">
        <v>3001</v>
      </c>
      <c r="H699" s="9">
        <v>67362.850000000006</v>
      </c>
      <c r="I699" s="9">
        <v>67208.679999999993</v>
      </c>
      <c r="J699" s="11">
        <v>8.472222212003544E-2</v>
      </c>
      <c r="K699" s="17">
        <v>67492</v>
      </c>
      <c r="L699" s="3">
        <v>129.19999999999709</v>
      </c>
      <c r="M699" s="17">
        <v>129.19999999999709</v>
      </c>
      <c r="N699" s="17">
        <f t="shared" si="31"/>
        <v>1</v>
      </c>
      <c r="O699" s="17">
        <f t="shared" si="32"/>
        <v>3001</v>
      </c>
      <c r="P699" s="11">
        <f t="shared" si="30"/>
        <v>0</v>
      </c>
    </row>
    <row r="700" spans="1:16">
      <c r="A700" s="8">
        <v>40758.711921296293</v>
      </c>
      <c r="B700" s="17">
        <v>2777450</v>
      </c>
      <c r="C700" s="2">
        <v>40758.708506944444</v>
      </c>
      <c r="D700" s="17">
        <v>67419.199999999997</v>
      </c>
      <c r="E700" s="17">
        <v>0</v>
      </c>
      <c r="F700" s="17">
        <v>67287.100000000006</v>
      </c>
      <c r="G700" s="14">
        <v>3001</v>
      </c>
      <c r="H700" s="9">
        <v>67287.16</v>
      </c>
      <c r="I700" s="9">
        <v>67133.25</v>
      </c>
      <c r="J700" s="11">
        <v>8.1944444391410798E-2</v>
      </c>
      <c r="K700" s="17">
        <v>67419</v>
      </c>
      <c r="L700" s="3">
        <v>131.89999999999418</v>
      </c>
      <c r="M700" s="17">
        <v>131.89999999999418</v>
      </c>
      <c r="N700" s="17">
        <f t="shared" si="31"/>
        <v>1</v>
      </c>
      <c r="O700" s="17">
        <f t="shared" si="32"/>
        <v>3001</v>
      </c>
      <c r="P700" s="11">
        <f t="shared" si="30"/>
        <v>0</v>
      </c>
    </row>
    <row r="701" spans="1:16">
      <c r="A701" s="8">
        <v>40758.715405092589</v>
      </c>
      <c r="B701" s="17">
        <v>2777458</v>
      </c>
      <c r="C701" s="2">
        <v>40758.711921296293</v>
      </c>
      <c r="D701" s="17">
        <v>67185.3</v>
      </c>
      <c r="E701" s="17">
        <v>0</v>
      </c>
      <c r="F701" s="17">
        <v>67094.399999999994</v>
      </c>
      <c r="G701" s="14">
        <v>3001</v>
      </c>
      <c r="H701" s="9">
        <v>67094.350000000006</v>
      </c>
      <c r="I701" s="9">
        <v>66941.929999999993</v>
      </c>
      <c r="J701" s="11">
        <v>8.3611111098434776E-2</v>
      </c>
      <c r="K701" s="17">
        <v>67185</v>
      </c>
      <c r="L701" s="3">
        <v>90.600000000005821</v>
      </c>
      <c r="M701" s="17">
        <v>90.600000000005821</v>
      </c>
      <c r="N701" s="17">
        <f t="shared" si="31"/>
        <v>1</v>
      </c>
      <c r="O701" s="17">
        <f t="shared" si="32"/>
        <v>3001</v>
      </c>
      <c r="P701" s="11">
        <f t="shared" si="30"/>
        <v>0</v>
      </c>
    </row>
    <row r="702" spans="1:16">
      <c r="A702" s="8">
        <v>40758.718877314815</v>
      </c>
      <c r="B702" s="17">
        <v>2777459</v>
      </c>
      <c r="C702" s="2">
        <v>40758.715405092589</v>
      </c>
      <c r="D702" s="17">
        <v>67113</v>
      </c>
      <c r="E702" s="17">
        <v>0</v>
      </c>
      <c r="F702" s="17">
        <v>67003.7</v>
      </c>
      <c r="G702" s="14">
        <v>3001</v>
      </c>
      <c r="H702" s="9">
        <v>67003.7</v>
      </c>
      <c r="I702" s="9">
        <v>66854.37</v>
      </c>
      <c r="J702" s="11">
        <v>8.3333333430346102E-2</v>
      </c>
      <c r="K702" s="17">
        <v>67113</v>
      </c>
      <c r="L702" s="3">
        <v>109.30000000000291</v>
      </c>
      <c r="M702" s="17">
        <v>109.30000000000291</v>
      </c>
      <c r="N702" s="17">
        <f t="shared" si="31"/>
        <v>1</v>
      </c>
      <c r="O702" s="17">
        <f t="shared" si="32"/>
        <v>3001</v>
      </c>
      <c r="P702" s="11">
        <f t="shared" si="30"/>
        <v>0</v>
      </c>
    </row>
    <row r="703" spans="1:16">
      <c r="A703" s="8">
        <v>40758.722372685188</v>
      </c>
      <c r="B703" s="17">
        <v>2777460</v>
      </c>
      <c r="C703" s="2">
        <v>40758.718877314815</v>
      </c>
      <c r="D703" s="17">
        <v>67175.3</v>
      </c>
      <c r="E703" s="17">
        <v>0</v>
      </c>
      <c r="F703" s="17">
        <v>66978.899999999994</v>
      </c>
      <c r="G703" s="14">
        <v>3001</v>
      </c>
      <c r="H703" s="9">
        <v>66978.94</v>
      </c>
      <c r="I703" s="9">
        <v>66826.97</v>
      </c>
      <c r="J703" s="11">
        <v>8.3888888941146433E-2</v>
      </c>
      <c r="K703" s="17">
        <v>67175</v>
      </c>
      <c r="L703" s="3">
        <v>196.10000000000582</v>
      </c>
      <c r="M703" s="17">
        <v>196.10000000000582</v>
      </c>
      <c r="N703" s="17">
        <f t="shared" si="31"/>
        <v>1</v>
      </c>
      <c r="O703" s="17">
        <f t="shared" si="32"/>
        <v>3001</v>
      </c>
      <c r="P703" s="11">
        <f t="shared" si="30"/>
        <v>0</v>
      </c>
    </row>
    <row r="704" spans="1:16">
      <c r="A704" s="8">
        <v>40758.725821759261</v>
      </c>
      <c r="B704" s="17">
        <v>2777464</v>
      </c>
      <c r="C704" s="2">
        <v>40758.722372685188</v>
      </c>
      <c r="D704" s="17">
        <v>67096</v>
      </c>
      <c r="E704" s="17">
        <v>0</v>
      </c>
      <c r="F704" s="17">
        <v>67007.7</v>
      </c>
      <c r="G704" s="14">
        <v>3001</v>
      </c>
      <c r="H704" s="9">
        <v>67007.66</v>
      </c>
      <c r="I704" s="9">
        <v>66859.009999999995</v>
      </c>
      <c r="J704" s="11">
        <v>8.2777777744922787E-2</v>
      </c>
      <c r="K704" s="17">
        <v>67096</v>
      </c>
      <c r="L704" s="3">
        <v>88.30000000000291</v>
      </c>
      <c r="M704" s="17">
        <v>88.30000000000291</v>
      </c>
      <c r="N704" s="17">
        <f t="shared" si="31"/>
        <v>1</v>
      </c>
      <c r="O704" s="17">
        <f t="shared" si="32"/>
        <v>3001</v>
      </c>
      <c r="P704" s="11">
        <f t="shared" si="30"/>
        <v>0</v>
      </c>
    </row>
    <row r="705" spans="1:16">
      <c r="A705" s="8">
        <v>40758.729328703703</v>
      </c>
      <c r="B705" s="17">
        <v>2777465</v>
      </c>
      <c r="C705" s="2">
        <v>40758.725821759261</v>
      </c>
      <c r="D705" s="17">
        <v>67059.399999999994</v>
      </c>
      <c r="E705" s="17">
        <v>0</v>
      </c>
      <c r="F705" s="17">
        <v>67009</v>
      </c>
      <c r="G705" s="14">
        <v>2999.99829101563</v>
      </c>
      <c r="H705" s="9">
        <v>67033.48</v>
      </c>
      <c r="I705" s="9">
        <v>66882.820000000007</v>
      </c>
      <c r="J705" s="11">
        <v>8.4166666609235108E-2</v>
      </c>
      <c r="K705" s="17">
        <v>67059</v>
      </c>
      <c r="L705" s="3">
        <v>50</v>
      </c>
      <c r="M705" s="17">
        <v>50</v>
      </c>
      <c r="N705" s="17">
        <f t="shared" si="31"/>
        <v>1</v>
      </c>
      <c r="O705" s="17">
        <f t="shared" si="32"/>
        <v>3001</v>
      </c>
      <c r="P705" s="11">
        <f t="shared" si="30"/>
        <v>8.4310999999999997E-2</v>
      </c>
    </row>
    <row r="706" spans="1:16">
      <c r="A706" s="8">
        <v>40758.732766203706</v>
      </c>
      <c r="B706" s="17">
        <v>2777466</v>
      </c>
      <c r="C706" s="2">
        <v>40758.729328703703</v>
      </c>
      <c r="D706" s="17">
        <v>66976.399999999994</v>
      </c>
      <c r="E706" s="17">
        <v>0</v>
      </c>
      <c r="F706" s="17">
        <v>66926</v>
      </c>
      <c r="G706" s="14">
        <v>2999.990234375</v>
      </c>
      <c r="H706" s="9">
        <v>67070.61</v>
      </c>
      <c r="I706" s="9">
        <v>66922.16</v>
      </c>
      <c r="J706" s="11">
        <v>8.2500000076834112E-2</v>
      </c>
      <c r="K706" s="17">
        <v>66976</v>
      </c>
      <c r="L706" s="3">
        <v>50</v>
      </c>
      <c r="M706" s="17">
        <v>50</v>
      </c>
      <c r="N706" s="17">
        <f t="shared" si="31"/>
        <v>0</v>
      </c>
      <c r="O706" s="17">
        <f t="shared" si="32"/>
        <v>2999.990234375</v>
      </c>
      <c r="P706" s="11">
        <f t="shared" ref="P706:P769" si="33">ROUND((O706-G706)*J706,6)</f>
        <v>0</v>
      </c>
    </row>
    <row r="707" spans="1:16">
      <c r="A707" s="8">
        <v>40758.736238425925</v>
      </c>
      <c r="B707" s="17">
        <v>2777470</v>
      </c>
      <c r="C707" s="2">
        <v>40758.732766203706</v>
      </c>
      <c r="D707" s="17">
        <v>66880.2</v>
      </c>
      <c r="E707" s="17">
        <v>0</v>
      </c>
      <c r="F707" s="17">
        <v>66830</v>
      </c>
      <c r="G707" s="14">
        <v>2999.9931640625</v>
      </c>
      <c r="H707" s="9">
        <v>66932.55</v>
      </c>
      <c r="I707" s="9">
        <v>66779.83</v>
      </c>
      <c r="J707" s="11">
        <v>8.3333333255723119E-2</v>
      </c>
      <c r="K707" s="17">
        <v>66880</v>
      </c>
      <c r="L707" s="3">
        <v>50</v>
      </c>
      <c r="M707" s="17">
        <v>50</v>
      </c>
      <c r="N707" s="17">
        <f t="shared" ref="N707:N770" si="34">IF((H707-K707)&lt;M707,1,0)</f>
        <v>0</v>
      </c>
      <c r="O707" s="17">
        <f t="shared" ref="O707:O770" si="35">IF(N707,3001,G707)</f>
        <v>2999.9931640625</v>
      </c>
      <c r="P707" s="11">
        <f t="shared" si="33"/>
        <v>0</v>
      </c>
    </row>
    <row r="708" spans="1:16">
      <c r="A708" s="8">
        <v>40758.739733796298</v>
      </c>
      <c r="B708" s="17">
        <v>2777471</v>
      </c>
      <c r="C708" s="2">
        <v>40758.736238425925</v>
      </c>
      <c r="D708" s="17">
        <v>66824.2</v>
      </c>
      <c r="E708" s="17">
        <v>0</v>
      </c>
      <c r="F708" s="17">
        <v>66791.5</v>
      </c>
      <c r="G708" s="14">
        <v>1000.00024414063</v>
      </c>
      <c r="H708" s="9">
        <v>66943.47</v>
      </c>
      <c r="I708" s="9">
        <v>66791.8</v>
      </c>
      <c r="J708" s="11">
        <v>8.3888888941146433E-2</v>
      </c>
      <c r="K708" s="17">
        <v>66824</v>
      </c>
      <c r="L708" s="3">
        <v>32.5</v>
      </c>
      <c r="M708" s="17">
        <v>32.5</v>
      </c>
      <c r="N708" s="17">
        <f t="shared" si="34"/>
        <v>0</v>
      </c>
      <c r="O708" s="17">
        <f t="shared" si="35"/>
        <v>1000.00024414063</v>
      </c>
      <c r="P708" s="11">
        <f t="shared" si="33"/>
        <v>0</v>
      </c>
    </row>
    <row r="709" spans="1:16">
      <c r="A709" s="8">
        <v>40758.74318287037</v>
      </c>
      <c r="B709" s="17">
        <v>2777472</v>
      </c>
      <c r="C709" s="2">
        <v>40758.739733796298</v>
      </c>
      <c r="D709" s="17">
        <v>66719</v>
      </c>
      <c r="E709" s="17">
        <v>0</v>
      </c>
      <c r="F709" s="17">
        <v>66717</v>
      </c>
      <c r="G709" s="14">
        <v>232.58438110351599</v>
      </c>
      <c r="H709" s="9">
        <v>66893.81</v>
      </c>
      <c r="I709" s="9">
        <v>66744.490000000005</v>
      </c>
      <c r="J709" s="11">
        <v>8.2777777744922787E-2</v>
      </c>
      <c r="K709" s="17">
        <v>66719</v>
      </c>
      <c r="L709" s="3">
        <v>2</v>
      </c>
      <c r="M709" s="17">
        <v>2</v>
      </c>
      <c r="N709" s="17">
        <f t="shared" si="34"/>
        <v>0</v>
      </c>
      <c r="O709" s="17">
        <f t="shared" si="35"/>
        <v>232.58438110351599</v>
      </c>
      <c r="P709" s="11">
        <f t="shared" si="33"/>
        <v>0</v>
      </c>
    </row>
    <row r="710" spans="1:16">
      <c r="A710" s="8">
        <v>40759.524560185186</v>
      </c>
      <c r="B710" s="17">
        <v>2778092</v>
      </c>
      <c r="C710" s="2">
        <v>40759.52107638889</v>
      </c>
      <c r="D710" s="17">
        <v>61252.800000000003</v>
      </c>
      <c r="E710" s="17">
        <v>0</v>
      </c>
      <c r="F710" s="17">
        <v>61247</v>
      </c>
      <c r="G710" s="14">
        <v>263.84918212890602</v>
      </c>
      <c r="H710" s="9">
        <v>62236.93</v>
      </c>
      <c r="I710" s="9">
        <v>62088.15</v>
      </c>
      <c r="J710" s="11">
        <v>8.3611111098434776E-2</v>
      </c>
      <c r="K710" s="17">
        <v>61252</v>
      </c>
      <c r="L710" s="3">
        <v>5</v>
      </c>
      <c r="M710" s="17">
        <v>5</v>
      </c>
      <c r="N710" s="17">
        <f t="shared" si="34"/>
        <v>0</v>
      </c>
      <c r="O710" s="17">
        <f t="shared" si="35"/>
        <v>263.84918212890602</v>
      </c>
      <c r="P710" s="11">
        <f t="shared" si="33"/>
        <v>0</v>
      </c>
    </row>
    <row r="711" spans="1:16">
      <c r="A711" s="8">
        <v>40759.528055555558</v>
      </c>
      <c r="B711" s="17">
        <v>2778096</v>
      </c>
      <c r="C711" s="2">
        <v>40759.524560185186</v>
      </c>
      <c r="D711" s="17">
        <v>61424</v>
      </c>
      <c r="E711" s="17">
        <v>0</v>
      </c>
      <c r="F711" s="17">
        <v>61413</v>
      </c>
      <c r="G711" s="14">
        <v>300.25634765625</v>
      </c>
      <c r="H711" s="9">
        <v>62387.56</v>
      </c>
      <c r="I711" s="9">
        <v>62230.94</v>
      </c>
      <c r="J711" s="11">
        <v>8.3888888941146433E-2</v>
      </c>
      <c r="K711" s="17">
        <v>61424</v>
      </c>
      <c r="L711" s="3">
        <v>11</v>
      </c>
      <c r="M711" s="17">
        <v>11</v>
      </c>
      <c r="N711" s="17">
        <f t="shared" si="34"/>
        <v>0</v>
      </c>
      <c r="O711" s="17">
        <f t="shared" si="35"/>
        <v>300.25634765625</v>
      </c>
      <c r="P711" s="11">
        <f t="shared" si="33"/>
        <v>0</v>
      </c>
    </row>
    <row r="712" spans="1:16">
      <c r="A712" s="8">
        <v>40759.531539351854</v>
      </c>
      <c r="B712" s="17">
        <v>2778097</v>
      </c>
      <c r="C712" s="2">
        <v>40759.528055555558</v>
      </c>
      <c r="D712" s="17">
        <v>61712.3</v>
      </c>
      <c r="E712" s="17">
        <v>0</v>
      </c>
      <c r="F712" s="17">
        <v>61707</v>
      </c>
      <c r="G712" s="14">
        <v>258.17108154296898</v>
      </c>
      <c r="H712" s="9">
        <v>62398</v>
      </c>
      <c r="I712" s="9">
        <v>62245.86</v>
      </c>
      <c r="J712" s="11">
        <v>8.3611111098434776E-2</v>
      </c>
      <c r="K712" s="17">
        <v>61712</v>
      </c>
      <c r="L712" s="3">
        <v>5</v>
      </c>
      <c r="M712" s="17">
        <v>5</v>
      </c>
      <c r="N712" s="17">
        <f t="shared" si="34"/>
        <v>0</v>
      </c>
      <c r="O712" s="17">
        <f t="shared" si="35"/>
        <v>258.17108154296898</v>
      </c>
      <c r="P712" s="11">
        <f t="shared" si="33"/>
        <v>0</v>
      </c>
    </row>
    <row r="713" spans="1:16">
      <c r="A713" s="8">
        <v>40759.53496527778</v>
      </c>
      <c r="B713" s="17">
        <v>2778098</v>
      </c>
      <c r="C713" s="2">
        <v>40759.531539351854</v>
      </c>
      <c r="D713" s="17">
        <v>62062.2</v>
      </c>
      <c r="E713" s="17">
        <v>0</v>
      </c>
      <c r="F713" s="17">
        <v>62061</v>
      </c>
      <c r="G713" s="14">
        <v>248.020751953125</v>
      </c>
      <c r="H713" s="9">
        <v>62711.81</v>
      </c>
      <c r="I713" s="9">
        <v>62557.54</v>
      </c>
      <c r="J713" s="11">
        <v>8.2222222234122455E-2</v>
      </c>
      <c r="K713" s="17">
        <v>62062</v>
      </c>
      <c r="L713" s="3">
        <v>1</v>
      </c>
      <c r="M713" s="17">
        <v>1</v>
      </c>
      <c r="N713" s="17">
        <f t="shared" si="34"/>
        <v>0</v>
      </c>
      <c r="O713" s="17">
        <f t="shared" si="35"/>
        <v>248.020751953125</v>
      </c>
      <c r="P713" s="11">
        <f t="shared" si="33"/>
        <v>0</v>
      </c>
    </row>
    <row r="714" spans="1:16">
      <c r="A714" s="8">
        <v>40759.538460648146</v>
      </c>
      <c r="B714" s="17">
        <v>2778102</v>
      </c>
      <c r="C714" s="2">
        <v>40759.53496527778</v>
      </c>
      <c r="D714" s="17">
        <v>62336.800000000003</v>
      </c>
      <c r="E714" s="17">
        <v>0</v>
      </c>
      <c r="F714" s="17">
        <v>62326</v>
      </c>
      <c r="G714" s="14">
        <v>300.74166870117199</v>
      </c>
      <c r="H714" s="9">
        <v>63183.22</v>
      </c>
      <c r="I714" s="9">
        <v>63027.95</v>
      </c>
      <c r="J714" s="11">
        <v>8.3888888766523451E-2</v>
      </c>
      <c r="K714" s="17">
        <v>62336</v>
      </c>
      <c r="L714" s="3">
        <v>10</v>
      </c>
      <c r="M714" s="17">
        <v>10</v>
      </c>
      <c r="N714" s="17">
        <f t="shared" si="34"/>
        <v>0</v>
      </c>
      <c r="O714" s="17">
        <f t="shared" si="35"/>
        <v>300.74166870117199</v>
      </c>
      <c r="P714" s="11">
        <f t="shared" si="33"/>
        <v>0</v>
      </c>
    </row>
    <row r="715" spans="1:16">
      <c r="A715" s="8">
        <v>40759.542002314818</v>
      </c>
      <c r="B715" s="17">
        <v>2778103</v>
      </c>
      <c r="C715" s="2">
        <v>40759.538460648146</v>
      </c>
      <c r="D715" s="17">
        <v>62595.5</v>
      </c>
      <c r="E715" s="17">
        <v>0</v>
      </c>
      <c r="F715" s="17">
        <v>62575</v>
      </c>
      <c r="G715" s="14">
        <v>442.00262451171898</v>
      </c>
      <c r="H715" s="9">
        <v>63452.92</v>
      </c>
      <c r="I715" s="9">
        <v>63225.99</v>
      </c>
      <c r="J715" s="11">
        <v>8.500000013737008E-2</v>
      </c>
      <c r="K715" s="17">
        <v>62595</v>
      </c>
      <c r="L715" s="3">
        <v>20</v>
      </c>
      <c r="M715" s="17">
        <v>20</v>
      </c>
      <c r="N715" s="17">
        <f t="shared" si="34"/>
        <v>0</v>
      </c>
      <c r="O715" s="17">
        <f t="shared" si="35"/>
        <v>442.00262451171898</v>
      </c>
      <c r="P715" s="11">
        <f t="shared" si="33"/>
        <v>0</v>
      </c>
    </row>
    <row r="716" spans="1:16">
      <c r="A716" s="8">
        <v>40759.545439814814</v>
      </c>
      <c r="B716" s="17">
        <v>2778104</v>
      </c>
      <c r="C716" s="2">
        <v>40759.542002314818</v>
      </c>
      <c r="D716" s="17">
        <v>62749.599999999999</v>
      </c>
      <c r="E716" s="17">
        <v>0</v>
      </c>
      <c r="F716" s="17">
        <v>62719</v>
      </c>
      <c r="G716" s="14">
        <v>756.10382080078102</v>
      </c>
      <c r="H716" s="9">
        <v>63172.18</v>
      </c>
      <c r="I716" s="9">
        <v>63021.93</v>
      </c>
      <c r="J716" s="11">
        <v>8.249999990221113E-2</v>
      </c>
      <c r="K716" s="17">
        <v>62749</v>
      </c>
      <c r="L716" s="3">
        <v>30</v>
      </c>
      <c r="M716" s="17">
        <v>30</v>
      </c>
      <c r="N716" s="17">
        <f t="shared" si="34"/>
        <v>0</v>
      </c>
      <c r="O716" s="17">
        <f t="shared" si="35"/>
        <v>756.10382080078102</v>
      </c>
      <c r="P716" s="11">
        <f t="shared" si="33"/>
        <v>0</v>
      </c>
    </row>
    <row r="717" spans="1:16">
      <c r="A717" s="8">
        <v>40759.548900462964</v>
      </c>
      <c r="B717" s="17">
        <v>2778112</v>
      </c>
      <c r="C717" s="2">
        <v>40759.545439814814</v>
      </c>
      <c r="D717" s="17">
        <v>62931.6</v>
      </c>
      <c r="E717" s="17">
        <v>0</v>
      </c>
      <c r="F717" s="17">
        <v>62901</v>
      </c>
      <c r="G717" s="14">
        <v>769.855224609375</v>
      </c>
      <c r="H717" s="9">
        <v>63096.22</v>
      </c>
      <c r="I717" s="9">
        <v>62942.49</v>
      </c>
      <c r="J717" s="11">
        <v>8.3055555587634444E-2</v>
      </c>
      <c r="K717" s="17">
        <v>62931</v>
      </c>
      <c r="L717" s="3">
        <v>30</v>
      </c>
      <c r="M717" s="17">
        <v>30</v>
      </c>
      <c r="N717" s="17">
        <f t="shared" si="34"/>
        <v>0</v>
      </c>
      <c r="O717" s="17">
        <f t="shared" si="35"/>
        <v>769.855224609375</v>
      </c>
      <c r="P717" s="11">
        <f t="shared" si="33"/>
        <v>0</v>
      </c>
    </row>
    <row r="718" spans="1:16">
      <c r="A718" s="8">
        <v>40759.552349537036</v>
      </c>
      <c r="B718" s="17">
        <v>2778113</v>
      </c>
      <c r="C718" s="2">
        <v>40759.548900462964</v>
      </c>
      <c r="D718" s="17">
        <v>63090</v>
      </c>
      <c r="E718" s="17">
        <v>0</v>
      </c>
      <c r="F718" s="17">
        <v>63052.9</v>
      </c>
      <c r="G718" s="14">
        <v>1000.00073242187</v>
      </c>
      <c r="H718" s="9">
        <v>63233.7</v>
      </c>
      <c r="I718" s="9">
        <v>63053.17</v>
      </c>
      <c r="J718" s="11">
        <v>8.2777777744922787E-2</v>
      </c>
      <c r="K718" s="17">
        <v>63090</v>
      </c>
      <c r="L718" s="3">
        <v>37.099999999998545</v>
      </c>
      <c r="M718" s="17">
        <v>37.099999999998545</v>
      </c>
      <c r="N718" s="17">
        <f t="shared" si="34"/>
        <v>0</v>
      </c>
      <c r="O718" s="17">
        <f t="shared" si="35"/>
        <v>1000.00073242187</v>
      </c>
      <c r="P718" s="11">
        <f t="shared" si="33"/>
        <v>0</v>
      </c>
    </row>
    <row r="719" spans="1:16">
      <c r="A719" s="8">
        <v>40759.555821759262</v>
      </c>
      <c r="B719" s="17">
        <v>2778114</v>
      </c>
      <c r="C719" s="2">
        <v>40759.552349537036</v>
      </c>
      <c r="D719" s="17">
        <v>63270.8</v>
      </c>
      <c r="E719" s="17">
        <v>0</v>
      </c>
      <c r="F719" s="17">
        <v>63220</v>
      </c>
      <c r="G719" s="14">
        <v>2999.99560546875</v>
      </c>
      <c r="H719" s="9">
        <v>63286.78</v>
      </c>
      <c r="I719" s="9">
        <v>63104.29</v>
      </c>
      <c r="J719" s="11">
        <v>8.3333333430346102E-2</v>
      </c>
      <c r="K719" s="17">
        <v>63270</v>
      </c>
      <c r="L719" s="3">
        <v>50</v>
      </c>
      <c r="M719" s="17">
        <v>50</v>
      </c>
      <c r="N719" s="17">
        <f t="shared" si="34"/>
        <v>1</v>
      </c>
      <c r="O719" s="17">
        <f t="shared" si="35"/>
        <v>3001</v>
      </c>
      <c r="P719" s="11">
        <f t="shared" si="33"/>
        <v>8.3699999999999997E-2</v>
      </c>
    </row>
    <row r="720" spans="1:16">
      <c r="A720" s="8">
        <v>40759.559282407405</v>
      </c>
      <c r="B720" s="17">
        <v>2778118</v>
      </c>
      <c r="C720" s="2">
        <v>40759.555821759262</v>
      </c>
      <c r="D720" s="17">
        <v>63499.7</v>
      </c>
      <c r="E720" s="17">
        <v>0</v>
      </c>
      <c r="F720" s="17">
        <v>63431</v>
      </c>
      <c r="G720" s="14">
        <v>3001</v>
      </c>
      <c r="H720" s="9">
        <v>63431.03</v>
      </c>
      <c r="I720" s="9">
        <v>63228.46</v>
      </c>
      <c r="J720" s="11">
        <v>8.3055555413011461E-2</v>
      </c>
      <c r="K720" s="17">
        <v>63499</v>
      </c>
      <c r="L720" s="3">
        <v>68</v>
      </c>
      <c r="M720" s="17">
        <v>68</v>
      </c>
      <c r="N720" s="17">
        <f t="shared" si="34"/>
        <v>1</v>
      </c>
      <c r="O720" s="17">
        <f t="shared" si="35"/>
        <v>3001</v>
      </c>
      <c r="P720" s="11">
        <f t="shared" si="33"/>
        <v>0</v>
      </c>
    </row>
    <row r="721" spans="1:16">
      <c r="A721" s="8">
        <v>40759.562777777777</v>
      </c>
      <c r="B721" s="17">
        <v>2778119</v>
      </c>
      <c r="C721" s="2">
        <v>40759.559282407405</v>
      </c>
      <c r="D721" s="17">
        <v>63664.9</v>
      </c>
      <c r="E721" s="17">
        <v>0</v>
      </c>
      <c r="F721" s="17">
        <v>63588.800000000003</v>
      </c>
      <c r="G721" s="14">
        <v>3001</v>
      </c>
      <c r="H721" s="9">
        <v>63588.76</v>
      </c>
      <c r="I721" s="9">
        <v>63377.2</v>
      </c>
      <c r="J721" s="11">
        <v>8.3888888941146433E-2</v>
      </c>
      <c r="K721" s="17">
        <v>63664</v>
      </c>
      <c r="L721" s="3">
        <v>75.19999999999709</v>
      </c>
      <c r="M721" s="17">
        <v>75.19999999999709</v>
      </c>
      <c r="N721" s="17">
        <f t="shared" si="34"/>
        <v>1</v>
      </c>
      <c r="O721" s="17">
        <f t="shared" si="35"/>
        <v>3001</v>
      </c>
      <c r="P721" s="11">
        <f t="shared" si="33"/>
        <v>0</v>
      </c>
    </row>
    <row r="722" spans="1:16">
      <c r="A722" s="8">
        <v>40759.566134259258</v>
      </c>
      <c r="B722" s="17">
        <v>2778121</v>
      </c>
      <c r="C722" s="2">
        <v>40759.562777777777</v>
      </c>
      <c r="D722" s="17">
        <v>63866.400000000001</v>
      </c>
      <c r="E722" s="17">
        <v>0</v>
      </c>
      <c r="F722" s="17">
        <v>63742.8</v>
      </c>
      <c r="G722" s="14">
        <v>3001</v>
      </c>
      <c r="H722" s="9">
        <v>63742.82</v>
      </c>
      <c r="I722" s="9">
        <v>63533.96</v>
      </c>
      <c r="J722" s="11">
        <v>8.0555555527098477E-2</v>
      </c>
      <c r="K722" s="17">
        <v>63866</v>
      </c>
      <c r="L722" s="3">
        <v>123.19999999999709</v>
      </c>
      <c r="M722" s="17">
        <v>123.19999999999709</v>
      </c>
      <c r="N722" s="17">
        <f t="shared" si="34"/>
        <v>1</v>
      </c>
      <c r="O722" s="17">
        <f t="shared" si="35"/>
        <v>3001</v>
      </c>
      <c r="P722" s="11">
        <f t="shared" si="33"/>
        <v>0</v>
      </c>
    </row>
    <row r="723" spans="1:16">
      <c r="A723" s="8">
        <v>40759.569560185184</v>
      </c>
      <c r="B723" s="17">
        <v>2778125</v>
      </c>
      <c r="C723" s="2">
        <v>40759.566134259258</v>
      </c>
      <c r="D723" s="17">
        <v>64082.5</v>
      </c>
      <c r="E723" s="17">
        <v>0</v>
      </c>
      <c r="F723" s="17">
        <v>64032</v>
      </c>
      <c r="G723" s="14">
        <v>2999.99975585938</v>
      </c>
      <c r="H723" s="9">
        <v>64036.57</v>
      </c>
      <c r="I723" s="9">
        <v>63829.67</v>
      </c>
      <c r="J723" s="11">
        <v>8.2222222234122455E-2</v>
      </c>
      <c r="K723" s="17">
        <v>64082</v>
      </c>
      <c r="L723" s="3">
        <v>50</v>
      </c>
      <c r="M723" s="17">
        <v>50</v>
      </c>
      <c r="N723" s="17">
        <f t="shared" si="34"/>
        <v>1</v>
      </c>
      <c r="O723" s="17">
        <f t="shared" si="35"/>
        <v>3001</v>
      </c>
      <c r="P723" s="11">
        <f t="shared" si="33"/>
        <v>8.2241999999999996E-2</v>
      </c>
    </row>
    <row r="724" spans="1:16">
      <c r="A724" s="8">
        <v>40759.57309027778</v>
      </c>
      <c r="B724" s="17">
        <v>2778126</v>
      </c>
      <c r="C724" s="2">
        <v>40759.569560185184</v>
      </c>
      <c r="D724" s="17">
        <v>64277.1</v>
      </c>
      <c r="E724" s="17">
        <v>0</v>
      </c>
      <c r="F724" s="17">
        <v>64128.5</v>
      </c>
      <c r="G724" s="14">
        <v>3001</v>
      </c>
      <c r="H724" s="9">
        <v>64128.51</v>
      </c>
      <c r="I724" s="9">
        <v>63920.31</v>
      </c>
      <c r="J724" s="11">
        <v>8.4722222294658422E-2</v>
      </c>
      <c r="K724" s="17">
        <v>64277</v>
      </c>
      <c r="L724" s="3">
        <v>148.5</v>
      </c>
      <c r="M724" s="17">
        <v>148.5</v>
      </c>
      <c r="N724" s="17">
        <f t="shared" si="34"/>
        <v>1</v>
      </c>
      <c r="O724" s="17">
        <f t="shared" si="35"/>
        <v>3001</v>
      </c>
      <c r="P724" s="11">
        <f t="shared" si="33"/>
        <v>0</v>
      </c>
    </row>
    <row r="725" spans="1:16">
      <c r="A725" s="8">
        <v>40759.576550925929</v>
      </c>
      <c r="B725" s="17">
        <v>2778127</v>
      </c>
      <c r="C725" s="2">
        <v>40759.57309027778</v>
      </c>
      <c r="D725" s="17">
        <v>64478.9</v>
      </c>
      <c r="E725" s="17">
        <v>0</v>
      </c>
      <c r="F725" s="17">
        <v>64226.1</v>
      </c>
      <c r="G725" s="14">
        <v>3001</v>
      </c>
      <c r="H725" s="9">
        <v>64226.04</v>
      </c>
      <c r="I725" s="9">
        <v>64009.84</v>
      </c>
      <c r="J725" s="11">
        <v>8.3055555587634444E-2</v>
      </c>
      <c r="K725" s="17">
        <v>64478</v>
      </c>
      <c r="L725" s="3">
        <v>251.90000000000146</v>
      </c>
      <c r="M725" s="17">
        <v>251.90000000000146</v>
      </c>
      <c r="N725" s="17">
        <f t="shared" si="34"/>
        <v>1</v>
      </c>
      <c r="O725" s="17">
        <f t="shared" si="35"/>
        <v>3001</v>
      </c>
      <c r="P725" s="11">
        <f t="shared" si="33"/>
        <v>0</v>
      </c>
    </row>
    <row r="726" spans="1:16">
      <c r="A726" s="8">
        <v>40759.579976851855</v>
      </c>
      <c r="B726" s="17">
        <v>2778131</v>
      </c>
      <c r="C726" s="2">
        <v>40759.576550925929</v>
      </c>
      <c r="D726" s="17">
        <v>64640.9</v>
      </c>
      <c r="E726" s="17">
        <v>0</v>
      </c>
      <c r="F726" s="17">
        <v>64337.8</v>
      </c>
      <c r="G726" s="14">
        <v>3001</v>
      </c>
      <c r="H726" s="9">
        <v>64337.77</v>
      </c>
      <c r="I726" s="9">
        <v>64119</v>
      </c>
      <c r="J726" s="11">
        <v>8.2222222234122455E-2</v>
      </c>
      <c r="K726" s="17">
        <v>64640</v>
      </c>
      <c r="L726" s="3">
        <v>302.19999999999709</v>
      </c>
      <c r="M726" s="17">
        <v>302.19999999999709</v>
      </c>
      <c r="N726" s="17">
        <f t="shared" si="34"/>
        <v>1</v>
      </c>
      <c r="O726" s="17">
        <f t="shared" si="35"/>
        <v>3001</v>
      </c>
      <c r="P726" s="11">
        <f t="shared" si="33"/>
        <v>0</v>
      </c>
    </row>
    <row r="727" spans="1:16">
      <c r="A727" s="8">
        <v>40759.583553240744</v>
      </c>
      <c r="B727" s="17">
        <v>2778132</v>
      </c>
      <c r="C727" s="2">
        <v>40759.579976851855</v>
      </c>
      <c r="D727" s="17">
        <v>64800.1</v>
      </c>
      <c r="E727" s="17">
        <v>0</v>
      </c>
      <c r="F727" s="17">
        <v>64392.1</v>
      </c>
      <c r="G727" s="14">
        <v>3001</v>
      </c>
      <c r="H727" s="9">
        <v>64392.09</v>
      </c>
      <c r="I727" s="9">
        <v>64190.34</v>
      </c>
      <c r="J727" s="11">
        <v>8.5833333316259086E-2</v>
      </c>
      <c r="K727" s="17">
        <v>64800</v>
      </c>
      <c r="L727" s="3">
        <v>407.90000000000146</v>
      </c>
      <c r="M727" s="17">
        <v>407.90000000000146</v>
      </c>
      <c r="N727" s="17">
        <f t="shared" si="34"/>
        <v>1</v>
      </c>
      <c r="O727" s="17">
        <f t="shared" si="35"/>
        <v>3001</v>
      </c>
      <c r="P727" s="11">
        <f t="shared" si="33"/>
        <v>0</v>
      </c>
    </row>
    <row r="728" spans="1:16">
      <c r="A728" s="8">
        <v>40759.586967592593</v>
      </c>
      <c r="B728" s="17">
        <v>2778133</v>
      </c>
      <c r="C728" s="2">
        <v>40759.583553240744</v>
      </c>
      <c r="D728" s="17">
        <v>64933.5</v>
      </c>
      <c r="E728" s="17">
        <v>0</v>
      </c>
      <c r="F728" s="17">
        <v>64461.7</v>
      </c>
      <c r="G728" s="14">
        <v>3001</v>
      </c>
      <c r="H728" s="9">
        <v>64461.74</v>
      </c>
      <c r="I728" s="9">
        <v>64254.19</v>
      </c>
      <c r="J728" s="11">
        <v>8.1944444391410798E-2</v>
      </c>
      <c r="K728" s="17">
        <v>64933</v>
      </c>
      <c r="L728" s="3">
        <v>471.30000000000291</v>
      </c>
      <c r="M728" s="17">
        <v>471.30000000000291</v>
      </c>
      <c r="N728" s="17">
        <f t="shared" si="34"/>
        <v>1</v>
      </c>
      <c r="O728" s="17">
        <f t="shared" si="35"/>
        <v>3001</v>
      </c>
      <c r="P728" s="11">
        <f t="shared" si="33"/>
        <v>0</v>
      </c>
    </row>
    <row r="729" spans="1:16">
      <c r="A729" s="8">
        <v>40759.590405092589</v>
      </c>
      <c r="B729" s="17">
        <v>2778141</v>
      </c>
      <c r="C729" s="2">
        <v>40759.586967592593</v>
      </c>
      <c r="D729" s="17">
        <v>64932.800000000003</v>
      </c>
      <c r="E729" s="17">
        <v>0</v>
      </c>
      <c r="F729" s="17">
        <v>64381.4</v>
      </c>
      <c r="G729" s="14">
        <v>3001</v>
      </c>
      <c r="H729" s="9">
        <v>64381.42</v>
      </c>
      <c r="I729" s="9">
        <v>64197.13</v>
      </c>
      <c r="J729" s="11">
        <v>8.249999990221113E-2</v>
      </c>
      <c r="K729" s="17">
        <v>64932</v>
      </c>
      <c r="L729" s="3">
        <v>550.59999999999854</v>
      </c>
      <c r="M729" s="17">
        <v>550.59999999999854</v>
      </c>
      <c r="N729" s="17">
        <f t="shared" si="34"/>
        <v>1</v>
      </c>
      <c r="O729" s="17">
        <f t="shared" si="35"/>
        <v>3001</v>
      </c>
      <c r="P729" s="11">
        <f t="shared" si="33"/>
        <v>0</v>
      </c>
    </row>
    <row r="730" spans="1:16">
      <c r="A730" s="8">
        <v>40759.593900462962</v>
      </c>
      <c r="B730" s="17">
        <v>2778143</v>
      </c>
      <c r="C730" s="2">
        <v>40759.590405092589</v>
      </c>
      <c r="D730" s="17">
        <v>65069.599999999999</v>
      </c>
      <c r="E730" s="17">
        <v>0</v>
      </c>
      <c r="F730" s="17">
        <v>64628.3</v>
      </c>
      <c r="G730" s="14">
        <v>3001</v>
      </c>
      <c r="H730" s="9">
        <v>64628.31</v>
      </c>
      <c r="I730" s="9">
        <v>64396.74</v>
      </c>
      <c r="J730" s="11">
        <v>8.3888888941146433E-2</v>
      </c>
      <c r="K730" s="17">
        <v>65069</v>
      </c>
      <c r="L730" s="3">
        <v>440.69999999999709</v>
      </c>
      <c r="M730" s="17">
        <v>440.69999999999709</v>
      </c>
      <c r="N730" s="17">
        <f t="shared" si="34"/>
        <v>1</v>
      </c>
      <c r="O730" s="17">
        <f t="shared" si="35"/>
        <v>3001</v>
      </c>
      <c r="P730" s="11">
        <f t="shared" si="33"/>
        <v>0</v>
      </c>
    </row>
    <row r="731" spans="1:16">
      <c r="A731" s="8">
        <v>40759.594224537039</v>
      </c>
      <c r="B731" s="17">
        <v>2778144</v>
      </c>
      <c r="C731" s="2">
        <v>40759.593900462962</v>
      </c>
      <c r="D731" s="17">
        <v>65230.7</v>
      </c>
      <c r="E731" s="17">
        <v>0</v>
      </c>
      <c r="F731" s="17">
        <v>64885.5</v>
      </c>
      <c r="G731" s="14">
        <v>3001</v>
      </c>
      <c r="H731" s="9">
        <v>64885.51</v>
      </c>
      <c r="I731" s="9">
        <v>64674.29</v>
      </c>
      <c r="J731" s="11">
        <v>7.7777778496965766E-3</v>
      </c>
      <c r="K731" s="17">
        <v>65230</v>
      </c>
      <c r="L731" s="3">
        <v>344.5</v>
      </c>
      <c r="M731" s="17">
        <v>344.5</v>
      </c>
      <c r="N731" s="17">
        <f t="shared" si="34"/>
        <v>1</v>
      </c>
      <c r="O731" s="17">
        <f t="shared" si="35"/>
        <v>3001</v>
      </c>
      <c r="P731" s="11">
        <f t="shared" si="33"/>
        <v>0</v>
      </c>
    </row>
    <row r="732" spans="1:16">
      <c r="A732" s="8">
        <v>40759.597384259258</v>
      </c>
      <c r="B732" s="17">
        <v>2778148</v>
      </c>
      <c r="C732" s="2">
        <v>40759.594224537039</v>
      </c>
      <c r="D732" s="17">
        <v>65229.599999999999</v>
      </c>
      <c r="E732" s="17">
        <v>0</v>
      </c>
      <c r="F732" s="17">
        <v>64896.3</v>
      </c>
      <c r="G732" s="14">
        <v>3001</v>
      </c>
      <c r="H732" s="9">
        <v>64896.34</v>
      </c>
      <c r="I732" s="9">
        <v>64683.58</v>
      </c>
      <c r="J732" s="11">
        <v>7.5833333248738199E-2</v>
      </c>
      <c r="K732" s="17">
        <v>65229</v>
      </c>
      <c r="L732" s="3">
        <v>332.69999999999709</v>
      </c>
      <c r="M732" s="17">
        <v>332.69999999999709</v>
      </c>
      <c r="N732" s="17">
        <f t="shared" si="34"/>
        <v>1</v>
      </c>
      <c r="O732" s="17">
        <f t="shared" si="35"/>
        <v>3001</v>
      </c>
      <c r="P732" s="11">
        <f t="shared" si="33"/>
        <v>0</v>
      </c>
    </row>
    <row r="733" spans="1:16">
      <c r="A733" s="8">
        <v>40759.598912037036</v>
      </c>
      <c r="B733" s="17">
        <v>2778149</v>
      </c>
      <c r="C733" s="2">
        <v>40759.597384259258</v>
      </c>
      <c r="D733" s="17">
        <v>65389.2</v>
      </c>
      <c r="E733" s="17">
        <v>0</v>
      </c>
      <c r="F733" s="17">
        <v>65082.9</v>
      </c>
      <c r="G733" s="14">
        <v>3001</v>
      </c>
      <c r="H733" s="9">
        <v>65082.92</v>
      </c>
      <c r="I733" s="9">
        <v>64865.8</v>
      </c>
      <c r="J733" s="11">
        <v>3.6666666681412607E-2</v>
      </c>
      <c r="K733" s="17">
        <v>65389</v>
      </c>
      <c r="L733" s="3">
        <v>306.09999999999854</v>
      </c>
      <c r="M733" s="17">
        <v>306.09999999999854</v>
      </c>
      <c r="N733" s="17">
        <f t="shared" si="34"/>
        <v>1</v>
      </c>
      <c r="O733" s="17">
        <f t="shared" si="35"/>
        <v>3001</v>
      </c>
      <c r="P733" s="11">
        <f t="shared" si="33"/>
        <v>0</v>
      </c>
    </row>
    <row r="734" spans="1:16">
      <c r="A734" s="8">
        <v>40759.600844907407</v>
      </c>
      <c r="B734" s="17">
        <v>2778150</v>
      </c>
      <c r="C734" s="2">
        <v>40759.598912037036</v>
      </c>
      <c r="D734" s="17">
        <v>65485</v>
      </c>
      <c r="E734" s="17">
        <v>0</v>
      </c>
      <c r="F734" s="17">
        <v>65144.1</v>
      </c>
      <c r="G734" s="14">
        <v>3001</v>
      </c>
      <c r="H734" s="9">
        <v>65144.13</v>
      </c>
      <c r="I734" s="9">
        <v>64932.25</v>
      </c>
      <c r="J734" s="11">
        <v>4.6388888906221837E-2</v>
      </c>
      <c r="K734" s="17">
        <v>65485</v>
      </c>
      <c r="L734" s="3">
        <v>340.90000000000146</v>
      </c>
      <c r="M734" s="17">
        <v>340.90000000000146</v>
      </c>
      <c r="N734" s="17">
        <f t="shared" si="34"/>
        <v>1</v>
      </c>
      <c r="O734" s="17">
        <f t="shared" si="35"/>
        <v>3001</v>
      </c>
      <c r="P734" s="11">
        <f t="shared" si="33"/>
        <v>0</v>
      </c>
    </row>
    <row r="735" spans="1:16">
      <c r="A735" s="8">
        <v>40759.604305555556</v>
      </c>
      <c r="B735" s="17">
        <v>2778151</v>
      </c>
      <c r="C735" s="2">
        <v>40759.600844907407</v>
      </c>
      <c r="D735" s="17">
        <v>65609.399999999994</v>
      </c>
      <c r="E735" s="17">
        <v>0</v>
      </c>
      <c r="F735" s="17">
        <v>65300.3</v>
      </c>
      <c r="G735" s="14">
        <v>3001</v>
      </c>
      <c r="H735" s="9">
        <v>65300.33</v>
      </c>
      <c r="I735" s="9">
        <v>65087.23</v>
      </c>
      <c r="J735" s="11">
        <v>8.3055555587634444E-2</v>
      </c>
      <c r="K735" s="17">
        <v>65609</v>
      </c>
      <c r="L735" s="3">
        <v>308.69999999999709</v>
      </c>
      <c r="M735" s="17">
        <v>308.69999999999709</v>
      </c>
      <c r="N735" s="17">
        <f t="shared" si="34"/>
        <v>1</v>
      </c>
      <c r="O735" s="17">
        <f t="shared" si="35"/>
        <v>3001</v>
      </c>
      <c r="P735" s="11">
        <f t="shared" si="33"/>
        <v>0</v>
      </c>
    </row>
    <row r="736" spans="1:16">
      <c r="A736" s="8">
        <v>40759.607812499999</v>
      </c>
      <c r="B736" s="17">
        <v>2778152</v>
      </c>
      <c r="C736" s="2">
        <v>40759.604305555556</v>
      </c>
      <c r="D736" s="17">
        <v>65739.399999999994</v>
      </c>
      <c r="E736" s="17">
        <v>0</v>
      </c>
      <c r="F736" s="17">
        <v>65666.899999999994</v>
      </c>
      <c r="G736" s="14">
        <v>3001</v>
      </c>
      <c r="H736" s="9">
        <v>65666.960000000006</v>
      </c>
      <c r="I736" s="9">
        <v>65451.09</v>
      </c>
      <c r="J736" s="11">
        <v>8.4166666609235108E-2</v>
      </c>
      <c r="K736" s="17">
        <v>65739</v>
      </c>
      <c r="L736" s="3">
        <v>72.100000000005821</v>
      </c>
      <c r="M736" s="17">
        <v>72.100000000005821</v>
      </c>
      <c r="N736" s="17">
        <f t="shared" si="34"/>
        <v>1</v>
      </c>
      <c r="O736" s="17">
        <f t="shared" si="35"/>
        <v>3001</v>
      </c>
      <c r="P736" s="11">
        <f t="shared" si="33"/>
        <v>0</v>
      </c>
    </row>
    <row r="737" spans="1:16">
      <c r="A737" s="8">
        <v>40759.608229166668</v>
      </c>
      <c r="B737" s="17">
        <v>2778160</v>
      </c>
      <c r="C737" s="2">
        <v>40759.607812499999</v>
      </c>
      <c r="D737" s="17">
        <v>65607.5</v>
      </c>
      <c r="E737" s="17">
        <v>0</v>
      </c>
      <c r="F737" s="17">
        <v>65495.9</v>
      </c>
      <c r="G737" s="14">
        <v>3001</v>
      </c>
      <c r="H737" s="9">
        <v>65495.89</v>
      </c>
      <c r="I737" s="9">
        <v>65260.57</v>
      </c>
      <c r="J737" s="11">
        <v>1.0000000067520887E-2</v>
      </c>
      <c r="K737" s="17">
        <v>65607</v>
      </c>
      <c r="L737" s="3">
        <v>111.09999999999854</v>
      </c>
      <c r="M737" s="17">
        <v>111.09999999999854</v>
      </c>
      <c r="N737" s="17">
        <f t="shared" si="34"/>
        <v>1</v>
      </c>
      <c r="O737" s="17">
        <f t="shared" si="35"/>
        <v>3001</v>
      </c>
      <c r="P737" s="11">
        <f t="shared" si="33"/>
        <v>0</v>
      </c>
    </row>
    <row r="738" spans="1:16">
      <c r="A738" s="8">
        <v>40759.611319444448</v>
      </c>
      <c r="B738" s="17">
        <v>2778161</v>
      </c>
      <c r="C738" s="2">
        <v>40759.608229166668</v>
      </c>
      <c r="D738" s="17">
        <v>65563</v>
      </c>
      <c r="E738" s="17">
        <v>0</v>
      </c>
      <c r="F738" s="17">
        <v>65341.5</v>
      </c>
      <c r="G738" s="14">
        <v>3001</v>
      </c>
      <c r="H738" s="9">
        <v>65341.53</v>
      </c>
      <c r="I738" s="9">
        <v>65110.2</v>
      </c>
      <c r="J738" s="11">
        <v>7.4166666716337204E-2</v>
      </c>
      <c r="K738" s="17">
        <v>65563</v>
      </c>
      <c r="L738" s="3">
        <v>221.5</v>
      </c>
      <c r="M738" s="17">
        <v>221.5</v>
      </c>
      <c r="N738" s="17">
        <f t="shared" si="34"/>
        <v>1</v>
      </c>
      <c r="O738" s="17">
        <f t="shared" si="35"/>
        <v>3001</v>
      </c>
      <c r="P738" s="11">
        <f t="shared" si="33"/>
        <v>0</v>
      </c>
    </row>
    <row r="739" spans="1:16">
      <c r="A739" s="8">
        <v>40759.614756944444</v>
      </c>
      <c r="B739" s="17">
        <v>2778162</v>
      </c>
      <c r="C739" s="2">
        <v>40759.611319444448</v>
      </c>
      <c r="D739" s="17">
        <v>65422</v>
      </c>
      <c r="E739" s="17">
        <v>0</v>
      </c>
      <c r="F739" s="17">
        <v>64955.7</v>
      </c>
      <c r="G739" s="14">
        <v>3001</v>
      </c>
      <c r="H739" s="9">
        <v>64955.67</v>
      </c>
      <c r="I739" s="9">
        <v>64697.13</v>
      </c>
      <c r="J739" s="11">
        <v>8.249999990221113E-2</v>
      </c>
      <c r="K739" s="17">
        <v>65422</v>
      </c>
      <c r="L739" s="3">
        <v>466.30000000000291</v>
      </c>
      <c r="M739" s="17">
        <v>466.30000000000291</v>
      </c>
      <c r="N739" s="17">
        <f t="shared" si="34"/>
        <v>1</v>
      </c>
      <c r="O739" s="17">
        <f t="shared" si="35"/>
        <v>3001</v>
      </c>
      <c r="P739" s="11">
        <f t="shared" si="33"/>
        <v>0</v>
      </c>
    </row>
    <row r="740" spans="1:16">
      <c r="A740" s="8">
        <v>40759.61822916667</v>
      </c>
      <c r="B740" s="17">
        <v>2778163</v>
      </c>
      <c r="C740" s="2">
        <v>40759.614756944444</v>
      </c>
      <c r="D740" s="17">
        <v>65449.599999999999</v>
      </c>
      <c r="E740" s="17">
        <v>0</v>
      </c>
      <c r="F740" s="17">
        <v>65038.3</v>
      </c>
      <c r="G740" s="14">
        <v>3001</v>
      </c>
      <c r="H740" s="9">
        <v>65038.32</v>
      </c>
      <c r="I740" s="9">
        <v>64777.98</v>
      </c>
      <c r="J740" s="11">
        <v>8.3333333430346102E-2</v>
      </c>
      <c r="K740" s="17">
        <v>65449</v>
      </c>
      <c r="L740" s="3">
        <v>410.69999999999709</v>
      </c>
      <c r="M740" s="17">
        <v>410.69999999999709</v>
      </c>
      <c r="N740" s="17">
        <f t="shared" si="34"/>
        <v>1</v>
      </c>
      <c r="O740" s="17">
        <f t="shared" si="35"/>
        <v>3001</v>
      </c>
      <c r="P740" s="11">
        <f t="shared" si="33"/>
        <v>0</v>
      </c>
    </row>
    <row r="741" spans="1:16">
      <c r="A741" s="8">
        <v>40759.621724537035</v>
      </c>
      <c r="B741" s="17">
        <v>2778167</v>
      </c>
      <c r="C741" s="2">
        <v>40759.61822916667</v>
      </c>
      <c r="D741" s="17">
        <v>65508.4</v>
      </c>
      <c r="E741" s="17">
        <v>0</v>
      </c>
      <c r="F741" s="17">
        <v>65125.1</v>
      </c>
      <c r="G741" s="14">
        <v>3001</v>
      </c>
      <c r="H741" s="9">
        <v>65125.09</v>
      </c>
      <c r="I741" s="9">
        <v>64864.09</v>
      </c>
      <c r="J741" s="11">
        <v>8.3888888766523451E-2</v>
      </c>
      <c r="K741" s="17">
        <v>65508</v>
      </c>
      <c r="L741" s="3">
        <v>382.90000000000146</v>
      </c>
      <c r="M741" s="17">
        <v>382.90000000000146</v>
      </c>
      <c r="N741" s="17">
        <f t="shared" si="34"/>
        <v>1</v>
      </c>
      <c r="O741" s="17">
        <f t="shared" si="35"/>
        <v>3001</v>
      </c>
      <c r="P741" s="11">
        <f t="shared" si="33"/>
        <v>0</v>
      </c>
    </row>
    <row r="742" spans="1:16">
      <c r="A742" s="8">
        <v>40759.625185185185</v>
      </c>
      <c r="B742" s="17">
        <v>2778168</v>
      </c>
      <c r="C742" s="2">
        <v>40759.621724537035</v>
      </c>
      <c r="D742" s="17">
        <v>65568.800000000003</v>
      </c>
      <c r="E742" s="17">
        <v>0</v>
      </c>
      <c r="F742" s="17">
        <v>65221.8</v>
      </c>
      <c r="G742" s="14">
        <v>3001</v>
      </c>
      <c r="H742" s="9">
        <v>65221.75</v>
      </c>
      <c r="I742" s="9">
        <v>64964.72</v>
      </c>
      <c r="J742" s="11">
        <v>8.3055555587634444E-2</v>
      </c>
      <c r="K742" s="17">
        <v>65568</v>
      </c>
      <c r="L742" s="3">
        <v>346.19999999999709</v>
      </c>
      <c r="M742" s="17">
        <v>346.19999999999709</v>
      </c>
      <c r="N742" s="17">
        <f t="shared" si="34"/>
        <v>1</v>
      </c>
      <c r="O742" s="17">
        <f t="shared" si="35"/>
        <v>3001</v>
      </c>
      <c r="P742" s="11">
        <f t="shared" si="33"/>
        <v>0</v>
      </c>
    </row>
    <row r="743" spans="1:16">
      <c r="A743" s="8">
        <v>40759.628645833334</v>
      </c>
      <c r="B743" s="17">
        <v>2778169</v>
      </c>
      <c r="C743" s="2">
        <v>40759.625185185185</v>
      </c>
      <c r="D743" s="17">
        <v>65656.7</v>
      </c>
      <c r="E743" s="17">
        <v>0</v>
      </c>
      <c r="F743" s="17">
        <v>65529</v>
      </c>
      <c r="G743" s="14">
        <v>3001</v>
      </c>
      <c r="H743" s="9">
        <v>65529.01</v>
      </c>
      <c r="I743" s="9">
        <v>65208.34</v>
      </c>
      <c r="J743" s="11">
        <v>8.3055555587634444E-2</v>
      </c>
      <c r="K743" s="17">
        <v>65656</v>
      </c>
      <c r="L743" s="3">
        <v>127</v>
      </c>
      <c r="M743" s="17">
        <v>127</v>
      </c>
      <c r="N743" s="17">
        <f t="shared" si="34"/>
        <v>1</v>
      </c>
      <c r="O743" s="17">
        <f t="shared" si="35"/>
        <v>3001</v>
      </c>
      <c r="P743" s="11">
        <f t="shared" si="33"/>
        <v>0</v>
      </c>
    </row>
    <row r="744" spans="1:16">
      <c r="A744" s="8">
        <v>40759.632187499999</v>
      </c>
      <c r="B744" s="17">
        <v>2778177</v>
      </c>
      <c r="C744" s="2">
        <v>40759.628645833334</v>
      </c>
      <c r="D744" s="17">
        <v>65766.899999999994</v>
      </c>
      <c r="E744" s="17">
        <v>0</v>
      </c>
      <c r="F744" s="17">
        <v>65619.8</v>
      </c>
      <c r="G744" s="14">
        <v>3001</v>
      </c>
      <c r="H744" s="9">
        <v>65619.839999999997</v>
      </c>
      <c r="I744" s="9">
        <v>65295.5</v>
      </c>
      <c r="J744" s="11">
        <v>8.4999999962747097E-2</v>
      </c>
      <c r="K744" s="17">
        <v>65766</v>
      </c>
      <c r="L744" s="3">
        <v>146.19999999999709</v>
      </c>
      <c r="M744" s="17">
        <v>146.19999999999709</v>
      </c>
      <c r="N744" s="17">
        <f t="shared" si="34"/>
        <v>1</v>
      </c>
      <c r="O744" s="17">
        <f t="shared" si="35"/>
        <v>3001</v>
      </c>
      <c r="P744" s="11">
        <f t="shared" si="33"/>
        <v>0</v>
      </c>
    </row>
    <row r="745" spans="1:16">
      <c r="A745" s="8">
        <v>40759.63554398148</v>
      </c>
      <c r="B745" s="17">
        <v>2778178</v>
      </c>
      <c r="C745" s="2">
        <v>40759.632187499999</v>
      </c>
      <c r="D745" s="17">
        <v>65853.7</v>
      </c>
      <c r="E745" s="17">
        <v>0</v>
      </c>
      <c r="F745" s="17">
        <v>65690.5</v>
      </c>
      <c r="G745" s="14">
        <v>3001</v>
      </c>
      <c r="H745" s="9">
        <v>65690.52</v>
      </c>
      <c r="I745" s="9">
        <v>65366.93</v>
      </c>
      <c r="J745" s="11">
        <v>8.0555555527098477E-2</v>
      </c>
      <c r="K745" s="17">
        <v>65853</v>
      </c>
      <c r="L745" s="3">
        <v>162.5</v>
      </c>
      <c r="M745" s="17">
        <v>162.5</v>
      </c>
      <c r="N745" s="17">
        <f t="shared" si="34"/>
        <v>1</v>
      </c>
      <c r="O745" s="17">
        <f t="shared" si="35"/>
        <v>3001</v>
      </c>
      <c r="P745" s="11">
        <f t="shared" si="33"/>
        <v>0</v>
      </c>
    </row>
    <row r="746" spans="1:16">
      <c r="A746" s="8">
        <v>40759.639062499999</v>
      </c>
      <c r="B746" s="17">
        <v>2778179</v>
      </c>
      <c r="C746" s="2">
        <v>40759.63554398148</v>
      </c>
      <c r="D746" s="17">
        <v>65971.3</v>
      </c>
      <c r="E746" s="17">
        <v>0</v>
      </c>
      <c r="F746" s="17">
        <v>65794.8</v>
      </c>
      <c r="G746" s="14">
        <v>3001</v>
      </c>
      <c r="H746" s="9">
        <v>65794.81</v>
      </c>
      <c r="I746" s="9">
        <v>65468.58</v>
      </c>
      <c r="J746" s="11">
        <v>8.4444444451946765E-2</v>
      </c>
      <c r="K746" s="17">
        <v>65971</v>
      </c>
      <c r="L746" s="3">
        <v>176.19999999999709</v>
      </c>
      <c r="M746" s="17">
        <v>176.19999999999709</v>
      </c>
      <c r="N746" s="17">
        <f t="shared" si="34"/>
        <v>1</v>
      </c>
      <c r="O746" s="17">
        <f t="shared" si="35"/>
        <v>3001</v>
      </c>
      <c r="P746" s="11">
        <f t="shared" si="33"/>
        <v>0</v>
      </c>
    </row>
    <row r="747" spans="1:16">
      <c r="A747" s="8">
        <v>40759.642523148148</v>
      </c>
      <c r="B747" s="17">
        <v>2778183</v>
      </c>
      <c r="C747" s="2">
        <v>40759.639062499999</v>
      </c>
      <c r="D747" s="17">
        <v>66030.100000000006</v>
      </c>
      <c r="E747" s="17">
        <v>0</v>
      </c>
      <c r="F747" s="17">
        <v>65828.600000000006</v>
      </c>
      <c r="G747" s="14">
        <v>3001</v>
      </c>
      <c r="H747" s="9">
        <v>65828.639999999999</v>
      </c>
      <c r="I747" s="9">
        <v>65525.95</v>
      </c>
      <c r="J747" s="11">
        <v>8.3055555587634444E-2</v>
      </c>
      <c r="K747" s="17">
        <v>66030</v>
      </c>
      <c r="L747" s="3">
        <v>201.39999999999418</v>
      </c>
      <c r="M747" s="17">
        <v>201.39999999999418</v>
      </c>
      <c r="N747" s="17">
        <f t="shared" si="34"/>
        <v>1</v>
      </c>
      <c r="O747" s="17">
        <f t="shared" si="35"/>
        <v>3001</v>
      </c>
      <c r="P747" s="11">
        <f t="shared" si="33"/>
        <v>0</v>
      </c>
    </row>
    <row r="748" spans="1:16">
      <c r="A748" s="8">
        <v>40759.646018518521</v>
      </c>
      <c r="B748" s="17">
        <v>2778184</v>
      </c>
      <c r="C748" s="2">
        <v>40759.642523148148</v>
      </c>
      <c r="D748" s="17">
        <v>66127.7</v>
      </c>
      <c r="E748" s="17">
        <v>0</v>
      </c>
      <c r="F748" s="17">
        <v>65917.600000000006</v>
      </c>
      <c r="G748" s="14">
        <v>3001</v>
      </c>
      <c r="H748" s="9">
        <v>65917.600000000006</v>
      </c>
      <c r="I748" s="9">
        <v>65614.710000000006</v>
      </c>
      <c r="J748" s="11">
        <v>8.3888888941146433E-2</v>
      </c>
      <c r="K748" s="17">
        <v>66127</v>
      </c>
      <c r="L748" s="3">
        <v>209.39999999999418</v>
      </c>
      <c r="M748" s="17">
        <v>209.39999999999418</v>
      </c>
      <c r="N748" s="17">
        <f t="shared" si="34"/>
        <v>1</v>
      </c>
      <c r="O748" s="17">
        <f t="shared" si="35"/>
        <v>3001</v>
      </c>
      <c r="P748" s="11">
        <f t="shared" si="33"/>
        <v>0</v>
      </c>
    </row>
    <row r="749" spans="1:16">
      <c r="A749" s="8">
        <v>40759.649467592593</v>
      </c>
      <c r="B749" s="17">
        <v>2778185</v>
      </c>
      <c r="C749" s="2">
        <v>40759.646018518521</v>
      </c>
      <c r="D749" s="17">
        <v>66154.600000000006</v>
      </c>
      <c r="E749" s="17">
        <v>0</v>
      </c>
      <c r="F749" s="17">
        <v>65919.399999999994</v>
      </c>
      <c r="G749" s="14">
        <v>3001</v>
      </c>
      <c r="H749" s="9">
        <v>65919.44</v>
      </c>
      <c r="I749" s="9">
        <v>65617.94</v>
      </c>
      <c r="J749" s="11">
        <v>8.2777777744922787E-2</v>
      </c>
      <c r="K749" s="17">
        <v>66154</v>
      </c>
      <c r="L749" s="3">
        <v>234.60000000000582</v>
      </c>
      <c r="M749" s="17">
        <v>234.60000000000582</v>
      </c>
      <c r="N749" s="17">
        <f t="shared" si="34"/>
        <v>1</v>
      </c>
      <c r="O749" s="17">
        <f t="shared" si="35"/>
        <v>3001</v>
      </c>
      <c r="P749" s="11">
        <f t="shared" si="33"/>
        <v>0</v>
      </c>
    </row>
    <row r="750" spans="1:16">
      <c r="A750" s="8">
        <v>40759.652939814812</v>
      </c>
      <c r="B750" s="17">
        <v>2778189</v>
      </c>
      <c r="C750" s="2">
        <v>40759.649467592593</v>
      </c>
      <c r="D750" s="17">
        <v>66205.3</v>
      </c>
      <c r="E750" s="17">
        <v>0</v>
      </c>
      <c r="F750" s="17">
        <v>65975.100000000006</v>
      </c>
      <c r="G750" s="14">
        <v>3001</v>
      </c>
      <c r="H750" s="9">
        <v>65975.12</v>
      </c>
      <c r="I750" s="9">
        <v>65671.73</v>
      </c>
      <c r="J750" s="11">
        <v>8.3333333255723119E-2</v>
      </c>
      <c r="K750" s="17">
        <v>66205</v>
      </c>
      <c r="L750" s="3">
        <v>229.89999999999418</v>
      </c>
      <c r="M750" s="17">
        <v>229.89999999999418</v>
      </c>
      <c r="N750" s="17">
        <f t="shared" si="34"/>
        <v>1</v>
      </c>
      <c r="O750" s="17">
        <f t="shared" si="35"/>
        <v>3001</v>
      </c>
      <c r="P750" s="11">
        <f t="shared" si="33"/>
        <v>0</v>
      </c>
    </row>
    <row r="751" spans="1:16">
      <c r="A751" s="8">
        <v>40759.656458333331</v>
      </c>
      <c r="B751" s="17">
        <v>2778190</v>
      </c>
      <c r="C751" s="2">
        <v>40759.652939814812</v>
      </c>
      <c r="D751" s="17">
        <v>66282</v>
      </c>
      <c r="E751" s="17">
        <v>0</v>
      </c>
      <c r="F751" s="17">
        <v>66028</v>
      </c>
      <c r="G751" s="14">
        <v>3001</v>
      </c>
      <c r="H751" s="9">
        <v>66028.03</v>
      </c>
      <c r="I751" s="9">
        <v>65730.94</v>
      </c>
      <c r="J751" s="11">
        <v>8.4444444451946765E-2</v>
      </c>
      <c r="K751" s="17">
        <v>66282</v>
      </c>
      <c r="L751" s="3">
        <v>254</v>
      </c>
      <c r="M751" s="17">
        <v>254</v>
      </c>
      <c r="N751" s="17">
        <f t="shared" si="34"/>
        <v>1</v>
      </c>
      <c r="O751" s="17">
        <f t="shared" si="35"/>
        <v>3001</v>
      </c>
      <c r="P751" s="11">
        <f t="shared" si="33"/>
        <v>0</v>
      </c>
    </row>
    <row r="752" spans="1:16">
      <c r="A752" s="8">
        <v>40759.659884259258</v>
      </c>
      <c r="B752" s="17">
        <v>2778191</v>
      </c>
      <c r="C752" s="2">
        <v>40759.656458333331</v>
      </c>
      <c r="D752" s="17">
        <v>66320.399999999994</v>
      </c>
      <c r="E752" s="17">
        <v>0</v>
      </c>
      <c r="F752" s="17">
        <v>66075.899999999994</v>
      </c>
      <c r="G752" s="14">
        <v>3001</v>
      </c>
      <c r="H752" s="9">
        <v>66075.89</v>
      </c>
      <c r="I752" s="9">
        <v>65776.070000000007</v>
      </c>
      <c r="J752" s="11">
        <v>8.2222222234122455E-2</v>
      </c>
      <c r="K752" s="17">
        <v>66320</v>
      </c>
      <c r="L752" s="3">
        <v>244.10000000000582</v>
      </c>
      <c r="M752" s="17">
        <v>244.10000000000582</v>
      </c>
      <c r="N752" s="17">
        <f t="shared" si="34"/>
        <v>1</v>
      </c>
      <c r="O752" s="17">
        <f t="shared" si="35"/>
        <v>3001</v>
      </c>
      <c r="P752" s="11">
        <f t="shared" si="33"/>
        <v>0</v>
      </c>
    </row>
    <row r="753" spans="1:16">
      <c r="A753" s="8">
        <v>40759.663368055553</v>
      </c>
      <c r="B753" s="17">
        <v>2778195</v>
      </c>
      <c r="C753" s="2">
        <v>40759.659884259258</v>
      </c>
      <c r="D753" s="17">
        <v>66195.199999999997</v>
      </c>
      <c r="E753" s="17">
        <v>0</v>
      </c>
      <c r="F753" s="17">
        <v>66092.399999999994</v>
      </c>
      <c r="G753" s="14">
        <v>3001</v>
      </c>
      <c r="H753" s="9">
        <v>66092.42</v>
      </c>
      <c r="I753" s="9">
        <v>65794.89</v>
      </c>
      <c r="J753" s="11">
        <v>8.3611111098434776E-2</v>
      </c>
      <c r="K753" s="17">
        <v>66195</v>
      </c>
      <c r="L753" s="3">
        <v>102.60000000000582</v>
      </c>
      <c r="M753" s="17">
        <v>102.60000000000582</v>
      </c>
      <c r="N753" s="17">
        <f t="shared" si="34"/>
        <v>1</v>
      </c>
      <c r="O753" s="17">
        <f t="shared" si="35"/>
        <v>3001</v>
      </c>
      <c r="P753" s="11">
        <f t="shared" si="33"/>
        <v>0</v>
      </c>
    </row>
    <row r="754" spans="1:16">
      <c r="A754" s="8">
        <v>40759.666909722226</v>
      </c>
      <c r="B754" s="17">
        <v>2778196</v>
      </c>
      <c r="C754" s="2">
        <v>40759.663368055553</v>
      </c>
      <c r="D754" s="17">
        <v>66136.3</v>
      </c>
      <c r="E754" s="17">
        <v>0</v>
      </c>
      <c r="F754" s="17">
        <v>66071.600000000006</v>
      </c>
      <c r="G754" s="14">
        <v>3001</v>
      </c>
      <c r="H754" s="9">
        <v>66071.66</v>
      </c>
      <c r="I754" s="9">
        <v>65768.009999999995</v>
      </c>
      <c r="J754" s="11">
        <v>8.500000013737008E-2</v>
      </c>
      <c r="K754" s="17">
        <v>66136</v>
      </c>
      <c r="L754" s="3">
        <v>64.399999999994179</v>
      </c>
      <c r="M754" s="17">
        <v>64.399999999994179</v>
      </c>
      <c r="N754" s="17">
        <f t="shared" si="34"/>
        <v>1</v>
      </c>
      <c r="O754" s="17">
        <f t="shared" si="35"/>
        <v>3001</v>
      </c>
      <c r="P754" s="11">
        <f t="shared" si="33"/>
        <v>0</v>
      </c>
    </row>
    <row r="755" spans="1:16">
      <c r="A755" s="8">
        <v>40759.670300925929</v>
      </c>
      <c r="B755" s="17">
        <v>2778197</v>
      </c>
      <c r="C755" s="2">
        <v>40759.666909722226</v>
      </c>
      <c r="D755" s="17">
        <v>66024.100000000006</v>
      </c>
      <c r="E755" s="17">
        <v>0</v>
      </c>
      <c r="F755" s="17">
        <v>65974</v>
      </c>
      <c r="G755" s="14">
        <v>2999.99780273438</v>
      </c>
      <c r="H755" s="9">
        <v>66041.64</v>
      </c>
      <c r="I755" s="9">
        <v>65747.92</v>
      </c>
      <c r="J755" s="11">
        <v>8.1388888880610466E-2</v>
      </c>
      <c r="K755" s="17">
        <v>66024</v>
      </c>
      <c r="L755" s="3">
        <v>50</v>
      </c>
      <c r="M755" s="17">
        <v>50</v>
      </c>
      <c r="N755" s="17">
        <f t="shared" si="34"/>
        <v>1</v>
      </c>
      <c r="O755" s="17">
        <f t="shared" si="35"/>
        <v>3001</v>
      </c>
      <c r="P755" s="11">
        <f t="shared" si="33"/>
        <v>8.1568000000000002E-2</v>
      </c>
    </row>
    <row r="756" spans="1:16">
      <c r="A756" s="8">
        <v>40759.673888888887</v>
      </c>
      <c r="B756" s="17">
        <v>2778205</v>
      </c>
      <c r="C756" s="2">
        <v>40759.670300925929</v>
      </c>
      <c r="D756" s="17">
        <v>65911</v>
      </c>
      <c r="E756" s="17">
        <v>0</v>
      </c>
      <c r="F756" s="17">
        <v>65860</v>
      </c>
      <c r="G756" s="14">
        <v>2999.99755859375</v>
      </c>
      <c r="H756" s="9">
        <v>65931.89</v>
      </c>
      <c r="I756" s="9">
        <v>65637.42</v>
      </c>
      <c r="J756" s="11">
        <v>8.6111110984347761E-2</v>
      </c>
      <c r="K756" s="17">
        <v>65911</v>
      </c>
      <c r="L756" s="3">
        <v>51</v>
      </c>
      <c r="M756" s="17">
        <v>51</v>
      </c>
      <c r="N756" s="17">
        <f t="shared" si="34"/>
        <v>1</v>
      </c>
      <c r="O756" s="17">
        <f t="shared" si="35"/>
        <v>3001</v>
      </c>
      <c r="P756" s="11">
        <f t="shared" si="33"/>
        <v>8.6320999999999995E-2</v>
      </c>
    </row>
    <row r="757" spans="1:16">
      <c r="A757" s="8">
        <v>40759.677256944444</v>
      </c>
      <c r="B757" s="17">
        <v>2778206</v>
      </c>
      <c r="C757" s="2">
        <v>40759.673888888887</v>
      </c>
      <c r="D757" s="17">
        <v>65845.5</v>
      </c>
      <c r="E757" s="17">
        <v>0</v>
      </c>
      <c r="F757" s="17">
        <v>65795</v>
      </c>
      <c r="G757" s="14">
        <v>2999.994140625</v>
      </c>
      <c r="H757" s="9">
        <v>65963.070000000007</v>
      </c>
      <c r="I757" s="9">
        <v>65669.009999999995</v>
      </c>
      <c r="J757" s="11">
        <v>8.0833333369810134E-2</v>
      </c>
      <c r="K757" s="17">
        <v>65845</v>
      </c>
      <c r="L757" s="3">
        <v>50</v>
      </c>
      <c r="M757" s="17">
        <v>50</v>
      </c>
      <c r="N757" s="17">
        <f t="shared" si="34"/>
        <v>0</v>
      </c>
      <c r="O757" s="17">
        <f t="shared" si="35"/>
        <v>2999.994140625</v>
      </c>
      <c r="P757" s="11">
        <f t="shared" si="33"/>
        <v>0</v>
      </c>
    </row>
    <row r="758" spans="1:16">
      <c r="A758" s="8">
        <v>40759.68074074074</v>
      </c>
      <c r="B758" s="17">
        <v>2778207</v>
      </c>
      <c r="C758" s="2">
        <v>40759.677256944444</v>
      </c>
      <c r="D758" s="17">
        <v>65892.5</v>
      </c>
      <c r="E758" s="17">
        <v>0</v>
      </c>
      <c r="F758" s="17">
        <v>65842</v>
      </c>
      <c r="G758" s="14">
        <v>2999.99609375</v>
      </c>
      <c r="H758" s="9">
        <v>65941.52</v>
      </c>
      <c r="I758" s="9">
        <v>65681.990000000005</v>
      </c>
      <c r="J758" s="11">
        <v>8.3611111098434776E-2</v>
      </c>
      <c r="K758" s="17">
        <v>65892</v>
      </c>
      <c r="L758" s="3">
        <v>50</v>
      </c>
      <c r="M758" s="17">
        <v>50</v>
      </c>
      <c r="N758" s="17">
        <f t="shared" si="34"/>
        <v>1</v>
      </c>
      <c r="O758" s="17">
        <f t="shared" si="35"/>
        <v>3001</v>
      </c>
      <c r="P758" s="11">
        <f t="shared" si="33"/>
        <v>8.3937999999999999E-2</v>
      </c>
    </row>
    <row r="759" spans="1:16">
      <c r="A759" s="8">
        <v>40759.684189814812</v>
      </c>
      <c r="B759" s="17">
        <v>2778211</v>
      </c>
      <c r="C759" s="2">
        <v>40759.68074074074</v>
      </c>
      <c r="D759" s="17">
        <v>65931.399999999994</v>
      </c>
      <c r="E759" s="17">
        <v>0</v>
      </c>
      <c r="F759" s="17">
        <v>65881</v>
      </c>
      <c r="G759" s="14">
        <v>2999.99731445312</v>
      </c>
      <c r="H759" s="9">
        <v>65953.77</v>
      </c>
      <c r="I759" s="9">
        <v>65692.160000000003</v>
      </c>
      <c r="J759" s="11">
        <v>8.2777777744922787E-2</v>
      </c>
      <c r="K759" s="17">
        <v>65931</v>
      </c>
      <c r="L759" s="3">
        <v>50</v>
      </c>
      <c r="M759" s="17">
        <v>50</v>
      </c>
      <c r="N759" s="17">
        <f t="shared" si="34"/>
        <v>1</v>
      </c>
      <c r="O759" s="17">
        <f t="shared" si="35"/>
        <v>3001</v>
      </c>
      <c r="P759" s="11">
        <f t="shared" si="33"/>
        <v>8.3000000000000004E-2</v>
      </c>
    </row>
    <row r="760" spans="1:16">
      <c r="A760" s="8">
        <v>40759.687673611108</v>
      </c>
      <c r="B760" s="17">
        <v>2778212</v>
      </c>
      <c r="C760" s="2">
        <v>40759.684189814812</v>
      </c>
      <c r="D760" s="17">
        <v>65920.399999999994</v>
      </c>
      <c r="E760" s="17">
        <v>0</v>
      </c>
      <c r="F760" s="17">
        <v>65870</v>
      </c>
      <c r="G760" s="14">
        <v>2999.994140625</v>
      </c>
      <c r="H760" s="9">
        <v>66027.41</v>
      </c>
      <c r="I760" s="9">
        <v>65759.45</v>
      </c>
      <c r="J760" s="11">
        <v>8.3611111098434776E-2</v>
      </c>
      <c r="K760" s="17">
        <v>65920</v>
      </c>
      <c r="L760" s="3">
        <v>50</v>
      </c>
      <c r="M760" s="17">
        <v>50</v>
      </c>
      <c r="N760" s="17">
        <f t="shared" si="34"/>
        <v>0</v>
      </c>
      <c r="O760" s="17">
        <f t="shared" si="35"/>
        <v>2999.994140625</v>
      </c>
      <c r="P760" s="11">
        <f t="shared" si="33"/>
        <v>0</v>
      </c>
    </row>
    <row r="761" spans="1:16">
      <c r="A761" s="8">
        <v>40759.691087962965</v>
      </c>
      <c r="B761" s="17">
        <v>2778213</v>
      </c>
      <c r="C761" s="2">
        <v>40759.687673611108</v>
      </c>
      <c r="D761" s="17">
        <v>65902</v>
      </c>
      <c r="E761" s="17">
        <v>0</v>
      </c>
      <c r="F761" s="17">
        <v>65851</v>
      </c>
      <c r="G761" s="14">
        <v>2999.99145507813</v>
      </c>
      <c r="H761" s="9">
        <v>66079.09</v>
      </c>
      <c r="I761" s="9">
        <v>65811.570000000007</v>
      </c>
      <c r="J761" s="11">
        <v>8.1944444566033781E-2</v>
      </c>
      <c r="K761" s="17">
        <v>65902</v>
      </c>
      <c r="L761" s="3">
        <v>51</v>
      </c>
      <c r="M761" s="17">
        <v>51</v>
      </c>
      <c r="N761" s="17">
        <f t="shared" si="34"/>
        <v>0</v>
      </c>
      <c r="O761" s="17">
        <f t="shared" si="35"/>
        <v>2999.99145507813</v>
      </c>
      <c r="P761" s="11">
        <f t="shared" si="33"/>
        <v>0</v>
      </c>
    </row>
    <row r="762" spans="1:16">
      <c r="A762" s="8">
        <v>40759.694560185184</v>
      </c>
      <c r="B762" s="17">
        <v>2778217</v>
      </c>
      <c r="C762" s="2">
        <v>40759.691087962965</v>
      </c>
      <c r="D762" s="17">
        <v>65838.2</v>
      </c>
      <c r="E762" s="17">
        <v>0</v>
      </c>
      <c r="F762" s="17">
        <v>65808</v>
      </c>
      <c r="G762" s="14">
        <v>769.8564453125</v>
      </c>
      <c r="H762" s="9">
        <v>66152.83</v>
      </c>
      <c r="I762" s="9">
        <v>65913.539999999994</v>
      </c>
      <c r="J762" s="11">
        <v>8.3333333255723119E-2</v>
      </c>
      <c r="K762" s="17">
        <v>65838</v>
      </c>
      <c r="L762" s="3">
        <v>30</v>
      </c>
      <c r="M762" s="17">
        <v>30</v>
      </c>
      <c r="N762" s="17">
        <f t="shared" si="34"/>
        <v>0</v>
      </c>
      <c r="O762" s="17">
        <f t="shared" si="35"/>
        <v>769.8564453125</v>
      </c>
      <c r="P762" s="11">
        <f t="shared" si="33"/>
        <v>0</v>
      </c>
    </row>
    <row r="763" spans="1:16">
      <c r="A763" s="8">
        <v>40759.698067129626</v>
      </c>
      <c r="B763" s="17">
        <v>2778218</v>
      </c>
      <c r="C763" s="2">
        <v>40759.694560185184</v>
      </c>
      <c r="D763" s="17">
        <v>65814.399999999994</v>
      </c>
      <c r="E763" s="17">
        <v>0</v>
      </c>
      <c r="F763" s="17">
        <v>65788.600000000006</v>
      </c>
      <c r="G763" s="14">
        <v>500.00054931640602</v>
      </c>
      <c r="H763" s="9">
        <v>66196.94</v>
      </c>
      <c r="I763" s="9">
        <v>65954.149999999994</v>
      </c>
      <c r="J763" s="11">
        <v>8.4166666609235108E-2</v>
      </c>
      <c r="K763" s="17">
        <v>65814</v>
      </c>
      <c r="L763" s="3">
        <v>25.399999999994179</v>
      </c>
      <c r="M763" s="17">
        <v>25.399999999994179</v>
      </c>
      <c r="N763" s="17">
        <f t="shared" si="34"/>
        <v>0</v>
      </c>
      <c r="O763" s="17">
        <f t="shared" si="35"/>
        <v>500.00054931640602</v>
      </c>
      <c r="P763" s="11">
        <f t="shared" si="33"/>
        <v>0</v>
      </c>
    </row>
    <row r="764" spans="1:16">
      <c r="A764" s="8">
        <v>40759.701539351852</v>
      </c>
      <c r="B764" s="17">
        <v>2778219</v>
      </c>
      <c r="C764" s="2">
        <v>40759.698067129626</v>
      </c>
      <c r="D764" s="17">
        <v>65784.399999999994</v>
      </c>
      <c r="E764" s="17">
        <v>0</v>
      </c>
      <c r="F764" s="17">
        <v>65754</v>
      </c>
      <c r="G764" s="14">
        <v>765.67535400390602</v>
      </c>
      <c r="H764" s="9">
        <v>66203.59</v>
      </c>
      <c r="I764" s="9">
        <v>65963.39</v>
      </c>
      <c r="J764" s="11">
        <v>8.3333333430346102E-2</v>
      </c>
      <c r="K764" s="17">
        <v>65784</v>
      </c>
      <c r="L764" s="3">
        <v>30</v>
      </c>
      <c r="M764" s="17">
        <v>30</v>
      </c>
      <c r="N764" s="17">
        <f t="shared" si="34"/>
        <v>0</v>
      </c>
      <c r="O764" s="17">
        <f t="shared" si="35"/>
        <v>765.67535400390602</v>
      </c>
      <c r="P764" s="11">
        <f t="shared" si="33"/>
        <v>0</v>
      </c>
    </row>
    <row r="765" spans="1:16">
      <c r="A765" s="8">
        <v>40759.704988425925</v>
      </c>
      <c r="B765" s="17">
        <v>2778223</v>
      </c>
      <c r="C765" s="2">
        <v>40759.701539351852</v>
      </c>
      <c r="D765" s="17">
        <v>65766.600000000006</v>
      </c>
      <c r="E765" s="17">
        <v>0</v>
      </c>
      <c r="F765" s="17">
        <v>65736</v>
      </c>
      <c r="G765" s="14">
        <v>760.10778808593705</v>
      </c>
      <c r="H765" s="9">
        <v>66190.22</v>
      </c>
      <c r="I765" s="9">
        <v>65950.929999999993</v>
      </c>
      <c r="J765" s="11">
        <v>8.2777777744922787E-2</v>
      </c>
      <c r="K765" s="17">
        <v>65766</v>
      </c>
      <c r="L765" s="3">
        <v>30</v>
      </c>
      <c r="M765" s="17">
        <v>30</v>
      </c>
      <c r="N765" s="17">
        <f t="shared" si="34"/>
        <v>0</v>
      </c>
      <c r="O765" s="17">
        <f t="shared" si="35"/>
        <v>760.10778808593705</v>
      </c>
      <c r="P765" s="11">
        <f t="shared" si="33"/>
        <v>0</v>
      </c>
    </row>
    <row r="766" spans="1:16">
      <c r="A766" s="8">
        <v>40759.708541666667</v>
      </c>
      <c r="B766" s="17">
        <v>2778224</v>
      </c>
      <c r="C766" s="2">
        <v>40759.704988425925</v>
      </c>
      <c r="D766" s="17">
        <v>65681.8</v>
      </c>
      <c r="E766" s="17">
        <v>0</v>
      </c>
      <c r="F766" s="17">
        <v>65651</v>
      </c>
      <c r="G766" s="14">
        <v>746.83679199218795</v>
      </c>
      <c r="H766" s="9">
        <v>66083.55</v>
      </c>
      <c r="I766" s="9">
        <v>65845.06</v>
      </c>
      <c r="J766" s="11">
        <v>8.5277777805458754E-2</v>
      </c>
      <c r="K766" s="17">
        <v>65681</v>
      </c>
      <c r="L766" s="3">
        <v>30</v>
      </c>
      <c r="M766" s="17">
        <v>30</v>
      </c>
      <c r="N766" s="17">
        <f t="shared" si="34"/>
        <v>0</v>
      </c>
      <c r="O766" s="17">
        <f t="shared" si="35"/>
        <v>746.83679199218795</v>
      </c>
      <c r="P766" s="11">
        <f t="shared" si="33"/>
        <v>0</v>
      </c>
    </row>
    <row r="767" spans="1:16">
      <c r="A767" s="8">
        <v>40759.71193287037</v>
      </c>
      <c r="B767" s="17">
        <v>2778225</v>
      </c>
      <c r="C767" s="2">
        <v>40759.708541666667</v>
      </c>
      <c r="D767" s="17">
        <v>65537.100000000006</v>
      </c>
      <c r="E767" s="17">
        <v>0</v>
      </c>
      <c r="F767" s="17">
        <v>65507</v>
      </c>
      <c r="G767" s="14">
        <v>746.83459472656295</v>
      </c>
      <c r="H767" s="9">
        <v>65945.19</v>
      </c>
      <c r="I767" s="9">
        <v>65726.710000000006</v>
      </c>
      <c r="J767" s="11">
        <v>8.1388888880610466E-2</v>
      </c>
      <c r="K767" s="17">
        <v>65537</v>
      </c>
      <c r="L767" s="3">
        <v>30</v>
      </c>
      <c r="M767" s="17">
        <v>30</v>
      </c>
      <c r="N767" s="17">
        <f t="shared" si="34"/>
        <v>0</v>
      </c>
      <c r="O767" s="17">
        <f t="shared" si="35"/>
        <v>746.83459472656295</v>
      </c>
      <c r="P767" s="11">
        <f t="shared" si="33"/>
        <v>0</v>
      </c>
    </row>
    <row r="768" spans="1:16">
      <c r="A768" s="8">
        <v>40760.583564814813</v>
      </c>
      <c r="B768" s="17">
        <v>2778825</v>
      </c>
      <c r="C768" s="2">
        <v>40760.580011574071</v>
      </c>
      <c r="D768" s="17">
        <v>63587.4</v>
      </c>
      <c r="E768" s="17">
        <v>0</v>
      </c>
      <c r="F768" s="17">
        <v>63572.1</v>
      </c>
      <c r="G768" s="14">
        <v>400.00048828125</v>
      </c>
      <c r="H768" s="9">
        <v>64249.93</v>
      </c>
      <c r="I768" s="9">
        <v>64128.65</v>
      </c>
      <c r="J768" s="11">
        <v>8.5277777805458754E-2</v>
      </c>
      <c r="K768" s="17">
        <v>63587</v>
      </c>
      <c r="L768" s="3">
        <v>14.900000000001455</v>
      </c>
      <c r="M768" s="17">
        <v>14.900000000001455</v>
      </c>
      <c r="N768" s="17">
        <f t="shared" si="34"/>
        <v>0</v>
      </c>
      <c r="O768" s="17">
        <f t="shared" si="35"/>
        <v>400.00048828125</v>
      </c>
      <c r="P768" s="11">
        <f t="shared" si="33"/>
        <v>0</v>
      </c>
    </row>
    <row r="769" spans="1:16">
      <c r="A769" s="8">
        <v>40760.58693287037</v>
      </c>
      <c r="B769" s="17">
        <v>2778826</v>
      </c>
      <c r="C769" s="2">
        <v>40760.583564814813</v>
      </c>
      <c r="D769" s="17">
        <v>63654.6</v>
      </c>
      <c r="E769" s="17">
        <v>0</v>
      </c>
      <c r="F769" s="17">
        <v>63624</v>
      </c>
      <c r="G769" s="14">
        <v>796.12121582031295</v>
      </c>
      <c r="H769" s="9">
        <v>64289.3</v>
      </c>
      <c r="I769" s="9">
        <v>64158.79</v>
      </c>
      <c r="J769" s="11">
        <v>8.0833333369810134E-2</v>
      </c>
      <c r="K769" s="17">
        <v>63654</v>
      </c>
      <c r="L769" s="3">
        <v>30</v>
      </c>
      <c r="M769" s="17">
        <v>30</v>
      </c>
      <c r="N769" s="17">
        <f t="shared" si="34"/>
        <v>0</v>
      </c>
      <c r="O769" s="17">
        <f t="shared" si="35"/>
        <v>796.12121582031295</v>
      </c>
      <c r="P769" s="11">
        <f t="shared" si="33"/>
        <v>0</v>
      </c>
    </row>
    <row r="770" spans="1:16">
      <c r="A770" s="8">
        <v>40760.590416666666</v>
      </c>
      <c r="B770" s="17">
        <v>2778834</v>
      </c>
      <c r="C770" s="2">
        <v>40760.58693287037</v>
      </c>
      <c r="D770" s="17">
        <v>63760.4</v>
      </c>
      <c r="E770" s="17">
        <v>0</v>
      </c>
      <c r="F770" s="17">
        <v>63730</v>
      </c>
      <c r="G770" s="14">
        <v>799.62677001953102</v>
      </c>
      <c r="H770" s="9">
        <v>64053.37</v>
      </c>
      <c r="I770" s="9">
        <v>64004.17</v>
      </c>
      <c r="J770" s="11">
        <v>8.3611111098434776E-2</v>
      </c>
      <c r="K770" s="17">
        <v>63760</v>
      </c>
      <c r="L770" s="3">
        <v>30</v>
      </c>
      <c r="M770" s="17">
        <v>30</v>
      </c>
      <c r="N770" s="17">
        <f t="shared" si="34"/>
        <v>0</v>
      </c>
      <c r="O770" s="17">
        <f t="shared" si="35"/>
        <v>799.62677001953102</v>
      </c>
      <c r="P770" s="11">
        <f t="shared" ref="P770:P833" si="36">ROUND((O770-G770)*J770,6)</f>
        <v>0</v>
      </c>
    </row>
    <row r="771" spans="1:16">
      <c r="A771" s="8">
        <v>40760.593888888892</v>
      </c>
      <c r="B771" s="17">
        <v>2778835</v>
      </c>
      <c r="C771" s="2">
        <v>40760.590416666666</v>
      </c>
      <c r="D771" s="17">
        <v>63826.5</v>
      </c>
      <c r="E771" s="17">
        <v>0</v>
      </c>
      <c r="F771" s="17">
        <v>63796</v>
      </c>
      <c r="G771" s="14">
        <v>798.65710449218705</v>
      </c>
      <c r="H771" s="9">
        <v>64185.52</v>
      </c>
      <c r="I771" s="9">
        <v>64134.45</v>
      </c>
      <c r="J771" s="11">
        <v>8.3333333430346102E-2</v>
      </c>
      <c r="K771" s="17">
        <v>63826</v>
      </c>
      <c r="L771" s="3">
        <v>30</v>
      </c>
      <c r="M771" s="17">
        <v>30</v>
      </c>
      <c r="N771" s="17">
        <f t="shared" ref="N771:N834" si="37">IF((H771-K771)&lt;M771,1,0)</f>
        <v>0</v>
      </c>
      <c r="O771" s="17">
        <f t="shared" ref="O771:O834" si="38">IF(N771,3001,G771)</f>
        <v>798.65710449218705</v>
      </c>
      <c r="P771" s="11">
        <f t="shared" si="36"/>
        <v>0</v>
      </c>
    </row>
    <row r="772" spans="1:16">
      <c r="A772" s="8">
        <v>40760.597384259258</v>
      </c>
      <c r="B772" s="17">
        <v>2778837</v>
      </c>
      <c r="C772" s="2">
        <v>40760.593888888892</v>
      </c>
      <c r="D772" s="17">
        <v>63975.8</v>
      </c>
      <c r="E772" s="17">
        <v>0</v>
      </c>
      <c r="F772" s="17">
        <v>63945</v>
      </c>
      <c r="G772" s="14">
        <v>797.81408691406295</v>
      </c>
      <c r="H772" s="9">
        <v>64324.99</v>
      </c>
      <c r="I772" s="9">
        <v>64275.02</v>
      </c>
      <c r="J772" s="11">
        <v>8.3888888766523451E-2</v>
      </c>
      <c r="K772" s="17">
        <v>63975</v>
      </c>
      <c r="L772" s="3">
        <v>30</v>
      </c>
      <c r="M772" s="17">
        <v>30</v>
      </c>
      <c r="N772" s="17">
        <f t="shared" si="37"/>
        <v>0</v>
      </c>
      <c r="O772" s="17">
        <f t="shared" si="38"/>
        <v>797.81408691406295</v>
      </c>
      <c r="P772" s="11">
        <f t="shared" si="36"/>
        <v>0</v>
      </c>
    </row>
    <row r="773" spans="1:16">
      <c r="A773" s="8">
        <v>40760.614733796298</v>
      </c>
      <c r="B773" s="17">
        <v>2778850</v>
      </c>
      <c r="C773" s="2">
        <v>40760.611250000002</v>
      </c>
      <c r="D773" s="17">
        <v>64456.5</v>
      </c>
      <c r="E773" s="17">
        <v>0</v>
      </c>
      <c r="F773" s="17">
        <v>64426</v>
      </c>
      <c r="G773" s="14">
        <v>799.80529785156295</v>
      </c>
      <c r="H773" s="9">
        <v>64541.64</v>
      </c>
      <c r="I773" s="9">
        <v>64494.23</v>
      </c>
      <c r="J773" s="11">
        <v>8.3611111098434776E-2</v>
      </c>
      <c r="K773" s="17">
        <v>64456</v>
      </c>
      <c r="L773" s="3">
        <v>30</v>
      </c>
      <c r="M773" s="17">
        <v>30</v>
      </c>
      <c r="N773" s="17">
        <f t="shared" si="37"/>
        <v>0</v>
      </c>
      <c r="O773" s="17">
        <f t="shared" si="38"/>
        <v>799.80529785156295</v>
      </c>
      <c r="P773" s="11">
        <f t="shared" si="36"/>
        <v>0</v>
      </c>
    </row>
    <row r="774" spans="1:16">
      <c r="A774" s="8">
        <v>40760.61818287037</v>
      </c>
      <c r="B774" s="17">
        <v>2778852</v>
      </c>
      <c r="C774" s="2">
        <v>40760.614733796298</v>
      </c>
      <c r="D774" s="17">
        <v>64656.9</v>
      </c>
      <c r="E774" s="17">
        <v>0</v>
      </c>
      <c r="F774" s="17">
        <v>64626</v>
      </c>
      <c r="G774" s="14">
        <v>799.96520996093795</v>
      </c>
      <c r="H774" s="9">
        <v>64737.47</v>
      </c>
      <c r="I774" s="9">
        <v>64644.59</v>
      </c>
      <c r="J774" s="11">
        <v>8.2777777744922787E-2</v>
      </c>
      <c r="K774" s="17">
        <v>64656</v>
      </c>
      <c r="L774" s="3">
        <v>30</v>
      </c>
      <c r="M774" s="17">
        <v>30</v>
      </c>
      <c r="N774" s="17">
        <f t="shared" si="37"/>
        <v>0</v>
      </c>
      <c r="O774" s="17">
        <f t="shared" si="38"/>
        <v>799.96520996093795</v>
      </c>
      <c r="P774" s="11">
        <f t="shared" si="36"/>
        <v>0</v>
      </c>
    </row>
    <row r="775" spans="1:16">
      <c r="A775" s="8">
        <v>40760.621701388889</v>
      </c>
      <c r="B775" s="17">
        <v>2778857</v>
      </c>
      <c r="C775" s="2">
        <v>40760.61818287037</v>
      </c>
      <c r="D775" s="17">
        <v>64811.9</v>
      </c>
      <c r="E775" s="17">
        <v>0</v>
      </c>
      <c r="F775" s="17">
        <v>64753.9</v>
      </c>
      <c r="G775" s="14">
        <v>3001</v>
      </c>
      <c r="H775" s="9">
        <v>64753.89</v>
      </c>
      <c r="I775" s="9">
        <v>64628.17</v>
      </c>
      <c r="J775" s="11">
        <v>8.4444444451946765E-2</v>
      </c>
      <c r="K775" s="17">
        <v>64811</v>
      </c>
      <c r="L775" s="3">
        <v>57.099999999998545</v>
      </c>
      <c r="M775" s="17">
        <v>57.099999999998545</v>
      </c>
      <c r="N775" s="17">
        <f t="shared" si="37"/>
        <v>1</v>
      </c>
      <c r="O775" s="17">
        <f t="shared" si="38"/>
        <v>3001</v>
      </c>
      <c r="P775" s="11">
        <f t="shared" si="36"/>
        <v>0</v>
      </c>
    </row>
    <row r="776" spans="1:16">
      <c r="A776" s="8">
        <v>40760.625208333331</v>
      </c>
      <c r="B776" s="17">
        <v>2778858</v>
      </c>
      <c r="C776" s="2">
        <v>40760.621701388889</v>
      </c>
      <c r="D776" s="17">
        <v>64925.7</v>
      </c>
      <c r="E776" s="17">
        <v>0</v>
      </c>
      <c r="F776" s="17">
        <v>64875</v>
      </c>
      <c r="G776" s="14">
        <v>2999.99829101563</v>
      </c>
      <c r="H776" s="9">
        <v>64899.47</v>
      </c>
      <c r="I776" s="9">
        <v>64747.6</v>
      </c>
      <c r="J776" s="11">
        <v>8.4166666609235108E-2</v>
      </c>
      <c r="K776" s="17">
        <v>64925</v>
      </c>
      <c r="L776" s="3">
        <v>50</v>
      </c>
      <c r="M776" s="17">
        <v>50</v>
      </c>
      <c r="N776" s="17">
        <f t="shared" si="37"/>
        <v>1</v>
      </c>
      <c r="O776" s="17">
        <f t="shared" si="38"/>
        <v>3001</v>
      </c>
      <c r="P776" s="11">
        <f t="shared" si="36"/>
        <v>8.4310999999999997E-2</v>
      </c>
    </row>
    <row r="777" spans="1:16">
      <c r="A777" s="8">
        <v>40760.628611111111</v>
      </c>
      <c r="B777" s="17">
        <v>2778859</v>
      </c>
      <c r="C777" s="2">
        <v>40760.625208333331</v>
      </c>
      <c r="D777" s="17">
        <v>64987.8</v>
      </c>
      <c r="E777" s="17">
        <v>0</v>
      </c>
      <c r="F777" s="17">
        <v>64866.2</v>
      </c>
      <c r="G777" s="14">
        <v>3001</v>
      </c>
      <c r="H777" s="9">
        <v>64866.21</v>
      </c>
      <c r="I777" s="9">
        <v>64714.080000000002</v>
      </c>
      <c r="J777" s="11">
        <v>8.1666666723322123E-2</v>
      </c>
      <c r="K777" s="17">
        <v>64987</v>
      </c>
      <c r="L777" s="3">
        <v>120.80000000000291</v>
      </c>
      <c r="M777" s="17">
        <v>120.80000000000291</v>
      </c>
      <c r="N777" s="17">
        <f t="shared" si="37"/>
        <v>1</v>
      </c>
      <c r="O777" s="17">
        <f t="shared" si="38"/>
        <v>3001</v>
      </c>
      <c r="P777" s="11">
        <f t="shared" si="36"/>
        <v>0</v>
      </c>
    </row>
    <row r="778" spans="1:16">
      <c r="A778" s="8">
        <v>40760.632187499999</v>
      </c>
      <c r="B778" s="17">
        <v>2778867</v>
      </c>
      <c r="C778" s="2">
        <v>40760.628611111111</v>
      </c>
      <c r="D778" s="17">
        <v>65039.1</v>
      </c>
      <c r="E778" s="17">
        <v>0</v>
      </c>
      <c r="F778" s="17">
        <v>64968.800000000003</v>
      </c>
      <c r="G778" s="14">
        <v>3001</v>
      </c>
      <c r="H778" s="9">
        <v>64968.82</v>
      </c>
      <c r="I778" s="9">
        <v>64887.03</v>
      </c>
      <c r="J778" s="11">
        <v>8.5833333316259086E-2</v>
      </c>
      <c r="K778" s="17">
        <v>65039</v>
      </c>
      <c r="L778" s="3">
        <v>70.19999999999709</v>
      </c>
      <c r="M778" s="17">
        <v>70.19999999999709</v>
      </c>
      <c r="N778" s="17">
        <f t="shared" si="37"/>
        <v>1</v>
      </c>
      <c r="O778" s="17">
        <f t="shared" si="38"/>
        <v>3001</v>
      </c>
      <c r="P778" s="11">
        <f t="shared" si="36"/>
        <v>0</v>
      </c>
    </row>
    <row r="779" spans="1:16">
      <c r="A779" s="8">
        <v>40760.635555555556</v>
      </c>
      <c r="B779" s="17">
        <v>2778868</v>
      </c>
      <c r="C779" s="2">
        <v>40760.632187499999</v>
      </c>
      <c r="D779" s="17">
        <v>65126.5</v>
      </c>
      <c r="E779" s="17">
        <v>0</v>
      </c>
      <c r="F779" s="17">
        <v>65076</v>
      </c>
      <c r="G779" s="14">
        <v>2999.99877929687</v>
      </c>
      <c r="H779" s="9">
        <v>65093.46</v>
      </c>
      <c r="I779" s="9">
        <v>64947.02</v>
      </c>
      <c r="J779" s="11">
        <v>8.0833333369810134E-2</v>
      </c>
      <c r="K779" s="17">
        <v>65126</v>
      </c>
      <c r="L779" s="3">
        <v>50</v>
      </c>
      <c r="M779" s="17">
        <v>50</v>
      </c>
      <c r="N779" s="17">
        <f t="shared" si="37"/>
        <v>1</v>
      </c>
      <c r="O779" s="17">
        <f t="shared" si="38"/>
        <v>3001</v>
      </c>
      <c r="P779" s="11">
        <f t="shared" si="36"/>
        <v>8.0932000000000004E-2</v>
      </c>
    </row>
    <row r="780" spans="1:16">
      <c r="A780" s="8">
        <v>40760.639050925929</v>
      </c>
      <c r="B780" s="17">
        <v>2778870</v>
      </c>
      <c r="C780" s="2">
        <v>40760.635555555556</v>
      </c>
      <c r="D780" s="17">
        <v>65208.800000000003</v>
      </c>
      <c r="E780" s="17">
        <v>0</v>
      </c>
      <c r="F780" s="17">
        <v>65111.4</v>
      </c>
      <c r="G780" s="14">
        <v>3001</v>
      </c>
      <c r="H780" s="9">
        <v>65111.45</v>
      </c>
      <c r="I780" s="9">
        <v>65020.01</v>
      </c>
      <c r="J780" s="11">
        <v>8.3888888941146433E-2</v>
      </c>
      <c r="K780" s="17">
        <v>65208</v>
      </c>
      <c r="L780" s="3">
        <v>96.599999999998545</v>
      </c>
      <c r="M780" s="17">
        <v>96.599999999998545</v>
      </c>
      <c r="N780" s="17">
        <f t="shared" si="37"/>
        <v>1</v>
      </c>
      <c r="O780" s="17">
        <f t="shared" si="38"/>
        <v>3001</v>
      </c>
      <c r="P780" s="11">
        <f t="shared" si="36"/>
        <v>0</v>
      </c>
    </row>
    <row r="781" spans="1:16">
      <c r="A781" s="8">
        <v>40760.642511574071</v>
      </c>
      <c r="B781" s="17">
        <v>2778874</v>
      </c>
      <c r="C781" s="2">
        <v>40760.639050925929</v>
      </c>
      <c r="D781" s="17">
        <v>65290.3</v>
      </c>
      <c r="E781" s="17">
        <v>0</v>
      </c>
      <c r="F781" s="17">
        <v>65120.800000000003</v>
      </c>
      <c r="G781" s="14">
        <v>3001</v>
      </c>
      <c r="H781" s="9">
        <v>65120.83</v>
      </c>
      <c r="I781" s="9">
        <v>65015.64</v>
      </c>
      <c r="J781" s="11">
        <v>8.3055555413011461E-2</v>
      </c>
      <c r="K781" s="17">
        <v>65290</v>
      </c>
      <c r="L781" s="3">
        <v>169.19999999999709</v>
      </c>
      <c r="M781" s="17">
        <v>169.19999999999709</v>
      </c>
      <c r="N781" s="17">
        <f t="shared" si="37"/>
        <v>1</v>
      </c>
      <c r="O781" s="17">
        <f t="shared" si="38"/>
        <v>3001</v>
      </c>
      <c r="P781" s="11">
        <f t="shared" si="36"/>
        <v>0</v>
      </c>
    </row>
    <row r="782" spans="1:16">
      <c r="A782" s="8">
        <v>40760.645983796298</v>
      </c>
      <c r="B782" s="17">
        <v>2778875</v>
      </c>
      <c r="C782" s="2">
        <v>40760.642511574071</v>
      </c>
      <c r="D782" s="17">
        <v>65371</v>
      </c>
      <c r="E782" s="17">
        <v>0</v>
      </c>
      <c r="F782" s="17">
        <v>65239</v>
      </c>
      <c r="G782" s="14">
        <v>3001</v>
      </c>
      <c r="H782" s="9">
        <v>65239.03</v>
      </c>
      <c r="I782" s="9">
        <v>65086.64</v>
      </c>
      <c r="J782" s="11">
        <v>8.3333333430346102E-2</v>
      </c>
      <c r="K782" s="17">
        <v>65371</v>
      </c>
      <c r="L782" s="3">
        <v>132</v>
      </c>
      <c r="M782" s="17">
        <v>132</v>
      </c>
      <c r="N782" s="17">
        <f t="shared" si="37"/>
        <v>1</v>
      </c>
      <c r="O782" s="17">
        <f t="shared" si="38"/>
        <v>3001</v>
      </c>
      <c r="P782" s="11">
        <f t="shared" si="36"/>
        <v>0</v>
      </c>
    </row>
    <row r="783" spans="1:16">
      <c r="A783" s="8">
        <v>40760.649467592593</v>
      </c>
      <c r="B783" s="17">
        <v>2778876</v>
      </c>
      <c r="C783" s="2">
        <v>40760.645983796298</v>
      </c>
      <c r="D783" s="17">
        <v>65444.6</v>
      </c>
      <c r="E783" s="17">
        <v>0</v>
      </c>
      <c r="F783" s="17">
        <v>65260.800000000003</v>
      </c>
      <c r="G783" s="14">
        <v>3001</v>
      </c>
      <c r="H783" s="9">
        <v>65260.83</v>
      </c>
      <c r="I783" s="9">
        <v>65140.68</v>
      </c>
      <c r="J783" s="11">
        <v>8.3611111098434776E-2</v>
      </c>
      <c r="K783" s="17">
        <v>65444</v>
      </c>
      <c r="L783" s="3">
        <v>183.19999999999709</v>
      </c>
      <c r="M783" s="17">
        <v>183.19999999999709</v>
      </c>
      <c r="N783" s="17">
        <f t="shared" si="37"/>
        <v>1</v>
      </c>
      <c r="O783" s="17">
        <f t="shared" si="38"/>
        <v>3001</v>
      </c>
      <c r="P783" s="11">
        <f t="shared" si="36"/>
        <v>0</v>
      </c>
    </row>
    <row r="784" spans="1:16">
      <c r="A784" s="8">
        <v>40760.652916666666</v>
      </c>
      <c r="B784" s="17">
        <v>2778880</v>
      </c>
      <c r="C784" s="2">
        <v>40760.649467592593</v>
      </c>
      <c r="D784" s="17">
        <v>65416.2</v>
      </c>
      <c r="E784" s="17">
        <v>0</v>
      </c>
      <c r="F784" s="17">
        <v>65334.400000000001</v>
      </c>
      <c r="G784" s="14">
        <v>3001</v>
      </c>
      <c r="H784" s="9">
        <v>65334.42</v>
      </c>
      <c r="I784" s="9">
        <v>65203.21</v>
      </c>
      <c r="J784" s="11">
        <v>8.2777777744922787E-2</v>
      </c>
      <c r="K784" s="17">
        <v>65416</v>
      </c>
      <c r="L784" s="3">
        <v>81.599999999998545</v>
      </c>
      <c r="M784" s="17">
        <v>81.599999999998545</v>
      </c>
      <c r="N784" s="17">
        <f t="shared" si="37"/>
        <v>1</v>
      </c>
      <c r="O784" s="17">
        <f t="shared" si="38"/>
        <v>3001</v>
      </c>
      <c r="P784" s="11">
        <f t="shared" si="36"/>
        <v>0</v>
      </c>
    </row>
    <row r="785" spans="1:16">
      <c r="A785" s="8">
        <v>40760.656400462962</v>
      </c>
      <c r="B785" s="17">
        <v>2778881</v>
      </c>
      <c r="C785" s="2">
        <v>40760.652916666666</v>
      </c>
      <c r="D785" s="17">
        <v>65467.3</v>
      </c>
      <c r="E785" s="17">
        <v>0</v>
      </c>
      <c r="F785" s="17">
        <v>65301.4</v>
      </c>
      <c r="G785" s="14">
        <v>3001</v>
      </c>
      <c r="H785" s="9">
        <v>65301.39</v>
      </c>
      <c r="I785" s="9">
        <v>65165.1</v>
      </c>
      <c r="J785" s="11">
        <v>8.3611111098434776E-2</v>
      </c>
      <c r="K785" s="17">
        <v>65467</v>
      </c>
      <c r="L785" s="3">
        <v>165.59999999999854</v>
      </c>
      <c r="M785" s="17">
        <v>165.59999999999854</v>
      </c>
      <c r="N785" s="17">
        <f t="shared" si="37"/>
        <v>1</v>
      </c>
      <c r="O785" s="17">
        <f t="shared" si="38"/>
        <v>3001</v>
      </c>
      <c r="P785" s="11">
        <f t="shared" si="36"/>
        <v>0</v>
      </c>
    </row>
    <row r="786" spans="1:16">
      <c r="A786" s="8">
        <v>40760.659861111111</v>
      </c>
      <c r="B786" s="17">
        <v>2778882</v>
      </c>
      <c r="C786" s="2">
        <v>40760.656400462962</v>
      </c>
      <c r="D786" s="17">
        <v>65527</v>
      </c>
      <c r="E786" s="17">
        <v>0</v>
      </c>
      <c r="F786" s="17">
        <v>65312.3</v>
      </c>
      <c r="G786" s="14">
        <v>3001</v>
      </c>
      <c r="H786" s="9">
        <v>65312.35</v>
      </c>
      <c r="I786" s="9">
        <v>65190.239999999998</v>
      </c>
      <c r="J786" s="11">
        <v>8.3055555587634444E-2</v>
      </c>
      <c r="K786" s="17">
        <v>65527</v>
      </c>
      <c r="L786" s="3">
        <v>214.69999999999709</v>
      </c>
      <c r="M786" s="17">
        <v>214.69999999999709</v>
      </c>
      <c r="N786" s="17">
        <f t="shared" si="37"/>
        <v>1</v>
      </c>
      <c r="O786" s="17">
        <f t="shared" si="38"/>
        <v>3001</v>
      </c>
      <c r="P786" s="11">
        <f t="shared" si="36"/>
        <v>0</v>
      </c>
    </row>
    <row r="787" spans="1:16">
      <c r="A787" s="8">
        <v>40760.663321759261</v>
      </c>
      <c r="B787" s="17">
        <v>2778886</v>
      </c>
      <c r="C787" s="2">
        <v>40760.659861111111</v>
      </c>
      <c r="D787" s="17">
        <v>65589.7</v>
      </c>
      <c r="E787" s="17">
        <v>0</v>
      </c>
      <c r="F787" s="17">
        <v>65395.5</v>
      </c>
      <c r="G787" s="14">
        <v>3001</v>
      </c>
      <c r="H787" s="9">
        <v>65395.519999999997</v>
      </c>
      <c r="I787" s="9">
        <v>65274.2</v>
      </c>
      <c r="J787" s="11">
        <v>8.3055555587634444E-2</v>
      </c>
      <c r="K787" s="17">
        <v>65589</v>
      </c>
      <c r="L787" s="3">
        <v>193.5</v>
      </c>
      <c r="M787" s="17">
        <v>193.5</v>
      </c>
      <c r="N787" s="17">
        <f t="shared" si="37"/>
        <v>1</v>
      </c>
      <c r="O787" s="17">
        <f t="shared" si="38"/>
        <v>3001</v>
      </c>
      <c r="P787" s="11">
        <f t="shared" si="36"/>
        <v>0</v>
      </c>
    </row>
    <row r="788" spans="1:16">
      <c r="A788" s="8">
        <v>40760.666909722226</v>
      </c>
      <c r="B788" s="17">
        <v>2778887</v>
      </c>
      <c r="C788" s="2">
        <v>40760.663321759261</v>
      </c>
      <c r="D788" s="17">
        <v>65663</v>
      </c>
      <c r="E788" s="17">
        <v>0</v>
      </c>
      <c r="F788" s="17">
        <v>65463.7</v>
      </c>
      <c r="G788" s="14">
        <v>3001</v>
      </c>
      <c r="H788" s="9">
        <v>65463.67</v>
      </c>
      <c r="I788" s="9">
        <v>65343.53</v>
      </c>
      <c r="J788" s="11">
        <v>8.6111111158970743E-2</v>
      </c>
      <c r="K788" s="17">
        <v>65663</v>
      </c>
      <c r="L788" s="3">
        <v>199.30000000000291</v>
      </c>
      <c r="M788" s="17">
        <v>199.30000000000291</v>
      </c>
      <c r="N788" s="17">
        <f t="shared" si="37"/>
        <v>1</v>
      </c>
      <c r="O788" s="17">
        <f t="shared" si="38"/>
        <v>3001</v>
      </c>
      <c r="P788" s="11">
        <f t="shared" si="36"/>
        <v>0</v>
      </c>
    </row>
    <row r="789" spans="1:16">
      <c r="A789" s="8">
        <v>40760.670289351852</v>
      </c>
      <c r="B789" s="17">
        <v>2778889</v>
      </c>
      <c r="C789" s="2">
        <v>40760.666909722226</v>
      </c>
      <c r="D789" s="17">
        <v>65630.3</v>
      </c>
      <c r="E789" s="17">
        <v>0</v>
      </c>
      <c r="F789" s="17">
        <v>65383.8</v>
      </c>
      <c r="G789" s="14">
        <v>3001</v>
      </c>
      <c r="H789" s="9">
        <v>65383.82</v>
      </c>
      <c r="I789" s="9">
        <v>65269.56</v>
      </c>
      <c r="J789" s="11">
        <v>8.1111111037898809E-2</v>
      </c>
      <c r="K789" s="17">
        <v>65630</v>
      </c>
      <c r="L789" s="3">
        <v>246.19999999999709</v>
      </c>
      <c r="M789" s="17">
        <v>246.19999999999709</v>
      </c>
      <c r="N789" s="17">
        <f t="shared" si="37"/>
        <v>1</v>
      </c>
      <c r="O789" s="17">
        <f t="shared" si="38"/>
        <v>3001</v>
      </c>
      <c r="P789" s="11">
        <f t="shared" si="36"/>
        <v>0</v>
      </c>
    </row>
    <row r="790" spans="1:16">
      <c r="A790" s="8">
        <v>40760.673842592594</v>
      </c>
      <c r="B790" s="17">
        <v>2778897</v>
      </c>
      <c r="C790" s="2">
        <v>40760.670289351852</v>
      </c>
      <c r="D790" s="17">
        <v>65563.5</v>
      </c>
      <c r="E790" s="17">
        <v>0</v>
      </c>
      <c r="F790" s="17">
        <v>65370.5</v>
      </c>
      <c r="G790" s="14">
        <v>3001</v>
      </c>
      <c r="H790" s="9">
        <v>65370.559999999998</v>
      </c>
      <c r="I790" s="9">
        <v>65258.42</v>
      </c>
      <c r="J790" s="11">
        <v>8.5277777805458754E-2</v>
      </c>
      <c r="K790" s="17">
        <v>65563</v>
      </c>
      <c r="L790" s="3">
        <v>192.5</v>
      </c>
      <c r="M790" s="17">
        <v>192.5</v>
      </c>
      <c r="N790" s="17">
        <f t="shared" si="37"/>
        <v>1</v>
      </c>
      <c r="O790" s="17">
        <f t="shared" si="38"/>
        <v>3001</v>
      </c>
      <c r="P790" s="11">
        <f t="shared" si="36"/>
        <v>0</v>
      </c>
    </row>
    <row r="791" spans="1:16">
      <c r="A791" s="8">
        <v>40760.677233796298</v>
      </c>
      <c r="B791" s="17">
        <v>2778898</v>
      </c>
      <c r="C791" s="2">
        <v>40760.673842592594</v>
      </c>
      <c r="D791" s="17">
        <v>65587.100000000006</v>
      </c>
      <c r="E791" s="17">
        <v>0</v>
      </c>
      <c r="F791" s="17">
        <v>65455.4</v>
      </c>
      <c r="G791" s="14">
        <v>3001</v>
      </c>
      <c r="H791" s="9">
        <v>65455.43</v>
      </c>
      <c r="I791" s="9">
        <v>65346.23</v>
      </c>
      <c r="J791" s="11">
        <v>8.1388888880610466E-2</v>
      </c>
      <c r="K791" s="17">
        <v>65587</v>
      </c>
      <c r="L791" s="3">
        <v>131.59999999999854</v>
      </c>
      <c r="M791" s="17">
        <v>131.59999999999854</v>
      </c>
      <c r="N791" s="17">
        <f t="shared" si="37"/>
        <v>1</v>
      </c>
      <c r="O791" s="17">
        <f t="shared" si="38"/>
        <v>3001</v>
      </c>
      <c r="P791" s="11">
        <f t="shared" si="36"/>
        <v>0</v>
      </c>
    </row>
    <row r="792" spans="1:16">
      <c r="A792" s="8">
        <v>40760.68068287037</v>
      </c>
      <c r="B792" s="17">
        <v>2778899</v>
      </c>
      <c r="C792" s="2">
        <v>40760.677233796298</v>
      </c>
      <c r="D792" s="17">
        <v>65646.3</v>
      </c>
      <c r="E792" s="17">
        <v>0</v>
      </c>
      <c r="F792" s="17">
        <v>65487.1</v>
      </c>
      <c r="G792" s="14">
        <v>3001</v>
      </c>
      <c r="H792" s="9">
        <v>65487.15</v>
      </c>
      <c r="I792" s="9">
        <v>65380.63</v>
      </c>
      <c r="J792" s="11">
        <v>8.2777777744922787E-2</v>
      </c>
      <c r="K792" s="17">
        <v>65646</v>
      </c>
      <c r="L792" s="3">
        <v>158.90000000000146</v>
      </c>
      <c r="M792" s="17">
        <v>158.90000000000146</v>
      </c>
      <c r="N792" s="17">
        <f t="shared" si="37"/>
        <v>1</v>
      </c>
      <c r="O792" s="17">
        <f t="shared" si="38"/>
        <v>3001</v>
      </c>
      <c r="P792" s="11">
        <f t="shared" si="36"/>
        <v>0</v>
      </c>
    </row>
    <row r="793" spans="1:16">
      <c r="A793" s="8">
        <v>40760.684189814812</v>
      </c>
      <c r="B793" s="17">
        <v>2778903</v>
      </c>
      <c r="C793" s="2">
        <v>40760.68068287037</v>
      </c>
      <c r="D793" s="17">
        <v>65707.399999999994</v>
      </c>
      <c r="E793" s="17">
        <v>0</v>
      </c>
      <c r="F793" s="17">
        <v>65577.7</v>
      </c>
      <c r="G793" s="14">
        <v>3001</v>
      </c>
      <c r="H793" s="9">
        <v>65577.67</v>
      </c>
      <c r="I793" s="9">
        <v>65448.81</v>
      </c>
      <c r="J793" s="11">
        <v>8.4166666609235108E-2</v>
      </c>
      <c r="K793" s="17">
        <v>65707</v>
      </c>
      <c r="L793" s="3">
        <v>129.30000000000291</v>
      </c>
      <c r="M793" s="17">
        <v>129.30000000000291</v>
      </c>
      <c r="N793" s="17">
        <f t="shared" si="37"/>
        <v>1</v>
      </c>
      <c r="O793" s="17">
        <f t="shared" si="38"/>
        <v>3001</v>
      </c>
      <c r="P793" s="11">
        <f t="shared" si="36"/>
        <v>0</v>
      </c>
    </row>
    <row r="794" spans="1:16">
      <c r="A794" s="8">
        <v>40760.687662037039</v>
      </c>
      <c r="B794" s="17">
        <v>2778904</v>
      </c>
      <c r="C794" s="2">
        <v>40760.684189814812</v>
      </c>
      <c r="D794" s="17">
        <v>65737.399999999994</v>
      </c>
      <c r="E794" s="17">
        <v>0</v>
      </c>
      <c r="F794" s="17">
        <v>65528.2</v>
      </c>
      <c r="G794" s="14">
        <v>3001</v>
      </c>
      <c r="H794" s="9">
        <v>65528.27</v>
      </c>
      <c r="I794" s="9">
        <v>65396.54</v>
      </c>
      <c r="J794" s="11">
        <v>8.3333333430346102E-2</v>
      </c>
      <c r="K794" s="17">
        <v>65737</v>
      </c>
      <c r="L794" s="3">
        <v>208.80000000000291</v>
      </c>
      <c r="M794" s="17">
        <v>208.80000000000291</v>
      </c>
      <c r="N794" s="17">
        <f t="shared" si="37"/>
        <v>1</v>
      </c>
      <c r="O794" s="17">
        <f t="shared" si="38"/>
        <v>3001</v>
      </c>
      <c r="P794" s="11">
        <f t="shared" si="36"/>
        <v>0</v>
      </c>
    </row>
    <row r="795" spans="1:16">
      <c r="A795" s="8">
        <v>40760.691099537034</v>
      </c>
      <c r="B795" s="17">
        <v>2778905</v>
      </c>
      <c r="C795" s="2">
        <v>40760.687662037039</v>
      </c>
      <c r="D795" s="17">
        <v>65736.2</v>
      </c>
      <c r="E795" s="17">
        <v>0</v>
      </c>
      <c r="F795" s="17">
        <v>65589.399999999994</v>
      </c>
      <c r="G795" s="14">
        <v>3001</v>
      </c>
      <c r="H795" s="9">
        <v>65589.42</v>
      </c>
      <c r="I795" s="9">
        <v>65437.57</v>
      </c>
      <c r="J795" s="11">
        <v>8.249999990221113E-2</v>
      </c>
      <c r="K795" s="17">
        <v>65736</v>
      </c>
      <c r="L795" s="3">
        <v>146.60000000000582</v>
      </c>
      <c r="M795" s="17">
        <v>146.60000000000582</v>
      </c>
      <c r="N795" s="17">
        <f t="shared" si="37"/>
        <v>1</v>
      </c>
      <c r="O795" s="17">
        <f t="shared" si="38"/>
        <v>3001</v>
      </c>
      <c r="P795" s="11">
        <f t="shared" si="36"/>
        <v>0</v>
      </c>
    </row>
    <row r="796" spans="1:16">
      <c r="A796" s="8">
        <v>40760.694571759261</v>
      </c>
      <c r="B796" s="17">
        <v>2778909</v>
      </c>
      <c r="C796" s="2">
        <v>40760.691099537034</v>
      </c>
      <c r="D796" s="17">
        <v>65685.3</v>
      </c>
      <c r="E796" s="17">
        <v>0</v>
      </c>
      <c r="F796" s="17">
        <v>65573.5</v>
      </c>
      <c r="G796" s="14">
        <v>3001</v>
      </c>
      <c r="H796" s="9">
        <v>65573.53</v>
      </c>
      <c r="I796" s="9">
        <v>65439.78</v>
      </c>
      <c r="J796" s="11">
        <v>8.3333333430346102E-2</v>
      </c>
      <c r="K796" s="17">
        <v>65685</v>
      </c>
      <c r="L796" s="3">
        <v>111.5</v>
      </c>
      <c r="M796" s="17">
        <v>111.5</v>
      </c>
      <c r="N796" s="17">
        <f t="shared" si="37"/>
        <v>1</v>
      </c>
      <c r="O796" s="17">
        <f t="shared" si="38"/>
        <v>3001</v>
      </c>
      <c r="P796" s="11">
        <f t="shared" si="36"/>
        <v>0</v>
      </c>
    </row>
    <row r="797" spans="1:16">
      <c r="A797" s="8">
        <v>40760.698055555556</v>
      </c>
      <c r="B797" s="17">
        <v>2778910</v>
      </c>
      <c r="C797" s="2">
        <v>40760.694571759261</v>
      </c>
      <c r="D797" s="17">
        <v>65669.899999999994</v>
      </c>
      <c r="E797" s="17">
        <v>0</v>
      </c>
      <c r="F797" s="17">
        <v>65619</v>
      </c>
      <c r="G797" s="14">
        <v>2999.99853515625</v>
      </c>
      <c r="H797" s="9">
        <v>65640.39</v>
      </c>
      <c r="I797" s="9">
        <v>65485.84</v>
      </c>
      <c r="J797" s="11">
        <v>8.3611111098434776E-2</v>
      </c>
      <c r="K797" s="17">
        <v>65669</v>
      </c>
      <c r="L797" s="3">
        <v>50</v>
      </c>
      <c r="M797" s="17">
        <v>50</v>
      </c>
      <c r="N797" s="17">
        <f t="shared" si="37"/>
        <v>1</v>
      </c>
      <c r="O797" s="17">
        <f t="shared" si="38"/>
        <v>3001</v>
      </c>
      <c r="P797" s="11">
        <f t="shared" si="36"/>
        <v>8.3734000000000003E-2</v>
      </c>
    </row>
    <row r="798" spans="1:16">
      <c r="A798" s="8">
        <v>40760.701504629629</v>
      </c>
      <c r="B798" s="17">
        <v>2778911</v>
      </c>
      <c r="C798" s="2">
        <v>40760.698055555556</v>
      </c>
      <c r="D798" s="17">
        <v>65624.899999999994</v>
      </c>
      <c r="E798" s="17">
        <v>0</v>
      </c>
      <c r="F798" s="17">
        <v>65549.5</v>
      </c>
      <c r="G798" s="14">
        <v>3001</v>
      </c>
      <c r="H798" s="9">
        <v>65549.55</v>
      </c>
      <c r="I798" s="9">
        <v>65422.15</v>
      </c>
      <c r="J798" s="11">
        <v>8.2777777744922787E-2</v>
      </c>
      <c r="K798" s="17">
        <v>65624</v>
      </c>
      <c r="L798" s="3">
        <v>74.5</v>
      </c>
      <c r="M798" s="17">
        <v>74.5</v>
      </c>
      <c r="N798" s="17">
        <f t="shared" si="37"/>
        <v>1</v>
      </c>
      <c r="O798" s="17">
        <f t="shared" si="38"/>
        <v>3001</v>
      </c>
      <c r="P798" s="11">
        <f t="shared" si="36"/>
        <v>0</v>
      </c>
    </row>
    <row r="799" spans="1:16">
      <c r="A799" s="8">
        <v>40760.704988425925</v>
      </c>
      <c r="B799" s="17">
        <v>2778915</v>
      </c>
      <c r="C799" s="2">
        <v>40760.701504629629</v>
      </c>
      <c r="D799" s="17">
        <v>65574.8</v>
      </c>
      <c r="E799" s="17">
        <v>0</v>
      </c>
      <c r="F799" s="17">
        <v>65524</v>
      </c>
      <c r="G799" s="14">
        <v>2999.994140625</v>
      </c>
      <c r="H799" s="9">
        <v>65601.05</v>
      </c>
      <c r="I799" s="9">
        <v>65466.73</v>
      </c>
      <c r="J799" s="11">
        <v>8.3611111098434776E-2</v>
      </c>
      <c r="K799" s="17">
        <v>65574</v>
      </c>
      <c r="L799" s="3">
        <v>50</v>
      </c>
      <c r="M799" s="17">
        <v>50</v>
      </c>
      <c r="N799" s="17">
        <f t="shared" si="37"/>
        <v>1</v>
      </c>
      <c r="O799" s="17">
        <f t="shared" si="38"/>
        <v>3001</v>
      </c>
      <c r="P799" s="11">
        <f t="shared" si="36"/>
        <v>8.4100999999999995E-2</v>
      </c>
    </row>
    <row r="800" spans="1:16">
      <c r="A800" s="8">
        <v>40760.70853009259</v>
      </c>
      <c r="B800" s="17">
        <v>2778916</v>
      </c>
      <c r="C800" s="2">
        <v>40760.704988425925</v>
      </c>
      <c r="D800" s="17">
        <v>65514.7</v>
      </c>
      <c r="E800" s="17">
        <v>0</v>
      </c>
      <c r="F800" s="17">
        <v>65464</v>
      </c>
      <c r="G800" s="14">
        <v>2999.99194335937</v>
      </c>
      <c r="H800" s="9">
        <v>65554.39</v>
      </c>
      <c r="I800" s="9">
        <v>65436.65</v>
      </c>
      <c r="J800" s="11">
        <v>8.4999999962747097E-2</v>
      </c>
      <c r="K800" s="17">
        <v>65514</v>
      </c>
      <c r="L800" s="3">
        <v>50</v>
      </c>
      <c r="M800" s="17">
        <v>50</v>
      </c>
      <c r="N800" s="17">
        <f t="shared" si="37"/>
        <v>1</v>
      </c>
      <c r="O800" s="17">
        <f t="shared" si="38"/>
        <v>3001</v>
      </c>
      <c r="P800" s="11">
        <f t="shared" si="36"/>
        <v>8.5684999999999997E-2</v>
      </c>
    </row>
    <row r="801" spans="1:16">
      <c r="A801" s="8">
        <v>40760.711944444447</v>
      </c>
      <c r="B801" s="17">
        <v>2778917</v>
      </c>
      <c r="C801" s="2">
        <v>40760.70853009259</v>
      </c>
      <c r="D801" s="17">
        <v>65398.7</v>
      </c>
      <c r="E801" s="17">
        <v>0</v>
      </c>
      <c r="F801" s="17">
        <v>65368</v>
      </c>
      <c r="G801" s="14">
        <v>799.80523681640602</v>
      </c>
      <c r="H801" s="9">
        <v>65548.42</v>
      </c>
      <c r="I801" s="9">
        <v>65436.69</v>
      </c>
      <c r="J801" s="11">
        <v>8.1944444566033781E-2</v>
      </c>
      <c r="K801" s="17">
        <v>65398</v>
      </c>
      <c r="L801" s="3">
        <v>30</v>
      </c>
      <c r="M801" s="17">
        <v>30</v>
      </c>
      <c r="N801" s="17">
        <f t="shared" si="37"/>
        <v>0</v>
      </c>
      <c r="O801" s="17">
        <f t="shared" si="38"/>
        <v>799.80523681640602</v>
      </c>
      <c r="P801" s="11">
        <f t="shared" si="36"/>
        <v>0</v>
      </c>
    </row>
    <row r="802" spans="1:16">
      <c r="A802" s="8">
        <v>40760.715439814812</v>
      </c>
      <c r="B802" s="17">
        <v>2778925</v>
      </c>
      <c r="C802" s="2">
        <v>40760.711944444447</v>
      </c>
      <c r="D802" s="17">
        <v>65185.5</v>
      </c>
      <c r="E802" s="17">
        <v>0</v>
      </c>
      <c r="F802" s="17">
        <v>65155</v>
      </c>
      <c r="G802" s="14">
        <v>793.08465576171898</v>
      </c>
      <c r="H802" s="9">
        <v>65501.4</v>
      </c>
      <c r="I802" s="9">
        <v>65384.81</v>
      </c>
      <c r="J802" s="11">
        <v>8.3888888766523451E-2</v>
      </c>
      <c r="K802" s="17">
        <v>65185</v>
      </c>
      <c r="L802" s="3">
        <v>30</v>
      </c>
      <c r="M802" s="17">
        <v>30</v>
      </c>
      <c r="N802" s="17">
        <f t="shared" si="37"/>
        <v>0</v>
      </c>
      <c r="O802" s="17">
        <f t="shared" si="38"/>
        <v>793.08465576171898</v>
      </c>
      <c r="P802" s="11">
        <f t="shared" si="36"/>
        <v>0</v>
      </c>
    </row>
    <row r="803" spans="1:16">
      <c r="A803" s="8">
        <v>40760.718946759262</v>
      </c>
      <c r="B803" s="17">
        <v>2778926</v>
      </c>
      <c r="C803" s="2">
        <v>40760.715439814812</v>
      </c>
      <c r="D803" s="17">
        <v>65103.4</v>
      </c>
      <c r="E803" s="17">
        <v>0</v>
      </c>
      <c r="F803" s="17">
        <v>65073</v>
      </c>
      <c r="G803" s="14">
        <v>788.60504150390602</v>
      </c>
      <c r="H803" s="9">
        <v>65483.09</v>
      </c>
      <c r="I803" s="9">
        <v>65376.79</v>
      </c>
      <c r="J803" s="11">
        <v>8.4166666783858091E-2</v>
      </c>
      <c r="K803" s="17">
        <v>65103</v>
      </c>
      <c r="L803" s="3">
        <v>30</v>
      </c>
      <c r="M803" s="17">
        <v>30</v>
      </c>
      <c r="N803" s="17">
        <f t="shared" si="37"/>
        <v>0</v>
      </c>
      <c r="O803" s="17">
        <f t="shared" si="38"/>
        <v>788.60504150390602</v>
      </c>
      <c r="P803" s="11">
        <f t="shared" si="36"/>
        <v>0</v>
      </c>
    </row>
    <row r="804" spans="1:16">
      <c r="A804" s="8">
        <v>40760.722384259258</v>
      </c>
      <c r="B804" s="17">
        <v>2778927</v>
      </c>
      <c r="C804" s="2">
        <v>40760.718946759262</v>
      </c>
      <c r="D804" s="17">
        <v>65180.6</v>
      </c>
      <c r="E804" s="17">
        <v>0</v>
      </c>
      <c r="F804" s="17">
        <v>65150</v>
      </c>
      <c r="G804" s="14">
        <v>791.00726318359398</v>
      </c>
      <c r="H804" s="9">
        <v>65486.02</v>
      </c>
      <c r="I804" s="9">
        <v>65383.25</v>
      </c>
      <c r="J804" s="11">
        <v>8.249999990221113E-2</v>
      </c>
      <c r="K804" s="17">
        <v>65180</v>
      </c>
      <c r="L804" s="3">
        <v>30</v>
      </c>
      <c r="M804" s="17">
        <v>30</v>
      </c>
      <c r="N804" s="17">
        <f t="shared" si="37"/>
        <v>0</v>
      </c>
      <c r="O804" s="17">
        <f t="shared" si="38"/>
        <v>791.00726318359398</v>
      </c>
      <c r="P804" s="11">
        <f t="shared" si="36"/>
        <v>0</v>
      </c>
    </row>
    <row r="805" spans="1:16">
      <c r="A805" s="8">
        <v>40760.72583333333</v>
      </c>
      <c r="B805" s="17">
        <v>2778931</v>
      </c>
      <c r="C805" s="2">
        <v>40760.722384259258</v>
      </c>
      <c r="D805" s="17">
        <v>65154</v>
      </c>
      <c r="E805" s="17">
        <v>0</v>
      </c>
      <c r="F805" s="17">
        <v>65124</v>
      </c>
      <c r="G805" s="14">
        <v>788.60662841796898</v>
      </c>
      <c r="H805" s="9">
        <v>65500.9</v>
      </c>
      <c r="I805" s="9">
        <v>65401.15</v>
      </c>
      <c r="J805" s="11">
        <v>8.2777777744922787E-2</v>
      </c>
      <c r="K805" s="17">
        <v>65154</v>
      </c>
      <c r="L805" s="3">
        <v>30</v>
      </c>
      <c r="M805" s="17">
        <v>30</v>
      </c>
      <c r="N805" s="17">
        <f t="shared" si="37"/>
        <v>0</v>
      </c>
      <c r="O805" s="17">
        <f t="shared" si="38"/>
        <v>788.60662841796898</v>
      </c>
      <c r="P805" s="11">
        <f t="shared" si="36"/>
        <v>0</v>
      </c>
    </row>
    <row r="806" spans="1:16">
      <c r="A806" s="8">
        <v>40760.72929398148</v>
      </c>
      <c r="B806" s="17">
        <v>2778932</v>
      </c>
      <c r="C806" s="2">
        <v>40760.72583333333</v>
      </c>
      <c r="D806" s="17">
        <v>65083.199999999997</v>
      </c>
      <c r="E806" s="17">
        <v>0</v>
      </c>
      <c r="F806" s="17">
        <v>65071.5</v>
      </c>
      <c r="G806" s="14">
        <v>400.00015258789102</v>
      </c>
      <c r="H806" s="9">
        <v>65530.01</v>
      </c>
      <c r="I806" s="9">
        <v>65428.89</v>
      </c>
      <c r="J806" s="11">
        <v>8.3055555587634444E-2</v>
      </c>
      <c r="K806" s="17">
        <v>65083</v>
      </c>
      <c r="L806" s="3">
        <v>11.5</v>
      </c>
      <c r="M806" s="17">
        <v>11.5</v>
      </c>
      <c r="N806" s="17">
        <f t="shared" si="37"/>
        <v>0</v>
      </c>
      <c r="O806" s="17">
        <f t="shared" si="38"/>
        <v>400.00015258789102</v>
      </c>
      <c r="P806" s="11">
        <f t="shared" si="36"/>
        <v>0</v>
      </c>
    </row>
    <row r="807" spans="1:16">
      <c r="A807" s="8">
        <v>40763.625416666669</v>
      </c>
      <c r="B807" s="17">
        <v>2781068</v>
      </c>
      <c r="C807" s="2">
        <v>40763.621782407405</v>
      </c>
      <c r="D807" s="17">
        <v>65194.7</v>
      </c>
      <c r="E807" s="17">
        <v>0</v>
      </c>
      <c r="F807" s="17">
        <v>65164</v>
      </c>
      <c r="G807" s="14">
        <v>725.83221435546898</v>
      </c>
      <c r="H807" s="9">
        <v>65631.5</v>
      </c>
      <c r="I807" s="9">
        <v>65590.350000000006</v>
      </c>
      <c r="J807" s="11">
        <v>8.722222235519439E-2</v>
      </c>
      <c r="K807" s="17">
        <v>65194</v>
      </c>
      <c r="L807" s="3">
        <v>30</v>
      </c>
      <c r="M807" s="17">
        <v>30</v>
      </c>
      <c r="N807" s="17">
        <f t="shared" si="37"/>
        <v>0</v>
      </c>
      <c r="O807" s="17">
        <f t="shared" si="38"/>
        <v>725.83221435546898</v>
      </c>
      <c r="P807" s="11">
        <f t="shared" si="36"/>
        <v>0</v>
      </c>
    </row>
    <row r="808" spans="1:16">
      <c r="A808" s="8">
        <v>40763.67392361111</v>
      </c>
      <c r="B808" s="17">
        <v>2781108</v>
      </c>
      <c r="C808" s="2">
        <v>40763.670405092591</v>
      </c>
      <c r="D808" s="17">
        <v>65998</v>
      </c>
      <c r="E808" s="17">
        <v>0</v>
      </c>
      <c r="F808" s="17">
        <v>65994.8</v>
      </c>
      <c r="G808" s="14">
        <v>250.00028991699199</v>
      </c>
      <c r="H808" s="9">
        <v>66355.81</v>
      </c>
      <c r="I808" s="9">
        <v>66273.16</v>
      </c>
      <c r="J808" s="11">
        <v>8.4444444451946765E-2</v>
      </c>
      <c r="K808" s="17">
        <v>65998</v>
      </c>
      <c r="L808" s="3">
        <v>3.1999999999970896</v>
      </c>
      <c r="M808" s="17">
        <v>3.1999999999970896</v>
      </c>
      <c r="N808" s="17">
        <f t="shared" si="37"/>
        <v>0</v>
      </c>
      <c r="O808" s="17">
        <f t="shared" si="38"/>
        <v>250.00028991699199</v>
      </c>
      <c r="P808" s="11">
        <f t="shared" si="36"/>
        <v>0</v>
      </c>
    </row>
    <row r="809" spans="1:16">
      <c r="A809" s="8">
        <v>40763.677314814813</v>
      </c>
      <c r="B809" s="17">
        <v>2781109</v>
      </c>
      <c r="C809" s="2">
        <v>40763.67392361111</v>
      </c>
      <c r="D809" s="17">
        <v>66160.399999999994</v>
      </c>
      <c r="E809" s="17">
        <v>0</v>
      </c>
      <c r="F809" s="17">
        <v>66130</v>
      </c>
      <c r="G809" s="14">
        <v>735.238037109375</v>
      </c>
      <c r="H809" s="9">
        <v>66306.66</v>
      </c>
      <c r="I809" s="9">
        <v>66235.39</v>
      </c>
      <c r="J809" s="11">
        <v>8.1388888880610466E-2</v>
      </c>
      <c r="K809" s="17">
        <v>66160</v>
      </c>
      <c r="L809" s="3">
        <v>30</v>
      </c>
      <c r="M809" s="17">
        <v>30</v>
      </c>
      <c r="N809" s="17">
        <f t="shared" si="37"/>
        <v>0</v>
      </c>
      <c r="O809" s="17">
        <f t="shared" si="38"/>
        <v>735.238037109375</v>
      </c>
      <c r="P809" s="11">
        <f t="shared" si="36"/>
        <v>0</v>
      </c>
    </row>
    <row r="810" spans="1:16">
      <c r="A810" s="8">
        <v>40763.680798611109</v>
      </c>
      <c r="B810" s="17">
        <v>2781110</v>
      </c>
      <c r="C810" s="2">
        <v>40763.677314814813</v>
      </c>
      <c r="D810" s="17">
        <v>66191</v>
      </c>
      <c r="E810" s="17">
        <v>0</v>
      </c>
      <c r="F810" s="17">
        <v>66161</v>
      </c>
      <c r="G810" s="14">
        <v>739.07574462890602</v>
      </c>
      <c r="H810" s="9">
        <v>66368.19</v>
      </c>
      <c r="I810" s="9">
        <v>66289.53</v>
      </c>
      <c r="J810" s="11">
        <v>8.3611111098434776E-2</v>
      </c>
      <c r="K810" s="17">
        <v>66191</v>
      </c>
      <c r="L810" s="3">
        <v>30</v>
      </c>
      <c r="M810" s="17">
        <v>30</v>
      </c>
      <c r="N810" s="17">
        <f t="shared" si="37"/>
        <v>0</v>
      </c>
      <c r="O810" s="17">
        <f t="shared" si="38"/>
        <v>739.07574462890602</v>
      </c>
      <c r="P810" s="11">
        <f t="shared" si="36"/>
        <v>0</v>
      </c>
    </row>
    <row r="811" spans="1:16">
      <c r="A811" s="8">
        <v>40763.684270833335</v>
      </c>
      <c r="B811" s="17">
        <v>2781114</v>
      </c>
      <c r="C811" s="2">
        <v>40763.680798611109</v>
      </c>
      <c r="D811" s="17">
        <v>66242.3</v>
      </c>
      <c r="E811" s="17">
        <v>0</v>
      </c>
      <c r="F811" s="17">
        <v>66212</v>
      </c>
      <c r="G811" s="14">
        <v>738.01556396484398</v>
      </c>
      <c r="H811" s="9">
        <v>66381.98</v>
      </c>
      <c r="I811" s="9">
        <v>66318.039999999994</v>
      </c>
      <c r="J811" s="11">
        <v>8.3333333430346102E-2</v>
      </c>
      <c r="K811" s="17">
        <v>66242</v>
      </c>
      <c r="L811" s="3">
        <v>30</v>
      </c>
      <c r="M811" s="17">
        <v>30</v>
      </c>
      <c r="N811" s="17">
        <f t="shared" si="37"/>
        <v>0</v>
      </c>
      <c r="O811" s="17">
        <f t="shared" si="38"/>
        <v>738.01556396484398</v>
      </c>
      <c r="P811" s="11">
        <f t="shared" si="36"/>
        <v>0</v>
      </c>
    </row>
    <row r="812" spans="1:16">
      <c r="A812" s="8">
        <v>40763.687754629631</v>
      </c>
      <c r="B812" s="17">
        <v>2781115</v>
      </c>
      <c r="C812" s="2">
        <v>40763.684270833335</v>
      </c>
      <c r="D812" s="17">
        <v>66235.8</v>
      </c>
      <c r="E812" s="17">
        <v>0</v>
      </c>
      <c r="F812" s="17">
        <v>66205</v>
      </c>
      <c r="G812" s="14">
        <v>743.15826416015602</v>
      </c>
      <c r="H812" s="9">
        <v>66334.070000000007</v>
      </c>
      <c r="I812" s="9">
        <v>66252.929999999993</v>
      </c>
      <c r="J812" s="11">
        <v>8.3611111098434776E-2</v>
      </c>
      <c r="K812" s="17">
        <v>66235</v>
      </c>
      <c r="L812" s="3">
        <v>30</v>
      </c>
      <c r="M812" s="17">
        <v>30</v>
      </c>
      <c r="N812" s="17">
        <f t="shared" si="37"/>
        <v>0</v>
      </c>
      <c r="O812" s="17">
        <f t="shared" si="38"/>
        <v>743.15826416015602</v>
      </c>
      <c r="P812" s="11">
        <f t="shared" si="36"/>
        <v>0</v>
      </c>
    </row>
    <row r="813" spans="1:16">
      <c r="A813" s="8">
        <v>40763.691192129627</v>
      </c>
      <c r="B813" s="17">
        <v>2781116</v>
      </c>
      <c r="C813" s="2">
        <v>40763.687754629631</v>
      </c>
      <c r="D813" s="17">
        <v>66156.100000000006</v>
      </c>
      <c r="E813" s="17">
        <v>0</v>
      </c>
      <c r="F813" s="17">
        <v>66126</v>
      </c>
      <c r="G813" s="14">
        <v>737.99322509765602</v>
      </c>
      <c r="H813" s="9">
        <v>66346.289999999994</v>
      </c>
      <c r="I813" s="9">
        <v>66255.3</v>
      </c>
      <c r="J813" s="11">
        <v>8.249999990221113E-2</v>
      </c>
      <c r="K813" s="17">
        <v>66156</v>
      </c>
      <c r="L813" s="3">
        <v>30</v>
      </c>
      <c r="M813" s="17">
        <v>30</v>
      </c>
      <c r="N813" s="17">
        <f t="shared" si="37"/>
        <v>0</v>
      </c>
      <c r="O813" s="17">
        <f t="shared" si="38"/>
        <v>737.99322509765602</v>
      </c>
      <c r="P813" s="11">
        <f t="shared" si="36"/>
        <v>0</v>
      </c>
    </row>
    <row r="814" spans="1:16">
      <c r="A814" s="8">
        <v>40763.694699074076</v>
      </c>
      <c r="B814" s="17">
        <v>2781120</v>
      </c>
      <c r="C814" s="2">
        <v>40763.691192129627</v>
      </c>
      <c r="D814" s="17">
        <v>66061.399999999994</v>
      </c>
      <c r="E814" s="17">
        <v>0</v>
      </c>
      <c r="F814" s="17">
        <v>66031</v>
      </c>
      <c r="G814" s="14">
        <v>726.71319580078102</v>
      </c>
      <c r="H814" s="9">
        <v>66332.81</v>
      </c>
      <c r="I814" s="9">
        <v>66229.289999999994</v>
      </c>
      <c r="J814" s="11">
        <v>8.4166666783858091E-2</v>
      </c>
      <c r="K814" s="17">
        <v>66061</v>
      </c>
      <c r="L814" s="3">
        <v>30</v>
      </c>
      <c r="M814" s="17">
        <v>30</v>
      </c>
      <c r="N814" s="17">
        <f t="shared" si="37"/>
        <v>0</v>
      </c>
      <c r="O814" s="17">
        <f t="shared" si="38"/>
        <v>726.71319580078102</v>
      </c>
      <c r="P814" s="11">
        <f t="shared" si="36"/>
        <v>0</v>
      </c>
    </row>
    <row r="815" spans="1:16">
      <c r="A815" s="8">
        <v>40763.698182870372</v>
      </c>
      <c r="B815" s="17">
        <v>2781121</v>
      </c>
      <c r="C815" s="2">
        <v>40763.694699074076</v>
      </c>
      <c r="D815" s="17">
        <v>66046.399999999994</v>
      </c>
      <c r="E815" s="17">
        <v>0</v>
      </c>
      <c r="F815" s="17">
        <v>66016</v>
      </c>
      <c r="G815" s="14">
        <v>734.14874267578102</v>
      </c>
      <c r="H815" s="9">
        <v>66252.37</v>
      </c>
      <c r="I815" s="9">
        <v>66152.070000000007</v>
      </c>
      <c r="J815" s="11">
        <v>8.3611111098434776E-2</v>
      </c>
      <c r="K815" s="17">
        <v>66046</v>
      </c>
      <c r="L815" s="3">
        <v>30</v>
      </c>
      <c r="M815" s="17">
        <v>30</v>
      </c>
      <c r="N815" s="17">
        <f t="shared" si="37"/>
        <v>0</v>
      </c>
      <c r="O815" s="17">
        <f t="shared" si="38"/>
        <v>734.14874267578102</v>
      </c>
      <c r="P815" s="11">
        <f t="shared" si="36"/>
        <v>0</v>
      </c>
    </row>
    <row r="816" spans="1:16">
      <c r="A816" s="8">
        <v>40763.701620370368</v>
      </c>
      <c r="B816" s="17">
        <v>2781122</v>
      </c>
      <c r="C816" s="2">
        <v>40763.698182870372</v>
      </c>
      <c r="D816" s="17">
        <v>66063.399999999994</v>
      </c>
      <c r="E816" s="17">
        <v>0</v>
      </c>
      <c r="F816" s="17">
        <v>66033</v>
      </c>
      <c r="G816" s="14">
        <v>746.69317626953102</v>
      </c>
      <c r="H816" s="9">
        <v>66158.289999999994</v>
      </c>
      <c r="I816" s="9">
        <v>66065.69</v>
      </c>
      <c r="J816" s="11">
        <v>8.249999990221113E-2</v>
      </c>
      <c r="K816" s="17">
        <v>66063</v>
      </c>
      <c r="L816" s="3">
        <v>30</v>
      </c>
      <c r="M816" s="17">
        <v>30</v>
      </c>
      <c r="N816" s="17">
        <f t="shared" si="37"/>
        <v>0</v>
      </c>
      <c r="O816" s="17">
        <f t="shared" si="38"/>
        <v>746.69317626953102</v>
      </c>
      <c r="P816" s="11">
        <f t="shared" si="36"/>
        <v>0</v>
      </c>
    </row>
    <row r="817" spans="1:16">
      <c r="A817" s="8">
        <v>40763.703460648147</v>
      </c>
      <c r="B817" s="17">
        <v>2781126</v>
      </c>
      <c r="C817" s="2">
        <v>40763.701620370368</v>
      </c>
      <c r="D817" s="17">
        <v>66005.2</v>
      </c>
      <c r="E817" s="17">
        <v>0</v>
      </c>
      <c r="F817" s="17">
        <v>65975</v>
      </c>
      <c r="G817" s="14">
        <v>746.68670654296898</v>
      </c>
      <c r="H817" s="9">
        <v>66064.22</v>
      </c>
      <c r="I817" s="9">
        <v>65984.899999999994</v>
      </c>
      <c r="J817" s="11">
        <v>4.4166666688397527E-2</v>
      </c>
      <c r="K817" s="17">
        <v>66005</v>
      </c>
      <c r="L817" s="3">
        <v>30</v>
      </c>
      <c r="M817" s="17">
        <v>30</v>
      </c>
      <c r="N817" s="17">
        <f t="shared" si="37"/>
        <v>0</v>
      </c>
      <c r="O817" s="17">
        <f t="shared" si="38"/>
        <v>746.68670654296898</v>
      </c>
      <c r="P817" s="11">
        <f t="shared" si="36"/>
        <v>0</v>
      </c>
    </row>
    <row r="818" spans="1:16">
      <c r="A818" s="8">
        <v>40763.705081018517</v>
      </c>
      <c r="B818" s="17">
        <v>2781127</v>
      </c>
      <c r="C818" s="2">
        <v>40763.703460648147</v>
      </c>
      <c r="D818" s="17">
        <v>66001.5</v>
      </c>
      <c r="E818" s="17">
        <v>0</v>
      </c>
      <c r="F818" s="17">
        <v>65951</v>
      </c>
      <c r="G818" s="14">
        <v>2998.09545898438</v>
      </c>
      <c r="H818" s="9">
        <v>66030.61</v>
      </c>
      <c r="I818" s="9">
        <v>65937.23</v>
      </c>
      <c r="J818" s="11">
        <v>3.8888888899236917E-2</v>
      </c>
      <c r="K818" s="17">
        <v>66001</v>
      </c>
      <c r="L818" s="3">
        <v>50</v>
      </c>
      <c r="M818" s="17">
        <v>50</v>
      </c>
      <c r="N818" s="17">
        <f t="shared" si="37"/>
        <v>1</v>
      </c>
      <c r="O818" s="17">
        <f t="shared" si="38"/>
        <v>3001</v>
      </c>
      <c r="P818" s="11">
        <f t="shared" si="36"/>
        <v>0.112954</v>
      </c>
    </row>
    <row r="819" spans="1:16">
      <c r="A819" s="8">
        <v>40763.708668981482</v>
      </c>
      <c r="B819" s="17">
        <v>2781128</v>
      </c>
      <c r="C819" s="2">
        <v>40763.705081018517</v>
      </c>
      <c r="D819" s="17">
        <v>65961.899999999994</v>
      </c>
      <c r="E819" s="17">
        <v>0</v>
      </c>
      <c r="F819" s="17">
        <v>65906.7</v>
      </c>
      <c r="G819" s="14">
        <v>3001</v>
      </c>
      <c r="H819" s="9">
        <v>65991.48</v>
      </c>
      <c r="I819" s="9">
        <v>65892.539999999994</v>
      </c>
      <c r="J819" s="11">
        <v>8.6111111158970743E-2</v>
      </c>
      <c r="K819" s="17">
        <v>65961</v>
      </c>
      <c r="L819" s="3">
        <v>54.30000000000291</v>
      </c>
      <c r="M819" s="17">
        <v>54.30000000000291</v>
      </c>
      <c r="N819" s="17">
        <f t="shared" si="37"/>
        <v>1</v>
      </c>
      <c r="O819" s="17">
        <f t="shared" si="38"/>
        <v>3001</v>
      </c>
      <c r="P819" s="11">
        <f t="shared" si="36"/>
        <v>0</v>
      </c>
    </row>
    <row r="820" spans="1:16">
      <c r="A820" s="8">
        <v>40763.712060185186</v>
      </c>
      <c r="B820" s="17">
        <v>2781129</v>
      </c>
      <c r="C820" s="2">
        <v>40763.708668981482</v>
      </c>
      <c r="D820" s="17">
        <v>65826.899999999994</v>
      </c>
      <c r="E820" s="17">
        <v>0</v>
      </c>
      <c r="F820" s="17">
        <v>65796</v>
      </c>
      <c r="G820" s="14">
        <v>753.60418701171898</v>
      </c>
      <c r="H820" s="9">
        <v>65905.279999999999</v>
      </c>
      <c r="I820" s="9">
        <v>65820.95</v>
      </c>
      <c r="J820" s="11">
        <v>8.1388888880610466E-2</v>
      </c>
      <c r="K820" s="17">
        <v>65826</v>
      </c>
      <c r="L820" s="3">
        <v>30</v>
      </c>
      <c r="M820" s="17">
        <v>30</v>
      </c>
      <c r="N820" s="17">
        <f t="shared" si="37"/>
        <v>0</v>
      </c>
      <c r="O820" s="17">
        <f t="shared" si="38"/>
        <v>753.60418701171898</v>
      </c>
      <c r="P820" s="11">
        <f t="shared" si="36"/>
        <v>0</v>
      </c>
    </row>
    <row r="821" spans="1:16">
      <c r="A821" s="8">
        <v>40763.715520833335</v>
      </c>
      <c r="B821" s="17">
        <v>2781138</v>
      </c>
      <c r="C821" s="2">
        <v>40763.712060185186</v>
      </c>
      <c r="D821" s="17">
        <v>65639.199999999997</v>
      </c>
      <c r="E821" s="17">
        <v>0</v>
      </c>
      <c r="F821" s="17">
        <v>65609</v>
      </c>
      <c r="G821" s="14">
        <v>730.77001953125</v>
      </c>
      <c r="H821" s="9">
        <v>65992.09</v>
      </c>
      <c r="I821" s="9">
        <v>65912.63</v>
      </c>
      <c r="J821" s="11">
        <v>8.3055555587634444E-2</v>
      </c>
      <c r="K821" s="17">
        <v>65639</v>
      </c>
      <c r="L821" s="3">
        <v>30</v>
      </c>
      <c r="M821" s="17">
        <v>30</v>
      </c>
      <c r="N821" s="17">
        <f t="shared" si="37"/>
        <v>0</v>
      </c>
      <c r="O821" s="17">
        <f t="shared" si="38"/>
        <v>730.77001953125</v>
      </c>
      <c r="P821" s="11">
        <f t="shared" si="36"/>
        <v>0</v>
      </c>
    </row>
    <row r="822" spans="1:16">
      <c r="A822" s="8">
        <v>40763.718993055554</v>
      </c>
      <c r="B822" s="17">
        <v>2781139</v>
      </c>
      <c r="C822" s="2">
        <v>40763.715520833335</v>
      </c>
      <c r="D822" s="17">
        <v>65587</v>
      </c>
      <c r="E822" s="17">
        <v>0</v>
      </c>
      <c r="F822" s="17">
        <v>65556</v>
      </c>
      <c r="G822" s="14">
        <v>724.58557128906295</v>
      </c>
      <c r="H822" s="9">
        <v>65983.490000000005</v>
      </c>
      <c r="I822" s="9">
        <v>65900.66</v>
      </c>
      <c r="J822" s="11">
        <v>8.3333333255723119E-2</v>
      </c>
      <c r="K822" s="17">
        <v>65587</v>
      </c>
      <c r="L822" s="3">
        <v>31</v>
      </c>
      <c r="M822" s="17">
        <v>31</v>
      </c>
      <c r="N822" s="17">
        <f t="shared" si="37"/>
        <v>0</v>
      </c>
      <c r="O822" s="17">
        <f t="shared" si="38"/>
        <v>724.58557128906295</v>
      </c>
      <c r="P822" s="11">
        <f t="shared" si="36"/>
        <v>0</v>
      </c>
    </row>
    <row r="823" spans="1:16">
      <c r="A823" s="8">
        <v>40763.722453703704</v>
      </c>
      <c r="B823" s="17">
        <v>2781140</v>
      </c>
      <c r="C823" s="2">
        <v>40763.718993055554</v>
      </c>
      <c r="D823" s="17">
        <v>65603.100000000006</v>
      </c>
      <c r="E823" s="17">
        <v>0</v>
      </c>
      <c r="F823" s="17">
        <v>65573</v>
      </c>
      <c r="G823" s="14">
        <v>739.45849609375</v>
      </c>
      <c r="H823" s="9">
        <v>65938.17</v>
      </c>
      <c r="I823" s="9">
        <v>65840.89</v>
      </c>
      <c r="J823" s="11">
        <v>8.3055555587634444E-2</v>
      </c>
      <c r="K823" s="17">
        <v>65603</v>
      </c>
      <c r="L823" s="3">
        <v>30</v>
      </c>
      <c r="M823" s="17">
        <v>30</v>
      </c>
      <c r="N823" s="17">
        <f t="shared" si="37"/>
        <v>0</v>
      </c>
      <c r="O823" s="17">
        <f t="shared" si="38"/>
        <v>739.45849609375</v>
      </c>
      <c r="P823" s="11">
        <f t="shared" si="36"/>
        <v>0</v>
      </c>
    </row>
    <row r="824" spans="1:16">
      <c r="A824" s="8">
        <v>40763.725960648146</v>
      </c>
      <c r="B824" s="17">
        <v>2781144</v>
      </c>
      <c r="C824" s="2">
        <v>40763.722453703704</v>
      </c>
      <c r="D824" s="17">
        <v>65610.600000000006</v>
      </c>
      <c r="E824" s="17">
        <v>0</v>
      </c>
      <c r="F824" s="17">
        <v>65580</v>
      </c>
      <c r="G824" s="14">
        <v>739.45837402343795</v>
      </c>
      <c r="H824" s="9">
        <v>65893.62</v>
      </c>
      <c r="I824" s="9">
        <v>65796.179999999993</v>
      </c>
      <c r="J824" s="11">
        <v>8.4166666609235108E-2</v>
      </c>
      <c r="K824" s="17">
        <v>65610</v>
      </c>
      <c r="L824" s="3">
        <v>30</v>
      </c>
      <c r="M824" s="17">
        <v>30</v>
      </c>
      <c r="N824" s="17">
        <f t="shared" si="37"/>
        <v>0</v>
      </c>
      <c r="O824" s="17">
        <f t="shared" si="38"/>
        <v>739.45837402343795</v>
      </c>
      <c r="P824" s="11">
        <f t="shared" si="36"/>
        <v>0</v>
      </c>
    </row>
    <row r="825" spans="1:16">
      <c r="A825" s="8">
        <v>40763.729398148149</v>
      </c>
      <c r="B825" s="17">
        <v>2781145</v>
      </c>
      <c r="C825" s="2">
        <v>40763.725960648146</v>
      </c>
      <c r="D825" s="17">
        <v>65583.399999999994</v>
      </c>
      <c r="E825" s="17">
        <v>0</v>
      </c>
      <c r="F825" s="17">
        <v>65553</v>
      </c>
      <c r="G825" s="14">
        <v>739.448974609375</v>
      </c>
      <c r="H825" s="9">
        <v>65865.070000000007</v>
      </c>
      <c r="I825" s="9">
        <v>65788.759999999995</v>
      </c>
      <c r="J825" s="11">
        <v>8.2500000076834112E-2</v>
      </c>
      <c r="K825" s="17">
        <v>65583</v>
      </c>
      <c r="L825" s="3">
        <v>30</v>
      </c>
      <c r="M825" s="17">
        <v>30</v>
      </c>
      <c r="N825" s="17">
        <f t="shared" si="37"/>
        <v>0</v>
      </c>
      <c r="O825" s="17">
        <f t="shared" si="38"/>
        <v>739.448974609375</v>
      </c>
      <c r="P825" s="11">
        <f t="shared" si="36"/>
        <v>0</v>
      </c>
    </row>
    <row r="826" spans="1:16">
      <c r="A826" s="8">
        <v>40763.732870370368</v>
      </c>
      <c r="B826" s="17">
        <v>2781146</v>
      </c>
      <c r="C826" s="2">
        <v>40763.729398148149</v>
      </c>
      <c r="D826" s="17">
        <v>65491.3</v>
      </c>
      <c r="E826" s="17">
        <v>0</v>
      </c>
      <c r="F826" s="17">
        <v>65461</v>
      </c>
      <c r="G826" s="14">
        <v>730.79443359375</v>
      </c>
      <c r="H826" s="9">
        <v>65824.77</v>
      </c>
      <c r="I826" s="9">
        <v>65746.850000000006</v>
      </c>
      <c r="J826" s="11">
        <v>8.3333333255723119E-2</v>
      </c>
      <c r="K826" s="17">
        <v>65491</v>
      </c>
      <c r="L826" s="3">
        <v>30</v>
      </c>
      <c r="M826" s="17">
        <v>30</v>
      </c>
      <c r="N826" s="17">
        <f t="shared" si="37"/>
        <v>0</v>
      </c>
      <c r="O826" s="17">
        <f t="shared" si="38"/>
        <v>730.79443359375</v>
      </c>
      <c r="P826" s="11">
        <f t="shared" si="36"/>
        <v>0</v>
      </c>
    </row>
    <row r="827" spans="1:16">
      <c r="A827" s="8">
        <v>40763.736331018517</v>
      </c>
      <c r="B827" s="17">
        <v>2781150</v>
      </c>
      <c r="C827" s="2">
        <v>40763.732870370368</v>
      </c>
      <c r="D827" s="17">
        <v>65357.8</v>
      </c>
      <c r="E827" s="17">
        <v>0</v>
      </c>
      <c r="F827" s="17">
        <v>65337</v>
      </c>
      <c r="G827" s="14">
        <v>499.27529907226602</v>
      </c>
      <c r="H827" s="9">
        <v>65820.59</v>
      </c>
      <c r="I827" s="9">
        <v>65729.33</v>
      </c>
      <c r="J827" s="11">
        <v>8.3055555587634444E-2</v>
      </c>
      <c r="K827" s="17">
        <v>65357</v>
      </c>
      <c r="L827" s="3">
        <v>20</v>
      </c>
      <c r="M827" s="17">
        <v>20</v>
      </c>
      <c r="N827" s="17">
        <f t="shared" si="37"/>
        <v>0</v>
      </c>
      <c r="O827" s="17">
        <f t="shared" si="38"/>
        <v>499.27529907226602</v>
      </c>
      <c r="P827" s="11">
        <f t="shared" si="36"/>
        <v>0</v>
      </c>
    </row>
    <row r="828" spans="1:16">
      <c r="A828" s="8">
        <v>40764.600914351853</v>
      </c>
      <c r="B828" s="17">
        <v>2781839</v>
      </c>
      <c r="C828" s="2">
        <v>40764.597430555557</v>
      </c>
      <c r="D828" s="17">
        <v>64596.5</v>
      </c>
      <c r="E828" s="17">
        <v>0</v>
      </c>
      <c r="F828" s="17">
        <v>64576</v>
      </c>
      <c r="G828" s="14">
        <v>499.264892578125</v>
      </c>
      <c r="H828" s="9">
        <v>65338.97</v>
      </c>
      <c r="I828" s="9">
        <v>65228.49</v>
      </c>
      <c r="J828" s="11">
        <v>8.3611111098434776E-2</v>
      </c>
      <c r="K828" s="17">
        <v>64596</v>
      </c>
      <c r="L828" s="3">
        <v>20</v>
      </c>
      <c r="M828" s="17">
        <v>20</v>
      </c>
      <c r="N828" s="17">
        <f t="shared" si="37"/>
        <v>0</v>
      </c>
      <c r="O828" s="17">
        <f t="shared" si="38"/>
        <v>499.264892578125</v>
      </c>
      <c r="P828" s="11">
        <f t="shared" si="36"/>
        <v>0</v>
      </c>
    </row>
    <row r="829" spans="1:16">
      <c r="A829" s="8">
        <v>40764.621886574074</v>
      </c>
      <c r="B829" s="17">
        <v>2781854</v>
      </c>
      <c r="C829" s="2">
        <v>40764.618402777778</v>
      </c>
      <c r="D829" s="17">
        <v>65526.400000000001</v>
      </c>
      <c r="E829" s="17">
        <v>0</v>
      </c>
      <c r="F829" s="17">
        <v>65496</v>
      </c>
      <c r="G829" s="14">
        <v>792.30407714843795</v>
      </c>
      <c r="H829" s="9">
        <v>66173.98</v>
      </c>
      <c r="I829" s="9">
        <v>66026.03</v>
      </c>
      <c r="J829" s="11">
        <v>8.3611111098434776E-2</v>
      </c>
      <c r="K829" s="17">
        <v>65526</v>
      </c>
      <c r="L829" s="3">
        <v>30</v>
      </c>
      <c r="M829" s="17">
        <v>30</v>
      </c>
      <c r="N829" s="17">
        <f t="shared" si="37"/>
        <v>0</v>
      </c>
      <c r="O829" s="17">
        <f t="shared" si="38"/>
        <v>792.30407714843795</v>
      </c>
      <c r="P829" s="11">
        <f t="shared" si="36"/>
        <v>0</v>
      </c>
    </row>
    <row r="830" spans="1:16">
      <c r="A830" s="8">
        <v>40764.625462962962</v>
      </c>
      <c r="B830" s="17">
        <v>2781855</v>
      </c>
      <c r="C830" s="2">
        <v>40764.621886574074</v>
      </c>
      <c r="D830" s="17">
        <v>65627</v>
      </c>
      <c r="E830" s="17">
        <v>0</v>
      </c>
      <c r="F830" s="17">
        <v>65607</v>
      </c>
      <c r="G830" s="14">
        <v>499.27325439453102</v>
      </c>
      <c r="H830" s="9">
        <v>66432.28</v>
      </c>
      <c r="I830" s="9">
        <v>66292.259999999995</v>
      </c>
      <c r="J830" s="11">
        <v>8.5833333316259086E-2</v>
      </c>
      <c r="K830" s="17">
        <v>65627</v>
      </c>
      <c r="L830" s="3">
        <v>20</v>
      </c>
      <c r="M830" s="17">
        <v>20</v>
      </c>
      <c r="N830" s="17">
        <f t="shared" si="37"/>
        <v>0</v>
      </c>
      <c r="O830" s="17">
        <f t="shared" si="38"/>
        <v>499.27325439453102</v>
      </c>
      <c r="P830" s="11">
        <f t="shared" si="36"/>
        <v>0</v>
      </c>
    </row>
    <row r="831" spans="1:16">
      <c r="A831" s="8">
        <v>40764.63921296296</v>
      </c>
      <c r="B831" s="17">
        <v>2781866</v>
      </c>
      <c r="C831" s="2">
        <v>40764.635740740741</v>
      </c>
      <c r="D831" s="17">
        <v>66071.7</v>
      </c>
      <c r="E831" s="17">
        <v>0</v>
      </c>
      <c r="F831" s="17">
        <v>66041</v>
      </c>
      <c r="G831" s="14">
        <v>778.40588378906295</v>
      </c>
      <c r="H831" s="9">
        <v>66746.070000000007</v>
      </c>
      <c r="I831" s="9">
        <v>66628.490000000005</v>
      </c>
      <c r="J831" s="11">
        <v>8.3333333255723119E-2</v>
      </c>
      <c r="K831" s="17">
        <v>66071</v>
      </c>
      <c r="L831" s="3">
        <v>30</v>
      </c>
      <c r="M831" s="17">
        <v>30</v>
      </c>
      <c r="N831" s="17">
        <f t="shared" si="37"/>
        <v>0</v>
      </c>
      <c r="O831" s="17">
        <f t="shared" si="38"/>
        <v>778.40588378906295</v>
      </c>
      <c r="P831" s="11">
        <f t="shared" si="36"/>
        <v>0</v>
      </c>
    </row>
    <row r="832" spans="1:16">
      <c r="A832" s="8">
        <v>40764.642685185187</v>
      </c>
      <c r="B832" s="17">
        <v>2781870</v>
      </c>
      <c r="C832" s="2">
        <v>40764.63921296296</v>
      </c>
      <c r="D832" s="17">
        <v>66226.5</v>
      </c>
      <c r="E832" s="17">
        <v>0</v>
      </c>
      <c r="F832" s="17">
        <v>66196</v>
      </c>
      <c r="G832" s="14">
        <v>792.29144287109398</v>
      </c>
      <c r="H832" s="9">
        <v>66847.350000000006</v>
      </c>
      <c r="I832" s="9">
        <v>66727.94</v>
      </c>
      <c r="J832" s="11">
        <v>8.3333333430346102E-2</v>
      </c>
      <c r="K832" s="17">
        <v>66226</v>
      </c>
      <c r="L832" s="3">
        <v>30</v>
      </c>
      <c r="M832" s="17">
        <v>30</v>
      </c>
      <c r="N832" s="17">
        <f t="shared" si="37"/>
        <v>0</v>
      </c>
      <c r="O832" s="17">
        <f t="shared" si="38"/>
        <v>792.29144287109398</v>
      </c>
      <c r="P832" s="11">
        <f t="shared" si="36"/>
        <v>0</v>
      </c>
    </row>
    <row r="833" spans="1:16">
      <c r="A833" s="8">
        <v>40764.646157407406</v>
      </c>
      <c r="B833" s="17">
        <v>2781871</v>
      </c>
      <c r="C833" s="2">
        <v>40764.642685185187</v>
      </c>
      <c r="D833" s="17">
        <v>66169.5</v>
      </c>
      <c r="E833" s="17">
        <v>0</v>
      </c>
      <c r="F833" s="17">
        <v>66149</v>
      </c>
      <c r="G833" s="14">
        <v>499.27261352539102</v>
      </c>
      <c r="H833" s="9">
        <v>66959.759999999995</v>
      </c>
      <c r="I833" s="9">
        <v>66844.460000000006</v>
      </c>
      <c r="J833" s="11">
        <v>8.3333333255723119E-2</v>
      </c>
      <c r="K833" s="17">
        <v>66169</v>
      </c>
      <c r="L833" s="3">
        <v>20</v>
      </c>
      <c r="M833" s="17">
        <v>20</v>
      </c>
      <c r="N833" s="17">
        <f t="shared" si="37"/>
        <v>0</v>
      </c>
      <c r="O833" s="17">
        <f t="shared" si="38"/>
        <v>499.27261352539102</v>
      </c>
      <c r="P833" s="11">
        <f t="shared" si="36"/>
        <v>0</v>
      </c>
    </row>
    <row r="834" spans="1:16">
      <c r="A834" s="8">
        <v>40764.649618055555</v>
      </c>
      <c r="B834" s="17">
        <v>2781876</v>
      </c>
      <c r="C834" s="2">
        <v>40764.648217592592</v>
      </c>
      <c r="D834" s="17">
        <v>66343.7</v>
      </c>
      <c r="E834" s="17">
        <v>0</v>
      </c>
      <c r="F834" s="17">
        <v>66313</v>
      </c>
      <c r="G834" s="14">
        <v>778.415771484375</v>
      </c>
      <c r="H834" s="9">
        <v>66992.320000000007</v>
      </c>
      <c r="I834" s="9">
        <v>66863.070000000007</v>
      </c>
      <c r="J834" s="11">
        <v>3.3611111110076308E-2</v>
      </c>
      <c r="K834" s="17">
        <v>66343</v>
      </c>
      <c r="L834" s="3">
        <v>30</v>
      </c>
      <c r="M834" s="17">
        <v>30</v>
      </c>
      <c r="N834" s="17">
        <f t="shared" si="37"/>
        <v>0</v>
      </c>
      <c r="O834" s="17">
        <f t="shared" si="38"/>
        <v>778.415771484375</v>
      </c>
      <c r="P834" s="11">
        <f t="shared" ref="P834:P897" si="39">ROUND((O834-G834)*J834,6)</f>
        <v>0</v>
      </c>
    </row>
    <row r="835" spans="1:16">
      <c r="A835" s="8">
        <v>40764.653101851851</v>
      </c>
      <c r="B835" s="17">
        <v>2781877</v>
      </c>
      <c r="C835" s="2">
        <v>40764.649618055555</v>
      </c>
      <c r="D835" s="17">
        <v>66428.600000000006</v>
      </c>
      <c r="E835" s="17">
        <v>0</v>
      </c>
      <c r="F835" s="17">
        <v>66398</v>
      </c>
      <c r="G835" s="14">
        <v>792.28948974609398</v>
      </c>
      <c r="H835" s="9">
        <v>67010.850000000006</v>
      </c>
      <c r="I835" s="9">
        <v>66877.67</v>
      </c>
      <c r="J835" s="11">
        <v>8.3611111098434776E-2</v>
      </c>
      <c r="K835" s="17">
        <v>66428</v>
      </c>
      <c r="L835" s="3">
        <v>30</v>
      </c>
      <c r="M835" s="17">
        <v>30</v>
      </c>
      <c r="N835" s="17">
        <f t="shared" ref="N835:N898" si="40">IF((H835-K835)&lt;M835,1,0)</f>
        <v>0</v>
      </c>
      <c r="O835" s="17">
        <f t="shared" ref="O835:O898" si="41">IF(N835,3001,G835)</f>
        <v>792.28948974609398</v>
      </c>
      <c r="P835" s="11">
        <f t="shared" si="39"/>
        <v>0</v>
      </c>
    </row>
    <row r="836" spans="1:16">
      <c r="A836" s="8">
        <v>40764.656643518516</v>
      </c>
      <c r="B836" s="17">
        <v>2781878</v>
      </c>
      <c r="C836" s="2">
        <v>40764.653101851851</v>
      </c>
      <c r="D836" s="17">
        <v>66443.8</v>
      </c>
      <c r="E836" s="17">
        <v>0</v>
      </c>
      <c r="F836" s="17">
        <v>66413</v>
      </c>
      <c r="G836" s="14">
        <v>792.29547119140602</v>
      </c>
      <c r="H836" s="9">
        <v>66997.08</v>
      </c>
      <c r="I836" s="9">
        <v>66866.899999999994</v>
      </c>
      <c r="J836" s="11">
        <v>8.4999999962747097E-2</v>
      </c>
      <c r="K836" s="17">
        <v>66443</v>
      </c>
      <c r="L836" s="3">
        <v>30</v>
      </c>
      <c r="M836" s="17">
        <v>30</v>
      </c>
      <c r="N836" s="17">
        <f t="shared" si="40"/>
        <v>0</v>
      </c>
      <c r="O836" s="17">
        <f t="shared" si="41"/>
        <v>792.29547119140602</v>
      </c>
      <c r="P836" s="11">
        <f t="shared" si="39"/>
        <v>0</v>
      </c>
    </row>
    <row r="837" spans="1:16">
      <c r="A837" s="8">
        <v>40764.660057870373</v>
      </c>
      <c r="B837" s="17">
        <v>2781879</v>
      </c>
      <c r="C837" s="2">
        <v>40764.656643518516</v>
      </c>
      <c r="D837" s="17">
        <v>66517.2</v>
      </c>
      <c r="E837" s="17">
        <v>0</v>
      </c>
      <c r="F837" s="17">
        <v>66487</v>
      </c>
      <c r="G837" s="14">
        <v>798.5732421875</v>
      </c>
      <c r="H837" s="9">
        <v>67004.33</v>
      </c>
      <c r="I837" s="9">
        <v>66886.16</v>
      </c>
      <c r="J837" s="11">
        <v>8.1944444566033781E-2</v>
      </c>
      <c r="K837" s="17">
        <v>66517</v>
      </c>
      <c r="L837" s="3">
        <v>30</v>
      </c>
      <c r="M837" s="17">
        <v>30</v>
      </c>
      <c r="N837" s="17">
        <f t="shared" si="40"/>
        <v>0</v>
      </c>
      <c r="O837" s="17">
        <f t="shared" si="41"/>
        <v>798.5732421875</v>
      </c>
      <c r="P837" s="11">
        <f t="shared" si="39"/>
        <v>0</v>
      </c>
    </row>
    <row r="838" spans="1:16">
      <c r="A838" s="8">
        <v>40764.663553240738</v>
      </c>
      <c r="B838" s="17">
        <v>2781883</v>
      </c>
      <c r="C838" s="2">
        <v>40764.660057870373</v>
      </c>
      <c r="D838" s="17">
        <v>66585.2</v>
      </c>
      <c r="E838" s="17">
        <v>0</v>
      </c>
      <c r="F838" s="17">
        <v>66555</v>
      </c>
      <c r="G838" s="14">
        <v>798.5732421875</v>
      </c>
      <c r="H838" s="9">
        <v>67075.09</v>
      </c>
      <c r="I838" s="9">
        <v>66955.649999999994</v>
      </c>
      <c r="J838" s="11">
        <v>8.3888888766523451E-2</v>
      </c>
      <c r="K838" s="17">
        <v>66585</v>
      </c>
      <c r="L838" s="3">
        <v>30</v>
      </c>
      <c r="M838" s="17">
        <v>30</v>
      </c>
      <c r="N838" s="17">
        <f t="shared" si="40"/>
        <v>0</v>
      </c>
      <c r="O838" s="17">
        <f t="shared" si="41"/>
        <v>798.5732421875</v>
      </c>
      <c r="P838" s="11">
        <f t="shared" si="39"/>
        <v>0</v>
      </c>
    </row>
    <row r="839" spans="1:16">
      <c r="A839" s="8">
        <v>40764.667164351849</v>
      </c>
      <c r="B839" s="17">
        <v>2781884</v>
      </c>
      <c r="C839" s="2">
        <v>40764.663553240738</v>
      </c>
      <c r="D839" s="17">
        <v>66580.899999999994</v>
      </c>
      <c r="E839" s="17">
        <v>0</v>
      </c>
      <c r="F839" s="17">
        <v>66550</v>
      </c>
      <c r="G839" s="14">
        <v>792.306884765625</v>
      </c>
      <c r="H839" s="9">
        <v>67146.73</v>
      </c>
      <c r="I839" s="9">
        <v>67022.5</v>
      </c>
      <c r="J839" s="11">
        <v>8.6666666669771075E-2</v>
      </c>
      <c r="K839" s="17">
        <v>66580</v>
      </c>
      <c r="L839" s="3">
        <v>30</v>
      </c>
      <c r="M839" s="17">
        <v>30</v>
      </c>
      <c r="N839" s="17">
        <f t="shared" si="40"/>
        <v>0</v>
      </c>
      <c r="O839" s="17">
        <f t="shared" si="41"/>
        <v>792.306884765625</v>
      </c>
      <c r="P839" s="11">
        <f t="shared" si="39"/>
        <v>0</v>
      </c>
    </row>
    <row r="840" spans="1:16">
      <c r="A840" s="8">
        <v>40764.670474537037</v>
      </c>
      <c r="B840" s="17">
        <v>2781885</v>
      </c>
      <c r="C840" s="2">
        <v>40764.667164351849</v>
      </c>
      <c r="D840" s="17">
        <v>66604.600000000006</v>
      </c>
      <c r="E840" s="17">
        <v>0</v>
      </c>
      <c r="F840" s="17">
        <v>66574</v>
      </c>
      <c r="G840" s="14">
        <v>502.588134765625</v>
      </c>
      <c r="H840" s="9">
        <v>67105.490000000005</v>
      </c>
      <c r="I840" s="9">
        <v>66971.64</v>
      </c>
      <c r="J840" s="11">
        <v>7.9444444505497813E-2</v>
      </c>
      <c r="K840" s="17">
        <v>66604</v>
      </c>
      <c r="L840" s="3">
        <v>30</v>
      </c>
      <c r="M840" s="17">
        <v>30</v>
      </c>
      <c r="N840" s="17">
        <f t="shared" si="40"/>
        <v>0</v>
      </c>
      <c r="O840" s="17">
        <f t="shared" si="41"/>
        <v>502.588134765625</v>
      </c>
      <c r="P840" s="11">
        <f t="shared" si="39"/>
        <v>0</v>
      </c>
    </row>
    <row r="841" spans="1:16">
      <c r="A841" s="8">
        <v>40764.680972222224</v>
      </c>
      <c r="B841" s="17">
        <v>2781895</v>
      </c>
      <c r="C841" s="2">
        <v>40764.677546296298</v>
      </c>
      <c r="D841" s="17">
        <v>66833</v>
      </c>
      <c r="E841" s="17">
        <v>0</v>
      </c>
      <c r="F841" s="17">
        <v>66803</v>
      </c>
      <c r="G841" s="14">
        <v>798.56500244140602</v>
      </c>
      <c r="H841" s="9">
        <v>67195.78</v>
      </c>
      <c r="I841" s="9">
        <v>67067.39</v>
      </c>
      <c r="J841" s="11">
        <v>8.2222222234122455E-2</v>
      </c>
      <c r="K841" s="17">
        <v>66833</v>
      </c>
      <c r="L841" s="3">
        <v>30</v>
      </c>
      <c r="M841" s="17">
        <v>30</v>
      </c>
      <c r="N841" s="17">
        <f t="shared" si="40"/>
        <v>0</v>
      </c>
      <c r="O841" s="17">
        <f t="shared" si="41"/>
        <v>798.56500244140602</v>
      </c>
      <c r="P841" s="11">
        <f t="shared" si="39"/>
        <v>0</v>
      </c>
    </row>
    <row r="842" spans="1:16">
      <c r="A842" s="8">
        <v>40764.684398148151</v>
      </c>
      <c r="B842" s="17">
        <v>2781899</v>
      </c>
      <c r="C842" s="2">
        <v>40764.680972222224</v>
      </c>
      <c r="D842" s="17">
        <v>66801.100000000006</v>
      </c>
      <c r="E842" s="17">
        <v>0</v>
      </c>
      <c r="F842" s="17">
        <v>66771</v>
      </c>
      <c r="G842" s="14">
        <v>796.72222900390602</v>
      </c>
      <c r="H842" s="9">
        <v>67209.789999999994</v>
      </c>
      <c r="I842" s="9">
        <v>67082.95</v>
      </c>
      <c r="J842" s="11">
        <v>8.2222222234122455E-2</v>
      </c>
      <c r="K842" s="17">
        <v>66801</v>
      </c>
      <c r="L842" s="3">
        <v>30</v>
      </c>
      <c r="M842" s="17">
        <v>30</v>
      </c>
      <c r="N842" s="17">
        <f t="shared" si="40"/>
        <v>0</v>
      </c>
      <c r="O842" s="17">
        <f t="shared" si="41"/>
        <v>796.72222900390602</v>
      </c>
      <c r="P842" s="11">
        <f t="shared" si="39"/>
        <v>0</v>
      </c>
    </row>
    <row r="843" spans="1:16">
      <c r="A843" s="8">
        <v>40764.687893518516</v>
      </c>
      <c r="B843" s="17">
        <v>2781900</v>
      </c>
      <c r="C843" s="2">
        <v>40764.684398148151</v>
      </c>
      <c r="D843" s="17">
        <v>66752.7</v>
      </c>
      <c r="E843" s="17">
        <v>0</v>
      </c>
      <c r="F843" s="17">
        <v>66722</v>
      </c>
      <c r="G843" s="14">
        <v>778.43023681640602</v>
      </c>
      <c r="H843" s="9">
        <v>67228.539999999994</v>
      </c>
      <c r="I843" s="9">
        <v>67104.27</v>
      </c>
      <c r="J843" s="11">
        <v>8.3888888766523451E-2</v>
      </c>
      <c r="K843" s="17">
        <v>66752</v>
      </c>
      <c r="L843" s="3">
        <v>30</v>
      </c>
      <c r="M843" s="17">
        <v>30</v>
      </c>
      <c r="N843" s="17">
        <f t="shared" si="40"/>
        <v>0</v>
      </c>
      <c r="O843" s="17">
        <f t="shared" si="41"/>
        <v>778.43023681640602</v>
      </c>
      <c r="P843" s="11">
        <f t="shared" si="39"/>
        <v>0</v>
      </c>
    </row>
    <row r="844" spans="1:16">
      <c r="A844" s="8">
        <v>40764.691307870373</v>
      </c>
      <c r="B844" s="17">
        <v>2781901</v>
      </c>
      <c r="C844" s="2">
        <v>40764.687893518516</v>
      </c>
      <c r="D844" s="17">
        <v>66742.899999999994</v>
      </c>
      <c r="E844" s="17">
        <v>0</v>
      </c>
      <c r="F844" s="17">
        <v>66741</v>
      </c>
      <c r="G844" s="14">
        <v>225.34352111816401</v>
      </c>
      <c r="H844" s="9">
        <v>67302.55</v>
      </c>
      <c r="I844" s="9">
        <v>67181.66</v>
      </c>
      <c r="J844" s="11">
        <v>8.1944444566033781E-2</v>
      </c>
      <c r="K844" s="17">
        <v>66742</v>
      </c>
      <c r="L844" s="3">
        <v>1</v>
      </c>
      <c r="M844" s="17">
        <v>1</v>
      </c>
      <c r="N844" s="17">
        <f t="shared" si="40"/>
        <v>0</v>
      </c>
      <c r="O844" s="17">
        <f t="shared" si="41"/>
        <v>225.34352111816401</v>
      </c>
      <c r="P844" s="11">
        <f t="shared" si="39"/>
        <v>0</v>
      </c>
    </row>
    <row r="845" spans="1:16">
      <c r="A845" s="8">
        <v>40764.698263888888</v>
      </c>
      <c r="B845" s="17">
        <v>2781906</v>
      </c>
      <c r="C845" s="2">
        <v>40764.694733796299</v>
      </c>
      <c r="D845" s="17">
        <v>66759.899999999994</v>
      </c>
      <c r="E845" s="17">
        <v>0</v>
      </c>
      <c r="F845" s="17">
        <v>66739</v>
      </c>
      <c r="G845" s="14">
        <v>499.28845214843699</v>
      </c>
      <c r="H845" s="9">
        <v>67235.789999999994</v>
      </c>
      <c r="I845" s="9">
        <v>67108.960000000006</v>
      </c>
      <c r="J845" s="11">
        <v>8.472222212003544E-2</v>
      </c>
      <c r="K845" s="17">
        <v>66759</v>
      </c>
      <c r="L845" s="3">
        <v>20</v>
      </c>
      <c r="M845" s="17">
        <v>20</v>
      </c>
      <c r="N845" s="17">
        <f t="shared" si="40"/>
        <v>0</v>
      </c>
      <c r="O845" s="17">
        <f t="shared" si="41"/>
        <v>499.28845214843699</v>
      </c>
      <c r="P845" s="11">
        <f t="shared" si="39"/>
        <v>0</v>
      </c>
    </row>
    <row r="846" spans="1:16">
      <c r="A846" s="8">
        <v>40764.701620370368</v>
      </c>
      <c r="B846" s="17">
        <v>2781907</v>
      </c>
      <c r="C846" s="2">
        <v>40764.698263888888</v>
      </c>
      <c r="D846" s="17">
        <v>66749.8</v>
      </c>
      <c r="E846" s="17">
        <v>0</v>
      </c>
      <c r="F846" s="17">
        <v>66748</v>
      </c>
      <c r="G846" s="14">
        <v>223.74627685546901</v>
      </c>
      <c r="H846" s="9">
        <v>67290.59</v>
      </c>
      <c r="I846" s="9">
        <v>67168.81</v>
      </c>
      <c r="J846" s="11">
        <v>8.0555555527098477E-2</v>
      </c>
      <c r="K846" s="17">
        <v>66749</v>
      </c>
      <c r="L846" s="3">
        <v>1</v>
      </c>
      <c r="M846" s="17">
        <v>1</v>
      </c>
      <c r="N846" s="17">
        <f t="shared" si="40"/>
        <v>0</v>
      </c>
      <c r="O846" s="17">
        <f t="shared" si="41"/>
        <v>223.74627685546901</v>
      </c>
      <c r="P846" s="11">
        <f t="shared" si="39"/>
        <v>0</v>
      </c>
    </row>
    <row r="847" spans="1:16">
      <c r="A847" s="8">
        <v>40764.70511574074</v>
      </c>
      <c r="B847" s="17">
        <v>2781911</v>
      </c>
      <c r="C847" s="2">
        <v>40764.701620370368</v>
      </c>
      <c r="D847" s="17">
        <v>66733.3</v>
      </c>
      <c r="E847" s="17">
        <v>0</v>
      </c>
      <c r="F847" s="17">
        <v>66732</v>
      </c>
      <c r="G847" s="14">
        <v>249.68505859375</v>
      </c>
      <c r="H847" s="9">
        <v>67278.899999999994</v>
      </c>
      <c r="I847" s="9">
        <v>67155.8</v>
      </c>
      <c r="J847" s="11">
        <v>8.3888888941146433E-2</v>
      </c>
      <c r="K847" s="17">
        <v>66733</v>
      </c>
      <c r="L847" s="3">
        <v>1</v>
      </c>
      <c r="M847" s="17">
        <v>1</v>
      </c>
      <c r="N847" s="17">
        <f t="shared" si="40"/>
        <v>0</v>
      </c>
      <c r="O847" s="17">
        <f t="shared" si="41"/>
        <v>249.68505859375</v>
      </c>
      <c r="P847" s="11">
        <f t="shared" si="39"/>
        <v>0</v>
      </c>
    </row>
    <row r="848" spans="1:16">
      <c r="A848" s="8">
        <v>40765.611342592594</v>
      </c>
      <c r="B848" s="17">
        <v>2784378</v>
      </c>
      <c r="C848" s="2">
        <v>40765.607939814814</v>
      </c>
      <c r="D848" s="17">
        <v>64287.8</v>
      </c>
      <c r="E848" s="17">
        <v>100</v>
      </c>
      <c r="F848" s="17">
        <v>64357</v>
      </c>
      <c r="G848" s="14">
        <v>580.83795166015602</v>
      </c>
      <c r="H848" s="9">
        <v>64805.19</v>
      </c>
      <c r="I848" s="9">
        <v>64752.22</v>
      </c>
      <c r="J848" s="11">
        <v>8.1666666723322123E-2</v>
      </c>
      <c r="K848" s="17">
        <v>64387</v>
      </c>
      <c r="L848" s="3">
        <v>30</v>
      </c>
      <c r="M848" s="17">
        <v>30</v>
      </c>
      <c r="N848" s="17">
        <f t="shared" si="40"/>
        <v>0</v>
      </c>
      <c r="O848" s="17">
        <f t="shared" si="41"/>
        <v>580.83795166015602</v>
      </c>
      <c r="P848" s="11">
        <f t="shared" si="39"/>
        <v>0</v>
      </c>
    </row>
    <row r="849" spans="1:16">
      <c r="A849" s="8">
        <v>40765.646053240744</v>
      </c>
      <c r="B849" s="17">
        <v>2784456</v>
      </c>
      <c r="C849" s="2">
        <v>40765.642557870371</v>
      </c>
      <c r="D849" s="17">
        <v>65585</v>
      </c>
      <c r="E849" s="17">
        <v>0</v>
      </c>
      <c r="F849" s="17">
        <v>65583</v>
      </c>
      <c r="G849" s="14">
        <v>202.057540893555</v>
      </c>
      <c r="H849" s="9">
        <v>66071.08</v>
      </c>
      <c r="I849" s="9">
        <v>66011.81</v>
      </c>
      <c r="J849" s="11">
        <v>8.3888888941146433E-2</v>
      </c>
      <c r="K849" s="17">
        <v>65585</v>
      </c>
      <c r="L849" s="3">
        <v>2</v>
      </c>
      <c r="M849" s="17">
        <v>2</v>
      </c>
      <c r="N849" s="17">
        <f t="shared" si="40"/>
        <v>0</v>
      </c>
      <c r="O849" s="17">
        <f t="shared" si="41"/>
        <v>202.057540893555</v>
      </c>
      <c r="P849" s="11">
        <f t="shared" si="39"/>
        <v>0</v>
      </c>
    </row>
    <row r="850" spans="1:16">
      <c r="A850" s="8">
        <v>40765.653009259258</v>
      </c>
      <c r="B850" s="17">
        <v>2784461</v>
      </c>
      <c r="C850" s="2">
        <v>40765.649537037039</v>
      </c>
      <c r="D850" s="17">
        <v>65627.100000000006</v>
      </c>
      <c r="E850" s="17">
        <v>0</v>
      </c>
      <c r="F850" s="17">
        <v>65597</v>
      </c>
      <c r="G850" s="14">
        <v>579.02868652343705</v>
      </c>
      <c r="H850" s="9">
        <v>66040.81</v>
      </c>
      <c r="I850" s="9">
        <v>65978.13</v>
      </c>
      <c r="J850" s="11">
        <v>8.3333333255723119E-2</v>
      </c>
      <c r="K850" s="17">
        <v>65627</v>
      </c>
      <c r="L850" s="3">
        <v>30</v>
      </c>
      <c r="M850" s="17">
        <v>30</v>
      </c>
      <c r="N850" s="17">
        <f t="shared" si="40"/>
        <v>0</v>
      </c>
      <c r="O850" s="17">
        <f t="shared" si="41"/>
        <v>579.02868652343705</v>
      </c>
      <c r="P850" s="11">
        <f t="shared" si="39"/>
        <v>0</v>
      </c>
    </row>
    <row r="851" spans="1:16">
      <c r="A851" s="8">
        <v>40765.656504629631</v>
      </c>
      <c r="B851" s="17">
        <v>2784462</v>
      </c>
      <c r="C851" s="2">
        <v>40765.653009259258</v>
      </c>
      <c r="D851" s="17">
        <v>65669.100000000006</v>
      </c>
      <c r="E851" s="17">
        <v>0</v>
      </c>
      <c r="F851" s="17">
        <v>65639</v>
      </c>
      <c r="G851" s="14">
        <v>580.95220947265602</v>
      </c>
      <c r="H851" s="9">
        <v>66079.69</v>
      </c>
      <c r="I851" s="9">
        <v>66024.73</v>
      </c>
      <c r="J851" s="11">
        <v>8.3888888941146433E-2</v>
      </c>
      <c r="K851" s="17">
        <v>65669</v>
      </c>
      <c r="L851" s="3">
        <v>30</v>
      </c>
      <c r="M851" s="17">
        <v>30</v>
      </c>
      <c r="N851" s="17">
        <f t="shared" si="40"/>
        <v>0</v>
      </c>
      <c r="O851" s="17">
        <f t="shared" si="41"/>
        <v>580.95220947265602</v>
      </c>
      <c r="P851" s="11">
        <f t="shared" si="39"/>
        <v>0</v>
      </c>
    </row>
    <row r="852" spans="1:16">
      <c r="A852" s="8">
        <v>40765.65997685185</v>
      </c>
      <c r="B852" s="17">
        <v>2784463</v>
      </c>
      <c r="C852" s="2">
        <v>40765.656504629631</v>
      </c>
      <c r="D852" s="17">
        <v>65762.5</v>
      </c>
      <c r="E852" s="17">
        <v>0</v>
      </c>
      <c r="F852" s="17">
        <v>65732</v>
      </c>
      <c r="G852" s="14">
        <v>583.20642089843795</v>
      </c>
      <c r="H852" s="9">
        <v>66151.3</v>
      </c>
      <c r="I852" s="9">
        <v>66093.73</v>
      </c>
      <c r="J852" s="11">
        <v>8.3333333255723119E-2</v>
      </c>
      <c r="K852" s="17">
        <v>65762</v>
      </c>
      <c r="L852" s="3">
        <v>30</v>
      </c>
      <c r="M852" s="17">
        <v>30</v>
      </c>
      <c r="N852" s="17">
        <f t="shared" si="40"/>
        <v>0</v>
      </c>
      <c r="O852" s="17">
        <f t="shared" si="41"/>
        <v>583.20642089843795</v>
      </c>
      <c r="P852" s="11">
        <f t="shared" si="39"/>
        <v>0</v>
      </c>
    </row>
    <row r="853" spans="1:16">
      <c r="A853" s="8">
        <v>40765.663425925923</v>
      </c>
      <c r="B853" s="17">
        <v>2784467</v>
      </c>
      <c r="C853" s="2">
        <v>40765.65997685185</v>
      </c>
      <c r="D853" s="17">
        <v>65919</v>
      </c>
      <c r="E853" s="17">
        <v>0</v>
      </c>
      <c r="F853" s="17">
        <v>65888</v>
      </c>
      <c r="G853" s="14">
        <v>590.87091064453102</v>
      </c>
      <c r="H853" s="9">
        <v>66134.7</v>
      </c>
      <c r="I853" s="9">
        <v>66075.850000000006</v>
      </c>
      <c r="J853" s="11">
        <v>8.2777777744922787E-2</v>
      </c>
      <c r="K853" s="17">
        <v>65919</v>
      </c>
      <c r="L853" s="3">
        <v>31</v>
      </c>
      <c r="M853" s="17">
        <v>31</v>
      </c>
      <c r="N853" s="17">
        <f t="shared" si="40"/>
        <v>0</v>
      </c>
      <c r="O853" s="17">
        <f t="shared" si="41"/>
        <v>590.87091064453102</v>
      </c>
      <c r="P853" s="11">
        <f t="shared" si="39"/>
        <v>0</v>
      </c>
    </row>
    <row r="854" spans="1:16">
      <c r="A854" s="8">
        <v>40765.666990740741</v>
      </c>
      <c r="B854" s="17">
        <v>2784468</v>
      </c>
      <c r="C854" s="2">
        <v>40765.663425925923</v>
      </c>
      <c r="D854" s="17">
        <v>65836.399999999994</v>
      </c>
      <c r="E854" s="17">
        <v>0</v>
      </c>
      <c r="F854" s="17">
        <v>65806</v>
      </c>
      <c r="G854" s="14">
        <v>616.875244140625</v>
      </c>
      <c r="H854" s="9">
        <v>65884.289999999994</v>
      </c>
      <c r="I854" s="9">
        <v>65829.490000000005</v>
      </c>
      <c r="J854" s="11">
        <v>8.5555555648170412E-2</v>
      </c>
      <c r="K854" s="17">
        <v>65836</v>
      </c>
      <c r="L854" s="3">
        <v>30</v>
      </c>
      <c r="M854" s="17">
        <v>30</v>
      </c>
      <c r="N854" s="17">
        <f t="shared" si="40"/>
        <v>0</v>
      </c>
      <c r="O854" s="17">
        <f t="shared" si="41"/>
        <v>616.875244140625</v>
      </c>
      <c r="P854" s="11">
        <f t="shared" si="39"/>
        <v>0</v>
      </c>
    </row>
    <row r="855" spans="1:16">
      <c r="A855" s="8">
        <v>40765.670381944445</v>
      </c>
      <c r="B855" s="17">
        <v>2784470</v>
      </c>
      <c r="C855" s="2">
        <v>40765.666990740741</v>
      </c>
      <c r="D855" s="17">
        <v>65898.8</v>
      </c>
      <c r="E855" s="17">
        <v>0</v>
      </c>
      <c r="F855" s="17">
        <v>65868</v>
      </c>
      <c r="G855" s="14">
        <v>596.57440185546898</v>
      </c>
      <c r="H855" s="9">
        <v>66118.11</v>
      </c>
      <c r="I855" s="9">
        <v>66059.61</v>
      </c>
      <c r="J855" s="11">
        <v>8.1388888880610466E-2</v>
      </c>
      <c r="K855" s="17">
        <v>65898</v>
      </c>
      <c r="L855" s="3">
        <v>30</v>
      </c>
      <c r="M855" s="17">
        <v>30</v>
      </c>
      <c r="N855" s="17">
        <f t="shared" si="40"/>
        <v>0</v>
      </c>
      <c r="O855" s="17">
        <f t="shared" si="41"/>
        <v>596.57440185546898</v>
      </c>
      <c r="P855" s="11">
        <f t="shared" si="39"/>
        <v>0</v>
      </c>
    </row>
    <row r="856" spans="1:16">
      <c r="A856" s="8">
        <v>40765.673935185187</v>
      </c>
      <c r="B856" s="17">
        <v>2784478</v>
      </c>
      <c r="C856" s="2">
        <v>40765.670381944445</v>
      </c>
      <c r="D856" s="17">
        <v>65976.7</v>
      </c>
      <c r="E856" s="17">
        <v>0</v>
      </c>
      <c r="F856" s="17">
        <v>65946</v>
      </c>
      <c r="G856" s="14">
        <v>501.96530151367199</v>
      </c>
      <c r="H856" s="9">
        <v>66381.91</v>
      </c>
      <c r="I856" s="9">
        <v>66318.080000000002</v>
      </c>
      <c r="J856" s="11">
        <v>8.5277777805458754E-2</v>
      </c>
      <c r="K856" s="17">
        <v>65976</v>
      </c>
      <c r="L856" s="3">
        <v>30</v>
      </c>
      <c r="M856" s="17">
        <v>30</v>
      </c>
      <c r="N856" s="17">
        <f t="shared" si="40"/>
        <v>0</v>
      </c>
      <c r="O856" s="17">
        <f t="shared" si="41"/>
        <v>501.96530151367199</v>
      </c>
      <c r="P856" s="11">
        <f t="shared" si="39"/>
        <v>0</v>
      </c>
    </row>
    <row r="857" spans="1:16">
      <c r="A857" s="8">
        <v>40765.677303240744</v>
      </c>
      <c r="B857" s="17">
        <v>2784479</v>
      </c>
      <c r="C857" s="2">
        <v>40765.673935185187</v>
      </c>
      <c r="D857" s="17">
        <v>66016.7</v>
      </c>
      <c r="E857" s="17">
        <v>0</v>
      </c>
      <c r="F857" s="17">
        <v>65986</v>
      </c>
      <c r="G857" s="14">
        <v>584.37945556640602</v>
      </c>
      <c r="H857" s="9">
        <v>66279.56</v>
      </c>
      <c r="I857" s="9">
        <v>66214.820000000007</v>
      </c>
      <c r="J857" s="11">
        <v>8.0833333369810134E-2</v>
      </c>
      <c r="K857" s="17">
        <v>66016</v>
      </c>
      <c r="L857" s="3">
        <v>30</v>
      </c>
      <c r="M857" s="17">
        <v>30</v>
      </c>
      <c r="N857" s="17">
        <f t="shared" si="40"/>
        <v>0</v>
      </c>
      <c r="O857" s="17">
        <f t="shared" si="41"/>
        <v>584.37945556640602</v>
      </c>
      <c r="P857" s="11">
        <f t="shared" si="39"/>
        <v>0</v>
      </c>
    </row>
    <row r="858" spans="1:16">
      <c r="A858" s="8">
        <v>40765.680775462963</v>
      </c>
      <c r="B858" s="17">
        <v>2784480</v>
      </c>
      <c r="C858" s="2">
        <v>40765.677303240744</v>
      </c>
      <c r="D858" s="17">
        <v>66090.600000000006</v>
      </c>
      <c r="E858" s="17">
        <v>0</v>
      </c>
      <c r="F858" s="17">
        <v>66060</v>
      </c>
      <c r="G858" s="14">
        <v>580.79052734375</v>
      </c>
      <c r="H858" s="9">
        <v>66362.679999999993</v>
      </c>
      <c r="I858" s="9">
        <v>66301.48</v>
      </c>
      <c r="J858" s="11">
        <v>8.3333333255723119E-2</v>
      </c>
      <c r="K858" s="17">
        <v>66090</v>
      </c>
      <c r="L858" s="3">
        <v>30</v>
      </c>
      <c r="M858" s="17">
        <v>30</v>
      </c>
      <c r="N858" s="17">
        <f t="shared" si="40"/>
        <v>0</v>
      </c>
      <c r="O858" s="17">
        <f t="shared" si="41"/>
        <v>580.79052734375</v>
      </c>
      <c r="P858" s="11">
        <f t="shared" si="39"/>
        <v>0</v>
      </c>
    </row>
    <row r="859" spans="1:16">
      <c r="A859" s="8">
        <v>40765.684236111112</v>
      </c>
      <c r="B859" s="17">
        <v>2784484</v>
      </c>
      <c r="C859" s="2">
        <v>40765.680775462963</v>
      </c>
      <c r="D859" s="17">
        <v>66113</v>
      </c>
      <c r="E859" s="17">
        <v>0</v>
      </c>
      <c r="F859" s="17">
        <v>66082</v>
      </c>
      <c r="G859" s="14">
        <v>578.60162353515602</v>
      </c>
      <c r="H859" s="9">
        <v>66395</v>
      </c>
      <c r="I859" s="9">
        <v>66323.12</v>
      </c>
      <c r="J859" s="11">
        <v>8.3055555587634444E-2</v>
      </c>
      <c r="K859" s="17">
        <v>66113</v>
      </c>
      <c r="L859" s="3">
        <v>31</v>
      </c>
      <c r="M859" s="17">
        <v>31</v>
      </c>
      <c r="N859" s="17">
        <f t="shared" si="40"/>
        <v>0</v>
      </c>
      <c r="O859" s="17">
        <f t="shared" si="41"/>
        <v>578.60162353515602</v>
      </c>
      <c r="P859" s="11">
        <f t="shared" si="39"/>
        <v>0</v>
      </c>
    </row>
    <row r="860" spans="1:16">
      <c r="A860" s="8">
        <v>40765.687731481485</v>
      </c>
      <c r="B860" s="17">
        <v>2784485</v>
      </c>
      <c r="C860" s="2">
        <v>40765.684236111112</v>
      </c>
      <c r="D860" s="17">
        <v>66075.5</v>
      </c>
      <c r="E860" s="17">
        <v>0</v>
      </c>
      <c r="F860" s="17">
        <v>66045</v>
      </c>
      <c r="G860" s="14">
        <v>501.98306274414102</v>
      </c>
      <c r="H860" s="9">
        <v>66435.58</v>
      </c>
      <c r="I860" s="9">
        <v>66362.600000000006</v>
      </c>
      <c r="J860" s="11">
        <v>8.3888888941146433E-2</v>
      </c>
      <c r="K860" s="17">
        <v>66075</v>
      </c>
      <c r="L860" s="3">
        <v>30</v>
      </c>
      <c r="M860" s="17">
        <v>30</v>
      </c>
      <c r="N860" s="17">
        <f t="shared" si="40"/>
        <v>0</v>
      </c>
      <c r="O860" s="17">
        <f t="shared" si="41"/>
        <v>501.98306274414102</v>
      </c>
      <c r="P860" s="11">
        <f t="shared" si="39"/>
        <v>0</v>
      </c>
    </row>
    <row r="861" spans="1:16">
      <c r="A861" s="8">
        <v>40765.691203703704</v>
      </c>
      <c r="B861" s="17">
        <v>2784486</v>
      </c>
      <c r="C861" s="2">
        <v>40765.687731481485</v>
      </c>
      <c r="D861" s="17">
        <v>66098.5</v>
      </c>
      <c r="E861" s="17">
        <v>0</v>
      </c>
      <c r="F861" s="17">
        <v>66068</v>
      </c>
      <c r="G861" s="14">
        <v>572.922607421875</v>
      </c>
      <c r="H861" s="9">
        <v>66396.17</v>
      </c>
      <c r="I861" s="9">
        <v>66339.48</v>
      </c>
      <c r="J861" s="11">
        <v>8.3333333255723119E-2</v>
      </c>
      <c r="K861" s="17">
        <v>66098</v>
      </c>
      <c r="L861" s="3">
        <v>30</v>
      </c>
      <c r="M861" s="17">
        <v>30</v>
      </c>
      <c r="N861" s="17">
        <f t="shared" si="40"/>
        <v>0</v>
      </c>
      <c r="O861" s="17">
        <f t="shared" si="41"/>
        <v>572.922607421875</v>
      </c>
      <c r="P861" s="11">
        <f t="shared" si="39"/>
        <v>0</v>
      </c>
    </row>
    <row r="862" spans="1:16">
      <c r="A862" s="8">
        <v>40765.694548611114</v>
      </c>
      <c r="B862" s="17">
        <v>2784490</v>
      </c>
      <c r="C862" s="2">
        <v>40765.691203703704</v>
      </c>
      <c r="D862" s="17">
        <v>66086.5</v>
      </c>
      <c r="E862" s="17">
        <v>0</v>
      </c>
      <c r="F862" s="17">
        <v>66056</v>
      </c>
      <c r="G862" s="14">
        <v>511.72235107421898</v>
      </c>
      <c r="H862" s="9">
        <v>66392.820000000007</v>
      </c>
      <c r="I862" s="9">
        <v>66328.62</v>
      </c>
      <c r="J862" s="11">
        <v>8.0277777859009802E-2</v>
      </c>
      <c r="K862" s="17">
        <v>66086</v>
      </c>
      <c r="L862" s="3">
        <v>30</v>
      </c>
      <c r="M862" s="17">
        <v>30</v>
      </c>
      <c r="N862" s="17">
        <f t="shared" si="40"/>
        <v>0</v>
      </c>
      <c r="O862" s="17">
        <f t="shared" si="41"/>
        <v>511.72235107421898</v>
      </c>
      <c r="P862" s="11">
        <f t="shared" si="39"/>
        <v>0</v>
      </c>
    </row>
    <row r="863" spans="1:16">
      <c r="A863" s="8">
        <v>40765.698055555556</v>
      </c>
      <c r="B863" s="17">
        <v>2784491</v>
      </c>
      <c r="C863" s="2">
        <v>40765.694548611114</v>
      </c>
      <c r="D863" s="17">
        <v>66086</v>
      </c>
      <c r="E863" s="17">
        <v>0</v>
      </c>
      <c r="F863" s="17">
        <v>66055</v>
      </c>
      <c r="G863" s="14">
        <v>581.706298828125</v>
      </c>
      <c r="H863" s="9">
        <v>66420.95</v>
      </c>
      <c r="I863" s="9">
        <v>66357.009999999995</v>
      </c>
      <c r="J863" s="11">
        <v>8.4166666609235108E-2</v>
      </c>
      <c r="K863" s="17">
        <v>66086</v>
      </c>
      <c r="L863" s="3">
        <v>31</v>
      </c>
      <c r="M863" s="17">
        <v>31</v>
      </c>
      <c r="N863" s="17">
        <f t="shared" si="40"/>
        <v>0</v>
      </c>
      <c r="O863" s="17">
        <f t="shared" si="41"/>
        <v>581.706298828125</v>
      </c>
      <c r="P863" s="11">
        <f t="shared" si="39"/>
        <v>0</v>
      </c>
    </row>
    <row r="864" spans="1:16">
      <c r="A864" s="8">
        <v>40765.701516203706</v>
      </c>
      <c r="B864" s="17">
        <v>2784492</v>
      </c>
      <c r="C864" s="2">
        <v>40765.698055555556</v>
      </c>
      <c r="D864" s="17">
        <v>66093.3</v>
      </c>
      <c r="E864" s="17">
        <v>0</v>
      </c>
      <c r="F864" s="17">
        <v>66063</v>
      </c>
      <c r="G864" s="14">
        <v>573.22784423828102</v>
      </c>
      <c r="H864" s="9">
        <v>66489.64</v>
      </c>
      <c r="I864" s="9">
        <v>66426.5</v>
      </c>
      <c r="J864" s="11">
        <v>8.3055555587634444E-2</v>
      </c>
      <c r="K864" s="17">
        <v>66093</v>
      </c>
      <c r="L864" s="3">
        <v>30</v>
      </c>
      <c r="M864" s="17">
        <v>30</v>
      </c>
      <c r="N864" s="17">
        <f t="shared" si="40"/>
        <v>0</v>
      </c>
      <c r="O864" s="17">
        <f t="shared" si="41"/>
        <v>573.22784423828102</v>
      </c>
      <c r="P864" s="11">
        <f t="shared" si="39"/>
        <v>0</v>
      </c>
    </row>
    <row r="865" spans="1:16">
      <c r="A865" s="8">
        <v>40765.704988425925</v>
      </c>
      <c r="B865" s="17">
        <v>2784496</v>
      </c>
      <c r="C865" s="2">
        <v>40765.701516203706</v>
      </c>
      <c r="D865" s="17">
        <v>66078.5</v>
      </c>
      <c r="E865" s="17">
        <v>0</v>
      </c>
      <c r="F865" s="17">
        <v>66077</v>
      </c>
      <c r="G865" s="14">
        <v>235.429275512695</v>
      </c>
      <c r="H865" s="9">
        <v>66587.06</v>
      </c>
      <c r="I865" s="9">
        <v>66523.05</v>
      </c>
      <c r="J865" s="11">
        <v>8.3333333255723119E-2</v>
      </c>
      <c r="K865" s="17">
        <v>66078</v>
      </c>
      <c r="L865" s="3">
        <v>1</v>
      </c>
      <c r="M865" s="17">
        <v>1</v>
      </c>
      <c r="N865" s="17">
        <f t="shared" si="40"/>
        <v>0</v>
      </c>
      <c r="O865" s="17">
        <f t="shared" si="41"/>
        <v>235.429275512695</v>
      </c>
      <c r="P865" s="11">
        <f t="shared" si="39"/>
        <v>0</v>
      </c>
    </row>
    <row r="866" spans="1:16">
      <c r="A866" s="8">
        <v>40765.708518518521</v>
      </c>
      <c r="B866" s="17">
        <v>2784497</v>
      </c>
      <c r="C866" s="2">
        <v>40765.704988425925</v>
      </c>
      <c r="D866" s="17">
        <v>66182.399999999994</v>
      </c>
      <c r="E866" s="17">
        <v>0</v>
      </c>
      <c r="F866" s="17">
        <v>66160.600000000006</v>
      </c>
      <c r="G866" s="14">
        <v>500.00015258789102</v>
      </c>
      <c r="H866" s="9">
        <v>66648.44</v>
      </c>
      <c r="I866" s="9">
        <v>66583.259999999995</v>
      </c>
      <c r="J866" s="11">
        <v>8.4722222294658422E-2</v>
      </c>
      <c r="K866" s="17">
        <v>66182</v>
      </c>
      <c r="L866" s="3">
        <v>21.399999999994179</v>
      </c>
      <c r="M866" s="17">
        <v>21.399999999994179</v>
      </c>
      <c r="N866" s="17">
        <f t="shared" si="40"/>
        <v>0</v>
      </c>
      <c r="O866" s="17">
        <f t="shared" si="41"/>
        <v>500.00015258789102</v>
      </c>
      <c r="P866" s="11">
        <f t="shared" si="39"/>
        <v>0</v>
      </c>
    </row>
    <row r="867" spans="1:16">
      <c r="A867" s="8">
        <v>40767.607777777775</v>
      </c>
      <c r="B867" s="17">
        <v>2789666</v>
      </c>
      <c r="C867" s="2">
        <v>40767.606759259259</v>
      </c>
      <c r="D867" s="17">
        <v>63305.7</v>
      </c>
      <c r="E867" s="17">
        <v>400</v>
      </c>
      <c r="F867" s="17">
        <v>63695</v>
      </c>
      <c r="G867" s="14">
        <v>318.24575805664102</v>
      </c>
      <c r="H867" s="9">
        <v>64699.58</v>
      </c>
      <c r="I867" s="9">
        <v>64530.96</v>
      </c>
      <c r="J867" s="11">
        <v>2.4444444396067411E-2</v>
      </c>
      <c r="K867" s="17">
        <v>63705</v>
      </c>
      <c r="L867" s="3">
        <v>10</v>
      </c>
      <c r="M867" s="17">
        <v>10</v>
      </c>
      <c r="N867" s="17">
        <f t="shared" si="40"/>
        <v>0</v>
      </c>
      <c r="O867" s="17">
        <f t="shared" si="41"/>
        <v>318.24575805664102</v>
      </c>
      <c r="P867" s="11">
        <f t="shared" si="39"/>
        <v>0</v>
      </c>
    </row>
    <row r="868" spans="1:16">
      <c r="A868" s="8">
        <v>40767.611250000002</v>
      </c>
      <c r="B868" s="17">
        <v>2789667</v>
      </c>
      <c r="C868" s="2">
        <v>40767.607777777775</v>
      </c>
      <c r="D868" s="17">
        <v>63303.1</v>
      </c>
      <c r="E868" s="17">
        <v>400</v>
      </c>
      <c r="F868" s="17">
        <v>63693</v>
      </c>
      <c r="G868" s="14">
        <v>318.24166870117199</v>
      </c>
      <c r="H868" s="9">
        <v>64734.48</v>
      </c>
      <c r="I868" s="9">
        <v>64567.47</v>
      </c>
      <c r="J868" s="11">
        <v>8.3333333430346102E-2</v>
      </c>
      <c r="K868" s="17">
        <v>63703</v>
      </c>
      <c r="L868" s="3">
        <v>10</v>
      </c>
      <c r="M868" s="17">
        <v>10</v>
      </c>
      <c r="N868" s="17">
        <f t="shared" si="40"/>
        <v>0</v>
      </c>
      <c r="O868" s="17">
        <f t="shared" si="41"/>
        <v>318.24166870117199</v>
      </c>
      <c r="P868" s="11">
        <f t="shared" si="39"/>
        <v>0</v>
      </c>
    </row>
    <row r="869" spans="1:16">
      <c r="A869" s="8">
        <v>40767.614849537036</v>
      </c>
      <c r="B869" s="17">
        <v>2789668</v>
      </c>
      <c r="C869" s="2">
        <v>40767.611250000002</v>
      </c>
      <c r="D869" s="17">
        <v>63324.9</v>
      </c>
      <c r="E869" s="17">
        <v>400</v>
      </c>
      <c r="F869" s="17">
        <v>63714</v>
      </c>
      <c r="G869" s="14">
        <v>318.24099731445301</v>
      </c>
      <c r="H869" s="9">
        <v>64772.19</v>
      </c>
      <c r="I869" s="9">
        <v>64601.19</v>
      </c>
      <c r="J869" s="11">
        <v>8.6388888827059418E-2</v>
      </c>
      <c r="K869" s="17">
        <v>63724</v>
      </c>
      <c r="L869" s="3">
        <v>10</v>
      </c>
      <c r="M869" s="17">
        <v>10</v>
      </c>
      <c r="N869" s="17">
        <f t="shared" si="40"/>
        <v>0</v>
      </c>
      <c r="O869" s="17">
        <f t="shared" si="41"/>
        <v>318.24099731445301</v>
      </c>
      <c r="P869" s="11">
        <f t="shared" si="39"/>
        <v>0</v>
      </c>
    </row>
    <row r="870" spans="1:16">
      <c r="A870" s="8">
        <v>40767.618287037039</v>
      </c>
      <c r="B870" s="17">
        <v>2789670</v>
      </c>
      <c r="C870" s="2">
        <v>40767.614849537036</v>
      </c>
      <c r="D870" s="17">
        <v>63644.1</v>
      </c>
      <c r="E870" s="17">
        <v>400</v>
      </c>
      <c r="F870" s="17">
        <v>64034</v>
      </c>
      <c r="G870" s="14">
        <v>315.28558349609398</v>
      </c>
      <c r="H870" s="9">
        <v>64973.13</v>
      </c>
      <c r="I870" s="9">
        <v>64845.919999999998</v>
      </c>
      <c r="J870" s="11">
        <v>8.2500000076834112E-2</v>
      </c>
      <c r="K870" s="17">
        <v>64044</v>
      </c>
      <c r="L870" s="3">
        <v>10</v>
      </c>
      <c r="M870" s="17">
        <v>10</v>
      </c>
      <c r="N870" s="17">
        <f t="shared" si="40"/>
        <v>0</v>
      </c>
      <c r="O870" s="17">
        <f t="shared" si="41"/>
        <v>315.28558349609398</v>
      </c>
      <c r="P870" s="11">
        <f t="shared" si="39"/>
        <v>0</v>
      </c>
    </row>
    <row r="871" spans="1:16">
      <c r="A871" s="8">
        <v>40767.649548611109</v>
      </c>
      <c r="B871" s="17">
        <v>2789737</v>
      </c>
      <c r="C871" s="2">
        <v>40767.64607638889</v>
      </c>
      <c r="D871" s="17">
        <v>64719.7</v>
      </c>
      <c r="E871" s="17">
        <v>0</v>
      </c>
      <c r="F871" s="17">
        <v>64718</v>
      </c>
      <c r="G871" s="14">
        <v>202.92483520507801</v>
      </c>
      <c r="H871" s="9">
        <v>65645.990000000005</v>
      </c>
      <c r="I871" s="9">
        <v>65516.75</v>
      </c>
      <c r="J871" s="11">
        <v>8.3333333255723119E-2</v>
      </c>
      <c r="K871" s="17">
        <v>64719</v>
      </c>
      <c r="L871" s="3">
        <v>1</v>
      </c>
      <c r="M871" s="17">
        <v>1</v>
      </c>
      <c r="N871" s="17">
        <f t="shared" si="40"/>
        <v>0</v>
      </c>
      <c r="O871" s="17">
        <f t="shared" si="41"/>
        <v>202.92483520507801</v>
      </c>
      <c r="P871" s="11">
        <f t="shared" si="39"/>
        <v>0</v>
      </c>
    </row>
    <row r="872" spans="1:16">
      <c r="A872" s="8">
        <v>40771.663425925923</v>
      </c>
      <c r="B872" s="17">
        <v>2798540</v>
      </c>
      <c r="C872" s="2">
        <v>40771.65996527778</v>
      </c>
      <c r="D872" s="17">
        <v>65755</v>
      </c>
      <c r="E872" s="17">
        <v>0</v>
      </c>
      <c r="F872" s="17">
        <v>65745</v>
      </c>
      <c r="G872" s="14">
        <v>318.42337036132801</v>
      </c>
      <c r="H872" s="9">
        <v>66725.33</v>
      </c>
      <c r="I872" s="9">
        <v>66616.55</v>
      </c>
      <c r="J872" s="11">
        <v>8.3055555413011461E-2</v>
      </c>
      <c r="K872" s="17">
        <v>65755</v>
      </c>
      <c r="L872" s="3">
        <v>10</v>
      </c>
      <c r="M872" s="17">
        <v>10</v>
      </c>
      <c r="N872" s="17">
        <f t="shared" si="40"/>
        <v>0</v>
      </c>
      <c r="O872" s="17">
        <f t="shared" si="41"/>
        <v>318.42337036132801</v>
      </c>
      <c r="P872" s="11">
        <f t="shared" si="39"/>
        <v>0</v>
      </c>
    </row>
    <row r="873" spans="1:16">
      <c r="A873" s="8">
        <v>40772.597442129627</v>
      </c>
      <c r="B873" s="17">
        <v>2800264</v>
      </c>
      <c r="C873" s="2">
        <v>40772.593958333331</v>
      </c>
      <c r="D873" s="17">
        <v>63579.8</v>
      </c>
      <c r="E873" s="17">
        <v>0</v>
      </c>
      <c r="F873" s="17">
        <v>63569</v>
      </c>
      <c r="G873" s="14">
        <v>332.56228637695301</v>
      </c>
      <c r="H873" s="9">
        <v>64560.02</v>
      </c>
      <c r="I873" s="9">
        <v>64469.98</v>
      </c>
      <c r="J873" s="11">
        <v>8.3611111098434776E-2</v>
      </c>
      <c r="K873" s="17">
        <v>63579</v>
      </c>
      <c r="L873" s="3">
        <v>10</v>
      </c>
      <c r="M873" s="17">
        <v>10</v>
      </c>
      <c r="N873" s="17">
        <f t="shared" si="40"/>
        <v>0</v>
      </c>
      <c r="O873" s="17">
        <f t="shared" si="41"/>
        <v>332.56228637695301</v>
      </c>
      <c r="P873" s="11">
        <f t="shared" si="39"/>
        <v>0</v>
      </c>
    </row>
    <row r="874" spans="1:16">
      <c r="A874" s="8">
        <v>40772.600902777776</v>
      </c>
      <c r="B874" s="17">
        <v>2800268</v>
      </c>
      <c r="C874" s="2">
        <v>40772.597442129627</v>
      </c>
      <c r="D874" s="17">
        <v>63859.5</v>
      </c>
      <c r="E874" s="17">
        <v>0</v>
      </c>
      <c r="F874" s="17">
        <v>63849</v>
      </c>
      <c r="G874" s="14">
        <v>332.57070922851602</v>
      </c>
      <c r="H874" s="9">
        <v>64833.84</v>
      </c>
      <c r="I874" s="9">
        <v>64744.1</v>
      </c>
      <c r="J874" s="11">
        <v>8.3055555587634444E-2</v>
      </c>
      <c r="K874" s="17">
        <v>63859</v>
      </c>
      <c r="L874" s="3">
        <v>10</v>
      </c>
      <c r="M874" s="17">
        <v>10</v>
      </c>
      <c r="N874" s="17">
        <f t="shared" si="40"/>
        <v>0</v>
      </c>
      <c r="O874" s="17">
        <f t="shared" si="41"/>
        <v>332.57070922851602</v>
      </c>
      <c r="P874" s="11">
        <f t="shared" si="39"/>
        <v>0</v>
      </c>
    </row>
    <row r="875" spans="1:16">
      <c r="A875" s="8">
        <v>40772.604398148149</v>
      </c>
      <c r="B875" s="17">
        <v>2800269</v>
      </c>
      <c r="C875" s="2">
        <v>40772.600902777776</v>
      </c>
      <c r="D875" s="17">
        <v>64005.7</v>
      </c>
      <c r="E875" s="17">
        <v>0</v>
      </c>
      <c r="F875" s="17">
        <v>63995</v>
      </c>
      <c r="G875" s="14">
        <v>332.81320190429699</v>
      </c>
      <c r="H875" s="9">
        <v>64913.14</v>
      </c>
      <c r="I875" s="9">
        <v>64823.57</v>
      </c>
      <c r="J875" s="11">
        <v>8.3888888941146433E-2</v>
      </c>
      <c r="K875" s="17">
        <v>64005</v>
      </c>
      <c r="L875" s="3">
        <v>10</v>
      </c>
      <c r="M875" s="17">
        <v>10</v>
      </c>
      <c r="N875" s="17">
        <f t="shared" si="40"/>
        <v>0</v>
      </c>
      <c r="O875" s="17">
        <f t="shared" si="41"/>
        <v>332.81320190429699</v>
      </c>
      <c r="P875" s="11">
        <f t="shared" si="39"/>
        <v>0</v>
      </c>
    </row>
    <row r="876" spans="1:16">
      <c r="A876" s="8">
        <v>40772.625300925924</v>
      </c>
      <c r="B876" s="17">
        <v>2800285</v>
      </c>
      <c r="C876" s="2">
        <v>40772.621747685182</v>
      </c>
      <c r="D876" s="17">
        <v>64923</v>
      </c>
      <c r="E876" s="17">
        <v>0</v>
      </c>
      <c r="F876" s="17">
        <v>64913</v>
      </c>
      <c r="G876" s="14">
        <v>329.15573120117199</v>
      </c>
      <c r="H876" s="9">
        <v>65721.759999999995</v>
      </c>
      <c r="I876" s="9">
        <v>65631.02</v>
      </c>
      <c r="J876" s="11">
        <v>8.5277777805458754E-2</v>
      </c>
      <c r="K876" s="17">
        <v>64923</v>
      </c>
      <c r="L876" s="3">
        <v>10</v>
      </c>
      <c r="M876" s="17">
        <v>10</v>
      </c>
      <c r="N876" s="17">
        <f t="shared" si="40"/>
        <v>0</v>
      </c>
      <c r="O876" s="17">
        <f t="shared" si="41"/>
        <v>329.15573120117199</v>
      </c>
      <c r="P876" s="11">
        <f t="shared" si="39"/>
        <v>0</v>
      </c>
    </row>
    <row r="877" spans="1:16">
      <c r="A877" s="8">
        <v>40772.628703703704</v>
      </c>
      <c r="B877" s="17">
        <v>2800286</v>
      </c>
      <c r="C877" s="2">
        <v>40772.625300925924</v>
      </c>
      <c r="D877" s="17">
        <v>64977.4</v>
      </c>
      <c r="E877" s="17">
        <v>0</v>
      </c>
      <c r="F877" s="17">
        <v>64972</v>
      </c>
      <c r="G877" s="14">
        <v>294.07040405273398</v>
      </c>
      <c r="H877" s="9">
        <v>65899.3</v>
      </c>
      <c r="I877" s="9">
        <v>65813.73</v>
      </c>
      <c r="J877" s="11">
        <v>8.1666666723322123E-2</v>
      </c>
      <c r="K877" s="17">
        <v>64977</v>
      </c>
      <c r="L877" s="3">
        <v>5</v>
      </c>
      <c r="M877" s="17">
        <v>5</v>
      </c>
      <c r="N877" s="17">
        <f t="shared" si="40"/>
        <v>0</v>
      </c>
      <c r="O877" s="17">
        <f t="shared" si="41"/>
        <v>294.07040405273398</v>
      </c>
      <c r="P877" s="11">
        <f t="shared" si="39"/>
        <v>0</v>
      </c>
    </row>
    <row r="878" spans="1:16">
      <c r="A878" s="8">
        <v>40772.639097222222</v>
      </c>
      <c r="B878" s="17">
        <v>2800339</v>
      </c>
      <c r="C878" s="2">
        <v>40772.635648148149</v>
      </c>
      <c r="D878" s="17">
        <v>65378.400000000001</v>
      </c>
      <c r="E878" s="17">
        <v>0</v>
      </c>
      <c r="F878" s="17">
        <v>65368</v>
      </c>
      <c r="G878" s="14">
        <v>325.55316162109398</v>
      </c>
      <c r="H878" s="9">
        <v>65837.740000000005</v>
      </c>
      <c r="I878" s="9">
        <v>65730.740000000005</v>
      </c>
      <c r="J878" s="11">
        <v>8.2777777744922787E-2</v>
      </c>
      <c r="K878" s="17">
        <v>65378</v>
      </c>
      <c r="L878" s="3">
        <v>10</v>
      </c>
      <c r="M878" s="17">
        <v>10</v>
      </c>
      <c r="N878" s="17">
        <f t="shared" si="40"/>
        <v>0</v>
      </c>
      <c r="O878" s="17">
        <f t="shared" si="41"/>
        <v>325.55316162109398</v>
      </c>
      <c r="P878" s="11">
        <f t="shared" si="39"/>
        <v>0</v>
      </c>
    </row>
    <row r="879" spans="1:16">
      <c r="A879" s="8">
        <v>40772.642581018517</v>
      </c>
      <c r="B879" s="17">
        <v>2800343</v>
      </c>
      <c r="C879" s="2">
        <v>40772.639097222222</v>
      </c>
      <c r="D879" s="17">
        <v>65469.599999999999</v>
      </c>
      <c r="E879" s="17">
        <v>0</v>
      </c>
      <c r="F879" s="17">
        <v>65459</v>
      </c>
      <c r="G879" s="14">
        <v>325.24966430664102</v>
      </c>
      <c r="H879" s="9">
        <v>65970.39</v>
      </c>
      <c r="I879" s="9">
        <v>65863.350000000006</v>
      </c>
      <c r="J879" s="11">
        <v>8.3611111098434776E-2</v>
      </c>
      <c r="K879" s="17">
        <v>65469</v>
      </c>
      <c r="L879" s="3">
        <v>10</v>
      </c>
      <c r="M879" s="17">
        <v>10</v>
      </c>
      <c r="N879" s="17">
        <f t="shared" si="40"/>
        <v>0</v>
      </c>
      <c r="O879" s="17">
        <f t="shared" si="41"/>
        <v>325.24966430664102</v>
      </c>
      <c r="P879" s="11">
        <f t="shared" si="39"/>
        <v>0</v>
      </c>
    </row>
    <row r="880" spans="1:16">
      <c r="A880" s="8">
        <v>40772.64607638889</v>
      </c>
      <c r="B880" s="17">
        <v>2800344</v>
      </c>
      <c r="C880" s="2">
        <v>40772.642581018517</v>
      </c>
      <c r="D880" s="17">
        <v>65600.3</v>
      </c>
      <c r="E880" s="17">
        <v>0</v>
      </c>
      <c r="F880" s="17">
        <v>65590</v>
      </c>
      <c r="G880" s="14">
        <v>334.240234375</v>
      </c>
      <c r="H880" s="9">
        <v>65962.899999999994</v>
      </c>
      <c r="I880" s="9">
        <v>65854.42</v>
      </c>
      <c r="J880" s="11">
        <v>8.3888888941146433E-2</v>
      </c>
      <c r="K880" s="17">
        <v>65600</v>
      </c>
      <c r="L880" s="3">
        <v>10</v>
      </c>
      <c r="M880" s="17">
        <v>10</v>
      </c>
      <c r="N880" s="17">
        <f t="shared" si="40"/>
        <v>0</v>
      </c>
      <c r="O880" s="17">
        <f t="shared" si="41"/>
        <v>334.240234375</v>
      </c>
      <c r="P880" s="11">
        <f t="shared" si="39"/>
        <v>0</v>
      </c>
    </row>
    <row r="881" spans="1:16">
      <c r="A881" s="8">
        <v>40772.649560185186</v>
      </c>
      <c r="B881" s="17">
        <v>2800435</v>
      </c>
      <c r="C881" s="2">
        <v>40772.64607638889</v>
      </c>
      <c r="D881" s="17">
        <v>65618.3</v>
      </c>
      <c r="E881" s="17">
        <v>0</v>
      </c>
      <c r="F881" s="17">
        <v>65608</v>
      </c>
      <c r="G881" s="14">
        <v>334.23773193359398</v>
      </c>
      <c r="H881" s="9">
        <v>66005.86</v>
      </c>
      <c r="I881" s="9">
        <v>65895.87</v>
      </c>
      <c r="J881" s="11">
        <v>8.3611111098434776E-2</v>
      </c>
      <c r="K881" s="17">
        <v>65618</v>
      </c>
      <c r="L881" s="3">
        <v>10</v>
      </c>
      <c r="M881" s="17">
        <v>10</v>
      </c>
      <c r="N881" s="17">
        <f t="shared" si="40"/>
        <v>0</v>
      </c>
      <c r="O881" s="17">
        <f t="shared" si="41"/>
        <v>334.23773193359398</v>
      </c>
      <c r="P881" s="11">
        <f t="shared" si="39"/>
        <v>0</v>
      </c>
    </row>
    <row r="882" spans="1:16">
      <c r="A882" s="8">
        <v>40772.652997685182</v>
      </c>
      <c r="B882" s="17">
        <v>2800439</v>
      </c>
      <c r="C882" s="2">
        <v>40772.649560185186</v>
      </c>
      <c r="D882" s="17">
        <v>65633</v>
      </c>
      <c r="E882" s="17">
        <v>0</v>
      </c>
      <c r="F882" s="17">
        <v>65623</v>
      </c>
      <c r="G882" s="14">
        <v>325.81454467773398</v>
      </c>
      <c r="H882" s="9">
        <v>66009.38</v>
      </c>
      <c r="I882" s="9">
        <v>65900.55</v>
      </c>
      <c r="J882" s="11">
        <v>8.249999990221113E-2</v>
      </c>
      <c r="K882" s="17">
        <v>65633</v>
      </c>
      <c r="L882" s="3">
        <v>10</v>
      </c>
      <c r="M882" s="17">
        <v>10</v>
      </c>
      <c r="N882" s="17">
        <f t="shared" si="40"/>
        <v>0</v>
      </c>
      <c r="O882" s="17">
        <f t="shared" si="41"/>
        <v>325.81454467773398</v>
      </c>
      <c r="P882" s="11">
        <f t="shared" si="39"/>
        <v>0</v>
      </c>
    </row>
    <row r="883" spans="1:16">
      <c r="A883" s="8">
        <v>40772.6565162037</v>
      </c>
      <c r="B883" s="17">
        <v>2800440</v>
      </c>
      <c r="C883" s="2">
        <v>40772.652997685182</v>
      </c>
      <c r="D883" s="17">
        <v>65706.8</v>
      </c>
      <c r="E883" s="17">
        <v>0</v>
      </c>
      <c r="F883" s="17">
        <v>65696</v>
      </c>
      <c r="G883" s="14">
        <v>336.04690551757801</v>
      </c>
      <c r="H883" s="9">
        <v>66009.509999999995</v>
      </c>
      <c r="I883" s="9">
        <v>65897.73</v>
      </c>
      <c r="J883" s="11">
        <v>8.4444444451946765E-2</v>
      </c>
      <c r="K883" s="17">
        <v>65706</v>
      </c>
      <c r="L883" s="3">
        <v>10</v>
      </c>
      <c r="M883" s="17">
        <v>10</v>
      </c>
      <c r="N883" s="17">
        <f t="shared" si="40"/>
        <v>0</v>
      </c>
      <c r="O883" s="17">
        <f t="shared" si="41"/>
        <v>336.04690551757801</v>
      </c>
      <c r="P883" s="11">
        <f t="shared" si="39"/>
        <v>0</v>
      </c>
    </row>
    <row r="884" spans="1:16">
      <c r="A884" s="8">
        <v>40772.659953703704</v>
      </c>
      <c r="B884" s="17">
        <v>2800441</v>
      </c>
      <c r="C884" s="2">
        <v>40772.6565162037</v>
      </c>
      <c r="D884" s="17">
        <v>65803.5</v>
      </c>
      <c r="E884" s="17">
        <v>0</v>
      </c>
      <c r="F884" s="17">
        <v>65793</v>
      </c>
      <c r="G884" s="14">
        <v>351.06411743164102</v>
      </c>
      <c r="H884" s="9">
        <v>65966.84</v>
      </c>
      <c r="I884" s="9">
        <v>65858.149999999994</v>
      </c>
      <c r="J884" s="11">
        <v>8.2500000076834112E-2</v>
      </c>
      <c r="K884" s="17">
        <v>65803</v>
      </c>
      <c r="L884" s="3">
        <v>10</v>
      </c>
      <c r="M884" s="17">
        <v>10</v>
      </c>
      <c r="N884" s="17">
        <f t="shared" si="40"/>
        <v>0</v>
      </c>
      <c r="O884" s="17">
        <f t="shared" si="41"/>
        <v>351.06411743164102</v>
      </c>
      <c r="P884" s="11">
        <f t="shared" si="39"/>
        <v>0</v>
      </c>
    </row>
    <row r="885" spans="1:16">
      <c r="A885" s="8">
        <v>40772.663414351853</v>
      </c>
      <c r="B885" s="17">
        <v>2800445</v>
      </c>
      <c r="C885" s="2">
        <v>40772.659953703704</v>
      </c>
      <c r="D885" s="17">
        <v>65833</v>
      </c>
      <c r="E885" s="17">
        <v>0</v>
      </c>
      <c r="F885" s="17">
        <v>65823</v>
      </c>
      <c r="G885" s="14">
        <v>338.21813964843801</v>
      </c>
      <c r="H885" s="9">
        <v>66015.649999999994</v>
      </c>
      <c r="I885" s="9">
        <v>65908.77</v>
      </c>
      <c r="J885" s="11">
        <v>8.3055555587634444E-2</v>
      </c>
      <c r="K885" s="17">
        <v>65833</v>
      </c>
      <c r="L885" s="3">
        <v>10</v>
      </c>
      <c r="M885" s="17">
        <v>10</v>
      </c>
      <c r="N885" s="17">
        <f t="shared" si="40"/>
        <v>0</v>
      </c>
      <c r="O885" s="17">
        <f t="shared" si="41"/>
        <v>338.21813964843801</v>
      </c>
      <c r="P885" s="11">
        <f t="shared" si="39"/>
        <v>0</v>
      </c>
    </row>
    <row r="886" spans="1:16">
      <c r="A886" s="8">
        <v>40772.666979166665</v>
      </c>
      <c r="B886" s="17">
        <v>2800447</v>
      </c>
      <c r="C886" s="2">
        <v>40772.663414351853</v>
      </c>
      <c r="D886" s="17">
        <v>65943.899999999994</v>
      </c>
      <c r="E886" s="17">
        <v>0</v>
      </c>
      <c r="F886" s="17">
        <v>65932.899999999994</v>
      </c>
      <c r="G886" s="14">
        <v>337.42352294921898</v>
      </c>
      <c r="H886" s="9">
        <v>66119.58</v>
      </c>
      <c r="I886" s="9">
        <v>66012.679999999993</v>
      </c>
      <c r="J886" s="11">
        <v>8.5555555473547429E-2</v>
      </c>
      <c r="K886" s="17">
        <v>65943</v>
      </c>
      <c r="L886" s="3">
        <v>10.100000000005821</v>
      </c>
      <c r="M886" s="17">
        <v>10.100000000005821</v>
      </c>
      <c r="N886" s="17">
        <f t="shared" si="40"/>
        <v>0</v>
      </c>
      <c r="O886" s="17">
        <f t="shared" si="41"/>
        <v>337.42352294921898</v>
      </c>
      <c r="P886" s="11">
        <f t="shared" si="39"/>
        <v>0</v>
      </c>
    </row>
    <row r="887" spans="1:16">
      <c r="A887" s="8">
        <v>40772.670381944445</v>
      </c>
      <c r="B887" s="17">
        <v>2800448</v>
      </c>
      <c r="C887" s="2">
        <v>40772.666979166665</v>
      </c>
      <c r="D887" s="17">
        <v>66014.2</v>
      </c>
      <c r="E887" s="17">
        <v>0</v>
      </c>
      <c r="F887" s="17">
        <v>66004</v>
      </c>
      <c r="G887" s="14">
        <v>322.19738769531301</v>
      </c>
      <c r="H887" s="9">
        <v>66427.83</v>
      </c>
      <c r="I887" s="9">
        <v>66319.899999999994</v>
      </c>
      <c r="J887" s="11">
        <v>8.1666666723322123E-2</v>
      </c>
      <c r="K887" s="17">
        <v>66014</v>
      </c>
      <c r="L887" s="3">
        <v>10</v>
      </c>
      <c r="M887" s="17">
        <v>10</v>
      </c>
      <c r="N887" s="17">
        <f t="shared" si="40"/>
        <v>0</v>
      </c>
      <c r="O887" s="17">
        <f t="shared" si="41"/>
        <v>322.19738769531301</v>
      </c>
      <c r="P887" s="11">
        <f t="shared" si="39"/>
        <v>0</v>
      </c>
    </row>
    <row r="888" spans="1:16">
      <c r="A888" s="8">
        <v>40772.673877314817</v>
      </c>
      <c r="B888" s="17">
        <v>2800456</v>
      </c>
      <c r="C888" s="2">
        <v>40772.670381944445</v>
      </c>
      <c r="D888" s="17">
        <v>65969</v>
      </c>
      <c r="E888" s="17">
        <v>0</v>
      </c>
      <c r="F888" s="17">
        <v>65959</v>
      </c>
      <c r="G888" s="14">
        <v>318.89581298828102</v>
      </c>
      <c r="H888" s="9">
        <v>66507.16</v>
      </c>
      <c r="I888" s="9">
        <v>66402.36</v>
      </c>
      <c r="J888" s="11">
        <v>8.3888888941146433E-2</v>
      </c>
      <c r="K888" s="17">
        <v>65969</v>
      </c>
      <c r="L888" s="3">
        <v>10</v>
      </c>
      <c r="M888" s="17">
        <v>10</v>
      </c>
      <c r="N888" s="17">
        <f t="shared" si="40"/>
        <v>0</v>
      </c>
      <c r="O888" s="17">
        <f t="shared" si="41"/>
        <v>318.89581298828102</v>
      </c>
      <c r="P888" s="11">
        <f t="shared" si="39"/>
        <v>0</v>
      </c>
    </row>
    <row r="889" spans="1:16">
      <c r="A889" s="8">
        <v>40772.677314814813</v>
      </c>
      <c r="B889" s="17">
        <v>2800457</v>
      </c>
      <c r="C889" s="2">
        <v>40772.673877314817</v>
      </c>
      <c r="D889" s="17">
        <v>65936.100000000006</v>
      </c>
      <c r="E889" s="17">
        <v>0</v>
      </c>
      <c r="F889" s="17">
        <v>65926</v>
      </c>
      <c r="G889" s="14">
        <v>318.88748168945301</v>
      </c>
      <c r="H889" s="9">
        <v>66451.42</v>
      </c>
      <c r="I889" s="9">
        <v>66342.09</v>
      </c>
      <c r="J889" s="11">
        <v>8.249999990221113E-2</v>
      </c>
      <c r="K889" s="17">
        <v>65936</v>
      </c>
      <c r="L889" s="3">
        <v>10</v>
      </c>
      <c r="M889" s="17">
        <v>10</v>
      </c>
      <c r="N889" s="17">
        <f t="shared" si="40"/>
        <v>0</v>
      </c>
      <c r="O889" s="17">
        <f t="shared" si="41"/>
        <v>318.88748168945301</v>
      </c>
      <c r="P889" s="11">
        <f t="shared" si="39"/>
        <v>0</v>
      </c>
    </row>
    <row r="890" spans="1:16">
      <c r="A890" s="8">
        <v>40772.680775462963</v>
      </c>
      <c r="B890" s="17">
        <v>2800458</v>
      </c>
      <c r="C890" s="2">
        <v>40772.677314814813</v>
      </c>
      <c r="D890" s="17">
        <v>66127.399999999994</v>
      </c>
      <c r="E890" s="17">
        <v>0</v>
      </c>
      <c r="F890" s="17">
        <v>66117</v>
      </c>
      <c r="G890" s="14">
        <v>317.23358154296898</v>
      </c>
      <c r="H890" s="9">
        <v>66491.899999999994</v>
      </c>
      <c r="I890" s="9">
        <v>66385.37</v>
      </c>
      <c r="J890" s="11">
        <v>8.3055555587634444E-2</v>
      </c>
      <c r="K890" s="17">
        <v>66127</v>
      </c>
      <c r="L890" s="3">
        <v>10</v>
      </c>
      <c r="M890" s="17">
        <v>10</v>
      </c>
      <c r="N890" s="17">
        <f t="shared" si="40"/>
        <v>0</v>
      </c>
      <c r="O890" s="17">
        <f t="shared" si="41"/>
        <v>317.23358154296898</v>
      </c>
      <c r="P890" s="11">
        <f t="shared" si="39"/>
        <v>0</v>
      </c>
    </row>
    <row r="891" spans="1:16">
      <c r="A891" s="8">
        <v>40772.684270833335</v>
      </c>
      <c r="B891" s="17">
        <v>2800462</v>
      </c>
      <c r="C891" s="2">
        <v>40772.680775462963</v>
      </c>
      <c r="D891" s="17">
        <v>66267.5</v>
      </c>
      <c r="E891" s="17">
        <v>0</v>
      </c>
      <c r="F891" s="17">
        <v>66257</v>
      </c>
      <c r="G891" s="14">
        <v>328.93942260742199</v>
      </c>
      <c r="H891" s="9">
        <v>66587.740000000005</v>
      </c>
      <c r="I891" s="9">
        <v>66481.41</v>
      </c>
      <c r="J891" s="11">
        <v>8.3888888941146433E-2</v>
      </c>
      <c r="K891" s="17">
        <v>66267</v>
      </c>
      <c r="L891" s="3">
        <v>10</v>
      </c>
      <c r="M891" s="17">
        <v>10</v>
      </c>
      <c r="N891" s="17">
        <f t="shared" si="40"/>
        <v>0</v>
      </c>
      <c r="O891" s="17">
        <f t="shared" si="41"/>
        <v>328.93942260742199</v>
      </c>
      <c r="P891" s="11">
        <f t="shared" si="39"/>
        <v>0</v>
      </c>
    </row>
    <row r="892" spans="1:16">
      <c r="A892" s="8">
        <v>40772.687708333331</v>
      </c>
      <c r="B892" s="17">
        <v>2800463</v>
      </c>
      <c r="C892" s="2">
        <v>40772.684270833335</v>
      </c>
      <c r="D892" s="17">
        <v>66221.8</v>
      </c>
      <c r="E892" s="17">
        <v>0</v>
      </c>
      <c r="F892" s="17">
        <v>66211</v>
      </c>
      <c r="G892" s="14">
        <v>328.88888549804699</v>
      </c>
      <c r="H892" s="9">
        <v>66568.44</v>
      </c>
      <c r="I892" s="9">
        <v>66462.740000000005</v>
      </c>
      <c r="J892" s="11">
        <v>8.249999990221113E-2</v>
      </c>
      <c r="K892" s="17">
        <v>66221</v>
      </c>
      <c r="L892" s="3">
        <v>10</v>
      </c>
      <c r="M892" s="17">
        <v>10</v>
      </c>
      <c r="N892" s="17">
        <f t="shared" si="40"/>
        <v>0</v>
      </c>
      <c r="O892" s="17">
        <f t="shared" si="41"/>
        <v>328.88888549804699</v>
      </c>
      <c r="P892" s="11">
        <f t="shared" si="39"/>
        <v>0</v>
      </c>
    </row>
    <row r="893" spans="1:16">
      <c r="A893" s="8">
        <v>40772.691180555557</v>
      </c>
      <c r="B893" s="17">
        <v>2800464</v>
      </c>
      <c r="C893" s="2">
        <v>40772.687708333331</v>
      </c>
      <c r="D893" s="17">
        <v>66245.600000000006</v>
      </c>
      <c r="E893" s="17">
        <v>0</v>
      </c>
      <c r="F893" s="17">
        <v>66235</v>
      </c>
      <c r="G893" s="14">
        <v>328.923583984375</v>
      </c>
      <c r="H893" s="9">
        <v>66595.14</v>
      </c>
      <c r="I893" s="9">
        <v>66488.59</v>
      </c>
      <c r="J893" s="11">
        <v>8.3333333430346102E-2</v>
      </c>
      <c r="K893" s="17">
        <v>66245</v>
      </c>
      <c r="L893" s="3">
        <v>10</v>
      </c>
      <c r="M893" s="17">
        <v>10</v>
      </c>
      <c r="N893" s="17">
        <f t="shared" si="40"/>
        <v>0</v>
      </c>
      <c r="O893" s="17">
        <f t="shared" si="41"/>
        <v>328.923583984375</v>
      </c>
      <c r="P893" s="11">
        <f t="shared" si="39"/>
        <v>0</v>
      </c>
    </row>
    <row r="894" spans="1:16">
      <c r="A894" s="8">
        <v>40772.694687499999</v>
      </c>
      <c r="B894" s="17">
        <v>2800468</v>
      </c>
      <c r="C894" s="2">
        <v>40772.691180555557</v>
      </c>
      <c r="D894" s="17">
        <v>66156.3</v>
      </c>
      <c r="E894" s="17">
        <v>0</v>
      </c>
      <c r="F894" s="17">
        <v>66146</v>
      </c>
      <c r="G894" s="14">
        <v>318.86575317382801</v>
      </c>
      <c r="H894" s="9">
        <v>66680.45</v>
      </c>
      <c r="I894" s="9">
        <v>66574.39</v>
      </c>
      <c r="J894" s="11">
        <v>8.4166666609235108E-2</v>
      </c>
      <c r="K894" s="17">
        <v>66156</v>
      </c>
      <c r="L894" s="3">
        <v>10</v>
      </c>
      <c r="M894" s="17">
        <v>10</v>
      </c>
      <c r="N894" s="17">
        <f t="shared" si="40"/>
        <v>0</v>
      </c>
      <c r="O894" s="17">
        <f t="shared" si="41"/>
        <v>318.86575317382801</v>
      </c>
      <c r="P894" s="11">
        <f t="shared" si="39"/>
        <v>0</v>
      </c>
    </row>
    <row r="895" spans="1:16">
      <c r="A895" s="8">
        <v>40773.597453703704</v>
      </c>
      <c r="B895" s="17">
        <v>2803385</v>
      </c>
      <c r="C895" s="2">
        <v>40773.593969907408</v>
      </c>
      <c r="D895" s="17">
        <v>64869.7</v>
      </c>
      <c r="E895" s="17">
        <v>0</v>
      </c>
      <c r="F895" s="17">
        <v>64859</v>
      </c>
      <c r="G895" s="14">
        <v>372.42727661132801</v>
      </c>
      <c r="H895" s="9">
        <v>65680.759999999995</v>
      </c>
      <c r="I895" s="9">
        <v>65631.09</v>
      </c>
      <c r="J895" s="11">
        <v>8.3611111098434776E-2</v>
      </c>
      <c r="K895" s="17">
        <v>64869</v>
      </c>
      <c r="L895" s="3">
        <v>10</v>
      </c>
      <c r="M895" s="17">
        <v>10</v>
      </c>
      <c r="N895" s="17">
        <f t="shared" si="40"/>
        <v>0</v>
      </c>
      <c r="O895" s="17">
        <f t="shared" si="41"/>
        <v>372.42727661132801</v>
      </c>
      <c r="P895" s="11">
        <f t="shared" si="39"/>
        <v>0</v>
      </c>
    </row>
    <row r="896" spans="1:16">
      <c r="A896" s="8">
        <v>40773.600937499999</v>
      </c>
      <c r="B896" s="17">
        <v>2803389</v>
      </c>
      <c r="C896" s="2">
        <v>40773.597453703704</v>
      </c>
      <c r="D896" s="17">
        <v>65050.8</v>
      </c>
      <c r="E896" s="17">
        <v>0</v>
      </c>
      <c r="F896" s="17">
        <v>65040</v>
      </c>
      <c r="G896" s="14">
        <v>375.14782714843801</v>
      </c>
      <c r="H896" s="9">
        <v>65820.039999999994</v>
      </c>
      <c r="I896" s="9">
        <v>65763.05</v>
      </c>
      <c r="J896" s="11">
        <v>8.3611111098434776E-2</v>
      </c>
      <c r="K896" s="17">
        <v>65050</v>
      </c>
      <c r="L896" s="3">
        <v>10</v>
      </c>
      <c r="M896" s="17">
        <v>10</v>
      </c>
      <c r="N896" s="17">
        <f t="shared" si="40"/>
        <v>0</v>
      </c>
      <c r="O896" s="17">
        <f t="shared" si="41"/>
        <v>375.14782714843801</v>
      </c>
      <c r="P896" s="11">
        <f t="shared" si="39"/>
        <v>0</v>
      </c>
    </row>
    <row r="897" spans="1:16">
      <c r="A897" s="8">
        <v>40773.604432870372</v>
      </c>
      <c r="B897" s="17">
        <v>2803435</v>
      </c>
      <c r="C897" s="2">
        <v>40773.600937499999</v>
      </c>
      <c r="D897" s="17">
        <v>65237.1</v>
      </c>
      <c r="E897" s="17">
        <v>0</v>
      </c>
      <c r="F897" s="17">
        <v>65227</v>
      </c>
      <c r="G897" s="14">
        <v>372.01223754882801</v>
      </c>
      <c r="H897" s="9">
        <v>65978.52</v>
      </c>
      <c r="I897" s="9">
        <v>65912.17</v>
      </c>
      <c r="J897" s="11">
        <v>8.3888888941146433E-2</v>
      </c>
      <c r="K897" s="17">
        <v>65237</v>
      </c>
      <c r="L897" s="3">
        <v>10</v>
      </c>
      <c r="M897" s="17">
        <v>10</v>
      </c>
      <c r="N897" s="17">
        <f t="shared" si="40"/>
        <v>0</v>
      </c>
      <c r="O897" s="17">
        <f t="shared" si="41"/>
        <v>372.01223754882801</v>
      </c>
      <c r="P897" s="11">
        <f t="shared" si="39"/>
        <v>0</v>
      </c>
    </row>
    <row r="898" spans="1:16">
      <c r="A898" s="8">
        <v>40773.611342592594</v>
      </c>
      <c r="B898" s="17">
        <v>2803444</v>
      </c>
      <c r="C898" s="2">
        <v>40773.607893518521</v>
      </c>
      <c r="D898" s="17">
        <v>65464.800000000003</v>
      </c>
      <c r="E898" s="17">
        <v>0</v>
      </c>
      <c r="F898" s="17">
        <v>65454</v>
      </c>
      <c r="G898" s="14">
        <v>382.19775390625</v>
      </c>
      <c r="H898" s="9">
        <v>66152.11</v>
      </c>
      <c r="I898" s="9">
        <v>66091.179999999993</v>
      </c>
      <c r="J898" s="11">
        <v>8.2777777744922787E-2</v>
      </c>
      <c r="K898" s="17">
        <v>65464</v>
      </c>
      <c r="L898" s="3">
        <v>10</v>
      </c>
      <c r="M898" s="17">
        <v>10</v>
      </c>
      <c r="N898" s="17">
        <f t="shared" si="40"/>
        <v>0</v>
      </c>
      <c r="O898" s="17">
        <f t="shared" si="41"/>
        <v>382.19775390625</v>
      </c>
      <c r="P898" s="11">
        <f t="shared" ref="P898:P961" si="42">ROUND((O898-G898)*J898,6)</f>
        <v>0</v>
      </c>
    </row>
    <row r="899" spans="1:16">
      <c r="A899" s="8">
        <v>40773.614837962959</v>
      </c>
      <c r="B899" s="17">
        <v>2803445</v>
      </c>
      <c r="C899" s="2">
        <v>40773.611342592594</v>
      </c>
      <c r="D899" s="17">
        <v>65635.600000000006</v>
      </c>
      <c r="E899" s="17">
        <v>0</v>
      </c>
      <c r="F899" s="17">
        <v>65625</v>
      </c>
      <c r="G899" s="14">
        <v>382.23226928710898</v>
      </c>
      <c r="H899" s="9">
        <v>66312.72</v>
      </c>
      <c r="I899" s="9">
        <v>66250.259999999995</v>
      </c>
      <c r="J899" s="11">
        <v>8.3888888766523451E-2</v>
      </c>
      <c r="K899" s="17">
        <v>65635</v>
      </c>
      <c r="L899" s="3">
        <v>10</v>
      </c>
      <c r="M899" s="17">
        <v>10</v>
      </c>
      <c r="N899" s="17">
        <f t="shared" ref="N899:N962" si="43">IF((H899-K899)&lt;M899,1,0)</f>
        <v>0</v>
      </c>
      <c r="O899" s="17">
        <f t="shared" ref="O899:O962" si="44">IF(N899,3001,G899)</f>
        <v>382.23226928710898</v>
      </c>
      <c r="P899" s="11">
        <f t="shared" si="42"/>
        <v>0</v>
      </c>
    </row>
    <row r="900" spans="1:16">
      <c r="A900" s="8">
        <v>40773.618287037039</v>
      </c>
      <c r="B900" s="17">
        <v>2803446</v>
      </c>
      <c r="C900" s="2">
        <v>40773.614837962959</v>
      </c>
      <c r="D900" s="17">
        <v>65733</v>
      </c>
      <c r="E900" s="17">
        <v>0</v>
      </c>
      <c r="F900" s="17">
        <v>65723</v>
      </c>
      <c r="G900" s="14">
        <v>381.35269165039102</v>
      </c>
      <c r="H900" s="9">
        <v>66325.37</v>
      </c>
      <c r="I900" s="9">
        <v>66263.33</v>
      </c>
      <c r="J900" s="11">
        <v>8.277777791954577E-2</v>
      </c>
      <c r="K900" s="17">
        <v>65733</v>
      </c>
      <c r="L900" s="3">
        <v>10</v>
      </c>
      <c r="M900" s="17">
        <v>10</v>
      </c>
      <c r="N900" s="17">
        <f t="shared" si="43"/>
        <v>0</v>
      </c>
      <c r="O900" s="17">
        <f t="shared" si="44"/>
        <v>381.35269165039102</v>
      </c>
      <c r="P900" s="11">
        <f t="shared" si="42"/>
        <v>0</v>
      </c>
    </row>
    <row r="901" spans="1:16">
      <c r="A901" s="8">
        <v>40773.621747685182</v>
      </c>
      <c r="B901" s="17">
        <v>2803450</v>
      </c>
      <c r="C901" s="2">
        <v>40773.618287037039</v>
      </c>
      <c r="D901" s="17">
        <v>65954.2</v>
      </c>
      <c r="E901" s="17">
        <v>0</v>
      </c>
      <c r="F901" s="17">
        <v>65944</v>
      </c>
      <c r="G901" s="14">
        <v>387.66189575195301</v>
      </c>
      <c r="H901" s="9">
        <v>66365.72</v>
      </c>
      <c r="I901" s="9">
        <v>66297.27</v>
      </c>
      <c r="J901" s="11">
        <v>8.3055555413011461E-2</v>
      </c>
      <c r="K901" s="17">
        <v>65954</v>
      </c>
      <c r="L901" s="3">
        <v>10</v>
      </c>
      <c r="M901" s="17">
        <v>10</v>
      </c>
      <c r="N901" s="17">
        <f t="shared" si="43"/>
        <v>0</v>
      </c>
      <c r="O901" s="17">
        <f t="shared" si="44"/>
        <v>387.66189575195301</v>
      </c>
      <c r="P901" s="11">
        <f t="shared" si="42"/>
        <v>0</v>
      </c>
    </row>
    <row r="902" spans="1:16">
      <c r="A902" s="8">
        <v>40773.6253125</v>
      </c>
      <c r="B902" s="17">
        <v>2803451</v>
      </c>
      <c r="C902" s="2">
        <v>40773.621747685182</v>
      </c>
      <c r="D902" s="17">
        <v>66116.100000000006</v>
      </c>
      <c r="E902" s="17">
        <v>0</v>
      </c>
      <c r="F902" s="17">
        <v>66106</v>
      </c>
      <c r="G902" s="14">
        <v>391.67715454101602</v>
      </c>
      <c r="H902" s="9">
        <v>66384.84</v>
      </c>
      <c r="I902" s="9">
        <v>66313.86</v>
      </c>
      <c r="J902" s="11">
        <v>8.5555555648170412E-2</v>
      </c>
      <c r="K902" s="17">
        <v>66116</v>
      </c>
      <c r="L902" s="3">
        <v>10</v>
      </c>
      <c r="M902" s="17">
        <v>10</v>
      </c>
      <c r="N902" s="17">
        <f t="shared" si="43"/>
        <v>0</v>
      </c>
      <c r="O902" s="17">
        <f t="shared" si="44"/>
        <v>391.67715454101602</v>
      </c>
      <c r="P902" s="11">
        <f t="shared" si="42"/>
        <v>0</v>
      </c>
    </row>
    <row r="903" spans="1:16">
      <c r="A903" s="8">
        <v>40773.62871527778</v>
      </c>
      <c r="B903" s="17">
        <v>2803452</v>
      </c>
      <c r="C903" s="2">
        <v>40773.6253125</v>
      </c>
      <c r="D903" s="17">
        <v>66022.8</v>
      </c>
      <c r="E903" s="17">
        <v>0</v>
      </c>
      <c r="F903" s="17">
        <v>66012</v>
      </c>
      <c r="G903" s="14">
        <v>375.58517456054699</v>
      </c>
      <c r="H903" s="9">
        <v>66385.59</v>
      </c>
      <c r="I903" s="9">
        <v>66314.929999999993</v>
      </c>
      <c r="J903" s="11">
        <v>8.1666666723322123E-2</v>
      </c>
      <c r="K903" s="17">
        <v>66022</v>
      </c>
      <c r="L903" s="3">
        <v>10</v>
      </c>
      <c r="M903" s="17">
        <v>10</v>
      </c>
      <c r="N903" s="17">
        <f t="shared" si="43"/>
        <v>0</v>
      </c>
      <c r="O903" s="17">
        <f t="shared" si="44"/>
        <v>375.58517456054699</v>
      </c>
      <c r="P903" s="11">
        <f t="shared" si="42"/>
        <v>0</v>
      </c>
    </row>
    <row r="904" spans="1:16">
      <c r="A904" s="8">
        <v>40773.632291666669</v>
      </c>
      <c r="B904" s="17">
        <v>2803536</v>
      </c>
      <c r="C904" s="2">
        <v>40773.62871527778</v>
      </c>
      <c r="D904" s="17">
        <v>66116.600000000006</v>
      </c>
      <c r="E904" s="17">
        <v>0</v>
      </c>
      <c r="F904" s="17">
        <v>66106</v>
      </c>
      <c r="G904" s="14">
        <v>383.81854248046898</v>
      </c>
      <c r="H904" s="9">
        <v>66323.73</v>
      </c>
      <c r="I904" s="9">
        <v>66249.820000000007</v>
      </c>
      <c r="J904" s="11">
        <v>8.5833333316259086E-2</v>
      </c>
      <c r="K904" s="17">
        <v>66116</v>
      </c>
      <c r="L904" s="3">
        <v>10</v>
      </c>
      <c r="M904" s="17">
        <v>10</v>
      </c>
      <c r="N904" s="17">
        <f t="shared" si="43"/>
        <v>0</v>
      </c>
      <c r="O904" s="17">
        <f t="shared" si="44"/>
        <v>383.81854248046898</v>
      </c>
      <c r="P904" s="11">
        <f t="shared" si="42"/>
        <v>0</v>
      </c>
    </row>
    <row r="905" spans="1:16">
      <c r="A905" s="8">
        <v>40773.635659722226</v>
      </c>
      <c r="B905" s="17">
        <v>2803635</v>
      </c>
      <c r="C905" s="2">
        <v>40773.632291666669</v>
      </c>
      <c r="D905" s="17">
        <v>66268.899999999994</v>
      </c>
      <c r="E905" s="17">
        <v>0</v>
      </c>
      <c r="F905" s="17">
        <v>66197.5</v>
      </c>
      <c r="G905" s="14">
        <v>3001</v>
      </c>
      <c r="H905" s="9">
        <v>66260.27</v>
      </c>
      <c r="I905" s="9">
        <v>66193.240000000005</v>
      </c>
      <c r="J905" s="11">
        <v>8.0833333369810134E-2</v>
      </c>
      <c r="K905" s="17">
        <v>66268</v>
      </c>
      <c r="L905" s="3">
        <v>70.5</v>
      </c>
      <c r="M905" s="17">
        <v>70.5</v>
      </c>
      <c r="N905" s="17">
        <f t="shared" si="43"/>
        <v>1</v>
      </c>
      <c r="O905" s="17">
        <f t="shared" si="44"/>
        <v>3001</v>
      </c>
      <c r="P905" s="11">
        <f t="shared" si="42"/>
        <v>0</v>
      </c>
    </row>
    <row r="906" spans="1:16">
      <c r="A906" s="8">
        <v>40773.642604166664</v>
      </c>
      <c r="B906" s="17">
        <v>2803641</v>
      </c>
      <c r="C906" s="2">
        <v>40773.639131944445</v>
      </c>
      <c r="D906" s="17">
        <v>66547.7</v>
      </c>
      <c r="E906" s="17">
        <v>0</v>
      </c>
      <c r="F906" s="17">
        <v>66537</v>
      </c>
      <c r="G906" s="14">
        <v>379.71719360351602</v>
      </c>
      <c r="H906" s="9">
        <v>66738.929999999993</v>
      </c>
      <c r="I906" s="9">
        <v>66665.62</v>
      </c>
      <c r="J906" s="11">
        <v>8.3333333255723119E-2</v>
      </c>
      <c r="K906" s="17">
        <v>66547</v>
      </c>
      <c r="L906" s="3">
        <v>10</v>
      </c>
      <c r="M906" s="17">
        <v>10</v>
      </c>
      <c r="N906" s="17">
        <f t="shared" si="43"/>
        <v>0</v>
      </c>
      <c r="O906" s="17">
        <f t="shared" si="44"/>
        <v>379.71719360351602</v>
      </c>
      <c r="P906" s="11">
        <f t="shared" si="42"/>
        <v>0</v>
      </c>
    </row>
    <row r="907" spans="1:16">
      <c r="A907" s="8">
        <v>40773.646087962959</v>
      </c>
      <c r="B907" s="17">
        <v>2803642</v>
      </c>
      <c r="C907" s="2">
        <v>40773.642604166664</v>
      </c>
      <c r="D907" s="17">
        <v>66702.2</v>
      </c>
      <c r="E907" s="17">
        <v>0</v>
      </c>
      <c r="F907" s="17">
        <v>66692</v>
      </c>
      <c r="G907" s="14">
        <v>389.68136596679699</v>
      </c>
      <c r="H907" s="9">
        <v>66862.06</v>
      </c>
      <c r="I907" s="9">
        <v>66795.95</v>
      </c>
      <c r="J907" s="11">
        <v>8.3611111098434776E-2</v>
      </c>
      <c r="K907" s="17">
        <v>66702</v>
      </c>
      <c r="L907" s="3">
        <v>10</v>
      </c>
      <c r="M907" s="17">
        <v>10</v>
      </c>
      <c r="N907" s="17">
        <f t="shared" si="43"/>
        <v>0</v>
      </c>
      <c r="O907" s="17">
        <f t="shared" si="44"/>
        <v>389.68136596679699</v>
      </c>
      <c r="P907" s="11">
        <f t="shared" si="42"/>
        <v>0</v>
      </c>
    </row>
    <row r="908" spans="1:16">
      <c r="A908" s="8">
        <v>40773.649548611109</v>
      </c>
      <c r="B908" s="17">
        <v>2803643</v>
      </c>
      <c r="C908" s="2">
        <v>40773.646087962959</v>
      </c>
      <c r="D908" s="17">
        <v>66739.399999999994</v>
      </c>
      <c r="E908" s="17">
        <v>0</v>
      </c>
      <c r="F908" s="17">
        <v>66719</v>
      </c>
      <c r="G908" s="14">
        <v>402.205078125</v>
      </c>
      <c r="H908" s="9">
        <v>66837.97</v>
      </c>
      <c r="I908" s="9">
        <v>66776.11</v>
      </c>
      <c r="J908" s="11">
        <v>8.3055555587634444E-2</v>
      </c>
      <c r="K908" s="17">
        <v>66739</v>
      </c>
      <c r="L908" s="3">
        <v>20</v>
      </c>
      <c r="M908" s="17">
        <v>20</v>
      </c>
      <c r="N908" s="17">
        <f t="shared" si="43"/>
        <v>0</v>
      </c>
      <c r="O908" s="17">
        <f t="shared" si="44"/>
        <v>402.205078125</v>
      </c>
      <c r="P908" s="11">
        <f t="shared" si="42"/>
        <v>0</v>
      </c>
    </row>
    <row r="909" spans="1:16">
      <c r="A909" s="8">
        <v>40773.652997685182</v>
      </c>
      <c r="B909" s="17">
        <v>2803647</v>
      </c>
      <c r="C909" s="2">
        <v>40773.649548611109</v>
      </c>
      <c r="D909" s="17">
        <v>66844.3</v>
      </c>
      <c r="E909" s="17">
        <v>0</v>
      </c>
      <c r="F909" s="17">
        <v>66814</v>
      </c>
      <c r="G909" s="14">
        <v>795.14123535156295</v>
      </c>
      <c r="H909" s="9">
        <v>66896.759999999995</v>
      </c>
      <c r="I909" s="9">
        <v>66830.17</v>
      </c>
      <c r="J909" s="11">
        <v>8.2777777744922787E-2</v>
      </c>
      <c r="K909" s="17">
        <v>66844</v>
      </c>
      <c r="L909" s="3">
        <v>30</v>
      </c>
      <c r="M909" s="17">
        <v>30</v>
      </c>
      <c r="N909" s="17">
        <f t="shared" si="43"/>
        <v>0</v>
      </c>
      <c r="O909" s="17">
        <f t="shared" si="44"/>
        <v>795.14123535156295</v>
      </c>
      <c r="P909" s="11">
        <f t="shared" si="42"/>
        <v>0</v>
      </c>
    </row>
    <row r="910" spans="1:16">
      <c r="A910" s="8">
        <v>40773.65996527778</v>
      </c>
      <c r="B910" s="17">
        <v>2803649</v>
      </c>
      <c r="C910" s="2">
        <v>40773.6565162037</v>
      </c>
      <c r="D910" s="17">
        <v>66786.8</v>
      </c>
      <c r="E910" s="17">
        <v>0</v>
      </c>
      <c r="F910" s="17">
        <v>66776</v>
      </c>
      <c r="G910" s="14">
        <v>379.64627075195301</v>
      </c>
      <c r="H910" s="9">
        <v>66959.11</v>
      </c>
      <c r="I910" s="9">
        <v>66890.36</v>
      </c>
      <c r="J910" s="11">
        <v>8.277777791954577E-2</v>
      </c>
      <c r="K910" s="17">
        <v>66786</v>
      </c>
      <c r="L910" s="3">
        <v>10</v>
      </c>
      <c r="M910" s="17">
        <v>10</v>
      </c>
      <c r="N910" s="17">
        <f t="shared" si="43"/>
        <v>0</v>
      </c>
      <c r="O910" s="17">
        <f t="shared" si="44"/>
        <v>379.64627075195301</v>
      </c>
      <c r="P910" s="11">
        <f t="shared" si="42"/>
        <v>0</v>
      </c>
    </row>
    <row r="911" spans="1:16">
      <c r="A911" s="8">
        <v>40773.663414351853</v>
      </c>
      <c r="B911" s="17">
        <v>2803653</v>
      </c>
      <c r="C911" s="2">
        <v>40773.65996527778</v>
      </c>
      <c r="D911" s="17">
        <v>66962.899999999994</v>
      </c>
      <c r="E911" s="17">
        <v>0</v>
      </c>
      <c r="F911" s="17">
        <v>66932</v>
      </c>
      <c r="G911" s="14">
        <v>795.57043457031295</v>
      </c>
      <c r="H911" s="9">
        <v>66996.5</v>
      </c>
      <c r="I911" s="9">
        <v>66933.19</v>
      </c>
      <c r="J911" s="11">
        <v>8.2777777744922787E-2</v>
      </c>
      <c r="K911" s="17">
        <v>66962</v>
      </c>
      <c r="L911" s="3">
        <v>30</v>
      </c>
      <c r="M911" s="17">
        <v>30</v>
      </c>
      <c r="N911" s="17">
        <f t="shared" si="43"/>
        <v>0</v>
      </c>
      <c r="O911" s="17">
        <f t="shared" si="44"/>
        <v>795.57043457031295</v>
      </c>
      <c r="P911" s="11">
        <f t="shared" si="42"/>
        <v>0</v>
      </c>
    </row>
    <row r="912" spans="1:16">
      <c r="A912" s="8">
        <v>40773.666967592595</v>
      </c>
      <c r="B912" s="17">
        <v>2803654</v>
      </c>
      <c r="C912" s="2">
        <v>40773.663414351853</v>
      </c>
      <c r="D912" s="17">
        <v>66792.3</v>
      </c>
      <c r="E912" s="17">
        <v>0</v>
      </c>
      <c r="F912" s="17">
        <v>66782</v>
      </c>
      <c r="G912" s="14">
        <v>375.60061645507801</v>
      </c>
      <c r="H912" s="9">
        <v>67023.009999999995</v>
      </c>
      <c r="I912" s="9">
        <v>66959.539999999994</v>
      </c>
      <c r="J912" s="11">
        <v>8.5277777805458754E-2</v>
      </c>
      <c r="K912" s="17">
        <v>66792</v>
      </c>
      <c r="L912" s="3">
        <v>10</v>
      </c>
      <c r="M912" s="17">
        <v>10</v>
      </c>
      <c r="N912" s="17">
        <f t="shared" si="43"/>
        <v>0</v>
      </c>
      <c r="O912" s="17">
        <f t="shared" si="44"/>
        <v>375.60061645507801</v>
      </c>
      <c r="P912" s="11">
        <f t="shared" si="42"/>
        <v>0</v>
      </c>
    </row>
    <row r="913" spans="1:16">
      <c r="A913" s="8">
        <v>40773.684247685182</v>
      </c>
      <c r="B913" s="17">
        <v>2803669</v>
      </c>
      <c r="C913" s="2">
        <v>40773.680821759262</v>
      </c>
      <c r="D913" s="17">
        <v>66975.100000000006</v>
      </c>
      <c r="E913" s="17">
        <v>0</v>
      </c>
      <c r="F913" s="17">
        <v>66974</v>
      </c>
      <c r="G913" s="14">
        <v>242.98777770996099</v>
      </c>
      <c r="H913" s="9">
        <v>67058.2</v>
      </c>
      <c r="I913" s="9">
        <v>66993.91</v>
      </c>
      <c r="J913" s="11">
        <v>8.2222222059499472E-2</v>
      </c>
      <c r="K913" s="17">
        <v>66975</v>
      </c>
      <c r="L913" s="3">
        <v>1</v>
      </c>
      <c r="M913" s="17">
        <v>1</v>
      </c>
      <c r="N913" s="17">
        <f t="shared" si="43"/>
        <v>0</v>
      </c>
      <c r="O913" s="17">
        <f t="shared" si="44"/>
        <v>242.98777770996099</v>
      </c>
      <c r="P913" s="11">
        <f t="shared" si="42"/>
        <v>0</v>
      </c>
    </row>
    <row r="914" spans="1:16">
      <c r="A914" s="8">
        <v>40773.687743055554</v>
      </c>
      <c r="B914" s="17">
        <v>2803670</v>
      </c>
      <c r="C914" s="2">
        <v>40773.684247685182</v>
      </c>
      <c r="D914" s="17">
        <v>67017.5</v>
      </c>
      <c r="E914" s="17">
        <v>0</v>
      </c>
      <c r="F914" s="17">
        <v>67016</v>
      </c>
      <c r="G914" s="14">
        <v>240.93801879882801</v>
      </c>
      <c r="H914" s="9">
        <v>67099.740000000005</v>
      </c>
      <c r="I914" s="9">
        <v>67036.41</v>
      </c>
      <c r="J914" s="11">
        <v>8.3888888941146433E-2</v>
      </c>
      <c r="K914" s="17">
        <v>67017</v>
      </c>
      <c r="L914" s="3">
        <v>1</v>
      </c>
      <c r="M914" s="17">
        <v>1</v>
      </c>
      <c r="N914" s="17">
        <f t="shared" si="43"/>
        <v>0</v>
      </c>
      <c r="O914" s="17">
        <f t="shared" si="44"/>
        <v>240.93801879882801</v>
      </c>
      <c r="P914" s="11">
        <f t="shared" si="42"/>
        <v>0</v>
      </c>
    </row>
    <row r="915" spans="1:16">
      <c r="A915" s="8">
        <v>40773.694675925923</v>
      </c>
      <c r="B915" s="17">
        <v>2803675</v>
      </c>
      <c r="C915" s="2">
        <v>40773.69121527778</v>
      </c>
      <c r="D915" s="17">
        <v>67160.7</v>
      </c>
      <c r="E915" s="17">
        <v>0</v>
      </c>
      <c r="F915" s="17">
        <v>67155</v>
      </c>
      <c r="G915" s="14">
        <v>259.75256347656301</v>
      </c>
      <c r="H915" s="9">
        <v>67232.87</v>
      </c>
      <c r="I915" s="9">
        <v>67166</v>
      </c>
      <c r="J915" s="11">
        <v>8.3055555413011461E-2</v>
      </c>
      <c r="K915" s="17">
        <v>67160</v>
      </c>
      <c r="L915" s="3">
        <v>5</v>
      </c>
      <c r="M915" s="17">
        <v>5</v>
      </c>
      <c r="N915" s="17">
        <f t="shared" si="43"/>
        <v>0</v>
      </c>
      <c r="O915" s="17">
        <f t="shared" si="44"/>
        <v>259.75256347656301</v>
      </c>
      <c r="P915" s="11">
        <f t="shared" si="42"/>
        <v>0</v>
      </c>
    </row>
    <row r="916" spans="1:16">
      <c r="A916" s="8">
        <v>40773.698159722226</v>
      </c>
      <c r="B916" s="17">
        <v>2803735</v>
      </c>
      <c r="C916" s="2">
        <v>40773.694675925923</v>
      </c>
      <c r="D916" s="17">
        <v>67155.5</v>
      </c>
      <c r="E916" s="17">
        <v>0</v>
      </c>
      <c r="F916" s="17">
        <v>67154</v>
      </c>
      <c r="G916" s="14">
        <v>209.03330993652301</v>
      </c>
      <c r="H916" s="9">
        <v>67251.34</v>
      </c>
      <c r="I916" s="9">
        <v>67188.17</v>
      </c>
      <c r="J916" s="11">
        <v>8.3611111273057759E-2</v>
      </c>
      <c r="K916" s="17">
        <v>67155</v>
      </c>
      <c r="L916" s="3">
        <v>1</v>
      </c>
      <c r="M916" s="17">
        <v>1</v>
      </c>
      <c r="N916" s="17">
        <f t="shared" si="43"/>
        <v>0</v>
      </c>
      <c r="O916" s="17">
        <f t="shared" si="44"/>
        <v>209.03330993652301</v>
      </c>
      <c r="P916" s="11">
        <f t="shared" si="42"/>
        <v>0</v>
      </c>
    </row>
    <row r="917" spans="1:16">
      <c r="A917" s="8">
        <v>40773.712048611109</v>
      </c>
      <c r="B917" s="17">
        <v>2803742</v>
      </c>
      <c r="C917" s="2">
        <v>40773.708611111113</v>
      </c>
      <c r="D917" s="17">
        <v>66717.399999999994</v>
      </c>
      <c r="E917" s="17">
        <v>0</v>
      </c>
      <c r="F917" s="17">
        <v>66716</v>
      </c>
      <c r="G917" s="14">
        <v>239.30792236328099</v>
      </c>
      <c r="H917" s="9">
        <v>67216.649999999994</v>
      </c>
      <c r="I917" s="9">
        <v>67158.240000000005</v>
      </c>
      <c r="J917" s="11">
        <v>8.249999990221113E-2</v>
      </c>
      <c r="K917" s="17">
        <v>66717</v>
      </c>
      <c r="L917" s="3">
        <v>1</v>
      </c>
      <c r="M917" s="17">
        <v>1</v>
      </c>
      <c r="N917" s="17">
        <f t="shared" si="43"/>
        <v>0</v>
      </c>
      <c r="O917" s="17">
        <f t="shared" si="44"/>
        <v>239.30792236328099</v>
      </c>
      <c r="P917" s="11">
        <f t="shared" si="42"/>
        <v>0</v>
      </c>
    </row>
    <row r="918" spans="1:16">
      <c r="A918" s="8">
        <v>40774.639131944445</v>
      </c>
      <c r="B918" s="17">
        <v>2807577</v>
      </c>
      <c r="C918" s="2">
        <v>40774.635648148149</v>
      </c>
      <c r="D918" s="17">
        <v>66451.7</v>
      </c>
      <c r="E918" s="17">
        <v>0</v>
      </c>
      <c r="F918" s="17">
        <v>66441</v>
      </c>
      <c r="G918" s="14">
        <v>352.99478149414102</v>
      </c>
      <c r="H918" s="9">
        <v>67498.94</v>
      </c>
      <c r="I918" s="9">
        <v>67436</v>
      </c>
      <c r="J918" s="11">
        <v>8.3611111098434776E-2</v>
      </c>
      <c r="K918" s="17">
        <v>66451</v>
      </c>
      <c r="L918" s="3">
        <v>10</v>
      </c>
      <c r="M918" s="17">
        <v>10</v>
      </c>
      <c r="N918" s="17">
        <f t="shared" si="43"/>
        <v>0</v>
      </c>
      <c r="O918" s="17">
        <f t="shared" si="44"/>
        <v>352.99478149414102</v>
      </c>
      <c r="P918" s="11">
        <f t="shared" si="42"/>
        <v>0</v>
      </c>
    </row>
    <row r="919" spans="1:16">
      <c r="A919" s="8">
        <v>40774.642581018517</v>
      </c>
      <c r="B919" s="17">
        <v>2807581</v>
      </c>
      <c r="C919" s="2">
        <v>40774.639131944445</v>
      </c>
      <c r="D919" s="17">
        <v>66508.399999999994</v>
      </c>
      <c r="E919" s="17">
        <v>0</v>
      </c>
      <c r="F919" s="17">
        <v>66498</v>
      </c>
      <c r="G919" s="14">
        <v>353.48913574218801</v>
      </c>
      <c r="H919" s="9">
        <v>67469.77</v>
      </c>
      <c r="I919" s="9">
        <v>67401.3</v>
      </c>
      <c r="J919" s="11">
        <v>8.2777777744922787E-2</v>
      </c>
      <c r="K919" s="17">
        <v>66508</v>
      </c>
      <c r="L919" s="3">
        <v>10</v>
      </c>
      <c r="M919" s="17">
        <v>10</v>
      </c>
      <c r="N919" s="17">
        <f t="shared" si="43"/>
        <v>0</v>
      </c>
      <c r="O919" s="17">
        <f t="shared" si="44"/>
        <v>353.48913574218801</v>
      </c>
      <c r="P919" s="11">
        <f t="shared" si="42"/>
        <v>0</v>
      </c>
    </row>
    <row r="920" spans="1:16">
      <c r="A920" s="8">
        <v>40774.64607638889</v>
      </c>
      <c r="B920" s="17">
        <v>2807582</v>
      </c>
      <c r="C920" s="2">
        <v>40774.642581018517</v>
      </c>
      <c r="D920" s="17">
        <v>66639.100000000006</v>
      </c>
      <c r="E920" s="17">
        <v>0</v>
      </c>
      <c r="F920" s="17">
        <v>66638</v>
      </c>
      <c r="G920" s="14">
        <v>220.42674255371099</v>
      </c>
      <c r="H920" s="9">
        <v>67478.41</v>
      </c>
      <c r="I920" s="9">
        <v>67416.44</v>
      </c>
      <c r="J920" s="11">
        <v>8.3888888941146433E-2</v>
      </c>
      <c r="K920" s="17">
        <v>66639</v>
      </c>
      <c r="L920" s="3">
        <v>1</v>
      </c>
      <c r="M920" s="17">
        <v>1</v>
      </c>
      <c r="N920" s="17">
        <f t="shared" si="43"/>
        <v>0</v>
      </c>
      <c r="O920" s="17">
        <f t="shared" si="44"/>
        <v>220.42674255371099</v>
      </c>
      <c r="P920" s="11">
        <f t="shared" si="42"/>
        <v>0</v>
      </c>
    </row>
    <row r="921" spans="1:16">
      <c r="A921" s="8">
        <v>40774.663402777776</v>
      </c>
      <c r="B921" s="17">
        <v>2807593</v>
      </c>
      <c r="C921" s="2">
        <v>40774.659930555557</v>
      </c>
      <c r="D921" s="17">
        <v>66853.899999999994</v>
      </c>
      <c r="E921" s="17">
        <v>0</v>
      </c>
      <c r="F921" s="17">
        <v>66843</v>
      </c>
      <c r="G921" s="14">
        <v>352.98278808593801</v>
      </c>
      <c r="H921" s="9">
        <v>67598.149999999994</v>
      </c>
      <c r="I921" s="9">
        <v>67528.44</v>
      </c>
      <c r="J921" s="11">
        <v>8.3333333255723119E-2</v>
      </c>
      <c r="K921" s="17">
        <v>66853</v>
      </c>
      <c r="L921" s="3">
        <v>10</v>
      </c>
      <c r="M921" s="17">
        <v>10</v>
      </c>
      <c r="N921" s="17">
        <f t="shared" si="43"/>
        <v>0</v>
      </c>
      <c r="O921" s="17">
        <f t="shared" si="44"/>
        <v>352.98278808593801</v>
      </c>
      <c r="P921" s="11">
        <f t="shared" si="42"/>
        <v>0</v>
      </c>
    </row>
    <row r="922" spans="1:16">
      <c r="A922" s="8">
        <v>40775.573206018518</v>
      </c>
      <c r="B922" s="17">
        <v>2809018</v>
      </c>
      <c r="C922" s="2">
        <v>40775.569675925923</v>
      </c>
      <c r="D922" s="17">
        <v>61477</v>
      </c>
      <c r="E922" s="17">
        <v>0</v>
      </c>
      <c r="F922" s="17">
        <v>61466</v>
      </c>
      <c r="G922" s="14">
        <v>333.09011840820301</v>
      </c>
      <c r="H922" s="9">
        <v>62638.43</v>
      </c>
      <c r="I922" s="9">
        <v>62566.49</v>
      </c>
      <c r="J922" s="11">
        <v>8.4722222294658422E-2</v>
      </c>
      <c r="K922" s="17">
        <v>61477</v>
      </c>
      <c r="L922" s="3">
        <v>11</v>
      </c>
      <c r="M922" s="17">
        <v>11</v>
      </c>
      <c r="N922" s="17">
        <f t="shared" si="43"/>
        <v>0</v>
      </c>
      <c r="O922" s="17">
        <f t="shared" si="44"/>
        <v>333.09011840820301</v>
      </c>
      <c r="P922" s="11">
        <f t="shared" si="42"/>
        <v>0</v>
      </c>
    </row>
    <row r="923" spans="1:16">
      <c r="A923" s="8">
        <v>40775.576620370368</v>
      </c>
      <c r="B923" s="17">
        <v>2809019</v>
      </c>
      <c r="C923" s="2">
        <v>40775.573206018518</v>
      </c>
      <c r="D923" s="17">
        <v>61718.400000000001</v>
      </c>
      <c r="E923" s="17">
        <v>0</v>
      </c>
      <c r="F923" s="17">
        <v>61708</v>
      </c>
      <c r="G923" s="14">
        <v>376.43298339843801</v>
      </c>
      <c r="H923" s="9">
        <v>62727.77</v>
      </c>
      <c r="I923" s="9">
        <v>62656.36</v>
      </c>
      <c r="J923" s="11">
        <v>8.1944444391410798E-2</v>
      </c>
      <c r="K923" s="17">
        <v>61718</v>
      </c>
      <c r="L923" s="3">
        <v>10</v>
      </c>
      <c r="M923" s="17">
        <v>10</v>
      </c>
      <c r="N923" s="17">
        <f t="shared" si="43"/>
        <v>0</v>
      </c>
      <c r="O923" s="17">
        <f t="shared" si="44"/>
        <v>376.43298339843801</v>
      </c>
      <c r="P923" s="11">
        <f t="shared" si="42"/>
        <v>0</v>
      </c>
    </row>
    <row r="924" spans="1:16">
      <c r="A924" s="8">
        <v>40775.580127314817</v>
      </c>
      <c r="B924" s="17">
        <v>2809023</v>
      </c>
      <c r="C924" s="2">
        <v>40775.576620370368</v>
      </c>
      <c r="D924" s="17">
        <v>61915.8</v>
      </c>
      <c r="E924" s="17">
        <v>0</v>
      </c>
      <c r="F924" s="17">
        <v>61905</v>
      </c>
      <c r="G924" s="14">
        <v>374.83700561523398</v>
      </c>
      <c r="H924" s="9">
        <v>62993.31</v>
      </c>
      <c r="I924" s="9">
        <v>62923.82</v>
      </c>
      <c r="J924" s="11">
        <v>8.4166666783858091E-2</v>
      </c>
      <c r="K924" s="17">
        <v>61915</v>
      </c>
      <c r="L924" s="3">
        <v>10</v>
      </c>
      <c r="M924" s="17">
        <v>10</v>
      </c>
      <c r="N924" s="17">
        <f t="shared" si="43"/>
        <v>0</v>
      </c>
      <c r="O924" s="17">
        <f t="shared" si="44"/>
        <v>374.83700561523398</v>
      </c>
      <c r="P924" s="11">
        <f t="shared" si="42"/>
        <v>0</v>
      </c>
    </row>
    <row r="925" spans="1:16">
      <c r="A925" s="8">
        <v>40775.583611111113</v>
      </c>
      <c r="B925" s="17">
        <v>2809024</v>
      </c>
      <c r="C925" s="2">
        <v>40775.580127314817</v>
      </c>
      <c r="D925" s="17">
        <v>62119.8</v>
      </c>
      <c r="E925" s="17">
        <v>0</v>
      </c>
      <c r="F925" s="17">
        <v>62118</v>
      </c>
      <c r="G925" s="14">
        <v>203.75645446777301</v>
      </c>
      <c r="H925" s="9">
        <v>63337.599999999999</v>
      </c>
      <c r="I925" s="9">
        <v>63264.03</v>
      </c>
      <c r="J925" s="11">
        <v>8.3611111098434776E-2</v>
      </c>
      <c r="K925" s="17">
        <v>62119</v>
      </c>
      <c r="L925" s="3">
        <v>1</v>
      </c>
      <c r="M925" s="17">
        <v>1</v>
      </c>
      <c r="N925" s="17">
        <f t="shared" si="43"/>
        <v>0</v>
      </c>
      <c r="O925" s="17">
        <f t="shared" si="44"/>
        <v>203.75645446777301</v>
      </c>
      <c r="P925" s="11">
        <f t="shared" si="42"/>
        <v>0</v>
      </c>
    </row>
    <row r="926" spans="1:16">
      <c r="A926" s="8">
        <v>40775.587037037039</v>
      </c>
      <c r="B926" s="17">
        <v>2809025</v>
      </c>
      <c r="C926" s="2">
        <v>40775.583611111113</v>
      </c>
      <c r="D926" s="17">
        <v>62059.199999999997</v>
      </c>
      <c r="E926" s="17">
        <v>0</v>
      </c>
      <c r="F926" s="17">
        <v>62049</v>
      </c>
      <c r="G926" s="14">
        <v>360.71307373046898</v>
      </c>
      <c r="H926" s="9">
        <v>63139.55</v>
      </c>
      <c r="I926" s="9">
        <v>63062.68</v>
      </c>
      <c r="J926" s="11">
        <v>8.2222222234122455E-2</v>
      </c>
      <c r="K926" s="17">
        <v>62059</v>
      </c>
      <c r="L926" s="3">
        <v>10</v>
      </c>
      <c r="M926" s="17">
        <v>10</v>
      </c>
      <c r="N926" s="17">
        <f t="shared" si="43"/>
        <v>0</v>
      </c>
      <c r="O926" s="17">
        <f t="shared" si="44"/>
        <v>360.71307373046898</v>
      </c>
      <c r="P926" s="11">
        <f t="shared" si="42"/>
        <v>0</v>
      </c>
    </row>
    <row r="927" spans="1:16">
      <c r="A927" s="8">
        <v>40775.590555555558</v>
      </c>
      <c r="B927" s="17">
        <v>2809033</v>
      </c>
      <c r="C927" s="2">
        <v>40775.587037037039</v>
      </c>
      <c r="D927" s="17">
        <v>62120.6</v>
      </c>
      <c r="E927" s="17">
        <v>0</v>
      </c>
      <c r="F927" s="17">
        <v>62090</v>
      </c>
      <c r="G927" s="14">
        <v>669.277587890625</v>
      </c>
      <c r="H927" s="9">
        <v>63243.08</v>
      </c>
      <c r="I927" s="9">
        <v>63162.68</v>
      </c>
      <c r="J927" s="11">
        <v>8.4444444451946765E-2</v>
      </c>
      <c r="K927" s="17">
        <v>62120</v>
      </c>
      <c r="L927" s="3">
        <v>30</v>
      </c>
      <c r="M927" s="17">
        <v>30</v>
      </c>
      <c r="N927" s="17">
        <f t="shared" si="43"/>
        <v>0</v>
      </c>
      <c r="O927" s="17">
        <f t="shared" si="44"/>
        <v>669.277587890625</v>
      </c>
      <c r="P927" s="11">
        <f t="shared" si="42"/>
        <v>0</v>
      </c>
    </row>
    <row r="928" spans="1:16">
      <c r="A928" s="8">
        <v>40775.5940162037</v>
      </c>
      <c r="B928" s="17">
        <v>2809034</v>
      </c>
      <c r="C928" s="2">
        <v>40775.590555555558</v>
      </c>
      <c r="D928" s="17">
        <v>62265.8</v>
      </c>
      <c r="E928" s="17">
        <v>0</v>
      </c>
      <c r="F928" s="17">
        <v>62264</v>
      </c>
      <c r="G928" s="14">
        <v>220.205978393555</v>
      </c>
      <c r="H928" s="9">
        <v>63194</v>
      </c>
      <c r="I928" s="9">
        <v>63115.94</v>
      </c>
      <c r="J928" s="11">
        <v>8.3055555413011461E-2</v>
      </c>
      <c r="K928" s="17">
        <v>62265</v>
      </c>
      <c r="L928" s="3">
        <v>1</v>
      </c>
      <c r="M928" s="17">
        <v>1</v>
      </c>
      <c r="N928" s="17">
        <f t="shared" si="43"/>
        <v>0</v>
      </c>
      <c r="O928" s="17">
        <f t="shared" si="44"/>
        <v>220.205978393555</v>
      </c>
      <c r="P928" s="11">
        <f t="shared" si="42"/>
        <v>0</v>
      </c>
    </row>
    <row r="929" spans="1:16">
      <c r="A929" s="8">
        <v>40775.59747685185</v>
      </c>
      <c r="B929" s="17">
        <v>2809035</v>
      </c>
      <c r="C929" s="2">
        <v>40775.5940162037</v>
      </c>
      <c r="D929" s="17">
        <v>62450.6</v>
      </c>
      <c r="E929" s="17">
        <v>0</v>
      </c>
      <c r="F929" s="17">
        <v>62420</v>
      </c>
      <c r="G929" s="14">
        <v>847.85461425781295</v>
      </c>
      <c r="H929" s="9">
        <v>63177.599999999999</v>
      </c>
      <c r="I929" s="9">
        <v>63098.77</v>
      </c>
      <c r="J929" s="11">
        <v>8.3055555587634444E-2</v>
      </c>
      <c r="K929" s="17">
        <v>62450</v>
      </c>
      <c r="L929" s="3">
        <v>30</v>
      </c>
      <c r="M929" s="17">
        <v>30</v>
      </c>
      <c r="N929" s="17">
        <f t="shared" si="43"/>
        <v>0</v>
      </c>
      <c r="O929" s="17">
        <f t="shared" si="44"/>
        <v>847.85461425781295</v>
      </c>
      <c r="P929" s="11">
        <f t="shared" si="42"/>
        <v>0</v>
      </c>
    </row>
    <row r="930" spans="1:16">
      <c r="A930" s="8">
        <v>40775.600972222222</v>
      </c>
      <c r="B930" s="17">
        <v>2809039</v>
      </c>
      <c r="C930" s="2">
        <v>40775.59747685185</v>
      </c>
      <c r="D930" s="17">
        <v>62556.800000000003</v>
      </c>
      <c r="E930" s="17">
        <v>0</v>
      </c>
      <c r="F930" s="17">
        <v>62546</v>
      </c>
      <c r="G930" s="14">
        <v>367.13226318359398</v>
      </c>
      <c r="H930" s="9">
        <v>63235.23</v>
      </c>
      <c r="I930" s="9">
        <v>63151.02</v>
      </c>
      <c r="J930" s="11">
        <v>8.3888888941146433E-2</v>
      </c>
      <c r="K930" s="17">
        <v>62556</v>
      </c>
      <c r="L930" s="3">
        <v>10</v>
      </c>
      <c r="M930" s="17">
        <v>10</v>
      </c>
      <c r="N930" s="17">
        <f t="shared" si="43"/>
        <v>0</v>
      </c>
      <c r="O930" s="17">
        <f t="shared" si="44"/>
        <v>367.13226318359398</v>
      </c>
      <c r="P930" s="11">
        <f t="shared" si="42"/>
        <v>0</v>
      </c>
    </row>
    <row r="931" spans="1:16">
      <c r="A931" s="8">
        <v>40775.604444444441</v>
      </c>
      <c r="B931" s="17">
        <v>2809040</v>
      </c>
      <c r="C931" s="2">
        <v>40775.600972222222</v>
      </c>
      <c r="D931" s="17">
        <v>62772.800000000003</v>
      </c>
      <c r="E931" s="17">
        <v>0</v>
      </c>
      <c r="F931" s="17">
        <v>62742</v>
      </c>
      <c r="G931" s="14">
        <v>848.26330566406205</v>
      </c>
      <c r="H931" s="9">
        <v>63344.92</v>
      </c>
      <c r="I931" s="9">
        <v>63259.64</v>
      </c>
      <c r="J931" s="11">
        <v>8.3333333255723119E-2</v>
      </c>
      <c r="K931" s="17">
        <v>62772</v>
      </c>
      <c r="L931" s="3">
        <v>30</v>
      </c>
      <c r="M931" s="17">
        <v>30</v>
      </c>
      <c r="N931" s="17">
        <f t="shared" si="43"/>
        <v>0</v>
      </c>
      <c r="O931" s="17">
        <f t="shared" si="44"/>
        <v>848.26330566406205</v>
      </c>
      <c r="P931" s="11">
        <f t="shared" si="42"/>
        <v>0</v>
      </c>
    </row>
    <row r="932" spans="1:16">
      <c r="A932" s="8">
        <v>40775.607893518521</v>
      </c>
      <c r="B932" s="17">
        <v>2809041</v>
      </c>
      <c r="C932" s="2">
        <v>40775.604444444441</v>
      </c>
      <c r="D932" s="17">
        <v>62908.6</v>
      </c>
      <c r="E932" s="17">
        <v>0</v>
      </c>
      <c r="F932" s="17">
        <v>62898</v>
      </c>
      <c r="G932" s="14">
        <v>350.26525878906199</v>
      </c>
      <c r="H932" s="9">
        <v>63456.08</v>
      </c>
      <c r="I932" s="9">
        <v>63370.98</v>
      </c>
      <c r="J932" s="11">
        <v>8.277777791954577E-2</v>
      </c>
      <c r="K932" s="17">
        <v>62908</v>
      </c>
      <c r="L932" s="3">
        <v>10</v>
      </c>
      <c r="M932" s="17">
        <v>10</v>
      </c>
      <c r="N932" s="17">
        <f t="shared" si="43"/>
        <v>0</v>
      </c>
      <c r="O932" s="17">
        <f t="shared" si="44"/>
        <v>350.26525878906199</v>
      </c>
      <c r="P932" s="11">
        <f t="shared" si="42"/>
        <v>0</v>
      </c>
    </row>
    <row r="933" spans="1:16">
      <c r="A933" s="8">
        <v>40775.635682870372</v>
      </c>
      <c r="B933" s="17">
        <v>2809067</v>
      </c>
      <c r="C933" s="2">
        <v>40775.632303240738</v>
      </c>
      <c r="D933" s="17">
        <v>63342.5</v>
      </c>
      <c r="E933" s="17">
        <v>0</v>
      </c>
      <c r="F933" s="17">
        <v>63341</v>
      </c>
      <c r="G933" s="14">
        <v>237.27073669433599</v>
      </c>
      <c r="H933" s="9">
        <v>63778.07</v>
      </c>
      <c r="I933" s="9">
        <v>63696.63</v>
      </c>
      <c r="J933" s="11">
        <v>8.1111111212521791E-2</v>
      </c>
      <c r="K933" s="17">
        <v>63342</v>
      </c>
      <c r="L933" s="3">
        <v>1</v>
      </c>
      <c r="M933" s="17">
        <v>1</v>
      </c>
      <c r="N933" s="17">
        <f t="shared" si="43"/>
        <v>0</v>
      </c>
      <c r="O933" s="17">
        <f t="shared" si="44"/>
        <v>237.27073669433599</v>
      </c>
      <c r="P933" s="11">
        <f t="shared" si="42"/>
        <v>0</v>
      </c>
    </row>
    <row r="934" spans="1:16">
      <c r="A934" s="8">
        <v>40775.653009259258</v>
      </c>
      <c r="B934" s="17">
        <v>2809078</v>
      </c>
      <c r="C934" s="2">
        <v>40775.649560185186</v>
      </c>
      <c r="D934" s="17">
        <v>63447.6</v>
      </c>
      <c r="E934" s="17">
        <v>0</v>
      </c>
      <c r="F934" s="17">
        <v>63446</v>
      </c>
      <c r="G934" s="14">
        <v>226.88087463378901</v>
      </c>
      <c r="H934" s="9">
        <v>63875.44</v>
      </c>
      <c r="I934" s="9">
        <v>63792.959999999999</v>
      </c>
      <c r="J934" s="11">
        <v>8.2777777744922787E-2</v>
      </c>
      <c r="K934" s="17">
        <v>63447</v>
      </c>
      <c r="L934" s="3">
        <v>1</v>
      </c>
      <c r="M934" s="17">
        <v>1</v>
      </c>
      <c r="N934" s="17">
        <f t="shared" si="43"/>
        <v>0</v>
      </c>
      <c r="O934" s="17">
        <f t="shared" si="44"/>
        <v>226.88087463378901</v>
      </c>
      <c r="P934" s="11">
        <f t="shared" si="42"/>
        <v>0</v>
      </c>
    </row>
    <row r="935" spans="1:16">
      <c r="A935" s="8">
        <v>40775.6565162037</v>
      </c>
      <c r="B935" s="17">
        <v>2809079</v>
      </c>
      <c r="C935" s="2">
        <v>40775.653009259258</v>
      </c>
      <c r="D935" s="17">
        <v>63527</v>
      </c>
      <c r="E935" s="17">
        <v>0</v>
      </c>
      <c r="F935" s="17">
        <v>63526</v>
      </c>
      <c r="G935" s="14">
        <v>249.62098693847699</v>
      </c>
      <c r="H935" s="9">
        <v>63990.32</v>
      </c>
      <c r="I935" s="9">
        <v>63909.81</v>
      </c>
      <c r="J935" s="11">
        <v>8.4166666609235108E-2</v>
      </c>
      <c r="K935" s="17">
        <v>63527</v>
      </c>
      <c r="L935" s="3">
        <v>1</v>
      </c>
      <c r="M935" s="17">
        <v>1</v>
      </c>
      <c r="N935" s="17">
        <f t="shared" si="43"/>
        <v>0</v>
      </c>
      <c r="O935" s="17">
        <f t="shared" si="44"/>
        <v>249.62098693847699</v>
      </c>
      <c r="P935" s="11">
        <f t="shared" si="42"/>
        <v>0</v>
      </c>
    </row>
    <row r="936" spans="1:16">
      <c r="A936" s="8">
        <v>40775.719027777777</v>
      </c>
      <c r="B936" s="17">
        <v>2809123</v>
      </c>
      <c r="C936" s="2">
        <v>40775.715555555558</v>
      </c>
      <c r="D936" s="17">
        <v>63361.2</v>
      </c>
      <c r="E936" s="17">
        <v>0</v>
      </c>
      <c r="F936" s="17">
        <v>63360</v>
      </c>
      <c r="G936" s="14">
        <v>212.25276184082</v>
      </c>
      <c r="H936" s="9">
        <v>63823.39</v>
      </c>
      <c r="I936" s="9">
        <v>63747.83</v>
      </c>
      <c r="J936" s="11">
        <v>8.3333333255723119E-2</v>
      </c>
      <c r="K936" s="17">
        <v>63361</v>
      </c>
      <c r="L936" s="3">
        <v>1</v>
      </c>
      <c r="M936" s="17">
        <v>1</v>
      </c>
      <c r="N936" s="17">
        <f t="shared" si="43"/>
        <v>0</v>
      </c>
      <c r="O936" s="17">
        <f t="shared" si="44"/>
        <v>212.25276184082</v>
      </c>
      <c r="P936" s="11">
        <f t="shared" si="42"/>
        <v>0</v>
      </c>
    </row>
    <row r="937" spans="1:16">
      <c r="A937" s="8">
        <v>40775.72252314815</v>
      </c>
      <c r="B937" s="17">
        <v>2809124</v>
      </c>
      <c r="C937" s="2">
        <v>40775.719027777777</v>
      </c>
      <c r="D937" s="17">
        <v>63354.8</v>
      </c>
      <c r="E937" s="17">
        <v>0</v>
      </c>
      <c r="F937" s="17">
        <v>63353</v>
      </c>
      <c r="G937" s="14">
        <v>232.52593994140599</v>
      </c>
      <c r="H937" s="9">
        <v>63850.96</v>
      </c>
      <c r="I937" s="9">
        <v>63776.46</v>
      </c>
      <c r="J937" s="11">
        <v>8.3888888941146433E-2</v>
      </c>
      <c r="K937" s="17">
        <v>63354</v>
      </c>
      <c r="L937" s="3">
        <v>1</v>
      </c>
      <c r="M937" s="17">
        <v>1</v>
      </c>
      <c r="N937" s="17">
        <f t="shared" si="43"/>
        <v>0</v>
      </c>
      <c r="O937" s="17">
        <f t="shared" si="44"/>
        <v>232.52593994140599</v>
      </c>
      <c r="P937" s="11">
        <f t="shared" si="42"/>
        <v>0</v>
      </c>
    </row>
    <row r="938" spans="1:16">
      <c r="A938" s="8">
        <v>40775.726018518515</v>
      </c>
      <c r="B938" s="17">
        <v>2809128</v>
      </c>
      <c r="C938" s="2">
        <v>40775.72252314815</v>
      </c>
      <c r="D938" s="17">
        <v>63301.1</v>
      </c>
      <c r="E938" s="17">
        <v>0</v>
      </c>
      <c r="F938" s="17">
        <v>63300</v>
      </c>
      <c r="G938" s="14">
        <v>210.05955505371099</v>
      </c>
      <c r="H938" s="9">
        <v>63809.42</v>
      </c>
      <c r="I938" s="9">
        <v>63733.04</v>
      </c>
      <c r="J938" s="11">
        <v>8.3888888766523451E-2</v>
      </c>
      <c r="K938" s="17">
        <v>63301</v>
      </c>
      <c r="L938" s="3">
        <v>1</v>
      </c>
      <c r="M938" s="17">
        <v>1</v>
      </c>
      <c r="N938" s="17">
        <f t="shared" si="43"/>
        <v>0</v>
      </c>
      <c r="O938" s="17">
        <f t="shared" si="44"/>
        <v>210.05955505371099</v>
      </c>
      <c r="P938" s="11">
        <f t="shared" si="42"/>
        <v>0</v>
      </c>
    </row>
    <row r="939" spans="1:16">
      <c r="A939" s="8">
        <v>40776.527974537035</v>
      </c>
      <c r="B939" s="17">
        <v>2810320</v>
      </c>
      <c r="C939" s="2">
        <v>40776.524525462963</v>
      </c>
      <c r="D939" s="17">
        <v>55237.5</v>
      </c>
      <c r="E939" s="17">
        <v>0</v>
      </c>
      <c r="F939" s="17">
        <v>55227</v>
      </c>
      <c r="G939" s="14">
        <v>331.23159790039102</v>
      </c>
      <c r="H939" s="9">
        <v>56081.77</v>
      </c>
      <c r="I939" s="9">
        <v>56021.78</v>
      </c>
      <c r="J939" s="11">
        <v>8.2777777744922787E-2</v>
      </c>
      <c r="K939" s="17">
        <v>55237</v>
      </c>
      <c r="L939" s="3">
        <v>10</v>
      </c>
      <c r="M939" s="17">
        <v>10</v>
      </c>
      <c r="N939" s="17">
        <f t="shared" si="43"/>
        <v>0</v>
      </c>
      <c r="O939" s="17">
        <f t="shared" si="44"/>
        <v>331.23159790039102</v>
      </c>
      <c r="P939" s="11">
        <f t="shared" si="42"/>
        <v>0</v>
      </c>
    </row>
    <row r="940" spans="1:16">
      <c r="A940" s="8">
        <v>40776.531481481485</v>
      </c>
      <c r="B940" s="17">
        <v>2810321</v>
      </c>
      <c r="C940" s="2">
        <v>40776.527974537035</v>
      </c>
      <c r="D940" s="17">
        <v>55469</v>
      </c>
      <c r="E940" s="17">
        <v>0</v>
      </c>
      <c r="F940" s="17">
        <v>55459</v>
      </c>
      <c r="G940" s="14">
        <v>328.48031616210898</v>
      </c>
      <c r="H940" s="9">
        <v>56394.98</v>
      </c>
      <c r="I940" s="9">
        <v>56335.48</v>
      </c>
      <c r="J940" s="11">
        <v>8.4166666783858091E-2</v>
      </c>
      <c r="K940" s="17">
        <v>55469</v>
      </c>
      <c r="L940" s="3">
        <v>10</v>
      </c>
      <c r="M940" s="17">
        <v>10</v>
      </c>
      <c r="N940" s="17">
        <f t="shared" si="43"/>
        <v>0</v>
      </c>
      <c r="O940" s="17">
        <f t="shared" si="44"/>
        <v>328.48031616210898</v>
      </c>
      <c r="P940" s="11">
        <f t="shared" si="42"/>
        <v>0</v>
      </c>
    </row>
    <row r="941" spans="1:16">
      <c r="A941" s="8">
        <v>40776.593969907408</v>
      </c>
      <c r="B941" s="17">
        <v>2810365</v>
      </c>
      <c r="C941" s="2">
        <v>40776.590497685182</v>
      </c>
      <c r="D941" s="17">
        <v>59624.4</v>
      </c>
      <c r="E941" s="17">
        <v>0</v>
      </c>
      <c r="F941" s="17">
        <v>59614</v>
      </c>
      <c r="G941" s="14">
        <v>341.421630859375</v>
      </c>
      <c r="H941" s="9">
        <v>59951.11</v>
      </c>
      <c r="I941" s="9">
        <v>59878.16</v>
      </c>
      <c r="J941" s="11">
        <v>8.3333333430346102E-2</v>
      </c>
      <c r="K941" s="17">
        <v>59624</v>
      </c>
      <c r="L941" s="3">
        <v>10</v>
      </c>
      <c r="M941" s="17">
        <v>10</v>
      </c>
      <c r="N941" s="17">
        <f t="shared" si="43"/>
        <v>0</v>
      </c>
      <c r="O941" s="17">
        <f t="shared" si="44"/>
        <v>341.421630859375</v>
      </c>
      <c r="P941" s="11">
        <f t="shared" si="42"/>
        <v>0</v>
      </c>
    </row>
    <row r="942" spans="1:16">
      <c r="A942" s="8">
        <v>40776.597430555557</v>
      </c>
      <c r="B942" s="17">
        <v>2810366</v>
      </c>
      <c r="C942" s="2">
        <v>40776.593969907408</v>
      </c>
      <c r="D942" s="17">
        <v>59797.5</v>
      </c>
      <c r="E942" s="17">
        <v>0</v>
      </c>
      <c r="F942" s="17">
        <v>59787</v>
      </c>
      <c r="G942" s="14">
        <v>351.29443359375</v>
      </c>
      <c r="H942" s="9">
        <v>60050.8</v>
      </c>
      <c r="I942" s="9">
        <v>59978.33</v>
      </c>
      <c r="J942" s="11">
        <v>8.3055555587634444E-2</v>
      </c>
      <c r="K942" s="17">
        <v>59797</v>
      </c>
      <c r="L942" s="3">
        <v>10</v>
      </c>
      <c r="M942" s="17">
        <v>10</v>
      </c>
      <c r="N942" s="17">
        <f t="shared" si="43"/>
        <v>0</v>
      </c>
      <c r="O942" s="17">
        <f t="shared" si="44"/>
        <v>351.29443359375</v>
      </c>
      <c r="P942" s="11">
        <f t="shared" si="42"/>
        <v>0</v>
      </c>
    </row>
    <row r="943" spans="1:16">
      <c r="A943" s="8">
        <v>40776.600902777776</v>
      </c>
      <c r="B943" s="17">
        <v>2810370</v>
      </c>
      <c r="C943" s="2">
        <v>40776.597430555557</v>
      </c>
      <c r="D943" s="17">
        <v>59908</v>
      </c>
      <c r="E943" s="17">
        <v>0</v>
      </c>
      <c r="F943" s="17">
        <v>59897</v>
      </c>
      <c r="G943" s="14">
        <v>341.41860961914102</v>
      </c>
      <c r="H943" s="9">
        <v>60266.06</v>
      </c>
      <c r="I943" s="9">
        <v>60192.39</v>
      </c>
      <c r="J943" s="11">
        <v>8.3333333255723119E-2</v>
      </c>
      <c r="K943" s="17">
        <v>59908</v>
      </c>
      <c r="L943" s="3">
        <v>11</v>
      </c>
      <c r="M943" s="17">
        <v>11</v>
      </c>
      <c r="N943" s="17">
        <f t="shared" si="43"/>
        <v>0</v>
      </c>
      <c r="O943" s="17">
        <f t="shared" si="44"/>
        <v>341.41860961914102</v>
      </c>
      <c r="P943" s="11">
        <f t="shared" si="42"/>
        <v>0</v>
      </c>
    </row>
    <row r="944" spans="1:16">
      <c r="A944" s="8">
        <v>40776.604386574072</v>
      </c>
      <c r="B944" s="17">
        <v>2810371</v>
      </c>
      <c r="C944" s="2">
        <v>40776.600902777776</v>
      </c>
      <c r="D944" s="17">
        <v>60034.7</v>
      </c>
      <c r="E944" s="17">
        <v>0</v>
      </c>
      <c r="F944" s="17">
        <v>60024</v>
      </c>
      <c r="G944" s="14">
        <v>334.80526733398398</v>
      </c>
      <c r="H944" s="9">
        <v>60371.25</v>
      </c>
      <c r="I944" s="9">
        <v>60298.79</v>
      </c>
      <c r="J944" s="11">
        <v>8.3611111098434776E-2</v>
      </c>
      <c r="K944" s="17">
        <v>60034</v>
      </c>
      <c r="L944" s="3">
        <v>10</v>
      </c>
      <c r="M944" s="17">
        <v>10</v>
      </c>
      <c r="N944" s="17">
        <f t="shared" si="43"/>
        <v>0</v>
      </c>
      <c r="O944" s="17">
        <f t="shared" si="44"/>
        <v>334.80526733398398</v>
      </c>
      <c r="P944" s="11">
        <f t="shared" si="42"/>
        <v>0</v>
      </c>
    </row>
    <row r="945" spans="1:16">
      <c r="A945" s="8">
        <v>40776.635636574072</v>
      </c>
      <c r="B945" s="17">
        <v>2810397</v>
      </c>
      <c r="C945" s="2">
        <v>40776.632164351853</v>
      </c>
      <c r="D945" s="17">
        <v>61075.8</v>
      </c>
      <c r="E945" s="17">
        <v>0</v>
      </c>
      <c r="F945" s="17">
        <v>61065</v>
      </c>
      <c r="G945" s="14">
        <v>338.495361328125</v>
      </c>
      <c r="H945" s="9">
        <v>61319.06</v>
      </c>
      <c r="I945" s="9">
        <v>61252.08</v>
      </c>
      <c r="J945" s="11">
        <v>8.3333333255723119E-2</v>
      </c>
      <c r="K945" s="17">
        <v>61075</v>
      </c>
      <c r="L945" s="3">
        <v>10</v>
      </c>
      <c r="M945" s="17">
        <v>10</v>
      </c>
      <c r="N945" s="17">
        <f t="shared" si="43"/>
        <v>0</v>
      </c>
      <c r="O945" s="17">
        <f t="shared" si="44"/>
        <v>338.495361328125</v>
      </c>
      <c r="P945" s="11">
        <f t="shared" si="42"/>
        <v>0</v>
      </c>
    </row>
    <row r="946" spans="1:16">
      <c r="A946" s="8">
        <v>40776.639108796298</v>
      </c>
      <c r="B946" s="17">
        <v>2810398</v>
      </c>
      <c r="C946" s="2">
        <v>40776.635636574072</v>
      </c>
      <c r="D946" s="17">
        <v>61172.3</v>
      </c>
      <c r="E946" s="17">
        <v>0</v>
      </c>
      <c r="F946" s="17">
        <v>61162</v>
      </c>
      <c r="G946" s="14">
        <v>342.25582885742199</v>
      </c>
      <c r="H946" s="9">
        <v>61352.47</v>
      </c>
      <c r="I946" s="9">
        <v>61288.3</v>
      </c>
      <c r="J946" s="11">
        <v>8.3333333430346102E-2</v>
      </c>
      <c r="K946" s="17">
        <v>61172</v>
      </c>
      <c r="L946" s="3">
        <v>10</v>
      </c>
      <c r="M946" s="17">
        <v>10</v>
      </c>
      <c r="N946" s="17">
        <f t="shared" si="43"/>
        <v>0</v>
      </c>
      <c r="O946" s="17">
        <f t="shared" si="44"/>
        <v>342.25582885742199</v>
      </c>
      <c r="P946" s="11">
        <f t="shared" si="42"/>
        <v>0</v>
      </c>
    </row>
    <row r="947" spans="1:16">
      <c r="A947" s="8">
        <v>40776.642569444448</v>
      </c>
      <c r="B947" s="17">
        <v>2810402</v>
      </c>
      <c r="C947" s="2">
        <v>40776.639108796298</v>
      </c>
      <c r="D947" s="17">
        <v>61103.7</v>
      </c>
      <c r="E947" s="17">
        <v>0</v>
      </c>
      <c r="F947" s="17">
        <v>61093</v>
      </c>
      <c r="G947" s="14">
        <v>334.80563354492199</v>
      </c>
      <c r="H947" s="9">
        <v>61442.7</v>
      </c>
      <c r="I947" s="9">
        <v>61376.81</v>
      </c>
      <c r="J947" s="11">
        <v>8.3055555587634444E-2</v>
      </c>
      <c r="K947" s="17">
        <v>61103</v>
      </c>
      <c r="L947" s="3">
        <v>10</v>
      </c>
      <c r="M947" s="17">
        <v>10</v>
      </c>
      <c r="N947" s="17">
        <f t="shared" si="43"/>
        <v>0</v>
      </c>
      <c r="O947" s="17">
        <f t="shared" si="44"/>
        <v>334.80563354492199</v>
      </c>
      <c r="P947" s="11">
        <f t="shared" si="42"/>
        <v>0</v>
      </c>
    </row>
    <row r="948" spans="1:16">
      <c r="A948" s="8">
        <v>40776.646087962959</v>
      </c>
      <c r="B948" s="17">
        <v>2810403</v>
      </c>
      <c r="C948" s="2">
        <v>40776.642569444448</v>
      </c>
      <c r="D948" s="17">
        <v>61264.4</v>
      </c>
      <c r="E948" s="17">
        <v>0</v>
      </c>
      <c r="F948" s="17">
        <v>61254</v>
      </c>
      <c r="G948" s="14">
        <v>334.845703125</v>
      </c>
      <c r="H948" s="9">
        <v>61573.18</v>
      </c>
      <c r="I948" s="9">
        <v>61507.12</v>
      </c>
      <c r="J948" s="11">
        <v>8.4444444277323782E-2</v>
      </c>
      <c r="K948" s="17">
        <v>61264</v>
      </c>
      <c r="L948" s="3">
        <v>10</v>
      </c>
      <c r="M948" s="17">
        <v>10</v>
      </c>
      <c r="N948" s="17">
        <f t="shared" si="43"/>
        <v>0</v>
      </c>
      <c r="O948" s="17">
        <f t="shared" si="44"/>
        <v>334.845703125</v>
      </c>
      <c r="P948" s="11">
        <f t="shared" si="42"/>
        <v>0</v>
      </c>
    </row>
    <row r="949" spans="1:16">
      <c r="A949" s="8">
        <v>40776.649513888886</v>
      </c>
      <c r="B949" s="17">
        <v>2810404</v>
      </c>
      <c r="C949" s="2">
        <v>40776.646087962959</v>
      </c>
      <c r="D949" s="17">
        <v>61321.7</v>
      </c>
      <c r="E949" s="17">
        <v>0</v>
      </c>
      <c r="F949" s="17">
        <v>61311</v>
      </c>
      <c r="G949" s="14">
        <v>331.25469970703102</v>
      </c>
      <c r="H949" s="9">
        <v>61693.48</v>
      </c>
      <c r="I949" s="9">
        <v>61631.41</v>
      </c>
      <c r="J949" s="11">
        <v>8.2222222234122455E-2</v>
      </c>
      <c r="K949" s="17">
        <v>61321</v>
      </c>
      <c r="L949" s="3">
        <v>10</v>
      </c>
      <c r="M949" s="17">
        <v>10</v>
      </c>
      <c r="N949" s="17">
        <f t="shared" si="43"/>
        <v>0</v>
      </c>
      <c r="O949" s="17">
        <f t="shared" si="44"/>
        <v>331.25469970703102</v>
      </c>
      <c r="P949" s="11">
        <f t="shared" si="42"/>
        <v>0</v>
      </c>
    </row>
    <row r="950" spans="1:16">
      <c r="A950" s="8">
        <v>40776.652997685182</v>
      </c>
      <c r="B950" s="17">
        <v>2810408</v>
      </c>
      <c r="C950" s="2">
        <v>40776.649513888886</v>
      </c>
      <c r="D950" s="17">
        <v>61292.9</v>
      </c>
      <c r="E950" s="17">
        <v>0</v>
      </c>
      <c r="F950" s="17">
        <v>61291</v>
      </c>
      <c r="G950" s="14">
        <v>238.04002380371099</v>
      </c>
      <c r="H950" s="9">
        <v>61723.96</v>
      </c>
      <c r="I950" s="9">
        <v>61660.480000000003</v>
      </c>
      <c r="J950" s="11">
        <v>8.3611111098434776E-2</v>
      </c>
      <c r="K950" s="17">
        <v>61292</v>
      </c>
      <c r="L950" s="3">
        <v>1</v>
      </c>
      <c r="M950" s="17">
        <v>1</v>
      </c>
      <c r="N950" s="17">
        <f t="shared" si="43"/>
        <v>0</v>
      </c>
      <c r="O950" s="17">
        <f t="shared" si="44"/>
        <v>238.04002380371099</v>
      </c>
      <c r="P950" s="11">
        <f t="shared" si="42"/>
        <v>0</v>
      </c>
    </row>
    <row r="951" spans="1:16">
      <c r="A951" s="8">
        <v>40777.531527777777</v>
      </c>
      <c r="B951" s="17">
        <v>2811954</v>
      </c>
      <c r="C951" s="2">
        <v>40777.528032407405</v>
      </c>
      <c r="D951" s="17">
        <v>60154.8</v>
      </c>
      <c r="E951" s="17">
        <v>0</v>
      </c>
      <c r="F951" s="17">
        <v>60144</v>
      </c>
      <c r="G951" s="14">
        <v>330.70803833007801</v>
      </c>
      <c r="H951" s="9">
        <v>61216.57</v>
      </c>
      <c r="I951" s="9">
        <v>61095.92</v>
      </c>
      <c r="J951" s="11">
        <v>8.3888888941146433E-2</v>
      </c>
      <c r="K951" s="17">
        <v>60154</v>
      </c>
      <c r="L951" s="3">
        <v>10</v>
      </c>
      <c r="M951" s="17">
        <v>10</v>
      </c>
      <c r="N951" s="17">
        <f t="shared" si="43"/>
        <v>0</v>
      </c>
      <c r="O951" s="17">
        <f t="shared" si="44"/>
        <v>330.70803833007801</v>
      </c>
      <c r="P951" s="11">
        <f t="shared" si="42"/>
        <v>0</v>
      </c>
    </row>
    <row r="952" spans="1:16">
      <c r="A952" s="8">
        <v>40777.569675925923</v>
      </c>
      <c r="B952" s="17">
        <v>2811981</v>
      </c>
      <c r="C952" s="2">
        <v>40777.56621527778</v>
      </c>
      <c r="D952" s="17">
        <v>62579.1</v>
      </c>
      <c r="E952" s="17">
        <v>0</v>
      </c>
      <c r="F952" s="17">
        <v>62569</v>
      </c>
      <c r="G952" s="14">
        <v>384.07595825195301</v>
      </c>
      <c r="H952" s="9">
        <v>63508.47</v>
      </c>
      <c r="I952" s="9">
        <v>63437.35</v>
      </c>
      <c r="J952" s="11">
        <v>8.3055555413011461E-2</v>
      </c>
      <c r="K952" s="17">
        <v>62579</v>
      </c>
      <c r="L952" s="3">
        <v>10</v>
      </c>
      <c r="M952" s="17">
        <v>10</v>
      </c>
      <c r="N952" s="17">
        <f t="shared" si="43"/>
        <v>0</v>
      </c>
      <c r="O952" s="17">
        <f t="shared" si="44"/>
        <v>384.07595825195301</v>
      </c>
      <c r="P952" s="11">
        <f t="shared" si="42"/>
        <v>0</v>
      </c>
    </row>
    <row r="953" spans="1:16">
      <c r="A953" s="8">
        <v>40777.573240740741</v>
      </c>
      <c r="B953" s="17">
        <v>2811982</v>
      </c>
      <c r="C953" s="2">
        <v>40777.569675925923</v>
      </c>
      <c r="D953" s="17">
        <v>62751.1</v>
      </c>
      <c r="E953" s="17">
        <v>0</v>
      </c>
      <c r="F953" s="17">
        <v>62741</v>
      </c>
      <c r="G953" s="14">
        <v>388.34359741210898</v>
      </c>
      <c r="H953" s="9">
        <v>63607.93</v>
      </c>
      <c r="I953" s="9">
        <v>63491.07</v>
      </c>
      <c r="J953" s="11">
        <v>8.5555555648170412E-2</v>
      </c>
      <c r="K953" s="17">
        <v>62751</v>
      </c>
      <c r="L953" s="3">
        <v>10</v>
      </c>
      <c r="M953" s="17">
        <v>10</v>
      </c>
      <c r="N953" s="17">
        <f t="shared" si="43"/>
        <v>0</v>
      </c>
      <c r="O953" s="17">
        <f t="shared" si="44"/>
        <v>388.34359741210898</v>
      </c>
      <c r="P953" s="11">
        <f t="shared" si="42"/>
        <v>0</v>
      </c>
    </row>
    <row r="954" spans="1:16">
      <c r="A954" s="8">
        <v>40777.576620370368</v>
      </c>
      <c r="B954" s="17">
        <v>2811983</v>
      </c>
      <c r="C954" s="2">
        <v>40777.573240740741</v>
      </c>
      <c r="D954" s="17">
        <v>62849.5</v>
      </c>
      <c r="E954" s="17">
        <v>0</v>
      </c>
      <c r="F954" s="17">
        <v>62839</v>
      </c>
      <c r="G954" s="14">
        <v>388.34613037109398</v>
      </c>
      <c r="H954" s="9">
        <v>63681.65</v>
      </c>
      <c r="I954" s="9">
        <v>63564.24</v>
      </c>
      <c r="J954" s="11">
        <v>8.1111111037898809E-2</v>
      </c>
      <c r="K954" s="17">
        <v>62849</v>
      </c>
      <c r="L954" s="3">
        <v>10</v>
      </c>
      <c r="M954" s="17">
        <v>10</v>
      </c>
      <c r="N954" s="17">
        <f t="shared" si="43"/>
        <v>0</v>
      </c>
      <c r="O954" s="17">
        <f t="shared" si="44"/>
        <v>388.34613037109398</v>
      </c>
      <c r="P954" s="11">
        <f t="shared" si="42"/>
        <v>0</v>
      </c>
    </row>
    <row r="955" spans="1:16">
      <c r="A955" s="8">
        <v>40777.580127314817</v>
      </c>
      <c r="B955" s="17">
        <v>2811987</v>
      </c>
      <c r="C955" s="2">
        <v>40777.576620370368</v>
      </c>
      <c r="D955" s="17">
        <v>62984.800000000003</v>
      </c>
      <c r="E955" s="17">
        <v>0</v>
      </c>
      <c r="F955" s="17">
        <v>62974</v>
      </c>
      <c r="G955" s="14">
        <v>384.07492065429699</v>
      </c>
      <c r="H955" s="9">
        <v>63766.95</v>
      </c>
      <c r="I955" s="9">
        <v>63642.21</v>
      </c>
      <c r="J955" s="11">
        <v>8.4166666783858091E-2</v>
      </c>
      <c r="K955" s="17">
        <v>62984</v>
      </c>
      <c r="L955" s="3">
        <v>10</v>
      </c>
      <c r="M955" s="17">
        <v>10</v>
      </c>
      <c r="N955" s="17">
        <f t="shared" si="43"/>
        <v>0</v>
      </c>
      <c r="O955" s="17">
        <f t="shared" si="44"/>
        <v>384.07492065429699</v>
      </c>
      <c r="P955" s="11">
        <f t="shared" si="42"/>
        <v>0</v>
      </c>
    </row>
    <row r="956" spans="1:16">
      <c r="A956" s="8">
        <v>40777.600810185184</v>
      </c>
      <c r="B956" s="17">
        <v>2812003</v>
      </c>
      <c r="C956" s="2">
        <v>40777.597384259258</v>
      </c>
      <c r="D956" s="17">
        <v>63717</v>
      </c>
      <c r="E956" s="17">
        <v>0</v>
      </c>
      <c r="F956" s="17">
        <v>63707</v>
      </c>
      <c r="G956" s="14">
        <v>384.07427978515602</v>
      </c>
      <c r="H956" s="9">
        <v>64161.55</v>
      </c>
      <c r="I956" s="9">
        <v>64074.080000000002</v>
      </c>
      <c r="J956" s="11">
        <v>8.2222222234122455E-2</v>
      </c>
      <c r="K956" s="17">
        <v>63717</v>
      </c>
      <c r="L956" s="3">
        <v>10</v>
      </c>
      <c r="M956" s="17">
        <v>10</v>
      </c>
      <c r="N956" s="17">
        <f t="shared" si="43"/>
        <v>0</v>
      </c>
      <c r="O956" s="17">
        <f t="shared" si="44"/>
        <v>384.07427978515602</v>
      </c>
      <c r="P956" s="11">
        <f t="shared" si="42"/>
        <v>0</v>
      </c>
    </row>
    <row r="957" spans="1:16">
      <c r="A957" s="8">
        <v>40777.604305555556</v>
      </c>
      <c r="B957" s="17">
        <v>2812004</v>
      </c>
      <c r="C957" s="2">
        <v>40777.600810185184</v>
      </c>
      <c r="D957" s="17">
        <v>63832.4</v>
      </c>
      <c r="E957" s="17">
        <v>0</v>
      </c>
      <c r="F957" s="17">
        <v>63822</v>
      </c>
      <c r="G957" s="14">
        <v>388.344970703125</v>
      </c>
      <c r="H957" s="9">
        <v>64235.839999999997</v>
      </c>
      <c r="I957" s="9">
        <v>64149.78</v>
      </c>
      <c r="J957" s="11">
        <v>8.3888888941146433E-2</v>
      </c>
      <c r="K957" s="17">
        <v>63832</v>
      </c>
      <c r="L957" s="3">
        <v>10</v>
      </c>
      <c r="M957" s="17">
        <v>10</v>
      </c>
      <c r="N957" s="17">
        <f t="shared" si="43"/>
        <v>0</v>
      </c>
      <c r="O957" s="17">
        <f t="shared" si="44"/>
        <v>388.344970703125</v>
      </c>
      <c r="P957" s="11">
        <f t="shared" si="42"/>
        <v>0</v>
      </c>
    </row>
    <row r="958" spans="1:16">
      <c r="A958" s="8">
        <v>40777.607754629629</v>
      </c>
      <c r="B958" s="17">
        <v>2812005</v>
      </c>
      <c r="C958" s="2">
        <v>40777.604305555556</v>
      </c>
      <c r="D958" s="17">
        <v>63988.3</v>
      </c>
      <c r="E958" s="17">
        <v>0</v>
      </c>
      <c r="F958" s="17">
        <v>63978</v>
      </c>
      <c r="G958" s="14">
        <v>393.49713134765602</v>
      </c>
      <c r="H958" s="9">
        <v>64209.35</v>
      </c>
      <c r="I958" s="9">
        <v>64123.46</v>
      </c>
      <c r="J958" s="11">
        <v>8.2777777744922787E-2</v>
      </c>
      <c r="K958" s="17">
        <v>63988</v>
      </c>
      <c r="L958" s="3">
        <v>10</v>
      </c>
      <c r="M958" s="17">
        <v>10</v>
      </c>
      <c r="N958" s="17">
        <f t="shared" si="43"/>
        <v>0</v>
      </c>
      <c r="O958" s="17">
        <f t="shared" si="44"/>
        <v>393.49713134765602</v>
      </c>
      <c r="P958" s="11">
        <f t="shared" si="42"/>
        <v>0</v>
      </c>
    </row>
    <row r="959" spans="1:16">
      <c r="A959" s="8">
        <v>40777.611226851855</v>
      </c>
      <c r="B959" s="17">
        <v>2812012</v>
      </c>
      <c r="C959" s="2">
        <v>40777.607754629629</v>
      </c>
      <c r="D959" s="17">
        <v>64082.7</v>
      </c>
      <c r="E959" s="17">
        <v>0</v>
      </c>
      <c r="F959" s="17">
        <v>64072</v>
      </c>
      <c r="G959" s="14">
        <v>397.30520629882801</v>
      </c>
      <c r="H959" s="9">
        <v>64260.17</v>
      </c>
      <c r="I959" s="9">
        <v>64165.55</v>
      </c>
      <c r="J959" s="11">
        <v>8.3333333430346102E-2</v>
      </c>
      <c r="K959" s="17">
        <v>64082</v>
      </c>
      <c r="L959" s="3">
        <v>10</v>
      </c>
      <c r="M959" s="17">
        <v>10</v>
      </c>
      <c r="N959" s="17">
        <f t="shared" si="43"/>
        <v>0</v>
      </c>
      <c r="O959" s="17">
        <f t="shared" si="44"/>
        <v>397.30520629882801</v>
      </c>
      <c r="P959" s="11">
        <f t="shared" si="42"/>
        <v>0</v>
      </c>
    </row>
    <row r="960" spans="1:16">
      <c r="A960" s="8">
        <v>40777.614745370367</v>
      </c>
      <c r="B960" s="17">
        <v>2812014</v>
      </c>
      <c r="C960" s="2">
        <v>40777.611226851855</v>
      </c>
      <c r="D960" s="17">
        <v>64181.9</v>
      </c>
      <c r="E960" s="17">
        <v>0</v>
      </c>
      <c r="F960" s="17">
        <v>64171</v>
      </c>
      <c r="G960" s="14">
        <v>398.08694458007801</v>
      </c>
      <c r="H960" s="9">
        <v>64323.47</v>
      </c>
      <c r="I960" s="9">
        <v>64228.82</v>
      </c>
      <c r="J960" s="11">
        <v>8.4444444277323782E-2</v>
      </c>
      <c r="K960" s="17">
        <v>64181</v>
      </c>
      <c r="L960" s="3">
        <v>10</v>
      </c>
      <c r="M960" s="17">
        <v>10</v>
      </c>
      <c r="N960" s="17">
        <f t="shared" si="43"/>
        <v>0</v>
      </c>
      <c r="O960" s="17">
        <f t="shared" si="44"/>
        <v>398.08694458007801</v>
      </c>
      <c r="P960" s="11">
        <f t="shared" si="42"/>
        <v>0</v>
      </c>
    </row>
    <row r="961" spans="1:16">
      <c r="A961" s="8">
        <v>40777.618194444447</v>
      </c>
      <c r="B961" s="17">
        <v>2812015</v>
      </c>
      <c r="C961" s="2">
        <v>40777.614745370367</v>
      </c>
      <c r="D961" s="17">
        <v>64346.400000000001</v>
      </c>
      <c r="E961" s="17">
        <v>0</v>
      </c>
      <c r="F961" s="17">
        <v>64296</v>
      </c>
      <c r="G961" s="14">
        <v>2999.9921875</v>
      </c>
      <c r="H961" s="9">
        <v>64371.61</v>
      </c>
      <c r="I961" s="9">
        <v>64276.39</v>
      </c>
      <c r="J961" s="11">
        <v>8.277777791954577E-2</v>
      </c>
      <c r="K961" s="17">
        <v>64346</v>
      </c>
      <c r="L961" s="3">
        <v>50</v>
      </c>
      <c r="M961" s="17">
        <v>50</v>
      </c>
      <c r="N961" s="17">
        <f t="shared" si="43"/>
        <v>1</v>
      </c>
      <c r="O961" s="17">
        <f t="shared" si="44"/>
        <v>3001</v>
      </c>
      <c r="P961" s="11">
        <f t="shared" si="42"/>
        <v>8.3423999999999998E-2</v>
      </c>
    </row>
    <row r="962" spans="1:16">
      <c r="A962" s="8">
        <v>40777.621655092589</v>
      </c>
      <c r="B962" s="17">
        <v>2812020</v>
      </c>
      <c r="C962" s="2">
        <v>40777.618194444447</v>
      </c>
      <c r="D962" s="17">
        <v>64476.2</v>
      </c>
      <c r="E962" s="17">
        <v>0</v>
      </c>
      <c r="F962" s="17">
        <v>64426</v>
      </c>
      <c r="G962" s="14">
        <v>2999.99072265625</v>
      </c>
      <c r="H962" s="9">
        <v>64496.47</v>
      </c>
      <c r="I962" s="9">
        <v>64419.16</v>
      </c>
      <c r="J962" s="11">
        <v>8.3055555413011461E-2</v>
      </c>
      <c r="K962" s="17">
        <v>64476</v>
      </c>
      <c r="L962" s="3">
        <v>50</v>
      </c>
      <c r="M962" s="17">
        <v>50</v>
      </c>
      <c r="N962" s="17">
        <f t="shared" si="43"/>
        <v>1</v>
      </c>
      <c r="O962" s="17">
        <f t="shared" si="44"/>
        <v>3001</v>
      </c>
      <c r="P962" s="11">
        <f t="shared" ref="P962:P1025" si="45">ROUND((O962-G962)*J962,6)</f>
        <v>8.3825999999999998E-2</v>
      </c>
    </row>
    <row r="963" spans="1:16">
      <c r="A963" s="8">
        <v>40777.625196759262</v>
      </c>
      <c r="B963" s="17">
        <v>2812021</v>
      </c>
      <c r="C963" s="2">
        <v>40777.621655092589</v>
      </c>
      <c r="D963" s="17">
        <v>64551.1</v>
      </c>
      <c r="E963" s="17">
        <v>0</v>
      </c>
      <c r="F963" s="17">
        <v>64541</v>
      </c>
      <c r="G963" s="14">
        <v>392.75531005859398</v>
      </c>
      <c r="H963" s="9">
        <v>64867.360000000001</v>
      </c>
      <c r="I963" s="9">
        <v>64789.8</v>
      </c>
      <c r="J963" s="11">
        <v>8.500000013737008E-2</v>
      </c>
      <c r="K963" s="17">
        <v>64551</v>
      </c>
      <c r="L963" s="3">
        <v>10</v>
      </c>
      <c r="M963" s="17">
        <v>10</v>
      </c>
      <c r="N963" s="17">
        <f t="shared" ref="N963:N1026" si="46">IF((H963-K963)&lt;M963,1,0)</f>
        <v>0</v>
      </c>
      <c r="O963" s="17">
        <f t="shared" ref="O963:O1026" si="47">IF(N963,3001,G963)</f>
        <v>392.75531005859398</v>
      </c>
      <c r="P963" s="11">
        <f t="shared" si="45"/>
        <v>0</v>
      </c>
    </row>
    <row r="964" spans="1:16">
      <c r="A964" s="8">
        <v>40777.645972222221</v>
      </c>
      <c r="B964" s="17">
        <v>2812037</v>
      </c>
      <c r="C964" s="2">
        <v>40777.642500000002</v>
      </c>
      <c r="D964" s="17">
        <v>64956.800000000003</v>
      </c>
      <c r="E964" s="17">
        <v>0</v>
      </c>
      <c r="F964" s="17">
        <v>64946</v>
      </c>
      <c r="G964" s="14">
        <v>384.07357788085898</v>
      </c>
      <c r="H964" s="9">
        <v>65355.4</v>
      </c>
      <c r="I964" s="9">
        <v>65281.4</v>
      </c>
      <c r="J964" s="11">
        <v>8.3333333255723119E-2</v>
      </c>
      <c r="K964" s="17">
        <v>64956</v>
      </c>
      <c r="L964" s="3">
        <v>10</v>
      </c>
      <c r="M964" s="17">
        <v>10</v>
      </c>
      <c r="N964" s="17">
        <f t="shared" si="46"/>
        <v>0</v>
      </c>
      <c r="O964" s="17">
        <f t="shared" si="47"/>
        <v>384.07357788085898</v>
      </c>
      <c r="P964" s="11">
        <f t="shared" si="45"/>
        <v>0</v>
      </c>
    </row>
    <row r="965" spans="1:16">
      <c r="A965" s="8">
        <v>40777.659884259258</v>
      </c>
      <c r="B965" s="17">
        <v>2812044</v>
      </c>
      <c r="C965" s="2">
        <v>40777.656400462962</v>
      </c>
      <c r="D965" s="17">
        <v>65146.9</v>
      </c>
      <c r="E965" s="17">
        <v>0</v>
      </c>
      <c r="F965" s="17">
        <v>65136</v>
      </c>
      <c r="G965" s="14">
        <v>384.07342529296898</v>
      </c>
      <c r="H965" s="9">
        <v>65558.52</v>
      </c>
      <c r="I965" s="9">
        <v>65479.75</v>
      </c>
      <c r="J965" s="11">
        <v>8.3611111098434776E-2</v>
      </c>
      <c r="K965" s="17">
        <v>65146</v>
      </c>
      <c r="L965" s="3">
        <v>10</v>
      </c>
      <c r="M965" s="17">
        <v>10</v>
      </c>
      <c r="N965" s="17">
        <f t="shared" si="46"/>
        <v>0</v>
      </c>
      <c r="O965" s="17">
        <f t="shared" si="47"/>
        <v>384.07342529296898</v>
      </c>
      <c r="P965" s="11">
        <f t="shared" si="45"/>
        <v>0</v>
      </c>
    </row>
    <row r="966" spans="1:16">
      <c r="A966" s="8">
        <v>40777.66333333333</v>
      </c>
      <c r="B966" s="17">
        <v>2812048</v>
      </c>
      <c r="C966" s="2">
        <v>40777.659884259258</v>
      </c>
      <c r="D966" s="17">
        <v>65199.3</v>
      </c>
      <c r="E966" s="17">
        <v>0</v>
      </c>
      <c r="F966" s="17">
        <v>65189</v>
      </c>
      <c r="G966" s="14">
        <v>388.34429931640602</v>
      </c>
      <c r="H966" s="9">
        <v>65572.78</v>
      </c>
      <c r="I966" s="9">
        <v>65494.71</v>
      </c>
      <c r="J966" s="11">
        <v>8.2777777744922787E-2</v>
      </c>
      <c r="K966" s="17">
        <v>65199</v>
      </c>
      <c r="L966" s="3">
        <v>10</v>
      </c>
      <c r="M966" s="17">
        <v>10</v>
      </c>
      <c r="N966" s="17">
        <f t="shared" si="46"/>
        <v>0</v>
      </c>
      <c r="O966" s="17">
        <f t="shared" si="47"/>
        <v>388.34429931640602</v>
      </c>
      <c r="P966" s="11">
        <f t="shared" si="45"/>
        <v>0</v>
      </c>
    </row>
    <row r="967" spans="1:16">
      <c r="A967" s="8">
        <v>40777.666863425926</v>
      </c>
      <c r="B967" s="17">
        <v>2812049</v>
      </c>
      <c r="C967" s="2">
        <v>40777.66333333333</v>
      </c>
      <c r="D967" s="17">
        <v>65271.6</v>
      </c>
      <c r="E967" s="17">
        <v>0</v>
      </c>
      <c r="F967" s="17">
        <v>65261</v>
      </c>
      <c r="G967" s="14">
        <v>384.07443237304699</v>
      </c>
      <c r="H967" s="9">
        <v>65697.929999999993</v>
      </c>
      <c r="I967" s="9">
        <v>65619.64</v>
      </c>
      <c r="J967" s="11">
        <v>8.4722222294658422E-2</v>
      </c>
      <c r="K967" s="17">
        <v>65271</v>
      </c>
      <c r="L967" s="3">
        <v>10</v>
      </c>
      <c r="M967" s="17">
        <v>10</v>
      </c>
      <c r="N967" s="17">
        <f t="shared" si="46"/>
        <v>0</v>
      </c>
      <c r="O967" s="17">
        <f t="shared" si="47"/>
        <v>384.07443237304699</v>
      </c>
      <c r="P967" s="11">
        <f t="shared" si="45"/>
        <v>0</v>
      </c>
    </row>
    <row r="968" spans="1:16">
      <c r="A968" s="8">
        <v>40777.670254629629</v>
      </c>
      <c r="B968" s="17">
        <v>2812054</v>
      </c>
      <c r="C968" s="2">
        <v>40777.666863425926</v>
      </c>
      <c r="D968" s="17">
        <v>65308.4</v>
      </c>
      <c r="E968" s="17">
        <v>0</v>
      </c>
      <c r="F968" s="17">
        <v>65298</v>
      </c>
      <c r="G968" s="14">
        <v>388.34420776367199</v>
      </c>
      <c r="H968" s="9">
        <v>65675.09</v>
      </c>
      <c r="I968" s="9">
        <v>65596.14</v>
      </c>
      <c r="J968" s="11">
        <v>8.1388888880610466E-2</v>
      </c>
      <c r="K968" s="17">
        <v>65308</v>
      </c>
      <c r="L968" s="3">
        <v>10</v>
      </c>
      <c r="M968" s="17">
        <v>10</v>
      </c>
      <c r="N968" s="17">
        <f t="shared" si="46"/>
        <v>0</v>
      </c>
      <c r="O968" s="17">
        <f t="shared" si="47"/>
        <v>388.34420776367199</v>
      </c>
      <c r="P968" s="11">
        <f t="shared" si="45"/>
        <v>0</v>
      </c>
    </row>
    <row r="969" spans="1:16">
      <c r="A969" s="8">
        <v>40777.673888888887</v>
      </c>
      <c r="B969" s="17">
        <v>2812062</v>
      </c>
      <c r="C969" s="2">
        <v>40777.670254629629</v>
      </c>
      <c r="D969" s="17">
        <v>65303.4</v>
      </c>
      <c r="E969" s="17">
        <v>0</v>
      </c>
      <c r="F969" s="17">
        <v>65293</v>
      </c>
      <c r="G969" s="14">
        <v>336.13714599609398</v>
      </c>
      <c r="H969" s="9">
        <v>65733.509999999995</v>
      </c>
      <c r="I969" s="9">
        <v>65645.440000000002</v>
      </c>
      <c r="J969" s="11">
        <v>8.7222222180571407E-2</v>
      </c>
      <c r="K969" s="17">
        <v>65303</v>
      </c>
      <c r="L969" s="3">
        <v>10</v>
      </c>
      <c r="M969" s="17">
        <v>10</v>
      </c>
      <c r="N969" s="17">
        <f t="shared" si="46"/>
        <v>0</v>
      </c>
      <c r="O969" s="17">
        <f t="shared" si="47"/>
        <v>336.13714599609398</v>
      </c>
      <c r="P969" s="11">
        <f t="shared" si="45"/>
        <v>0</v>
      </c>
    </row>
    <row r="970" spans="1:16">
      <c r="A970" s="8">
        <v>40777.677222222221</v>
      </c>
      <c r="B970" s="17">
        <v>2812064</v>
      </c>
      <c r="C970" s="2">
        <v>40777.673888888887</v>
      </c>
      <c r="D970" s="17">
        <v>65358.3</v>
      </c>
      <c r="E970" s="17">
        <v>0</v>
      </c>
      <c r="F970" s="17">
        <v>65348</v>
      </c>
      <c r="G970" s="14">
        <v>388.38436889648398</v>
      </c>
      <c r="H970" s="9">
        <v>65712.94</v>
      </c>
      <c r="I970" s="9">
        <v>65623.94</v>
      </c>
      <c r="J970" s="11">
        <v>8.0000000016298145E-2</v>
      </c>
      <c r="K970" s="17">
        <v>65358</v>
      </c>
      <c r="L970" s="3">
        <v>10</v>
      </c>
      <c r="M970" s="17">
        <v>10</v>
      </c>
      <c r="N970" s="17">
        <f t="shared" si="46"/>
        <v>0</v>
      </c>
      <c r="O970" s="17">
        <f t="shared" si="47"/>
        <v>388.38436889648398</v>
      </c>
      <c r="P970" s="11">
        <f t="shared" si="45"/>
        <v>0</v>
      </c>
    </row>
    <row r="971" spans="1:16">
      <c r="A971" s="8">
        <v>40777.68068287037</v>
      </c>
      <c r="B971" s="17">
        <v>2812065</v>
      </c>
      <c r="C971" s="2">
        <v>40777.677222222221</v>
      </c>
      <c r="D971" s="17">
        <v>65436.800000000003</v>
      </c>
      <c r="E971" s="17">
        <v>0</v>
      </c>
      <c r="F971" s="17">
        <v>65426</v>
      </c>
      <c r="G971" s="14">
        <v>384.0771484375</v>
      </c>
      <c r="H971" s="9">
        <v>65834.81</v>
      </c>
      <c r="I971" s="9">
        <v>65746.11</v>
      </c>
      <c r="J971" s="11">
        <v>8.3055555587634444E-2</v>
      </c>
      <c r="K971" s="17">
        <v>65436</v>
      </c>
      <c r="L971" s="3">
        <v>10</v>
      </c>
      <c r="M971" s="17">
        <v>10</v>
      </c>
      <c r="N971" s="17">
        <f t="shared" si="46"/>
        <v>0</v>
      </c>
      <c r="O971" s="17">
        <f t="shared" si="47"/>
        <v>384.0771484375</v>
      </c>
      <c r="P971" s="11">
        <f t="shared" si="45"/>
        <v>0</v>
      </c>
    </row>
    <row r="972" spans="1:16">
      <c r="A972" s="8">
        <v>40777.684166666666</v>
      </c>
      <c r="B972" s="17">
        <v>2812069</v>
      </c>
      <c r="C972" s="2">
        <v>40777.68068287037</v>
      </c>
      <c r="D972" s="17">
        <v>65506.1</v>
      </c>
      <c r="E972" s="17">
        <v>0</v>
      </c>
      <c r="F972" s="17">
        <v>65496</v>
      </c>
      <c r="G972" s="14">
        <v>392.77484130859398</v>
      </c>
      <c r="H972" s="9">
        <v>65806.67</v>
      </c>
      <c r="I972" s="9">
        <v>65715.289999999994</v>
      </c>
      <c r="J972" s="11">
        <v>8.3611111098434776E-2</v>
      </c>
      <c r="K972" s="17">
        <v>65506</v>
      </c>
      <c r="L972" s="3">
        <v>10</v>
      </c>
      <c r="M972" s="17">
        <v>10</v>
      </c>
      <c r="N972" s="17">
        <f t="shared" si="46"/>
        <v>0</v>
      </c>
      <c r="O972" s="17">
        <f t="shared" si="47"/>
        <v>392.77484130859398</v>
      </c>
      <c r="P972" s="11">
        <f t="shared" si="45"/>
        <v>0</v>
      </c>
    </row>
    <row r="973" spans="1:16">
      <c r="A973" s="8">
        <v>40777.687638888892</v>
      </c>
      <c r="B973" s="17">
        <v>2812070</v>
      </c>
      <c r="C973" s="2">
        <v>40777.684166666666</v>
      </c>
      <c r="D973" s="17">
        <v>65526.400000000001</v>
      </c>
      <c r="E973" s="17">
        <v>0</v>
      </c>
      <c r="F973" s="17">
        <v>65516</v>
      </c>
      <c r="G973" s="14">
        <v>392.77670288085898</v>
      </c>
      <c r="H973" s="9">
        <v>65811.13</v>
      </c>
      <c r="I973" s="9">
        <v>65718.48</v>
      </c>
      <c r="J973" s="11">
        <v>8.3333333430346102E-2</v>
      </c>
      <c r="K973" s="17">
        <v>65526</v>
      </c>
      <c r="L973" s="3">
        <v>10</v>
      </c>
      <c r="M973" s="17">
        <v>10</v>
      </c>
      <c r="N973" s="17">
        <f t="shared" si="46"/>
        <v>0</v>
      </c>
      <c r="O973" s="17">
        <f t="shared" si="47"/>
        <v>392.77670288085898</v>
      </c>
      <c r="P973" s="11">
        <f t="shared" si="45"/>
        <v>0</v>
      </c>
    </row>
    <row r="974" spans="1:16">
      <c r="A974" s="8">
        <v>40777.691145833334</v>
      </c>
      <c r="B974" s="17">
        <v>2812071</v>
      </c>
      <c r="C974" s="2">
        <v>40777.687638888892</v>
      </c>
      <c r="D974" s="17">
        <v>65548</v>
      </c>
      <c r="E974" s="17">
        <v>0</v>
      </c>
      <c r="F974" s="17">
        <v>65538</v>
      </c>
      <c r="G974" s="14">
        <v>392.77551269531301</v>
      </c>
      <c r="H974" s="9">
        <v>65842.45</v>
      </c>
      <c r="I974" s="9">
        <v>65749.25</v>
      </c>
      <c r="J974" s="11">
        <v>8.4166666609235108E-2</v>
      </c>
      <c r="K974" s="17">
        <v>65548</v>
      </c>
      <c r="L974" s="3">
        <v>10</v>
      </c>
      <c r="M974" s="17">
        <v>10</v>
      </c>
      <c r="N974" s="17">
        <f t="shared" si="46"/>
        <v>0</v>
      </c>
      <c r="O974" s="17">
        <f t="shared" si="47"/>
        <v>392.77551269531301</v>
      </c>
      <c r="P974" s="11">
        <f t="shared" si="45"/>
        <v>0</v>
      </c>
    </row>
    <row r="975" spans="1:16">
      <c r="A975" s="8">
        <v>40777.694745370369</v>
      </c>
      <c r="B975" s="17">
        <v>2812075</v>
      </c>
      <c r="C975" s="2">
        <v>40777.691145833334</v>
      </c>
      <c r="D975" s="17">
        <v>65447.4</v>
      </c>
      <c r="E975" s="17">
        <v>0</v>
      </c>
      <c r="F975" s="17">
        <v>65437</v>
      </c>
      <c r="G975" s="14">
        <v>313.723876953125</v>
      </c>
      <c r="H975" s="9">
        <v>65894.77</v>
      </c>
      <c r="I975" s="9">
        <v>65791.22</v>
      </c>
      <c r="J975" s="11">
        <v>8.6388888827059418E-2</v>
      </c>
      <c r="K975" s="17">
        <v>65447</v>
      </c>
      <c r="L975" s="3">
        <v>10</v>
      </c>
      <c r="M975" s="17">
        <v>10</v>
      </c>
      <c r="N975" s="17">
        <f t="shared" si="46"/>
        <v>0</v>
      </c>
      <c r="O975" s="17">
        <f t="shared" si="47"/>
        <v>313.723876953125</v>
      </c>
      <c r="P975" s="11">
        <f t="shared" si="45"/>
        <v>0</v>
      </c>
    </row>
    <row r="976" spans="1:16">
      <c r="A976" s="8">
        <v>40777.698171296295</v>
      </c>
      <c r="B976" s="17">
        <v>2812076</v>
      </c>
      <c r="C976" s="2">
        <v>40777.694745370369</v>
      </c>
      <c r="D976" s="17">
        <v>65406.6</v>
      </c>
      <c r="E976" s="17">
        <v>0</v>
      </c>
      <c r="F976" s="17">
        <v>65405</v>
      </c>
      <c r="G976" s="14">
        <v>200.55873107910199</v>
      </c>
      <c r="H976" s="9">
        <v>65915.490000000005</v>
      </c>
      <c r="I976" s="9">
        <v>65811.03</v>
      </c>
      <c r="J976" s="11">
        <v>8.2222222234122455E-2</v>
      </c>
      <c r="K976" s="17">
        <v>65406</v>
      </c>
      <c r="L976" s="3">
        <v>1</v>
      </c>
      <c r="M976" s="17">
        <v>1</v>
      </c>
      <c r="N976" s="17">
        <f t="shared" si="46"/>
        <v>0</v>
      </c>
      <c r="O976" s="17">
        <f t="shared" si="47"/>
        <v>200.55873107910199</v>
      </c>
      <c r="P976" s="11">
        <f t="shared" si="45"/>
        <v>0</v>
      </c>
    </row>
    <row r="977" spans="1:16">
      <c r="A977" s="8">
        <v>40778.569664351853</v>
      </c>
      <c r="B977" s="17">
        <v>2813121</v>
      </c>
      <c r="C977" s="2">
        <v>40778.566180555557</v>
      </c>
      <c r="D977" s="17">
        <v>62779.5</v>
      </c>
      <c r="E977" s="17">
        <v>0</v>
      </c>
      <c r="F977" s="17">
        <v>62770.400000000001</v>
      </c>
      <c r="G977" s="14">
        <v>300.000732421875</v>
      </c>
      <c r="H977" s="9">
        <v>63846.58</v>
      </c>
      <c r="I977" s="9">
        <v>63782.52</v>
      </c>
      <c r="J977" s="11">
        <v>8.3611111098434776E-2</v>
      </c>
      <c r="K977" s="17">
        <v>62779</v>
      </c>
      <c r="L977" s="3">
        <v>8.5999999999985448</v>
      </c>
      <c r="M977" s="17">
        <v>8.5999999999985448</v>
      </c>
      <c r="N977" s="17">
        <f t="shared" si="46"/>
        <v>0</v>
      </c>
      <c r="O977" s="17">
        <f t="shared" si="47"/>
        <v>300.000732421875</v>
      </c>
      <c r="P977" s="11">
        <f t="shared" si="45"/>
        <v>0</v>
      </c>
    </row>
    <row r="978" spans="1:16">
      <c r="A978" s="8">
        <v>40778.573182870372</v>
      </c>
      <c r="B978" s="17">
        <v>2813122</v>
      </c>
      <c r="C978" s="2">
        <v>40778.569664351853</v>
      </c>
      <c r="D978" s="17">
        <v>62966.5</v>
      </c>
      <c r="E978" s="17">
        <v>0</v>
      </c>
      <c r="F978" s="17">
        <v>62946</v>
      </c>
      <c r="G978" s="14">
        <v>486.84487915039102</v>
      </c>
      <c r="H978" s="9">
        <v>63692.12</v>
      </c>
      <c r="I978" s="9">
        <v>63626.96</v>
      </c>
      <c r="J978" s="11">
        <v>8.4444444451946765E-2</v>
      </c>
      <c r="K978" s="17">
        <v>62966</v>
      </c>
      <c r="L978" s="3">
        <v>20</v>
      </c>
      <c r="M978" s="17">
        <v>20</v>
      </c>
      <c r="N978" s="17">
        <f t="shared" si="46"/>
        <v>0</v>
      </c>
      <c r="O978" s="17">
        <f t="shared" si="47"/>
        <v>486.84487915039102</v>
      </c>
      <c r="P978" s="11">
        <f t="shared" si="45"/>
        <v>0</v>
      </c>
    </row>
    <row r="979" spans="1:16">
      <c r="A979" s="8">
        <v>40778.576608796298</v>
      </c>
      <c r="B979" s="17">
        <v>2813123</v>
      </c>
      <c r="C979" s="2">
        <v>40778.573182870372</v>
      </c>
      <c r="D979" s="17">
        <v>63132.800000000003</v>
      </c>
      <c r="E979" s="17">
        <v>0</v>
      </c>
      <c r="F979" s="17">
        <v>63112</v>
      </c>
      <c r="G979" s="14">
        <v>486.84222412109398</v>
      </c>
      <c r="H979" s="9">
        <v>63778.36</v>
      </c>
      <c r="I979" s="9">
        <v>63713.85</v>
      </c>
      <c r="J979" s="11">
        <v>8.2222222234122455E-2</v>
      </c>
      <c r="K979" s="17">
        <v>63132</v>
      </c>
      <c r="L979" s="3">
        <v>20</v>
      </c>
      <c r="M979" s="17">
        <v>20</v>
      </c>
      <c r="N979" s="17">
        <f t="shared" si="46"/>
        <v>0</v>
      </c>
      <c r="O979" s="17">
        <f t="shared" si="47"/>
        <v>486.84222412109398</v>
      </c>
      <c r="P979" s="11">
        <f t="shared" si="45"/>
        <v>0</v>
      </c>
    </row>
    <row r="980" spans="1:16">
      <c r="A980" s="8">
        <v>40778.5940162037</v>
      </c>
      <c r="B980" s="17">
        <v>2813138</v>
      </c>
      <c r="C980" s="2">
        <v>40778.590509259258</v>
      </c>
      <c r="D980" s="17">
        <v>63814.8</v>
      </c>
      <c r="E980" s="17">
        <v>0</v>
      </c>
      <c r="F980" s="17">
        <v>63794</v>
      </c>
      <c r="G980" s="14">
        <v>486.85736083984398</v>
      </c>
      <c r="H980" s="9">
        <v>64466.45</v>
      </c>
      <c r="I980" s="9">
        <v>64390.06</v>
      </c>
      <c r="J980" s="11">
        <v>8.4166666609235108E-2</v>
      </c>
      <c r="K980" s="17">
        <v>63814</v>
      </c>
      <c r="L980" s="3">
        <v>20</v>
      </c>
      <c r="M980" s="17">
        <v>20</v>
      </c>
      <c r="N980" s="17">
        <f t="shared" si="46"/>
        <v>0</v>
      </c>
      <c r="O980" s="17">
        <f t="shared" si="47"/>
        <v>486.85736083984398</v>
      </c>
      <c r="P980" s="11">
        <f t="shared" si="45"/>
        <v>0</v>
      </c>
    </row>
    <row r="981" spans="1:16">
      <c r="A981" s="8">
        <v>40778.59747685185</v>
      </c>
      <c r="B981" s="17">
        <v>2813139</v>
      </c>
      <c r="C981" s="2">
        <v>40778.5940162037</v>
      </c>
      <c r="D981" s="17">
        <v>63905.9</v>
      </c>
      <c r="E981" s="17">
        <v>0</v>
      </c>
      <c r="F981" s="17">
        <v>63885</v>
      </c>
      <c r="G981" s="14">
        <v>491.61462402343801</v>
      </c>
      <c r="H981" s="9">
        <v>64213.36</v>
      </c>
      <c r="I981" s="9">
        <v>64133.26</v>
      </c>
      <c r="J981" s="11">
        <v>8.3055555587634444E-2</v>
      </c>
      <c r="K981" s="17">
        <v>63905</v>
      </c>
      <c r="L981" s="3">
        <v>20</v>
      </c>
      <c r="M981" s="17">
        <v>20</v>
      </c>
      <c r="N981" s="17">
        <f t="shared" si="46"/>
        <v>0</v>
      </c>
      <c r="O981" s="17">
        <f t="shared" si="47"/>
        <v>491.61462402343801</v>
      </c>
      <c r="P981" s="11">
        <f t="shared" si="45"/>
        <v>0</v>
      </c>
    </row>
    <row r="982" spans="1:16">
      <c r="A982" s="8">
        <v>40778.600937499999</v>
      </c>
      <c r="B982" s="17">
        <v>2813143</v>
      </c>
      <c r="C982" s="2">
        <v>40778.59747685185</v>
      </c>
      <c r="D982" s="17">
        <v>64034.9</v>
      </c>
      <c r="E982" s="17">
        <v>0</v>
      </c>
      <c r="F982" s="17">
        <v>64014</v>
      </c>
      <c r="G982" s="14">
        <v>497.42581176757801</v>
      </c>
      <c r="H982" s="9">
        <v>64266.03</v>
      </c>
      <c r="I982" s="9">
        <v>64183.42</v>
      </c>
      <c r="J982" s="11">
        <v>8.3055555587634444E-2</v>
      </c>
      <c r="K982" s="17">
        <v>64034</v>
      </c>
      <c r="L982" s="3">
        <v>20</v>
      </c>
      <c r="M982" s="17">
        <v>20</v>
      </c>
      <c r="N982" s="17">
        <f t="shared" si="46"/>
        <v>0</v>
      </c>
      <c r="O982" s="17">
        <f t="shared" si="47"/>
        <v>497.42581176757801</v>
      </c>
      <c r="P982" s="11">
        <f t="shared" si="45"/>
        <v>0</v>
      </c>
    </row>
    <row r="983" spans="1:16">
      <c r="A983" s="8">
        <v>40778.604328703703</v>
      </c>
      <c r="B983" s="17">
        <v>2813144</v>
      </c>
      <c r="C983" s="2">
        <v>40778.600937499999</v>
      </c>
      <c r="D983" s="17">
        <v>64281.8</v>
      </c>
      <c r="E983" s="17">
        <v>0</v>
      </c>
      <c r="F983" s="17">
        <v>64261</v>
      </c>
      <c r="G983" s="14">
        <v>497.42462158203102</v>
      </c>
      <c r="H983" s="9">
        <v>64520.24</v>
      </c>
      <c r="I983" s="9">
        <v>64439.7</v>
      </c>
      <c r="J983" s="11">
        <v>8.1388888880610466E-2</v>
      </c>
      <c r="K983" s="17">
        <v>64281</v>
      </c>
      <c r="L983" s="3">
        <v>20</v>
      </c>
      <c r="M983" s="17">
        <v>20</v>
      </c>
      <c r="N983" s="17">
        <f t="shared" si="46"/>
        <v>0</v>
      </c>
      <c r="O983" s="17">
        <f t="shared" si="47"/>
        <v>497.42462158203102</v>
      </c>
      <c r="P983" s="11">
        <f t="shared" si="45"/>
        <v>0</v>
      </c>
    </row>
    <row r="984" spans="1:16">
      <c r="A984" s="8">
        <v>40778.607766203706</v>
      </c>
      <c r="B984" s="17">
        <v>2813145</v>
      </c>
      <c r="C984" s="2">
        <v>40778.604328703703</v>
      </c>
      <c r="D984" s="17">
        <v>64398.5</v>
      </c>
      <c r="E984" s="17">
        <v>0</v>
      </c>
      <c r="F984" s="17">
        <v>64378</v>
      </c>
      <c r="G984" s="14">
        <v>497.413330078125</v>
      </c>
      <c r="H984" s="9">
        <v>64752.11</v>
      </c>
      <c r="I984" s="9">
        <v>64669.42</v>
      </c>
      <c r="J984" s="11">
        <v>8.2500000076834112E-2</v>
      </c>
      <c r="K984" s="17">
        <v>64398</v>
      </c>
      <c r="L984" s="3">
        <v>20</v>
      </c>
      <c r="M984" s="17">
        <v>20</v>
      </c>
      <c r="N984" s="17">
        <f t="shared" si="46"/>
        <v>0</v>
      </c>
      <c r="O984" s="17">
        <f t="shared" si="47"/>
        <v>497.413330078125</v>
      </c>
      <c r="P984" s="11">
        <f t="shared" si="45"/>
        <v>0</v>
      </c>
    </row>
    <row r="985" spans="1:16">
      <c r="A985" s="8">
        <v>40778.611261574071</v>
      </c>
      <c r="B985" s="17">
        <v>2813152</v>
      </c>
      <c r="C985" s="2">
        <v>40778.607766203706</v>
      </c>
      <c r="D985" s="17">
        <v>64387.3</v>
      </c>
      <c r="E985" s="17">
        <v>0</v>
      </c>
      <c r="F985" s="17">
        <v>64367</v>
      </c>
      <c r="G985" s="14">
        <v>491.61630249023398</v>
      </c>
      <c r="H985" s="9">
        <v>64762.8</v>
      </c>
      <c r="I985" s="9">
        <v>64681.83</v>
      </c>
      <c r="J985" s="11">
        <v>8.3888888766523451E-2</v>
      </c>
      <c r="K985" s="17">
        <v>64387</v>
      </c>
      <c r="L985" s="3">
        <v>20</v>
      </c>
      <c r="M985" s="17">
        <v>20</v>
      </c>
      <c r="N985" s="17">
        <f t="shared" si="46"/>
        <v>0</v>
      </c>
      <c r="O985" s="17">
        <f t="shared" si="47"/>
        <v>491.61630249023398</v>
      </c>
      <c r="P985" s="11">
        <f t="shared" si="45"/>
        <v>0</v>
      </c>
    </row>
    <row r="986" spans="1:16">
      <c r="A986" s="8">
        <v>40778.614733796298</v>
      </c>
      <c r="B986" s="17">
        <v>2813154</v>
      </c>
      <c r="C986" s="2">
        <v>40778.611261574071</v>
      </c>
      <c r="D986" s="17">
        <v>64581.1</v>
      </c>
      <c r="E986" s="17">
        <v>0</v>
      </c>
      <c r="F986" s="17">
        <v>64561</v>
      </c>
      <c r="G986" s="14">
        <v>497.43502807617199</v>
      </c>
      <c r="H986" s="9">
        <v>64828.37</v>
      </c>
      <c r="I986" s="9">
        <v>64744.44</v>
      </c>
      <c r="J986" s="11">
        <v>8.3333333430346102E-2</v>
      </c>
      <c r="K986" s="17">
        <v>64581</v>
      </c>
      <c r="L986" s="3">
        <v>20</v>
      </c>
      <c r="M986" s="17">
        <v>20</v>
      </c>
      <c r="N986" s="17">
        <f t="shared" si="46"/>
        <v>0</v>
      </c>
      <c r="O986" s="17">
        <f t="shared" si="47"/>
        <v>497.43502807617199</v>
      </c>
      <c r="P986" s="11">
        <f t="shared" si="45"/>
        <v>0</v>
      </c>
    </row>
    <row r="987" spans="1:16">
      <c r="A987" s="8">
        <v>40778.618194444447</v>
      </c>
      <c r="B987" s="17">
        <v>2813155</v>
      </c>
      <c r="C987" s="2">
        <v>40778.614733796298</v>
      </c>
      <c r="D987" s="17">
        <v>64742.8</v>
      </c>
      <c r="E987" s="17">
        <v>0</v>
      </c>
      <c r="F987" s="17">
        <v>64712</v>
      </c>
      <c r="G987" s="14">
        <v>503.43447875976602</v>
      </c>
      <c r="H987" s="9">
        <v>64873.59</v>
      </c>
      <c r="I987" s="9">
        <v>64793.36</v>
      </c>
      <c r="J987" s="11">
        <v>8.3055555587634444E-2</v>
      </c>
      <c r="K987" s="17">
        <v>64742</v>
      </c>
      <c r="L987" s="3">
        <v>30</v>
      </c>
      <c r="M987" s="17">
        <v>30</v>
      </c>
      <c r="N987" s="17">
        <f t="shared" si="46"/>
        <v>0</v>
      </c>
      <c r="O987" s="17">
        <f t="shared" si="47"/>
        <v>503.43447875976602</v>
      </c>
      <c r="P987" s="11">
        <f t="shared" si="45"/>
        <v>0</v>
      </c>
    </row>
    <row r="988" spans="1:16">
      <c r="A988" s="8">
        <v>40778.621655092589</v>
      </c>
      <c r="B988" s="17">
        <v>2813159</v>
      </c>
      <c r="C988" s="2">
        <v>40778.618194444447</v>
      </c>
      <c r="D988" s="17">
        <v>64750</v>
      </c>
      <c r="E988" s="17">
        <v>0</v>
      </c>
      <c r="F988" s="17">
        <v>64719</v>
      </c>
      <c r="G988" s="14">
        <v>503.39602661132801</v>
      </c>
      <c r="H988" s="9">
        <v>64912.34</v>
      </c>
      <c r="I988" s="9">
        <v>64830.67</v>
      </c>
      <c r="J988" s="11">
        <v>8.3055555413011461E-2</v>
      </c>
      <c r="K988" s="17">
        <v>64750</v>
      </c>
      <c r="L988" s="3">
        <v>31</v>
      </c>
      <c r="M988" s="17">
        <v>31</v>
      </c>
      <c r="N988" s="17">
        <f t="shared" si="46"/>
        <v>0</v>
      </c>
      <c r="O988" s="17">
        <f t="shared" si="47"/>
        <v>503.39602661132801</v>
      </c>
      <c r="P988" s="11">
        <f t="shared" si="45"/>
        <v>0</v>
      </c>
    </row>
    <row r="989" spans="1:16">
      <c r="A989" s="8">
        <v>40778.625208333331</v>
      </c>
      <c r="B989" s="17">
        <v>2813160</v>
      </c>
      <c r="C989" s="2">
        <v>40778.621655092589</v>
      </c>
      <c r="D989" s="17">
        <v>64829</v>
      </c>
      <c r="E989" s="17">
        <v>0</v>
      </c>
      <c r="F989" s="17">
        <v>64798</v>
      </c>
      <c r="G989" s="14">
        <v>503.43478393554699</v>
      </c>
      <c r="H989" s="9">
        <v>64961.52</v>
      </c>
      <c r="I989" s="9">
        <v>64876.46</v>
      </c>
      <c r="J989" s="11">
        <v>8.5277777805458754E-2</v>
      </c>
      <c r="K989" s="17">
        <v>64829</v>
      </c>
      <c r="L989" s="3">
        <v>31</v>
      </c>
      <c r="M989" s="17">
        <v>31</v>
      </c>
      <c r="N989" s="17">
        <f t="shared" si="46"/>
        <v>0</v>
      </c>
      <c r="O989" s="17">
        <f t="shared" si="47"/>
        <v>503.43478393554699</v>
      </c>
      <c r="P989" s="11">
        <f t="shared" si="45"/>
        <v>0</v>
      </c>
    </row>
    <row r="990" spans="1:16">
      <c r="A990" s="8">
        <v>40778.628599537034</v>
      </c>
      <c r="B990" s="17">
        <v>2813161</v>
      </c>
      <c r="C990" s="2">
        <v>40778.625208333331</v>
      </c>
      <c r="D990" s="17">
        <v>64976.2</v>
      </c>
      <c r="E990" s="17">
        <v>0</v>
      </c>
      <c r="F990" s="17">
        <v>64946</v>
      </c>
      <c r="G990" s="14">
        <v>522.44500732421898</v>
      </c>
      <c r="H990" s="9">
        <v>65047.63</v>
      </c>
      <c r="I990" s="9">
        <v>64964.32</v>
      </c>
      <c r="J990" s="11">
        <v>8.1388888880610466E-2</v>
      </c>
      <c r="K990" s="17">
        <v>64976</v>
      </c>
      <c r="L990" s="3">
        <v>30</v>
      </c>
      <c r="M990" s="17">
        <v>30</v>
      </c>
      <c r="N990" s="17">
        <f t="shared" si="46"/>
        <v>0</v>
      </c>
      <c r="O990" s="17">
        <f t="shared" si="47"/>
        <v>522.44500732421898</v>
      </c>
      <c r="P990" s="11">
        <f t="shared" si="45"/>
        <v>0</v>
      </c>
    </row>
    <row r="991" spans="1:16">
      <c r="A991" s="8">
        <v>40778.632175925923</v>
      </c>
      <c r="B991" s="17">
        <v>2813169</v>
      </c>
      <c r="C991" s="2">
        <v>40778.628599537034</v>
      </c>
      <c r="D991" s="17">
        <v>65097.9</v>
      </c>
      <c r="E991" s="17">
        <v>0</v>
      </c>
      <c r="F991" s="17">
        <v>65047</v>
      </c>
      <c r="G991" s="14">
        <v>2999.9921875</v>
      </c>
      <c r="H991" s="9">
        <v>65112.34</v>
      </c>
      <c r="I991" s="9">
        <v>65018.53</v>
      </c>
      <c r="J991" s="11">
        <v>8.5833333316259086E-2</v>
      </c>
      <c r="K991" s="17">
        <v>65097</v>
      </c>
      <c r="L991" s="3">
        <v>50</v>
      </c>
      <c r="M991" s="17">
        <v>50</v>
      </c>
      <c r="N991" s="17">
        <f t="shared" si="46"/>
        <v>1</v>
      </c>
      <c r="O991" s="17">
        <f t="shared" si="47"/>
        <v>3001</v>
      </c>
      <c r="P991" s="11">
        <f t="shared" si="45"/>
        <v>8.6503999999999998E-2</v>
      </c>
    </row>
    <row r="992" spans="1:16">
      <c r="A992" s="8">
        <v>40778.63553240741</v>
      </c>
      <c r="B992" s="17">
        <v>2813170</v>
      </c>
      <c r="C992" s="2">
        <v>40778.632175925923</v>
      </c>
      <c r="D992" s="17">
        <v>65247.8</v>
      </c>
      <c r="E992" s="17">
        <v>0</v>
      </c>
      <c r="F992" s="17">
        <v>65176</v>
      </c>
      <c r="G992" s="14">
        <v>3001</v>
      </c>
      <c r="H992" s="9">
        <v>65176.01</v>
      </c>
      <c r="I992" s="9">
        <v>65076.54</v>
      </c>
      <c r="J992" s="11">
        <v>8.055555570172146E-2</v>
      </c>
      <c r="K992" s="17">
        <v>65247</v>
      </c>
      <c r="L992" s="3">
        <v>71</v>
      </c>
      <c r="M992" s="17">
        <v>71</v>
      </c>
      <c r="N992" s="17">
        <f t="shared" si="46"/>
        <v>1</v>
      </c>
      <c r="O992" s="17">
        <f t="shared" si="47"/>
        <v>3001</v>
      </c>
      <c r="P992" s="11">
        <f t="shared" si="45"/>
        <v>0</v>
      </c>
    </row>
    <row r="993" spans="1:16">
      <c r="A993" s="8">
        <v>40778.639039351852</v>
      </c>
      <c r="B993" s="17">
        <v>2813172</v>
      </c>
      <c r="C993" s="2">
        <v>40778.63553240741</v>
      </c>
      <c r="D993" s="17">
        <v>65371</v>
      </c>
      <c r="E993" s="17">
        <v>0</v>
      </c>
      <c r="F993" s="17">
        <v>65179.3</v>
      </c>
      <c r="G993" s="14">
        <v>3001</v>
      </c>
      <c r="H993" s="9">
        <v>65179.31</v>
      </c>
      <c r="I993" s="9">
        <v>65070.22</v>
      </c>
      <c r="J993" s="11">
        <v>8.4166666609235108E-2</v>
      </c>
      <c r="K993" s="17">
        <v>65371</v>
      </c>
      <c r="L993" s="3">
        <v>191.69999999999709</v>
      </c>
      <c r="M993" s="17">
        <v>191.69999999999709</v>
      </c>
      <c r="N993" s="17">
        <f t="shared" si="46"/>
        <v>1</v>
      </c>
      <c r="O993" s="17">
        <f t="shared" si="47"/>
        <v>3001</v>
      </c>
      <c r="P993" s="11">
        <f t="shared" si="45"/>
        <v>0</v>
      </c>
    </row>
    <row r="994" spans="1:16">
      <c r="A994" s="8">
        <v>40778.642476851855</v>
      </c>
      <c r="B994" s="17">
        <v>2813176</v>
      </c>
      <c r="C994" s="2">
        <v>40778.639039351852</v>
      </c>
      <c r="D994" s="17">
        <v>65457.4</v>
      </c>
      <c r="E994" s="17">
        <v>0</v>
      </c>
      <c r="F994" s="17">
        <v>65427</v>
      </c>
      <c r="G994" s="14">
        <v>503.43505859375</v>
      </c>
      <c r="H994" s="9">
        <v>65627.600000000006</v>
      </c>
      <c r="I994" s="9">
        <v>65509.91</v>
      </c>
      <c r="J994" s="11">
        <v>8.2500000076834112E-2</v>
      </c>
      <c r="K994" s="17">
        <v>65457</v>
      </c>
      <c r="L994" s="3">
        <v>30</v>
      </c>
      <c r="M994" s="17">
        <v>30</v>
      </c>
      <c r="N994" s="17">
        <f t="shared" si="46"/>
        <v>0</v>
      </c>
      <c r="O994" s="17">
        <f t="shared" si="47"/>
        <v>503.43505859375</v>
      </c>
      <c r="P994" s="11">
        <f t="shared" si="45"/>
        <v>0</v>
      </c>
    </row>
    <row r="995" spans="1:16">
      <c r="A995" s="8">
        <v>40778.645960648151</v>
      </c>
      <c r="B995" s="17">
        <v>2813178</v>
      </c>
      <c r="C995" s="2">
        <v>40778.642476851855</v>
      </c>
      <c r="D995" s="17">
        <v>65557.399999999994</v>
      </c>
      <c r="E995" s="17">
        <v>0</v>
      </c>
      <c r="F995" s="17">
        <v>65527</v>
      </c>
      <c r="G995" s="14">
        <v>522.44622802734398</v>
      </c>
      <c r="H995" s="9">
        <v>65648.63</v>
      </c>
      <c r="I995" s="9">
        <v>65533.54</v>
      </c>
      <c r="J995" s="11">
        <v>8.3611111098434776E-2</v>
      </c>
      <c r="K995" s="17">
        <v>65557</v>
      </c>
      <c r="L995" s="3">
        <v>30</v>
      </c>
      <c r="M995" s="17">
        <v>30</v>
      </c>
      <c r="N995" s="17">
        <f t="shared" si="46"/>
        <v>0</v>
      </c>
      <c r="O995" s="17">
        <f t="shared" si="47"/>
        <v>522.44622802734398</v>
      </c>
      <c r="P995" s="11">
        <f t="shared" si="45"/>
        <v>0</v>
      </c>
    </row>
    <row r="996" spans="1:16">
      <c r="A996" s="8">
        <v>40778.649444444447</v>
      </c>
      <c r="B996" s="17">
        <v>2813179</v>
      </c>
      <c r="C996" s="2">
        <v>40778.645960648151</v>
      </c>
      <c r="D996" s="17">
        <v>65646.3</v>
      </c>
      <c r="E996" s="17">
        <v>0</v>
      </c>
      <c r="F996" s="17">
        <v>65616</v>
      </c>
      <c r="G996" s="14">
        <v>522.4443359375</v>
      </c>
      <c r="H996" s="9">
        <v>65760.59</v>
      </c>
      <c r="I996" s="9">
        <v>65640.639999999999</v>
      </c>
      <c r="J996" s="11">
        <v>8.3611111098434776E-2</v>
      </c>
      <c r="K996" s="17">
        <v>65646</v>
      </c>
      <c r="L996" s="3">
        <v>30</v>
      </c>
      <c r="M996" s="17">
        <v>30</v>
      </c>
      <c r="N996" s="17">
        <f t="shared" si="46"/>
        <v>0</v>
      </c>
      <c r="O996" s="17">
        <f t="shared" si="47"/>
        <v>522.4443359375</v>
      </c>
      <c r="P996" s="11">
        <f t="shared" si="45"/>
        <v>0</v>
      </c>
    </row>
    <row r="997" spans="1:16">
      <c r="A997" s="8">
        <v>40778.65289351852</v>
      </c>
      <c r="B997" s="17">
        <v>2813183</v>
      </c>
      <c r="C997" s="2">
        <v>40778.649444444447</v>
      </c>
      <c r="D997" s="17">
        <v>65672.800000000003</v>
      </c>
      <c r="E997" s="17">
        <v>0</v>
      </c>
      <c r="F997" s="17">
        <v>65629.600000000006</v>
      </c>
      <c r="G997" s="14">
        <v>2250.00024414062</v>
      </c>
      <c r="H997" s="9">
        <v>65734.78</v>
      </c>
      <c r="I997" s="9">
        <v>65629.62</v>
      </c>
      <c r="J997" s="11">
        <v>8.2777777744922787E-2</v>
      </c>
      <c r="K997" s="17">
        <v>65672</v>
      </c>
      <c r="L997" s="3">
        <v>42.399999999994179</v>
      </c>
      <c r="M997" s="17">
        <v>42.399999999994179</v>
      </c>
      <c r="N997" s="17">
        <f t="shared" si="46"/>
        <v>0</v>
      </c>
      <c r="O997" s="17">
        <f t="shared" si="47"/>
        <v>2250.00024414062</v>
      </c>
      <c r="P997" s="11">
        <f t="shared" si="45"/>
        <v>0</v>
      </c>
    </row>
    <row r="998" spans="1:16">
      <c r="A998" s="8">
        <v>40778.656400462962</v>
      </c>
      <c r="B998" s="17">
        <v>2813184</v>
      </c>
      <c r="C998" s="2">
        <v>40778.65289351852</v>
      </c>
      <c r="D998" s="17">
        <v>65794.100000000006</v>
      </c>
      <c r="E998" s="17">
        <v>0</v>
      </c>
      <c r="F998" s="17">
        <v>65744</v>
      </c>
      <c r="G998" s="14">
        <v>2999.99755859375</v>
      </c>
      <c r="H998" s="9">
        <v>65758.59</v>
      </c>
      <c r="I998" s="9">
        <v>65670.87</v>
      </c>
      <c r="J998" s="11">
        <v>8.4166666609235108E-2</v>
      </c>
      <c r="K998" s="17">
        <v>65794</v>
      </c>
      <c r="L998" s="3">
        <v>50</v>
      </c>
      <c r="M998" s="17">
        <v>50</v>
      </c>
      <c r="N998" s="17">
        <f t="shared" si="46"/>
        <v>1</v>
      </c>
      <c r="O998" s="17">
        <f t="shared" si="47"/>
        <v>3001</v>
      </c>
      <c r="P998" s="11">
        <f t="shared" si="45"/>
        <v>8.4372000000000003E-2</v>
      </c>
    </row>
    <row r="999" spans="1:16">
      <c r="A999" s="8">
        <v>40778.659849537034</v>
      </c>
      <c r="B999" s="17">
        <v>2813185</v>
      </c>
      <c r="C999" s="2">
        <v>40778.656400462962</v>
      </c>
      <c r="D999" s="17">
        <v>65879.100000000006</v>
      </c>
      <c r="E999" s="17">
        <v>0</v>
      </c>
      <c r="F999" s="17">
        <v>65783.5</v>
      </c>
      <c r="G999" s="14">
        <v>3001</v>
      </c>
      <c r="H999" s="9">
        <v>65783.460000000006</v>
      </c>
      <c r="I999" s="9">
        <v>65679.91</v>
      </c>
      <c r="J999" s="11">
        <v>8.2777777744922787E-2</v>
      </c>
      <c r="K999" s="17">
        <v>65879</v>
      </c>
      <c r="L999" s="3">
        <v>95.5</v>
      </c>
      <c r="M999" s="17">
        <v>95.5</v>
      </c>
      <c r="N999" s="17">
        <f t="shared" si="46"/>
        <v>1</v>
      </c>
      <c r="O999" s="17">
        <f t="shared" si="47"/>
        <v>3001</v>
      </c>
      <c r="P999" s="11">
        <f t="shared" si="45"/>
        <v>0</v>
      </c>
    </row>
    <row r="1000" spans="1:16">
      <c r="A1000" s="8">
        <v>40778.663321759261</v>
      </c>
      <c r="B1000" s="17">
        <v>2813189</v>
      </c>
      <c r="C1000" s="2">
        <v>40778.659849537034</v>
      </c>
      <c r="D1000" s="17">
        <v>66036.7</v>
      </c>
      <c r="E1000" s="17">
        <v>0</v>
      </c>
      <c r="F1000" s="17">
        <v>65895.5</v>
      </c>
      <c r="G1000" s="14">
        <v>3001</v>
      </c>
      <c r="H1000" s="9">
        <v>65895.47</v>
      </c>
      <c r="I1000" s="9">
        <v>65785.69</v>
      </c>
      <c r="J1000" s="11">
        <v>8.3333333430346102E-2</v>
      </c>
      <c r="K1000" s="17">
        <v>66036</v>
      </c>
      <c r="L1000" s="3">
        <v>140.5</v>
      </c>
      <c r="M1000" s="17">
        <v>140.5</v>
      </c>
      <c r="N1000" s="17">
        <f t="shared" si="46"/>
        <v>1</v>
      </c>
      <c r="O1000" s="17">
        <f t="shared" si="47"/>
        <v>3001</v>
      </c>
      <c r="P1000" s="11">
        <f t="shared" si="45"/>
        <v>0</v>
      </c>
    </row>
    <row r="1001" spans="1:16">
      <c r="A1001" s="8">
        <v>40778.666875000003</v>
      </c>
      <c r="B1001" s="17">
        <v>2813190</v>
      </c>
      <c r="C1001" s="2">
        <v>40778.663321759261</v>
      </c>
      <c r="D1001" s="17">
        <v>66095.7</v>
      </c>
      <c r="E1001" s="17">
        <v>0</v>
      </c>
      <c r="F1001" s="17">
        <v>66045</v>
      </c>
      <c r="G1001" s="14">
        <v>2999.9970703125</v>
      </c>
      <c r="H1001" s="9">
        <v>66077.929999999993</v>
      </c>
      <c r="I1001" s="9">
        <v>65965.210000000006</v>
      </c>
      <c r="J1001" s="11">
        <v>8.5277777805458754E-2</v>
      </c>
      <c r="K1001" s="17">
        <v>66095</v>
      </c>
      <c r="L1001" s="3">
        <v>50</v>
      </c>
      <c r="M1001" s="17">
        <v>50</v>
      </c>
      <c r="N1001" s="17">
        <f t="shared" si="46"/>
        <v>1</v>
      </c>
      <c r="O1001" s="17">
        <f t="shared" si="47"/>
        <v>3001</v>
      </c>
      <c r="P1001" s="11">
        <f t="shared" si="45"/>
        <v>8.5528000000000007E-2</v>
      </c>
    </row>
    <row r="1002" spans="1:16">
      <c r="A1002" s="8">
        <v>40778.670266203706</v>
      </c>
      <c r="B1002" s="17">
        <v>2813191</v>
      </c>
      <c r="C1002" s="2">
        <v>40778.666875000003</v>
      </c>
      <c r="D1002" s="17">
        <v>66173.399999999994</v>
      </c>
      <c r="E1002" s="17">
        <v>0</v>
      </c>
      <c r="F1002" s="17">
        <v>66040.800000000003</v>
      </c>
      <c r="G1002" s="14">
        <v>3001</v>
      </c>
      <c r="H1002" s="9">
        <v>66040.759999999995</v>
      </c>
      <c r="I1002" s="9">
        <v>65928.479999999996</v>
      </c>
      <c r="J1002" s="11">
        <v>8.1388888880610466E-2</v>
      </c>
      <c r="K1002" s="17">
        <v>66173</v>
      </c>
      <c r="L1002" s="3">
        <v>132.19999999999709</v>
      </c>
      <c r="M1002" s="17">
        <v>132.19999999999709</v>
      </c>
      <c r="N1002" s="17">
        <f t="shared" si="46"/>
        <v>1</v>
      </c>
      <c r="O1002" s="17">
        <f t="shared" si="47"/>
        <v>3001</v>
      </c>
      <c r="P1002" s="11">
        <f t="shared" si="45"/>
        <v>0</v>
      </c>
    </row>
    <row r="1003" spans="1:16">
      <c r="A1003" s="8">
        <v>40778.673842592594</v>
      </c>
      <c r="B1003" s="17">
        <v>2813199</v>
      </c>
      <c r="C1003" s="2">
        <v>40778.670266203706</v>
      </c>
      <c r="D1003" s="17">
        <v>66106.3</v>
      </c>
      <c r="E1003" s="17">
        <v>0</v>
      </c>
      <c r="F1003" s="17">
        <v>66056</v>
      </c>
      <c r="G1003" s="14">
        <v>2999.99389648438</v>
      </c>
      <c r="H1003" s="9">
        <v>66149.39</v>
      </c>
      <c r="I1003" s="9">
        <v>65999.899999999994</v>
      </c>
      <c r="J1003" s="11">
        <v>8.5833333316259086E-2</v>
      </c>
      <c r="K1003" s="17">
        <v>66106</v>
      </c>
      <c r="L1003" s="3">
        <v>50</v>
      </c>
      <c r="M1003" s="17">
        <v>50</v>
      </c>
      <c r="N1003" s="17">
        <f t="shared" si="46"/>
        <v>1</v>
      </c>
      <c r="O1003" s="17">
        <f t="shared" si="47"/>
        <v>3001</v>
      </c>
      <c r="P1003" s="11">
        <f t="shared" si="45"/>
        <v>8.6357000000000003E-2</v>
      </c>
    </row>
    <row r="1004" spans="1:16">
      <c r="A1004" s="8">
        <v>40778.677199074074</v>
      </c>
      <c r="B1004" s="17">
        <v>2813200</v>
      </c>
      <c r="C1004" s="2">
        <v>40778.673842592594</v>
      </c>
      <c r="D1004" s="17">
        <v>66172.800000000003</v>
      </c>
      <c r="E1004" s="17">
        <v>0</v>
      </c>
      <c r="F1004" s="17">
        <v>66122</v>
      </c>
      <c r="G1004" s="14">
        <v>2999.9970703125</v>
      </c>
      <c r="H1004" s="9">
        <v>66159.740000000005</v>
      </c>
      <c r="I1004" s="9">
        <v>66009.899999999994</v>
      </c>
      <c r="J1004" s="11">
        <v>8.0555555527098477E-2</v>
      </c>
      <c r="K1004" s="17">
        <v>66172</v>
      </c>
      <c r="L1004" s="3">
        <v>50</v>
      </c>
      <c r="M1004" s="17">
        <v>50</v>
      </c>
      <c r="N1004" s="17">
        <f t="shared" si="46"/>
        <v>1</v>
      </c>
      <c r="O1004" s="17">
        <f t="shared" si="47"/>
        <v>3001</v>
      </c>
      <c r="P1004" s="11">
        <f t="shared" si="45"/>
        <v>8.0792000000000003E-2</v>
      </c>
    </row>
    <row r="1005" spans="1:16">
      <c r="A1005" s="8">
        <v>40778.680717592593</v>
      </c>
      <c r="B1005" s="17">
        <v>2813201</v>
      </c>
      <c r="C1005" s="2">
        <v>40778.677199074074</v>
      </c>
      <c r="D1005" s="17">
        <v>66275.899999999994</v>
      </c>
      <c r="E1005" s="17">
        <v>0</v>
      </c>
      <c r="F1005" s="17">
        <v>66225</v>
      </c>
      <c r="G1005" s="14">
        <v>2999.99853515625</v>
      </c>
      <c r="H1005" s="9">
        <v>66242.87</v>
      </c>
      <c r="I1005" s="9">
        <v>66094.880000000005</v>
      </c>
      <c r="J1005" s="11">
        <v>8.4444444451946765E-2</v>
      </c>
      <c r="K1005" s="17">
        <v>66275</v>
      </c>
      <c r="L1005" s="3">
        <v>50</v>
      </c>
      <c r="M1005" s="17">
        <v>50</v>
      </c>
      <c r="N1005" s="17">
        <f t="shared" si="46"/>
        <v>1</v>
      </c>
      <c r="O1005" s="17">
        <f t="shared" si="47"/>
        <v>3001</v>
      </c>
      <c r="P1005" s="11">
        <f t="shared" si="45"/>
        <v>8.4568000000000004E-2</v>
      </c>
    </row>
    <row r="1006" spans="1:16">
      <c r="A1006" s="8">
        <v>40778.684155092589</v>
      </c>
      <c r="B1006" s="17">
        <v>2813205</v>
      </c>
      <c r="C1006" s="2">
        <v>40778.680717592593</v>
      </c>
      <c r="D1006" s="17">
        <v>66314.7</v>
      </c>
      <c r="E1006" s="17">
        <v>0</v>
      </c>
      <c r="F1006" s="17">
        <v>66264</v>
      </c>
      <c r="G1006" s="14">
        <v>2999.99853515625</v>
      </c>
      <c r="H1006" s="9">
        <v>66289.119999999995</v>
      </c>
      <c r="I1006" s="9">
        <v>66145.87</v>
      </c>
      <c r="J1006" s="11">
        <v>8.249999990221113E-2</v>
      </c>
      <c r="K1006" s="17">
        <v>66314</v>
      </c>
      <c r="L1006" s="3">
        <v>50</v>
      </c>
      <c r="M1006" s="17">
        <v>50</v>
      </c>
      <c r="N1006" s="17">
        <f t="shared" si="46"/>
        <v>1</v>
      </c>
      <c r="O1006" s="17">
        <f t="shared" si="47"/>
        <v>3001</v>
      </c>
      <c r="P1006" s="11">
        <f t="shared" si="45"/>
        <v>8.2621E-2</v>
      </c>
    </row>
    <row r="1007" spans="1:16">
      <c r="A1007" s="8">
        <v>40778.687638888892</v>
      </c>
      <c r="B1007" s="17">
        <v>2813206</v>
      </c>
      <c r="C1007" s="2">
        <v>40778.684155092589</v>
      </c>
      <c r="D1007" s="17">
        <v>66365.3</v>
      </c>
      <c r="E1007" s="17">
        <v>0</v>
      </c>
      <c r="F1007" s="17">
        <v>66315</v>
      </c>
      <c r="G1007" s="14">
        <v>2999.99755859375</v>
      </c>
      <c r="H1007" s="9">
        <v>66358.600000000006</v>
      </c>
      <c r="I1007" s="9">
        <v>66219.31</v>
      </c>
      <c r="J1007" s="11">
        <v>8.3611111273057759E-2</v>
      </c>
      <c r="K1007" s="17">
        <v>66365</v>
      </c>
      <c r="L1007" s="3">
        <v>50</v>
      </c>
      <c r="M1007" s="17">
        <v>50</v>
      </c>
      <c r="N1007" s="17">
        <f t="shared" si="46"/>
        <v>1</v>
      </c>
      <c r="O1007" s="17">
        <f t="shared" si="47"/>
        <v>3001</v>
      </c>
      <c r="P1007" s="11">
        <f t="shared" si="45"/>
        <v>8.3815000000000001E-2</v>
      </c>
    </row>
    <row r="1008" spans="1:16">
      <c r="A1008" s="8">
        <v>40778.691087962965</v>
      </c>
      <c r="B1008" s="17">
        <v>2813207</v>
      </c>
      <c r="C1008" s="2">
        <v>40778.687638888892</v>
      </c>
      <c r="D1008" s="17">
        <v>66367.5</v>
      </c>
      <c r="E1008" s="17">
        <v>0</v>
      </c>
      <c r="F1008" s="17">
        <v>66317</v>
      </c>
      <c r="G1008" s="14">
        <v>3000</v>
      </c>
      <c r="H1008" s="9">
        <v>66317.59</v>
      </c>
      <c r="I1008" s="9">
        <v>66173.009999999995</v>
      </c>
      <c r="J1008" s="11">
        <v>8.2777777744922787E-2</v>
      </c>
      <c r="K1008" s="17">
        <v>66367</v>
      </c>
      <c r="L1008" s="3">
        <v>50</v>
      </c>
      <c r="M1008" s="17">
        <v>50</v>
      </c>
      <c r="N1008" s="17">
        <f t="shared" si="46"/>
        <v>1</v>
      </c>
      <c r="O1008" s="17">
        <f t="shared" si="47"/>
        <v>3001</v>
      </c>
      <c r="P1008" s="11">
        <f t="shared" si="45"/>
        <v>8.2778000000000004E-2</v>
      </c>
    </row>
    <row r="1009" spans="1:16">
      <c r="A1009" s="8">
        <v>40778.694560185184</v>
      </c>
      <c r="B1009" s="17">
        <v>2813211</v>
      </c>
      <c r="C1009" s="2">
        <v>40778.691087962965</v>
      </c>
      <c r="D1009" s="17">
        <v>66325.600000000006</v>
      </c>
      <c r="E1009" s="17">
        <v>0</v>
      </c>
      <c r="F1009" s="17">
        <v>66266.8</v>
      </c>
      <c r="G1009" s="14">
        <v>3001</v>
      </c>
      <c r="H1009" s="9">
        <v>66266.759999999995</v>
      </c>
      <c r="I1009" s="9">
        <v>66125.11</v>
      </c>
      <c r="J1009" s="11">
        <v>8.3333333255723119E-2</v>
      </c>
      <c r="K1009" s="17">
        <v>66325</v>
      </c>
      <c r="L1009" s="3">
        <v>58.19999999999709</v>
      </c>
      <c r="M1009" s="17">
        <v>58.19999999999709</v>
      </c>
      <c r="N1009" s="17">
        <f t="shared" si="46"/>
        <v>1</v>
      </c>
      <c r="O1009" s="17">
        <f t="shared" si="47"/>
        <v>3001</v>
      </c>
      <c r="P1009" s="11">
        <f t="shared" si="45"/>
        <v>0</v>
      </c>
    </row>
    <row r="1010" spans="1:16">
      <c r="A1010" s="8">
        <v>40778.698055555556</v>
      </c>
      <c r="B1010" s="17">
        <v>2813212</v>
      </c>
      <c r="C1010" s="2">
        <v>40778.694560185184</v>
      </c>
      <c r="D1010" s="17">
        <v>66283.899999999994</v>
      </c>
      <c r="E1010" s="17">
        <v>0</v>
      </c>
      <c r="F1010" s="17">
        <v>66233</v>
      </c>
      <c r="G1010" s="14">
        <v>2999.99584960938</v>
      </c>
      <c r="H1010" s="9">
        <v>66304.38</v>
      </c>
      <c r="I1010" s="9">
        <v>66173.210000000006</v>
      </c>
      <c r="J1010" s="11">
        <v>8.3888888941146433E-2</v>
      </c>
      <c r="K1010" s="17">
        <v>66283</v>
      </c>
      <c r="L1010" s="3">
        <v>50</v>
      </c>
      <c r="M1010" s="17">
        <v>50</v>
      </c>
      <c r="N1010" s="17">
        <f t="shared" si="46"/>
        <v>1</v>
      </c>
      <c r="O1010" s="17">
        <f t="shared" si="47"/>
        <v>3001</v>
      </c>
      <c r="P1010" s="11">
        <f t="shared" si="45"/>
        <v>8.4237000000000006E-2</v>
      </c>
    </row>
    <row r="1011" spans="1:16">
      <c r="A1011" s="8">
        <v>40778.701504629629</v>
      </c>
      <c r="B1011" s="17">
        <v>2813213</v>
      </c>
      <c r="C1011" s="2">
        <v>40778.698055555556</v>
      </c>
      <c r="D1011" s="17">
        <v>66293.8</v>
      </c>
      <c r="E1011" s="17">
        <v>0</v>
      </c>
      <c r="F1011" s="17">
        <v>66243</v>
      </c>
      <c r="G1011" s="14">
        <v>2999.99829101563</v>
      </c>
      <c r="H1011" s="9">
        <v>66270.080000000002</v>
      </c>
      <c r="I1011" s="9">
        <v>66135.03</v>
      </c>
      <c r="J1011" s="11">
        <v>8.2777777744922787E-2</v>
      </c>
      <c r="K1011" s="17">
        <v>66293</v>
      </c>
      <c r="L1011" s="3">
        <v>50</v>
      </c>
      <c r="M1011" s="17">
        <v>50</v>
      </c>
      <c r="N1011" s="17">
        <f t="shared" si="46"/>
        <v>1</v>
      </c>
      <c r="O1011" s="17">
        <f t="shared" si="47"/>
        <v>3001</v>
      </c>
      <c r="P1011" s="11">
        <f t="shared" si="45"/>
        <v>8.2919000000000007E-2</v>
      </c>
    </row>
    <row r="1012" spans="1:16">
      <c r="A1012" s="8">
        <v>40778.704965277779</v>
      </c>
      <c r="B1012" s="17">
        <v>2813217</v>
      </c>
      <c r="C1012" s="2">
        <v>40778.701504629629</v>
      </c>
      <c r="D1012" s="17">
        <v>66279.7</v>
      </c>
      <c r="E1012" s="17">
        <v>0</v>
      </c>
      <c r="F1012" s="17">
        <v>66182.8</v>
      </c>
      <c r="G1012" s="14">
        <v>3001</v>
      </c>
      <c r="H1012" s="9">
        <v>66182.81</v>
      </c>
      <c r="I1012" s="9">
        <v>66047.320000000007</v>
      </c>
      <c r="J1012" s="11">
        <v>8.3055555587634444E-2</v>
      </c>
      <c r="K1012" s="17">
        <v>66279</v>
      </c>
      <c r="L1012" s="3">
        <v>96.19999999999709</v>
      </c>
      <c r="M1012" s="17">
        <v>96.19999999999709</v>
      </c>
      <c r="N1012" s="17">
        <f t="shared" si="46"/>
        <v>1</v>
      </c>
      <c r="O1012" s="17">
        <f t="shared" si="47"/>
        <v>3001</v>
      </c>
      <c r="P1012" s="11">
        <f t="shared" si="45"/>
        <v>0</v>
      </c>
    </row>
    <row r="1013" spans="1:16">
      <c r="A1013" s="8">
        <v>40778.708506944444</v>
      </c>
      <c r="B1013" s="17">
        <v>2813218</v>
      </c>
      <c r="C1013" s="2">
        <v>40778.704965277779</v>
      </c>
      <c r="D1013" s="17">
        <v>66258.3</v>
      </c>
      <c r="E1013" s="17">
        <v>0</v>
      </c>
      <c r="F1013" s="17">
        <v>66208</v>
      </c>
      <c r="G1013" s="14">
        <v>2999.99584960938</v>
      </c>
      <c r="H1013" s="9">
        <v>66275.039999999994</v>
      </c>
      <c r="I1013" s="9">
        <v>66152.05</v>
      </c>
      <c r="J1013" s="11">
        <v>8.4999999962747097E-2</v>
      </c>
      <c r="K1013" s="17">
        <v>66258</v>
      </c>
      <c r="L1013" s="3">
        <v>50</v>
      </c>
      <c r="M1013" s="17">
        <v>50</v>
      </c>
      <c r="N1013" s="17">
        <f t="shared" si="46"/>
        <v>1</v>
      </c>
      <c r="O1013" s="17">
        <f t="shared" si="47"/>
        <v>3001</v>
      </c>
      <c r="P1013" s="11">
        <f t="shared" si="45"/>
        <v>8.5352999999999998E-2</v>
      </c>
    </row>
    <row r="1014" spans="1:16">
      <c r="A1014" s="8">
        <v>40778.711909722224</v>
      </c>
      <c r="B1014" s="17">
        <v>2813219</v>
      </c>
      <c r="C1014" s="2">
        <v>40778.708506944444</v>
      </c>
      <c r="D1014" s="17">
        <v>66195.100000000006</v>
      </c>
      <c r="E1014" s="17">
        <v>0</v>
      </c>
      <c r="F1014" s="17">
        <v>66165</v>
      </c>
      <c r="G1014" s="14">
        <v>509.55758666992199</v>
      </c>
      <c r="H1014" s="9">
        <v>66348.990000000005</v>
      </c>
      <c r="I1014" s="9">
        <v>66226.740000000005</v>
      </c>
      <c r="J1014" s="11">
        <v>8.1666666723322123E-2</v>
      </c>
      <c r="K1014" s="17">
        <v>66195</v>
      </c>
      <c r="L1014" s="3">
        <v>30</v>
      </c>
      <c r="M1014" s="17">
        <v>30</v>
      </c>
      <c r="N1014" s="17">
        <f t="shared" si="46"/>
        <v>0</v>
      </c>
      <c r="O1014" s="17">
        <f t="shared" si="47"/>
        <v>509.55758666992199</v>
      </c>
      <c r="P1014" s="11">
        <f t="shared" si="45"/>
        <v>0</v>
      </c>
    </row>
    <row r="1015" spans="1:16">
      <c r="A1015" s="8">
        <v>40778.71539351852</v>
      </c>
      <c r="B1015" s="17">
        <v>2813227</v>
      </c>
      <c r="C1015" s="2">
        <v>40778.711909722224</v>
      </c>
      <c r="D1015" s="17">
        <v>65950.3</v>
      </c>
      <c r="E1015" s="17">
        <v>0</v>
      </c>
      <c r="F1015" s="17">
        <v>65930</v>
      </c>
      <c r="G1015" s="14">
        <v>497.41522216796898</v>
      </c>
      <c r="H1015" s="9">
        <v>66412.06</v>
      </c>
      <c r="I1015" s="9">
        <v>66259.199999999997</v>
      </c>
      <c r="J1015" s="11">
        <v>8.3611111098434776E-2</v>
      </c>
      <c r="K1015" s="17">
        <v>65950</v>
      </c>
      <c r="L1015" s="3">
        <v>20</v>
      </c>
      <c r="M1015" s="17">
        <v>20</v>
      </c>
      <c r="N1015" s="17">
        <f t="shared" si="46"/>
        <v>0</v>
      </c>
      <c r="O1015" s="17">
        <f t="shared" si="47"/>
        <v>497.41522216796898</v>
      </c>
      <c r="P1015" s="11">
        <f t="shared" si="45"/>
        <v>0</v>
      </c>
    </row>
    <row r="1016" spans="1:16">
      <c r="A1016" s="8">
        <v>40778.718865740739</v>
      </c>
      <c r="B1016" s="17">
        <v>2813228</v>
      </c>
      <c r="C1016" s="2">
        <v>40778.71539351852</v>
      </c>
      <c r="D1016" s="17">
        <v>65973.8</v>
      </c>
      <c r="E1016" s="17">
        <v>0</v>
      </c>
      <c r="F1016" s="17">
        <v>65943.5</v>
      </c>
      <c r="G1016" s="14">
        <v>500.00094604492199</v>
      </c>
      <c r="H1016" s="9">
        <v>66302.080000000002</v>
      </c>
      <c r="I1016" s="9">
        <v>66147.820000000007</v>
      </c>
      <c r="J1016" s="11">
        <v>8.3333333255723119E-2</v>
      </c>
      <c r="K1016" s="17">
        <v>65973</v>
      </c>
      <c r="L1016" s="3">
        <v>29.5</v>
      </c>
      <c r="M1016" s="17">
        <v>29.5</v>
      </c>
      <c r="N1016" s="17">
        <f t="shared" si="46"/>
        <v>0</v>
      </c>
      <c r="O1016" s="17">
        <f t="shared" si="47"/>
        <v>500.00094604492199</v>
      </c>
      <c r="P1016" s="11">
        <f t="shared" si="45"/>
        <v>0</v>
      </c>
    </row>
    <row r="1017" spans="1:16">
      <c r="A1017" s="8">
        <v>40778.722337962965</v>
      </c>
      <c r="B1017" s="17">
        <v>2813229</v>
      </c>
      <c r="C1017" s="2">
        <v>40778.718865740739</v>
      </c>
      <c r="D1017" s="17">
        <v>65863.100000000006</v>
      </c>
      <c r="E1017" s="17">
        <v>0</v>
      </c>
      <c r="F1017" s="17">
        <v>65843</v>
      </c>
      <c r="G1017" s="14">
        <v>497.41461181640602</v>
      </c>
      <c r="H1017" s="9">
        <v>66299.13</v>
      </c>
      <c r="I1017" s="9">
        <v>66143.59</v>
      </c>
      <c r="J1017" s="11">
        <v>8.3333333430346102E-2</v>
      </c>
      <c r="K1017" s="17">
        <v>65863</v>
      </c>
      <c r="L1017" s="3">
        <v>20</v>
      </c>
      <c r="M1017" s="17">
        <v>20</v>
      </c>
      <c r="N1017" s="17">
        <f t="shared" si="46"/>
        <v>0</v>
      </c>
      <c r="O1017" s="17">
        <f t="shared" si="47"/>
        <v>497.41461181640602</v>
      </c>
      <c r="P1017" s="11">
        <f t="shared" si="45"/>
        <v>0</v>
      </c>
    </row>
    <row r="1018" spans="1:16">
      <c r="A1018" s="8">
        <v>40778.725821759261</v>
      </c>
      <c r="B1018" s="17">
        <v>2813233</v>
      </c>
      <c r="C1018" s="2">
        <v>40778.722337962965</v>
      </c>
      <c r="D1018" s="17">
        <v>65880.399999999994</v>
      </c>
      <c r="E1018" s="17">
        <v>0</v>
      </c>
      <c r="F1018" s="17">
        <v>65860</v>
      </c>
      <c r="G1018" s="14">
        <v>492.60641479492199</v>
      </c>
      <c r="H1018" s="9">
        <v>66328.899999999994</v>
      </c>
      <c r="I1018" s="9">
        <v>66169.63</v>
      </c>
      <c r="J1018" s="11">
        <v>8.3611111098434776E-2</v>
      </c>
      <c r="K1018" s="17">
        <v>65880</v>
      </c>
      <c r="L1018" s="3">
        <v>20</v>
      </c>
      <c r="M1018" s="17">
        <v>20</v>
      </c>
      <c r="N1018" s="17">
        <f t="shared" si="46"/>
        <v>0</v>
      </c>
      <c r="O1018" s="17">
        <f t="shared" si="47"/>
        <v>492.60641479492199</v>
      </c>
      <c r="P1018" s="11">
        <f t="shared" si="45"/>
        <v>0</v>
      </c>
    </row>
    <row r="1019" spans="1:16">
      <c r="A1019" s="8">
        <v>40778.729305555556</v>
      </c>
      <c r="B1019" s="17">
        <v>2813234</v>
      </c>
      <c r="C1019" s="2">
        <v>40778.725821759261</v>
      </c>
      <c r="D1019" s="17">
        <v>65851</v>
      </c>
      <c r="E1019" s="17">
        <v>0</v>
      </c>
      <c r="F1019" s="17">
        <v>65831</v>
      </c>
      <c r="G1019" s="14">
        <v>491.57464599609398</v>
      </c>
      <c r="H1019" s="9">
        <v>66354.990000000005</v>
      </c>
      <c r="I1019" s="9">
        <v>66196.78</v>
      </c>
      <c r="J1019" s="11">
        <v>8.3611111098434776E-2</v>
      </c>
      <c r="K1019" s="17">
        <v>65851</v>
      </c>
      <c r="L1019" s="3">
        <v>20</v>
      </c>
      <c r="M1019" s="17">
        <v>20</v>
      </c>
      <c r="N1019" s="17">
        <f t="shared" si="46"/>
        <v>0</v>
      </c>
      <c r="O1019" s="17">
        <f t="shared" si="47"/>
        <v>491.57464599609398</v>
      </c>
      <c r="P1019" s="11">
        <f t="shared" si="45"/>
        <v>0</v>
      </c>
    </row>
    <row r="1020" spans="1:16">
      <c r="A1020" s="8">
        <v>40779.562777777777</v>
      </c>
      <c r="B1020" s="17">
        <v>2813900</v>
      </c>
      <c r="C1020" s="2">
        <v>40779.559247685182</v>
      </c>
      <c r="D1020" s="17">
        <v>62601</v>
      </c>
      <c r="E1020" s="17">
        <v>0</v>
      </c>
      <c r="F1020" s="17">
        <v>62595</v>
      </c>
      <c r="G1020" s="14">
        <v>298.56060791015602</v>
      </c>
      <c r="H1020" s="9">
        <v>63559.3</v>
      </c>
      <c r="I1020" s="9">
        <v>63466.13</v>
      </c>
      <c r="J1020" s="11">
        <v>8.4722222294658422E-2</v>
      </c>
      <c r="K1020" s="17">
        <v>62601</v>
      </c>
      <c r="L1020" s="3">
        <v>6</v>
      </c>
      <c r="M1020" s="17">
        <v>6</v>
      </c>
      <c r="N1020" s="17">
        <f t="shared" si="46"/>
        <v>0</v>
      </c>
      <c r="O1020" s="17">
        <f t="shared" si="47"/>
        <v>298.56060791015602</v>
      </c>
      <c r="P1020" s="11">
        <f t="shared" si="45"/>
        <v>0</v>
      </c>
    </row>
    <row r="1021" spans="1:16">
      <c r="A1021" s="8">
        <v>40779.566203703704</v>
      </c>
      <c r="B1021" s="17">
        <v>2813901</v>
      </c>
      <c r="C1021" s="2">
        <v>40779.562777777777</v>
      </c>
      <c r="D1021" s="17">
        <v>62929.7</v>
      </c>
      <c r="E1021" s="17">
        <v>0</v>
      </c>
      <c r="F1021" s="17">
        <v>62899</v>
      </c>
      <c r="G1021" s="14">
        <v>529.45080566406295</v>
      </c>
      <c r="H1021" s="9">
        <v>63654.3</v>
      </c>
      <c r="I1021" s="9">
        <v>63553.29</v>
      </c>
      <c r="J1021" s="11">
        <v>8.2222222234122455E-2</v>
      </c>
      <c r="K1021" s="17">
        <v>62929</v>
      </c>
      <c r="L1021" s="3">
        <v>30</v>
      </c>
      <c r="M1021" s="17">
        <v>30</v>
      </c>
      <c r="N1021" s="17">
        <f t="shared" si="46"/>
        <v>0</v>
      </c>
      <c r="O1021" s="17">
        <f t="shared" si="47"/>
        <v>529.45080566406295</v>
      </c>
      <c r="P1021" s="11">
        <f t="shared" si="45"/>
        <v>0</v>
      </c>
    </row>
    <row r="1022" spans="1:16">
      <c r="A1022" s="8">
        <v>40779.573171296295</v>
      </c>
      <c r="B1022" s="17">
        <v>2813906</v>
      </c>
      <c r="C1022" s="2">
        <v>40779.569687499999</v>
      </c>
      <c r="D1022" s="17">
        <v>63207.8</v>
      </c>
      <c r="E1022" s="17">
        <v>0</v>
      </c>
      <c r="F1022" s="17">
        <v>63177</v>
      </c>
      <c r="G1022" s="14">
        <v>522.35675048828102</v>
      </c>
      <c r="H1022" s="9">
        <v>63578.3</v>
      </c>
      <c r="I1022" s="9">
        <v>63464.08</v>
      </c>
      <c r="J1022" s="11">
        <v>8.3611111098434776E-2</v>
      </c>
      <c r="K1022" s="17">
        <v>63207</v>
      </c>
      <c r="L1022" s="3">
        <v>30</v>
      </c>
      <c r="M1022" s="17">
        <v>30</v>
      </c>
      <c r="N1022" s="17">
        <f t="shared" si="46"/>
        <v>0</v>
      </c>
      <c r="O1022" s="17">
        <f t="shared" si="47"/>
        <v>522.35675048828102</v>
      </c>
      <c r="P1022" s="11">
        <f t="shared" si="45"/>
        <v>0</v>
      </c>
    </row>
    <row r="1023" spans="1:16">
      <c r="A1023" s="8">
        <v>40779.576597222222</v>
      </c>
      <c r="B1023" s="17">
        <v>2813907</v>
      </c>
      <c r="C1023" s="2">
        <v>40779.573171296295</v>
      </c>
      <c r="D1023" s="17">
        <v>63315</v>
      </c>
      <c r="E1023" s="17">
        <v>0</v>
      </c>
      <c r="F1023" s="17">
        <v>63284</v>
      </c>
      <c r="G1023" s="14">
        <v>523.28472900390602</v>
      </c>
      <c r="H1023" s="9">
        <v>63710.99</v>
      </c>
      <c r="I1023" s="9">
        <v>63604.55</v>
      </c>
      <c r="J1023" s="11">
        <v>8.2222222234122455E-2</v>
      </c>
      <c r="K1023" s="17">
        <v>63315</v>
      </c>
      <c r="L1023" s="3">
        <v>31</v>
      </c>
      <c r="M1023" s="17">
        <v>31</v>
      </c>
      <c r="N1023" s="17">
        <f t="shared" si="46"/>
        <v>0</v>
      </c>
      <c r="O1023" s="17">
        <f t="shared" si="47"/>
        <v>523.28472900390602</v>
      </c>
      <c r="P1023" s="11">
        <f t="shared" si="45"/>
        <v>0</v>
      </c>
    </row>
    <row r="1024" spans="1:16">
      <c r="A1024" s="8">
        <v>40779.580092592594</v>
      </c>
      <c r="B1024" s="17">
        <v>2813911</v>
      </c>
      <c r="C1024" s="2">
        <v>40779.576597222222</v>
      </c>
      <c r="D1024" s="17">
        <v>63498.2</v>
      </c>
      <c r="E1024" s="17">
        <v>0</v>
      </c>
      <c r="F1024" s="17">
        <v>63468</v>
      </c>
      <c r="G1024" s="14">
        <v>535.81671142578102</v>
      </c>
      <c r="H1024" s="9">
        <v>63752.65</v>
      </c>
      <c r="I1024" s="9">
        <v>63653.77</v>
      </c>
      <c r="J1024" s="11">
        <v>8.3888888941146433E-2</v>
      </c>
      <c r="K1024" s="17">
        <v>63498</v>
      </c>
      <c r="L1024" s="3">
        <v>30</v>
      </c>
      <c r="M1024" s="17">
        <v>30</v>
      </c>
      <c r="N1024" s="17">
        <f t="shared" si="46"/>
        <v>0</v>
      </c>
      <c r="O1024" s="17">
        <f t="shared" si="47"/>
        <v>535.81671142578102</v>
      </c>
      <c r="P1024" s="11">
        <f t="shared" si="45"/>
        <v>0</v>
      </c>
    </row>
    <row r="1025" spans="1:16">
      <c r="A1025" s="8">
        <v>40779.583634259259</v>
      </c>
      <c r="B1025" s="17">
        <v>2813912</v>
      </c>
      <c r="C1025" s="2">
        <v>40779.580092592594</v>
      </c>
      <c r="D1025" s="17">
        <v>63736.5</v>
      </c>
      <c r="E1025" s="17">
        <v>0</v>
      </c>
      <c r="F1025" s="17">
        <v>63686</v>
      </c>
      <c r="G1025" s="14">
        <v>2999.9921875</v>
      </c>
      <c r="H1025" s="9">
        <v>63767.53</v>
      </c>
      <c r="I1025" s="9">
        <v>63655.46</v>
      </c>
      <c r="J1025" s="11">
        <v>8.4999999962747097E-2</v>
      </c>
      <c r="K1025" s="17">
        <v>63736</v>
      </c>
      <c r="L1025" s="3">
        <v>50</v>
      </c>
      <c r="M1025" s="17">
        <v>50</v>
      </c>
      <c r="N1025" s="17">
        <f t="shared" si="46"/>
        <v>1</v>
      </c>
      <c r="O1025" s="17">
        <f t="shared" si="47"/>
        <v>3001</v>
      </c>
      <c r="P1025" s="11">
        <f t="shared" si="45"/>
        <v>8.5664000000000004E-2</v>
      </c>
    </row>
    <row r="1026" spans="1:16">
      <c r="A1026" s="8">
        <v>40779.586956018517</v>
      </c>
      <c r="B1026" s="17">
        <v>2813913</v>
      </c>
      <c r="C1026" s="2">
        <v>40779.583634259259</v>
      </c>
      <c r="D1026" s="17">
        <v>63956.5</v>
      </c>
      <c r="E1026" s="17">
        <v>0</v>
      </c>
      <c r="F1026" s="17">
        <v>63781.7</v>
      </c>
      <c r="G1026" s="14">
        <v>3001</v>
      </c>
      <c r="H1026" s="9">
        <v>63781.71</v>
      </c>
      <c r="I1026" s="9">
        <v>63670.73</v>
      </c>
      <c r="J1026" s="11">
        <v>7.9722222173586488E-2</v>
      </c>
      <c r="K1026" s="17">
        <v>63956</v>
      </c>
      <c r="L1026" s="3">
        <v>174.30000000000291</v>
      </c>
      <c r="M1026" s="17">
        <v>174.30000000000291</v>
      </c>
      <c r="N1026" s="17">
        <f t="shared" si="46"/>
        <v>1</v>
      </c>
      <c r="O1026" s="17">
        <f t="shared" si="47"/>
        <v>3001</v>
      </c>
      <c r="P1026" s="11">
        <f t="shared" ref="P1026:P1089" si="48">ROUND((O1026-G1026)*J1026,6)</f>
        <v>0</v>
      </c>
    </row>
    <row r="1027" spans="1:16">
      <c r="A1027" s="8">
        <v>40779.590405092589</v>
      </c>
      <c r="B1027" s="17">
        <v>2813921</v>
      </c>
      <c r="C1027" s="2">
        <v>40779.586956018517</v>
      </c>
      <c r="D1027" s="17">
        <v>64101.599999999999</v>
      </c>
      <c r="E1027" s="17">
        <v>0</v>
      </c>
      <c r="F1027" s="17">
        <v>63824.3</v>
      </c>
      <c r="G1027" s="14">
        <v>3001</v>
      </c>
      <c r="H1027" s="9">
        <v>63824.25</v>
      </c>
      <c r="I1027" s="9">
        <v>63698.86</v>
      </c>
      <c r="J1027" s="11">
        <v>8.2777777744922787E-2</v>
      </c>
      <c r="K1027" s="17">
        <v>64101</v>
      </c>
      <c r="L1027" s="3">
        <v>276.69999999999709</v>
      </c>
      <c r="M1027" s="17">
        <v>276.69999999999709</v>
      </c>
      <c r="N1027" s="17">
        <f t="shared" ref="N1027:N1090" si="49">IF((H1027-K1027)&lt;M1027,1,0)</f>
        <v>1</v>
      </c>
      <c r="O1027" s="17">
        <f t="shared" ref="O1027:O1090" si="50">IF(N1027,3001,G1027)</f>
        <v>3001</v>
      </c>
      <c r="P1027" s="11">
        <f t="shared" si="48"/>
        <v>0</v>
      </c>
    </row>
    <row r="1028" spans="1:16">
      <c r="A1028" s="8">
        <v>40779.5940162037</v>
      </c>
      <c r="B1028" s="17">
        <v>2813923</v>
      </c>
      <c r="C1028" s="2">
        <v>40779.590405092589</v>
      </c>
      <c r="D1028" s="17">
        <v>64335.3</v>
      </c>
      <c r="E1028" s="17">
        <v>0</v>
      </c>
      <c r="F1028" s="17">
        <v>63996.5</v>
      </c>
      <c r="G1028" s="14">
        <v>3001</v>
      </c>
      <c r="H1028" s="9">
        <v>63996.5</v>
      </c>
      <c r="I1028" s="9">
        <v>63867.14</v>
      </c>
      <c r="J1028" s="11">
        <v>8.6666666669771075E-2</v>
      </c>
      <c r="K1028" s="17">
        <v>64335</v>
      </c>
      <c r="L1028" s="3">
        <v>338.5</v>
      </c>
      <c r="M1028" s="17">
        <v>338.5</v>
      </c>
      <c r="N1028" s="17">
        <f t="shared" si="49"/>
        <v>1</v>
      </c>
      <c r="O1028" s="17">
        <f t="shared" si="50"/>
        <v>3001</v>
      </c>
      <c r="P1028" s="11">
        <f t="shared" si="48"/>
        <v>0</v>
      </c>
    </row>
    <row r="1029" spans="1:16">
      <c r="A1029" s="8">
        <v>40779.597361111111</v>
      </c>
      <c r="B1029" s="17">
        <v>2813924</v>
      </c>
      <c r="C1029" s="2">
        <v>40779.5940162037</v>
      </c>
      <c r="D1029" s="17">
        <v>64522.400000000001</v>
      </c>
      <c r="E1029" s="17">
        <v>0</v>
      </c>
      <c r="F1029" s="17">
        <v>64325.4</v>
      </c>
      <c r="G1029" s="14">
        <v>3001</v>
      </c>
      <c r="H1029" s="9">
        <v>64325.4</v>
      </c>
      <c r="I1029" s="9">
        <v>64192.51</v>
      </c>
      <c r="J1029" s="11">
        <v>8.0277777859009802E-2</v>
      </c>
      <c r="K1029" s="17">
        <v>64522</v>
      </c>
      <c r="L1029" s="3">
        <v>196.59999999999854</v>
      </c>
      <c r="M1029" s="17">
        <v>196.59999999999854</v>
      </c>
      <c r="N1029" s="17">
        <f t="shared" si="49"/>
        <v>1</v>
      </c>
      <c r="O1029" s="17">
        <f t="shared" si="50"/>
        <v>3001</v>
      </c>
      <c r="P1029" s="11">
        <f t="shared" si="48"/>
        <v>0</v>
      </c>
    </row>
    <row r="1030" spans="1:16">
      <c r="A1030" s="8">
        <v>40779.600821759261</v>
      </c>
      <c r="B1030" s="17">
        <v>2813928</v>
      </c>
      <c r="C1030" s="2">
        <v>40779.597361111111</v>
      </c>
      <c r="D1030" s="17">
        <v>64708.6</v>
      </c>
      <c r="E1030" s="17">
        <v>0</v>
      </c>
      <c r="F1030" s="17">
        <v>64429</v>
      </c>
      <c r="G1030" s="14">
        <v>3001</v>
      </c>
      <c r="H1030" s="9">
        <v>64429.01</v>
      </c>
      <c r="I1030" s="9">
        <v>64287.95</v>
      </c>
      <c r="J1030" s="11">
        <v>8.3055555587634444E-2</v>
      </c>
      <c r="K1030" s="17">
        <v>64708</v>
      </c>
      <c r="L1030" s="3">
        <v>279</v>
      </c>
      <c r="M1030" s="17">
        <v>279</v>
      </c>
      <c r="N1030" s="17">
        <f t="shared" si="49"/>
        <v>1</v>
      </c>
      <c r="O1030" s="17">
        <f t="shared" si="50"/>
        <v>3001</v>
      </c>
      <c r="P1030" s="11">
        <f t="shared" si="48"/>
        <v>0</v>
      </c>
    </row>
    <row r="1031" spans="1:16">
      <c r="A1031" s="8">
        <v>40779.604305555556</v>
      </c>
      <c r="B1031" s="17">
        <v>2813929</v>
      </c>
      <c r="C1031" s="2">
        <v>40779.600821759261</v>
      </c>
      <c r="D1031" s="17">
        <v>64816.6</v>
      </c>
      <c r="E1031" s="17">
        <v>0</v>
      </c>
      <c r="F1031" s="17">
        <v>64482.3</v>
      </c>
      <c r="G1031" s="14">
        <v>3001</v>
      </c>
      <c r="H1031" s="9">
        <v>64482.26</v>
      </c>
      <c r="I1031" s="9">
        <v>64332.92</v>
      </c>
      <c r="J1031" s="11">
        <v>8.3611111098434776E-2</v>
      </c>
      <c r="K1031" s="17">
        <v>64816</v>
      </c>
      <c r="L1031" s="3">
        <v>333.69999999999709</v>
      </c>
      <c r="M1031" s="17">
        <v>333.69999999999709</v>
      </c>
      <c r="N1031" s="17">
        <f t="shared" si="49"/>
        <v>1</v>
      </c>
      <c r="O1031" s="17">
        <f t="shared" si="50"/>
        <v>3001</v>
      </c>
      <c r="P1031" s="11">
        <f t="shared" si="48"/>
        <v>0</v>
      </c>
    </row>
    <row r="1032" spans="1:16">
      <c r="A1032" s="8">
        <v>40779.607766203706</v>
      </c>
      <c r="B1032" s="17">
        <v>2813930</v>
      </c>
      <c r="C1032" s="2">
        <v>40779.604305555556</v>
      </c>
      <c r="D1032" s="17">
        <v>64908.5</v>
      </c>
      <c r="E1032" s="17">
        <v>0</v>
      </c>
      <c r="F1032" s="17">
        <v>64562.6</v>
      </c>
      <c r="G1032" s="14">
        <v>3001</v>
      </c>
      <c r="H1032" s="9">
        <v>64562.59</v>
      </c>
      <c r="I1032" s="9">
        <v>64419.21</v>
      </c>
      <c r="J1032" s="11">
        <v>8.3055555587634444E-2</v>
      </c>
      <c r="K1032" s="17">
        <v>64908</v>
      </c>
      <c r="L1032" s="3">
        <v>345.40000000000146</v>
      </c>
      <c r="M1032" s="17">
        <v>345.40000000000146</v>
      </c>
      <c r="N1032" s="17">
        <f t="shared" si="49"/>
        <v>1</v>
      </c>
      <c r="O1032" s="17">
        <f t="shared" si="50"/>
        <v>3001</v>
      </c>
      <c r="P1032" s="11">
        <f t="shared" si="48"/>
        <v>0</v>
      </c>
    </row>
    <row r="1033" spans="1:16">
      <c r="A1033" s="8">
        <v>40779.611273148148</v>
      </c>
      <c r="B1033" s="17">
        <v>2813937</v>
      </c>
      <c r="C1033" s="2">
        <v>40779.607766203706</v>
      </c>
      <c r="D1033" s="17">
        <v>65033.599999999999</v>
      </c>
      <c r="E1033" s="17">
        <v>0</v>
      </c>
      <c r="F1033" s="17">
        <v>64655.9</v>
      </c>
      <c r="G1033" s="14">
        <v>3001</v>
      </c>
      <c r="H1033" s="9">
        <v>64655.95</v>
      </c>
      <c r="I1033" s="9">
        <v>64505.19</v>
      </c>
      <c r="J1033" s="11">
        <v>8.4166666609235108E-2</v>
      </c>
      <c r="K1033" s="17">
        <v>65033</v>
      </c>
      <c r="L1033" s="3">
        <v>377.09999999999854</v>
      </c>
      <c r="M1033" s="17">
        <v>377.09999999999854</v>
      </c>
      <c r="N1033" s="17">
        <f t="shared" si="49"/>
        <v>1</v>
      </c>
      <c r="O1033" s="17">
        <f t="shared" si="50"/>
        <v>3001</v>
      </c>
      <c r="P1033" s="11">
        <f t="shared" si="48"/>
        <v>0</v>
      </c>
    </row>
    <row r="1034" spans="1:16">
      <c r="A1034" s="8">
        <v>40779.614803240744</v>
      </c>
      <c r="B1034" s="17">
        <v>2813939</v>
      </c>
      <c r="C1034" s="2">
        <v>40779.611273148148</v>
      </c>
      <c r="D1034" s="17">
        <v>65141.2</v>
      </c>
      <c r="E1034" s="17">
        <v>0</v>
      </c>
      <c r="F1034" s="17">
        <v>64639.9</v>
      </c>
      <c r="G1034" s="14">
        <v>3001</v>
      </c>
      <c r="H1034" s="9">
        <v>64639.839999999997</v>
      </c>
      <c r="I1034" s="9">
        <v>64494.57</v>
      </c>
      <c r="J1034" s="11">
        <v>8.4722222294658422E-2</v>
      </c>
      <c r="K1034" s="17">
        <v>65141</v>
      </c>
      <c r="L1034" s="3">
        <v>501.09999999999854</v>
      </c>
      <c r="M1034" s="17">
        <v>501.09999999999854</v>
      </c>
      <c r="N1034" s="17">
        <f t="shared" si="49"/>
        <v>1</v>
      </c>
      <c r="O1034" s="17">
        <f t="shared" si="50"/>
        <v>3001</v>
      </c>
      <c r="P1034" s="11">
        <f t="shared" si="48"/>
        <v>0</v>
      </c>
    </row>
    <row r="1035" spans="1:16">
      <c r="A1035" s="8">
        <v>40779.61822916667</v>
      </c>
      <c r="B1035" s="17">
        <v>2813940</v>
      </c>
      <c r="C1035" s="2">
        <v>40779.614803240744</v>
      </c>
      <c r="D1035" s="17">
        <v>65250.400000000001</v>
      </c>
      <c r="E1035" s="17">
        <v>0</v>
      </c>
      <c r="F1035" s="17">
        <v>64689.7</v>
      </c>
      <c r="G1035" s="14">
        <v>3001</v>
      </c>
      <c r="H1035" s="9">
        <v>64689.72</v>
      </c>
      <c r="I1035" s="9">
        <v>64531.93</v>
      </c>
      <c r="J1035" s="11">
        <v>8.2222222234122455E-2</v>
      </c>
      <c r="K1035" s="17">
        <v>65250</v>
      </c>
      <c r="L1035" s="3">
        <v>560.30000000000291</v>
      </c>
      <c r="M1035" s="17">
        <v>560.30000000000291</v>
      </c>
      <c r="N1035" s="17">
        <f t="shared" si="49"/>
        <v>1</v>
      </c>
      <c r="O1035" s="17">
        <f t="shared" si="50"/>
        <v>3001</v>
      </c>
      <c r="P1035" s="11">
        <f t="shared" si="48"/>
        <v>0</v>
      </c>
    </row>
    <row r="1036" spans="1:16">
      <c r="A1036" s="8">
        <v>40779.619131944448</v>
      </c>
      <c r="B1036" s="17">
        <v>2813944</v>
      </c>
      <c r="C1036" s="2">
        <v>40779.61822916667</v>
      </c>
      <c r="D1036" s="17">
        <v>65374.2</v>
      </c>
      <c r="E1036" s="17">
        <v>0</v>
      </c>
      <c r="F1036" s="17">
        <v>64758.3</v>
      </c>
      <c r="G1036" s="14">
        <v>3001</v>
      </c>
      <c r="H1036" s="9">
        <v>64758.32</v>
      </c>
      <c r="I1036" s="9">
        <v>64604.2</v>
      </c>
      <c r="J1036" s="11">
        <v>2.1666666667442769E-2</v>
      </c>
      <c r="K1036" s="17">
        <v>65374</v>
      </c>
      <c r="L1036" s="3">
        <v>615.69999999999709</v>
      </c>
      <c r="M1036" s="17">
        <v>615.69999999999709</v>
      </c>
      <c r="N1036" s="17">
        <f t="shared" si="49"/>
        <v>1</v>
      </c>
      <c r="O1036" s="17">
        <f t="shared" si="50"/>
        <v>3001</v>
      </c>
      <c r="P1036" s="11">
        <f t="shared" si="48"/>
        <v>0</v>
      </c>
    </row>
    <row r="1037" spans="1:16">
      <c r="A1037" s="8">
        <v>40779.621666666666</v>
      </c>
      <c r="B1037" s="17">
        <v>2813945</v>
      </c>
      <c r="C1037" s="2">
        <v>40779.619131944448</v>
      </c>
      <c r="D1037" s="17">
        <v>65415.5</v>
      </c>
      <c r="E1037" s="17">
        <v>0</v>
      </c>
      <c r="F1037" s="17">
        <v>64993.3</v>
      </c>
      <c r="G1037" s="14">
        <v>3001</v>
      </c>
      <c r="H1037" s="9">
        <v>64993.279999999999</v>
      </c>
      <c r="I1037" s="9">
        <v>64839.77</v>
      </c>
      <c r="J1037" s="11">
        <v>6.0833333234768361E-2</v>
      </c>
      <c r="K1037" s="17">
        <v>65415</v>
      </c>
      <c r="L1037" s="3">
        <v>421.69999999999709</v>
      </c>
      <c r="M1037" s="17">
        <v>421.69999999999709</v>
      </c>
      <c r="N1037" s="17">
        <f t="shared" si="49"/>
        <v>1</v>
      </c>
      <c r="O1037" s="17">
        <f t="shared" si="50"/>
        <v>3001</v>
      </c>
      <c r="P1037" s="11">
        <f t="shared" si="48"/>
        <v>0</v>
      </c>
    </row>
    <row r="1038" spans="1:16">
      <c r="A1038" s="8">
        <v>40779.625185185185</v>
      </c>
      <c r="B1038" s="17">
        <v>2813946</v>
      </c>
      <c r="C1038" s="2">
        <v>40779.621666666666</v>
      </c>
      <c r="D1038" s="17">
        <v>65518.5</v>
      </c>
      <c r="E1038" s="17">
        <v>0</v>
      </c>
      <c r="F1038" s="17">
        <v>65190.400000000001</v>
      </c>
      <c r="G1038" s="14">
        <v>3001</v>
      </c>
      <c r="H1038" s="9">
        <v>65190.43</v>
      </c>
      <c r="I1038" s="9">
        <v>65041.91</v>
      </c>
      <c r="J1038" s="11">
        <v>8.4444444451946765E-2</v>
      </c>
      <c r="K1038" s="17">
        <v>65518</v>
      </c>
      <c r="L1038" s="3">
        <v>327.59999999999854</v>
      </c>
      <c r="M1038" s="17">
        <v>327.59999999999854</v>
      </c>
      <c r="N1038" s="17">
        <f t="shared" si="49"/>
        <v>1</v>
      </c>
      <c r="O1038" s="17">
        <f t="shared" si="50"/>
        <v>3001</v>
      </c>
      <c r="P1038" s="11">
        <f t="shared" si="48"/>
        <v>0</v>
      </c>
    </row>
    <row r="1039" spans="1:16">
      <c r="A1039" s="8">
        <v>40779.628611111111</v>
      </c>
      <c r="B1039" s="17">
        <v>2813947</v>
      </c>
      <c r="C1039" s="2">
        <v>40779.625185185185</v>
      </c>
      <c r="D1039" s="17">
        <v>65669.600000000006</v>
      </c>
      <c r="E1039" s="17">
        <v>0</v>
      </c>
      <c r="F1039" s="17">
        <v>65619</v>
      </c>
      <c r="G1039" s="14">
        <v>2999.998046875</v>
      </c>
      <c r="H1039" s="9">
        <v>65665.320000000007</v>
      </c>
      <c r="I1039" s="9">
        <v>65499.78</v>
      </c>
      <c r="J1039" s="11">
        <v>8.2222222234122455E-2</v>
      </c>
      <c r="K1039" s="17">
        <v>65669</v>
      </c>
      <c r="L1039" s="3">
        <v>50</v>
      </c>
      <c r="M1039" s="17">
        <v>50</v>
      </c>
      <c r="N1039" s="17">
        <f t="shared" si="49"/>
        <v>1</v>
      </c>
      <c r="O1039" s="17">
        <f t="shared" si="50"/>
        <v>3001</v>
      </c>
      <c r="P1039" s="11">
        <f t="shared" si="48"/>
        <v>8.2382999999999998E-2</v>
      </c>
    </row>
    <row r="1040" spans="1:16">
      <c r="A1040" s="8">
        <v>40779.632141203707</v>
      </c>
      <c r="B1040" s="17">
        <v>2813955</v>
      </c>
      <c r="C1040" s="2">
        <v>40779.628611111111</v>
      </c>
      <c r="D1040" s="17">
        <v>65809</v>
      </c>
      <c r="E1040" s="17">
        <v>0</v>
      </c>
      <c r="F1040" s="17">
        <v>65460.1</v>
      </c>
      <c r="G1040" s="14">
        <v>3001</v>
      </c>
      <c r="H1040" s="9">
        <v>65471.03</v>
      </c>
      <c r="I1040" s="9">
        <v>65351.03</v>
      </c>
      <c r="J1040" s="11">
        <v>8.4722222294658422E-2</v>
      </c>
      <c r="K1040" s="17">
        <v>65809</v>
      </c>
      <c r="L1040" s="3">
        <v>348.90000000000146</v>
      </c>
      <c r="M1040" s="17">
        <v>348.90000000000146</v>
      </c>
      <c r="N1040" s="17">
        <f t="shared" si="49"/>
        <v>1</v>
      </c>
      <c r="O1040" s="17">
        <f t="shared" si="50"/>
        <v>3001</v>
      </c>
      <c r="P1040" s="11">
        <f t="shared" si="48"/>
        <v>0</v>
      </c>
    </row>
    <row r="1041" spans="1:16">
      <c r="A1041" s="8">
        <v>40779.635555555556</v>
      </c>
      <c r="B1041" s="17">
        <v>2813957</v>
      </c>
      <c r="C1041" s="2">
        <v>40779.632141203707</v>
      </c>
      <c r="D1041" s="17">
        <v>65876.399999999994</v>
      </c>
      <c r="E1041" s="17">
        <v>0</v>
      </c>
      <c r="F1041" s="17">
        <v>65498.6</v>
      </c>
      <c r="G1041" s="14">
        <v>3001</v>
      </c>
      <c r="H1041" s="9">
        <v>65498.61</v>
      </c>
      <c r="I1041" s="9">
        <v>65370.95</v>
      </c>
      <c r="J1041" s="11">
        <v>8.1944444391410798E-2</v>
      </c>
      <c r="K1041" s="17">
        <v>65876</v>
      </c>
      <c r="L1041" s="3">
        <v>377.40000000000146</v>
      </c>
      <c r="M1041" s="17">
        <v>377.40000000000146</v>
      </c>
      <c r="N1041" s="17">
        <f t="shared" si="49"/>
        <v>1</v>
      </c>
      <c r="O1041" s="17">
        <f t="shared" si="50"/>
        <v>3001</v>
      </c>
      <c r="P1041" s="11">
        <f t="shared" si="48"/>
        <v>0</v>
      </c>
    </row>
    <row r="1042" spans="1:16">
      <c r="A1042" s="8">
        <v>40779.639016203706</v>
      </c>
      <c r="B1042" s="17">
        <v>2813958</v>
      </c>
      <c r="C1042" s="2">
        <v>40779.635555555556</v>
      </c>
      <c r="D1042" s="17">
        <v>65664.399999999994</v>
      </c>
      <c r="E1042" s="17">
        <v>0</v>
      </c>
      <c r="F1042" s="17">
        <v>65233.5</v>
      </c>
      <c r="G1042" s="14">
        <v>3001</v>
      </c>
      <c r="H1042" s="9">
        <v>65233.51</v>
      </c>
      <c r="I1042" s="9">
        <v>65087.75</v>
      </c>
      <c r="J1042" s="11">
        <v>8.3055555587634444E-2</v>
      </c>
      <c r="K1042" s="17">
        <v>65664</v>
      </c>
      <c r="L1042" s="3">
        <v>430.5</v>
      </c>
      <c r="M1042" s="17">
        <v>430.5</v>
      </c>
      <c r="N1042" s="17">
        <f t="shared" si="49"/>
        <v>1</v>
      </c>
      <c r="O1042" s="17">
        <f t="shared" si="50"/>
        <v>3001</v>
      </c>
      <c r="P1042" s="11">
        <f t="shared" si="48"/>
        <v>0</v>
      </c>
    </row>
    <row r="1043" spans="1:16">
      <c r="A1043" s="8">
        <v>40779.642476851855</v>
      </c>
      <c r="B1043" s="17">
        <v>2813962</v>
      </c>
      <c r="C1043" s="2">
        <v>40779.639016203706</v>
      </c>
      <c r="D1043" s="17">
        <v>65550.899999999994</v>
      </c>
      <c r="E1043" s="17">
        <v>0</v>
      </c>
      <c r="F1043" s="17">
        <v>65313.1</v>
      </c>
      <c r="G1043" s="14">
        <v>3001</v>
      </c>
      <c r="H1043" s="9">
        <v>65313.11</v>
      </c>
      <c r="I1043" s="9">
        <v>65157.33</v>
      </c>
      <c r="J1043" s="11">
        <v>8.3055555587634444E-2</v>
      </c>
      <c r="K1043" s="17">
        <v>65550</v>
      </c>
      <c r="L1043" s="3">
        <v>236.90000000000146</v>
      </c>
      <c r="M1043" s="17">
        <v>236.90000000000146</v>
      </c>
      <c r="N1043" s="17">
        <f t="shared" si="49"/>
        <v>1</v>
      </c>
      <c r="O1043" s="17">
        <f t="shared" si="50"/>
        <v>3001</v>
      </c>
      <c r="P1043" s="11">
        <f t="shared" si="48"/>
        <v>0</v>
      </c>
    </row>
    <row r="1044" spans="1:16">
      <c r="A1044" s="8">
        <v>40779.645960648151</v>
      </c>
      <c r="B1044" s="17">
        <v>2813963</v>
      </c>
      <c r="C1044" s="2">
        <v>40779.642476851855</v>
      </c>
      <c r="D1044" s="17">
        <v>65618.8</v>
      </c>
      <c r="E1044" s="17">
        <v>0</v>
      </c>
      <c r="F1044" s="17">
        <v>65325.4</v>
      </c>
      <c r="G1044" s="14">
        <v>3001</v>
      </c>
      <c r="H1044" s="9">
        <v>65325.42</v>
      </c>
      <c r="I1044" s="9">
        <v>65166.05</v>
      </c>
      <c r="J1044" s="11">
        <v>8.3611111098434776E-2</v>
      </c>
      <c r="K1044" s="17">
        <v>65618</v>
      </c>
      <c r="L1044" s="3">
        <v>292.59999999999854</v>
      </c>
      <c r="M1044" s="17">
        <v>292.59999999999854</v>
      </c>
      <c r="N1044" s="17">
        <f t="shared" si="49"/>
        <v>1</v>
      </c>
      <c r="O1044" s="17">
        <f t="shared" si="50"/>
        <v>3001</v>
      </c>
      <c r="P1044" s="11">
        <f t="shared" si="48"/>
        <v>0</v>
      </c>
    </row>
    <row r="1045" spans="1:16">
      <c r="A1045" s="8">
        <v>40779.649421296293</v>
      </c>
      <c r="B1045" s="17">
        <v>2813964</v>
      </c>
      <c r="C1045" s="2">
        <v>40779.645960648151</v>
      </c>
      <c r="D1045" s="17">
        <v>65650.8</v>
      </c>
      <c r="E1045" s="17">
        <v>0</v>
      </c>
      <c r="F1045" s="17">
        <v>65283.3</v>
      </c>
      <c r="G1045" s="14">
        <v>3001</v>
      </c>
      <c r="H1045" s="9">
        <v>65283.25</v>
      </c>
      <c r="I1045" s="9">
        <v>65139.08</v>
      </c>
      <c r="J1045" s="11">
        <v>8.3055555413011461E-2</v>
      </c>
      <c r="K1045" s="17">
        <v>65650</v>
      </c>
      <c r="L1045" s="3">
        <v>366.69999999999709</v>
      </c>
      <c r="M1045" s="17">
        <v>366.69999999999709</v>
      </c>
      <c r="N1045" s="17">
        <f t="shared" si="49"/>
        <v>1</v>
      </c>
      <c r="O1045" s="17">
        <f t="shared" si="50"/>
        <v>3001</v>
      </c>
      <c r="P1045" s="11">
        <f t="shared" si="48"/>
        <v>0</v>
      </c>
    </row>
    <row r="1046" spans="1:16">
      <c r="A1046" s="8">
        <v>40779.652928240743</v>
      </c>
      <c r="B1046" s="17">
        <v>2813968</v>
      </c>
      <c r="C1046" s="2">
        <v>40779.649421296293</v>
      </c>
      <c r="D1046" s="17">
        <v>65638.3</v>
      </c>
      <c r="E1046" s="17">
        <v>0</v>
      </c>
      <c r="F1046" s="17">
        <v>65291.4</v>
      </c>
      <c r="G1046" s="14">
        <v>3001</v>
      </c>
      <c r="H1046" s="9">
        <v>65291.42</v>
      </c>
      <c r="I1046" s="9">
        <v>65129.8</v>
      </c>
      <c r="J1046" s="11">
        <v>8.4166666783858091E-2</v>
      </c>
      <c r="K1046" s="17">
        <v>65638</v>
      </c>
      <c r="L1046" s="3">
        <v>346.59999999999854</v>
      </c>
      <c r="M1046" s="17">
        <v>346.59999999999854</v>
      </c>
      <c r="N1046" s="17">
        <f t="shared" si="49"/>
        <v>1</v>
      </c>
      <c r="O1046" s="17">
        <f t="shared" si="50"/>
        <v>3001</v>
      </c>
      <c r="P1046" s="11">
        <f t="shared" si="48"/>
        <v>0</v>
      </c>
    </row>
    <row r="1047" spans="1:16">
      <c r="A1047" s="8">
        <v>40779.656388888892</v>
      </c>
      <c r="B1047" s="17">
        <v>2813969</v>
      </c>
      <c r="C1047" s="2">
        <v>40779.652928240743</v>
      </c>
      <c r="D1047" s="17">
        <v>65720.100000000006</v>
      </c>
      <c r="E1047" s="17">
        <v>0</v>
      </c>
      <c r="F1047" s="17">
        <v>65357</v>
      </c>
      <c r="G1047" s="14">
        <v>3001</v>
      </c>
      <c r="H1047" s="9">
        <v>65356.99</v>
      </c>
      <c r="I1047" s="9">
        <v>65189.01</v>
      </c>
      <c r="J1047" s="11">
        <v>8.3055555587634444E-2</v>
      </c>
      <c r="K1047" s="17">
        <v>65720</v>
      </c>
      <c r="L1047" s="3">
        <v>363</v>
      </c>
      <c r="M1047" s="17">
        <v>363</v>
      </c>
      <c r="N1047" s="17">
        <f t="shared" si="49"/>
        <v>1</v>
      </c>
      <c r="O1047" s="17">
        <f t="shared" si="50"/>
        <v>3001</v>
      </c>
      <c r="P1047" s="11">
        <f t="shared" si="48"/>
        <v>0</v>
      </c>
    </row>
    <row r="1048" spans="1:16">
      <c r="A1048" s="8">
        <v>40779.659849537034</v>
      </c>
      <c r="B1048" s="17">
        <v>2813970</v>
      </c>
      <c r="C1048" s="2">
        <v>40779.656388888892</v>
      </c>
      <c r="D1048" s="17">
        <v>65790.100000000006</v>
      </c>
      <c r="E1048" s="17">
        <v>0</v>
      </c>
      <c r="F1048" s="17">
        <v>65357.2</v>
      </c>
      <c r="G1048" s="14">
        <v>3001</v>
      </c>
      <c r="H1048" s="9">
        <v>65357.17</v>
      </c>
      <c r="I1048" s="9">
        <v>65195.45</v>
      </c>
      <c r="J1048" s="11">
        <v>8.3055555413011461E-2</v>
      </c>
      <c r="K1048" s="17">
        <v>65790</v>
      </c>
      <c r="L1048" s="3">
        <v>432.80000000000291</v>
      </c>
      <c r="M1048" s="17">
        <v>432.80000000000291</v>
      </c>
      <c r="N1048" s="17">
        <f t="shared" si="49"/>
        <v>1</v>
      </c>
      <c r="O1048" s="17">
        <f t="shared" si="50"/>
        <v>3001</v>
      </c>
      <c r="P1048" s="11">
        <f t="shared" si="48"/>
        <v>0</v>
      </c>
    </row>
    <row r="1049" spans="1:16">
      <c r="A1049" s="8">
        <v>40779.660208333335</v>
      </c>
      <c r="B1049" s="17">
        <v>2813974</v>
      </c>
      <c r="C1049" s="2">
        <v>40779.659849537034</v>
      </c>
      <c r="D1049" s="17">
        <v>65843.3</v>
      </c>
      <c r="E1049" s="17">
        <v>0</v>
      </c>
      <c r="F1049" s="17">
        <v>65546.8</v>
      </c>
      <c r="G1049" s="14">
        <v>3001</v>
      </c>
      <c r="H1049" s="9">
        <v>65546.77</v>
      </c>
      <c r="I1049" s="9">
        <v>65379.89</v>
      </c>
      <c r="J1049" s="11">
        <v>8.6111112032085657E-3</v>
      </c>
      <c r="K1049" s="17">
        <v>65843</v>
      </c>
      <c r="L1049" s="3">
        <v>296.19999999999709</v>
      </c>
      <c r="M1049" s="17">
        <v>296.19999999999709</v>
      </c>
      <c r="N1049" s="17">
        <f t="shared" si="49"/>
        <v>1</v>
      </c>
      <c r="O1049" s="17">
        <f t="shared" si="50"/>
        <v>3001</v>
      </c>
      <c r="P1049" s="11">
        <f t="shared" si="48"/>
        <v>0</v>
      </c>
    </row>
    <row r="1050" spans="1:16">
      <c r="A1050" s="8">
        <v>40779.663310185184</v>
      </c>
      <c r="B1050" s="17">
        <v>2813975</v>
      </c>
      <c r="C1050" s="2">
        <v>40779.660208333335</v>
      </c>
      <c r="D1050" s="17">
        <v>65827.600000000006</v>
      </c>
      <c r="E1050" s="17">
        <v>0</v>
      </c>
      <c r="F1050" s="17">
        <v>65533</v>
      </c>
      <c r="G1050" s="14">
        <v>3001</v>
      </c>
      <c r="H1050" s="9">
        <v>65533.03</v>
      </c>
      <c r="I1050" s="9">
        <v>65365.63</v>
      </c>
      <c r="J1050" s="11">
        <v>7.4444444384425879E-2</v>
      </c>
      <c r="K1050" s="17">
        <v>65827</v>
      </c>
      <c r="L1050" s="3">
        <v>294</v>
      </c>
      <c r="M1050" s="17">
        <v>294</v>
      </c>
      <c r="N1050" s="17">
        <f t="shared" si="49"/>
        <v>1</v>
      </c>
      <c r="O1050" s="17">
        <f t="shared" si="50"/>
        <v>3001</v>
      </c>
      <c r="P1050" s="11">
        <f t="shared" si="48"/>
        <v>0</v>
      </c>
    </row>
    <row r="1051" spans="1:16">
      <c r="A1051" s="8">
        <v>40779.666747685187</v>
      </c>
      <c r="B1051" s="17">
        <v>2813976</v>
      </c>
      <c r="C1051" s="2">
        <v>40779.663310185184</v>
      </c>
      <c r="D1051" s="17">
        <v>65913.3</v>
      </c>
      <c r="E1051" s="17">
        <v>0</v>
      </c>
      <c r="F1051" s="17">
        <v>65376.7</v>
      </c>
      <c r="G1051" s="14">
        <v>3001</v>
      </c>
      <c r="H1051" s="9">
        <v>65376.7</v>
      </c>
      <c r="I1051" s="9">
        <v>65206.39</v>
      </c>
      <c r="J1051" s="11">
        <v>8.2500000076834112E-2</v>
      </c>
      <c r="K1051" s="17">
        <v>65913</v>
      </c>
      <c r="L1051" s="3">
        <v>536.30000000000291</v>
      </c>
      <c r="M1051" s="17">
        <v>536.30000000000291</v>
      </c>
      <c r="N1051" s="17">
        <f t="shared" si="49"/>
        <v>1</v>
      </c>
      <c r="O1051" s="17">
        <f t="shared" si="50"/>
        <v>3001</v>
      </c>
      <c r="P1051" s="11">
        <f t="shared" si="48"/>
        <v>0</v>
      </c>
    </row>
    <row r="1052" spans="1:16">
      <c r="A1052" s="8">
        <v>40779.667083333334</v>
      </c>
      <c r="B1052" s="17">
        <v>2813977</v>
      </c>
      <c r="C1052" s="2">
        <v>40779.666747685187</v>
      </c>
      <c r="D1052" s="17">
        <v>65878.600000000006</v>
      </c>
      <c r="E1052" s="17">
        <v>0</v>
      </c>
      <c r="F1052" s="17">
        <v>65405.3</v>
      </c>
      <c r="G1052" s="14">
        <v>3001</v>
      </c>
      <c r="H1052" s="9">
        <v>65405.31</v>
      </c>
      <c r="I1052" s="9">
        <v>65209.15</v>
      </c>
      <c r="J1052" s="11">
        <v>8.0555555177852511E-3</v>
      </c>
      <c r="K1052" s="17">
        <v>65878</v>
      </c>
      <c r="L1052" s="3">
        <v>472.69999999999709</v>
      </c>
      <c r="M1052" s="17">
        <v>472.69999999999709</v>
      </c>
      <c r="N1052" s="17">
        <f t="shared" si="49"/>
        <v>1</v>
      </c>
      <c r="O1052" s="17">
        <f t="shared" si="50"/>
        <v>3001</v>
      </c>
      <c r="P1052" s="11">
        <f t="shared" si="48"/>
        <v>0</v>
      </c>
    </row>
    <row r="1053" spans="1:16">
      <c r="A1053" s="8">
        <v>40779.670266203706</v>
      </c>
      <c r="B1053" s="17">
        <v>2813984</v>
      </c>
      <c r="C1053" s="2">
        <v>40779.667083333334</v>
      </c>
      <c r="D1053" s="17">
        <v>65872.100000000006</v>
      </c>
      <c r="E1053" s="17">
        <v>0</v>
      </c>
      <c r="F1053" s="17">
        <v>65428.3</v>
      </c>
      <c r="G1053" s="14">
        <v>3001</v>
      </c>
      <c r="H1053" s="9">
        <v>65428.27</v>
      </c>
      <c r="I1053" s="9">
        <v>65234.25</v>
      </c>
      <c r="J1053" s="11">
        <v>7.6388888934161514E-2</v>
      </c>
      <c r="K1053" s="17">
        <v>65872</v>
      </c>
      <c r="L1053" s="3">
        <v>443.69999999999709</v>
      </c>
      <c r="M1053" s="17">
        <v>443.69999999999709</v>
      </c>
      <c r="N1053" s="17">
        <f t="shared" si="49"/>
        <v>1</v>
      </c>
      <c r="O1053" s="17">
        <f t="shared" si="50"/>
        <v>3001</v>
      </c>
      <c r="P1053" s="11">
        <f t="shared" si="48"/>
        <v>0</v>
      </c>
    </row>
    <row r="1054" spans="1:16">
      <c r="A1054" s="8">
        <v>40779.673819444448</v>
      </c>
      <c r="B1054" s="17">
        <v>2813986</v>
      </c>
      <c r="C1054" s="2">
        <v>40779.670266203706</v>
      </c>
      <c r="D1054" s="17">
        <v>65778.7</v>
      </c>
      <c r="E1054" s="17">
        <v>0</v>
      </c>
      <c r="F1054" s="17">
        <v>65393.3</v>
      </c>
      <c r="G1054" s="14">
        <v>3001</v>
      </c>
      <c r="H1054" s="9">
        <v>65393.31</v>
      </c>
      <c r="I1054" s="9">
        <v>65224.57</v>
      </c>
      <c r="J1054" s="11">
        <v>8.5277777805458754E-2</v>
      </c>
      <c r="K1054" s="17">
        <v>65778</v>
      </c>
      <c r="L1054" s="3">
        <v>384.69999999999709</v>
      </c>
      <c r="M1054" s="17">
        <v>384.69999999999709</v>
      </c>
      <c r="N1054" s="17">
        <f t="shared" si="49"/>
        <v>1</v>
      </c>
      <c r="O1054" s="17">
        <f t="shared" si="50"/>
        <v>3001</v>
      </c>
      <c r="P1054" s="11">
        <f t="shared" si="48"/>
        <v>0</v>
      </c>
    </row>
    <row r="1055" spans="1:16">
      <c r="A1055" s="8">
        <v>40779.677222222221</v>
      </c>
      <c r="B1055" s="17">
        <v>2813987</v>
      </c>
      <c r="C1055" s="2">
        <v>40779.673819444448</v>
      </c>
      <c r="D1055" s="17">
        <v>65801.7</v>
      </c>
      <c r="E1055" s="17">
        <v>0</v>
      </c>
      <c r="F1055" s="17">
        <v>65393.3</v>
      </c>
      <c r="G1055" s="14">
        <v>3001</v>
      </c>
      <c r="H1055" s="9">
        <v>65393.25</v>
      </c>
      <c r="I1055" s="9">
        <v>65235.6</v>
      </c>
      <c r="J1055" s="11">
        <v>8.1666666548699141E-2</v>
      </c>
      <c r="K1055" s="17">
        <v>65801</v>
      </c>
      <c r="L1055" s="3">
        <v>407.69999999999709</v>
      </c>
      <c r="M1055" s="17">
        <v>407.69999999999709</v>
      </c>
      <c r="N1055" s="17">
        <f t="shared" si="49"/>
        <v>1</v>
      </c>
      <c r="O1055" s="17">
        <f t="shared" si="50"/>
        <v>3001</v>
      </c>
      <c r="P1055" s="11">
        <f t="shared" si="48"/>
        <v>0</v>
      </c>
    </row>
    <row r="1056" spans="1:16">
      <c r="A1056" s="8">
        <v>40779.680671296293</v>
      </c>
      <c r="B1056" s="17">
        <v>2813988</v>
      </c>
      <c r="C1056" s="2">
        <v>40779.677222222221</v>
      </c>
      <c r="D1056" s="17">
        <v>65856.399999999994</v>
      </c>
      <c r="E1056" s="17">
        <v>0</v>
      </c>
      <c r="F1056" s="17">
        <v>65527.5</v>
      </c>
      <c r="G1056" s="14">
        <v>3001</v>
      </c>
      <c r="H1056" s="9">
        <v>65527.47</v>
      </c>
      <c r="I1056" s="9">
        <v>65369.23</v>
      </c>
      <c r="J1056" s="11">
        <v>8.2777777744922787E-2</v>
      </c>
      <c r="K1056" s="17">
        <v>65856</v>
      </c>
      <c r="L1056" s="3">
        <v>328.5</v>
      </c>
      <c r="M1056" s="17">
        <v>328.5</v>
      </c>
      <c r="N1056" s="17">
        <f t="shared" si="49"/>
        <v>1</v>
      </c>
      <c r="O1056" s="17">
        <f t="shared" si="50"/>
        <v>3001</v>
      </c>
      <c r="P1056" s="11">
        <f t="shared" si="48"/>
        <v>0</v>
      </c>
    </row>
    <row r="1057" spans="1:16">
      <c r="A1057" s="8">
        <v>40779.68414351852</v>
      </c>
      <c r="B1057" s="17">
        <v>2813993</v>
      </c>
      <c r="C1057" s="2">
        <v>40779.680671296293</v>
      </c>
      <c r="D1057" s="17">
        <v>65949.600000000006</v>
      </c>
      <c r="E1057" s="17">
        <v>0</v>
      </c>
      <c r="F1057" s="17">
        <v>65626</v>
      </c>
      <c r="G1057" s="14">
        <v>3001</v>
      </c>
      <c r="H1057" s="9">
        <v>65626</v>
      </c>
      <c r="I1057" s="9">
        <v>65462.67</v>
      </c>
      <c r="J1057" s="11">
        <v>8.3333333430346102E-2</v>
      </c>
      <c r="K1057" s="17">
        <v>65949</v>
      </c>
      <c r="L1057" s="3">
        <v>323</v>
      </c>
      <c r="M1057" s="17">
        <v>323</v>
      </c>
      <c r="N1057" s="17">
        <f t="shared" si="49"/>
        <v>1</v>
      </c>
      <c r="O1057" s="17">
        <f t="shared" si="50"/>
        <v>3001</v>
      </c>
      <c r="P1057" s="11">
        <f t="shared" si="48"/>
        <v>0</v>
      </c>
    </row>
    <row r="1058" spans="1:16">
      <c r="A1058" s="8">
        <v>40779.687627314815</v>
      </c>
      <c r="B1058" s="17">
        <v>2813994</v>
      </c>
      <c r="C1058" s="2">
        <v>40779.68414351852</v>
      </c>
      <c r="D1058" s="17">
        <v>65960.100000000006</v>
      </c>
      <c r="E1058" s="17">
        <v>0</v>
      </c>
      <c r="F1058" s="17">
        <v>65727.399999999994</v>
      </c>
      <c r="G1058" s="14">
        <v>3001</v>
      </c>
      <c r="H1058" s="9">
        <v>65727.350000000006</v>
      </c>
      <c r="I1058" s="9">
        <v>65572.27</v>
      </c>
      <c r="J1058" s="11">
        <v>8.3611111098434776E-2</v>
      </c>
      <c r="K1058" s="17">
        <v>65960</v>
      </c>
      <c r="L1058" s="3">
        <v>232.60000000000582</v>
      </c>
      <c r="M1058" s="17">
        <v>232.60000000000582</v>
      </c>
      <c r="N1058" s="17">
        <f t="shared" si="49"/>
        <v>1</v>
      </c>
      <c r="O1058" s="17">
        <f t="shared" si="50"/>
        <v>3001</v>
      </c>
      <c r="P1058" s="11">
        <f t="shared" si="48"/>
        <v>0</v>
      </c>
    </row>
    <row r="1059" spans="1:16">
      <c r="A1059" s="8">
        <v>40779.691099537034</v>
      </c>
      <c r="B1059" s="17">
        <v>2813995</v>
      </c>
      <c r="C1059" s="2">
        <v>40779.687627314815</v>
      </c>
      <c r="D1059" s="17">
        <v>65935.7</v>
      </c>
      <c r="E1059" s="17">
        <v>0</v>
      </c>
      <c r="F1059" s="17">
        <v>65792.3</v>
      </c>
      <c r="G1059" s="14">
        <v>3001</v>
      </c>
      <c r="H1059" s="9">
        <v>65792.259999999995</v>
      </c>
      <c r="I1059" s="9">
        <v>65635.759999999995</v>
      </c>
      <c r="J1059" s="11">
        <v>8.3333333255723119E-2</v>
      </c>
      <c r="K1059" s="17">
        <v>65935</v>
      </c>
      <c r="L1059" s="3">
        <v>142.69999999999709</v>
      </c>
      <c r="M1059" s="17">
        <v>142.69999999999709</v>
      </c>
      <c r="N1059" s="17">
        <f t="shared" si="49"/>
        <v>1</v>
      </c>
      <c r="O1059" s="17">
        <f t="shared" si="50"/>
        <v>3001</v>
      </c>
      <c r="P1059" s="11">
        <f t="shared" si="48"/>
        <v>0</v>
      </c>
    </row>
    <row r="1060" spans="1:16">
      <c r="A1060" s="8">
        <v>40779.694560185184</v>
      </c>
      <c r="B1060" s="17">
        <v>2813999</v>
      </c>
      <c r="C1060" s="2">
        <v>40779.691099537034</v>
      </c>
      <c r="D1060" s="17">
        <v>65822.899999999994</v>
      </c>
      <c r="E1060" s="17">
        <v>0</v>
      </c>
      <c r="F1060" s="17">
        <v>65772</v>
      </c>
      <c r="G1060" s="14">
        <v>2999.99975585938</v>
      </c>
      <c r="H1060" s="9">
        <v>65784.61</v>
      </c>
      <c r="I1060" s="9">
        <v>65627.53</v>
      </c>
      <c r="J1060" s="11">
        <v>8.3055555587634444E-2</v>
      </c>
      <c r="K1060" s="17">
        <v>65822</v>
      </c>
      <c r="L1060" s="3">
        <v>50</v>
      </c>
      <c r="M1060" s="17">
        <v>50</v>
      </c>
      <c r="N1060" s="17">
        <f t="shared" si="49"/>
        <v>1</v>
      </c>
      <c r="O1060" s="17">
        <f t="shared" si="50"/>
        <v>3001</v>
      </c>
      <c r="P1060" s="11">
        <f t="shared" si="48"/>
        <v>8.3075999999999997E-2</v>
      </c>
    </row>
    <row r="1061" spans="1:16">
      <c r="A1061" s="8">
        <v>40779.698067129626</v>
      </c>
      <c r="B1061" s="17">
        <v>2814000</v>
      </c>
      <c r="C1061" s="2">
        <v>40779.694560185184</v>
      </c>
      <c r="D1061" s="17">
        <v>65789.5</v>
      </c>
      <c r="E1061" s="17">
        <v>0</v>
      </c>
      <c r="F1061" s="17">
        <v>65739</v>
      </c>
      <c r="G1061" s="14">
        <v>2999.99877929687</v>
      </c>
      <c r="H1061" s="9">
        <v>65774.44</v>
      </c>
      <c r="I1061" s="9">
        <v>65615.13</v>
      </c>
      <c r="J1061" s="11">
        <v>8.4166666609235108E-2</v>
      </c>
      <c r="K1061" s="17">
        <v>65789</v>
      </c>
      <c r="L1061" s="3">
        <v>50</v>
      </c>
      <c r="M1061" s="17">
        <v>50</v>
      </c>
      <c r="N1061" s="17">
        <f t="shared" si="49"/>
        <v>1</v>
      </c>
      <c r="O1061" s="17">
        <f t="shared" si="50"/>
        <v>3001</v>
      </c>
      <c r="P1061" s="11">
        <f t="shared" si="48"/>
        <v>8.4268999999999997E-2</v>
      </c>
    </row>
    <row r="1062" spans="1:16">
      <c r="A1062" s="8">
        <v>40779.701516203706</v>
      </c>
      <c r="B1062" s="17">
        <v>2814001</v>
      </c>
      <c r="C1062" s="2">
        <v>40779.698067129626</v>
      </c>
      <c r="D1062" s="17">
        <v>65693.2</v>
      </c>
      <c r="E1062" s="17">
        <v>0</v>
      </c>
      <c r="F1062" s="17">
        <v>65650.5</v>
      </c>
      <c r="G1062" s="14">
        <v>2250.00024414062</v>
      </c>
      <c r="H1062" s="9">
        <v>65810.17</v>
      </c>
      <c r="I1062" s="9">
        <v>65649.59</v>
      </c>
      <c r="J1062" s="11">
        <v>8.277777791954577E-2</v>
      </c>
      <c r="K1062" s="17">
        <v>65693</v>
      </c>
      <c r="L1062" s="3">
        <v>42.5</v>
      </c>
      <c r="M1062" s="17">
        <v>42.5</v>
      </c>
      <c r="N1062" s="17">
        <f t="shared" si="49"/>
        <v>0</v>
      </c>
      <c r="O1062" s="17">
        <f t="shared" si="50"/>
        <v>2250.00024414062</v>
      </c>
      <c r="P1062" s="11">
        <f t="shared" si="48"/>
        <v>0</v>
      </c>
    </row>
    <row r="1063" spans="1:16">
      <c r="A1063" s="8">
        <v>40779.704976851855</v>
      </c>
      <c r="B1063" s="17">
        <v>2814005</v>
      </c>
      <c r="C1063" s="2">
        <v>40779.701516203706</v>
      </c>
      <c r="D1063" s="17">
        <v>65673.5</v>
      </c>
      <c r="E1063" s="17">
        <v>0</v>
      </c>
      <c r="F1063" s="17">
        <v>65643</v>
      </c>
      <c r="G1063" s="14">
        <v>563.08703613281295</v>
      </c>
      <c r="H1063" s="9">
        <v>65822.570000000007</v>
      </c>
      <c r="I1063" s="9">
        <v>65648.320000000007</v>
      </c>
      <c r="J1063" s="11">
        <v>8.3055555587634444E-2</v>
      </c>
      <c r="K1063" s="17">
        <v>65673</v>
      </c>
      <c r="L1063" s="3">
        <v>30</v>
      </c>
      <c r="M1063" s="17">
        <v>30</v>
      </c>
      <c r="N1063" s="17">
        <f t="shared" si="49"/>
        <v>0</v>
      </c>
      <c r="O1063" s="17">
        <f t="shared" si="50"/>
        <v>563.08703613281295</v>
      </c>
      <c r="P1063" s="11">
        <f t="shared" si="48"/>
        <v>0</v>
      </c>
    </row>
    <row r="1064" spans="1:16">
      <c r="A1064" s="8">
        <v>40779.708506944444</v>
      </c>
      <c r="B1064" s="17">
        <v>2814006</v>
      </c>
      <c r="C1064" s="2">
        <v>40779.704976851855</v>
      </c>
      <c r="D1064" s="17">
        <v>65588.3</v>
      </c>
      <c r="E1064" s="17">
        <v>0</v>
      </c>
      <c r="F1064" s="17">
        <v>65558</v>
      </c>
      <c r="G1064" s="14">
        <v>542.36724853515602</v>
      </c>
      <c r="H1064" s="9">
        <v>65843.960000000006</v>
      </c>
      <c r="I1064" s="9">
        <v>65670.64</v>
      </c>
      <c r="J1064" s="11">
        <v>8.472222212003544E-2</v>
      </c>
      <c r="K1064" s="17">
        <v>65588</v>
      </c>
      <c r="L1064" s="3">
        <v>30</v>
      </c>
      <c r="M1064" s="17">
        <v>30</v>
      </c>
      <c r="N1064" s="17">
        <f t="shared" si="49"/>
        <v>0</v>
      </c>
      <c r="O1064" s="17">
        <f t="shared" si="50"/>
        <v>542.36724853515602</v>
      </c>
      <c r="P1064" s="11">
        <f t="shared" si="48"/>
        <v>0</v>
      </c>
    </row>
    <row r="1065" spans="1:16">
      <c r="A1065" s="8">
        <v>40779.711944444447</v>
      </c>
      <c r="B1065" s="17">
        <v>2814007</v>
      </c>
      <c r="C1065" s="2">
        <v>40779.708506944444</v>
      </c>
      <c r="D1065" s="17">
        <v>65496.5</v>
      </c>
      <c r="E1065" s="17">
        <v>0</v>
      </c>
      <c r="F1065" s="17">
        <v>65466</v>
      </c>
      <c r="G1065" s="14">
        <v>542.365966796875</v>
      </c>
      <c r="H1065" s="9">
        <v>65759.17</v>
      </c>
      <c r="I1065" s="9">
        <v>65592.7</v>
      </c>
      <c r="J1065" s="11">
        <v>8.2500000076834112E-2</v>
      </c>
      <c r="K1065" s="17">
        <v>65496</v>
      </c>
      <c r="L1065" s="3">
        <v>30</v>
      </c>
      <c r="M1065" s="17">
        <v>30</v>
      </c>
      <c r="N1065" s="17">
        <f t="shared" si="49"/>
        <v>0</v>
      </c>
      <c r="O1065" s="17">
        <f t="shared" si="50"/>
        <v>542.365966796875</v>
      </c>
      <c r="P1065" s="11">
        <f t="shared" si="48"/>
        <v>0</v>
      </c>
    </row>
    <row r="1066" spans="1:16">
      <c r="A1066" s="8">
        <v>40779.71539351852</v>
      </c>
      <c r="B1066" s="17">
        <v>2814015</v>
      </c>
      <c r="C1066" s="2">
        <v>40779.711944444447</v>
      </c>
      <c r="D1066" s="17">
        <v>65234.3</v>
      </c>
      <c r="E1066" s="17">
        <v>0</v>
      </c>
      <c r="F1066" s="17">
        <v>65204</v>
      </c>
      <c r="G1066" s="14">
        <v>523.28692626953102</v>
      </c>
      <c r="H1066" s="9">
        <v>65710.25</v>
      </c>
      <c r="I1066" s="9">
        <v>65565.429999999993</v>
      </c>
      <c r="J1066" s="11">
        <v>8.2777777744922787E-2</v>
      </c>
      <c r="K1066" s="17">
        <v>65234</v>
      </c>
      <c r="L1066" s="3">
        <v>30</v>
      </c>
      <c r="M1066" s="17">
        <v>30</v>
      </c>
      <c r="N1066" s="17">
        <f t="shared" si="49"/>
        <v>0</v>
      </c>
      <c r="O1066" s="17">
        <f t="shared" si="50"/>
        <v>523.28692626953102</v>
      </c>
      <c r="P1066" s="11">
        <f t="shared" si="48"/>
        <v>0</v>
      </c>
    </row>
    <row r="1067" spans="1:16">
      <c r="A1067" s="8">
        <v>40779.722361111111</v>
      </c>
      <c r="B1067" s="17">
        <v>2814017</v>
      </c>
      <c r="C1067" s="2">
        <v>40779.718865740739</v>
      </c>
      <c r="D1067" s="17">
        <v>65164.9</v>
      </c>
      <c r="E1067" s="17">
        <v>0</v>
      </c>
      <c r="F1067" s="17">
        <v>65134</v>
      </c>
      <c r="G1067" s="14">
        <v>523.28387451171898</v>
      </c>
      <c r="H1067" s="9">
        <v>65619.789999999994</v>
      </c>
      <c r="I1067" s="9">
        <v>65490.61</v>
      </c>
      <c r="J1067" s="11">
        <v>8.3888888941146433E-2</v>
      </c>
      <c r="K1067" s="17">
        <v>65164</v>
      </c>
      <c r="L1067" s="3">
        <v>30</v>
      </c>
      <c r="M1067" s="17">
        <v>30</v>
      </c>
      <c r="N1067" s="17">
        <f t="shared" si="49"/>
        <v>0</v>
      </c>
      <c r="O1067" s="17">
        <f t="shared" si="50"/>
        <v>523.28387451171898</v>
      </c>
      <c r="P1067" s="11">
        <f t="shared" si="48"/>
        <v>0</v>
      </c>
    </row>
    <row r="1068" spans="1:16">
      <c r="A1068" s="8">
        <v>40779.725810185184</v>
      </c>
      <c r="B1068" s="17">
        <v>2814021</v>
      </c>
      <c r="C1068" s="2">
        <v>40779.722361111111</v>
      </c>
      <c r="D1068" s="17">
        <v>65095.1</v>
      </c>
      <c r="E1068" s="17">
        <v>0</v>
      </c>
      <c r="F1068" s="17">
        <v>65071.6</v>
      </c>
      <c r="G1068" s="14">
        <v>500.00033569335898</v>
      </c>
      <c r="H1068" s="9">
        <v>65553.59</v>
      </c>
      <c r="I1068" s="9">
        <v>65429.74</v>
      </c>
      <c r="J1068" s="11">
        <v>8.2777777744922787E-2</v>
      </c>
      <c r="K1068" s="17">
        <v>65095</v>
      </c>
      <c r="L1068" s="3">
        <v>23.400000000001455</v>
      </c>
      <c r="M1068" s="17">
        <v>23.400000000001455</v>
      </c>
      <c r="N1068" s="17">
        <f t="shared" si="49"/>
        <v>0</v>
      </c>
      <c r="O1068" s="17">
        <f t="shared" si="50"/>
        <v>500.00033569335898</v>
      </c>
      <c r="P1068" s="11">
        <f t="shared" si="48"/>
        <v>0</v>
      </c>
    </row>
    <row r="1069" spans="1:16">
      <c r="A1069" s="8">
        <v>40781.594004629631</v>
      </c>
      <c r="B1069" s="17">
        <v>2815771</v>
      </c>
      <c r="C1069" s="2">
        <v>40781.590543981481</v>
      </c>
      <c r="D1069" s="17">
        <v>62084</v>
      </c>
      <c r="E1069" s="17">
        <v>0</v>
      </c>
      <c r="F1069" s="17">
        <v>62053</v>
      </c>
      <c r="G1069" s="14">
        <v>538.711181640625</v>
      </c>
      <c r="H1069" s="9">
        <v>63063.47</v>
      </c>
      <c r="I1069" s="9">
        <v>62979.21</v>
      </c>
      <c r="J1069" s="11">
        <v>8.3055555587634444E-2</v>
      </c>
      <c r="K1069" s="17">
        <v>62084</v>
      </c>
      <c r="L1069" s="3">
        <v>31</v>
      </c>
      <c r="M1069" s="17">
        <v>31</v>
      </c>
      <c r="N1069" s="17">
        <f t="shared" si="49"/>
        <v>0</v>
      </c>
      <c r="O1069" s="17">
        <f t="shared" si="50"/>
        <v>538.711181640625</v>
      </c>
      <c r="P1069" s="11">
        <f t="shared" si="48"/>
        <v>0</v>
      </c>
    </row>
    <row r="1070" spans="1:16">
      <c r="A1070" s="8">
        <v>40781.59747685185</v>
      </c>
      <c r="B1070" s="17">
        <v>2815772</v>
      </c>
      <c r="C1070" s="2">
        <v>40781.594004629631</v>
      </c>
      <c r="D1070" s="17">
        <v>62239.3</v>
      </c>
      <c r="E1070" s="17">
        <v>0</v>
      </c>
      <c r="F1070" s="17">
        <v>62238</v>
      </c>
      <c r="G1070" s="14">
        <v>218.833740234375</v>
      </c>
      <c r="H1070" s="9">
        <v>63119.73</v>
      </c>
      <c r="I1070" s="9">
        <v>63035.82</v>
      </c>
      <c r="J1070" s="11">
        <v>8.3333333255723119E-2</v>
      </c>
      <c r="K1070" s="17">
        <v>62239</v>
      </c>
      <c r="L1070" s="3">
        <v>1</v>
      </c>
      <c r="M1070" s="17">
        <v>1</v>
      </c>
      <c r="N1070" s="17">
        <f t="shared" si="49"/>
        <v>0</v>
      </c>
      <c r="O1070" s="17">
        <f t="shared" si="50"/>
        <v>218.833740234375</v>
      </c>
      <c r="P1070" s="11">
        <f t="shared" si="48"/>
        <v>0</v>
      </c>
    </row>
    <row r="1071" spans="1:16">
      <c r="A1071" s="8">
        <v>40781.61142361111</v>
      </c>
      <c r="B1071" s="17">
        <v>2815785</v>
      </c>
      <c r="C1071" s="2">
        <v>40781.607893518521</v>
      </c>
      <c r="D1071" s="17">
        <v>62749.9</v>
      </c>
      <c r="E1071" s="17">
        <v>0</v>
      </c>
      <c r="F1071" s="17">
        <v>62719</v>
      </c>
      <c r="G1071" s="14">
        <v>655.97399902343705</v>
      </c>
      <c r="H1071" s="9">
        <v>63318.36</v>
      </c>
      <c r="I1071" s="9">
        <v>63234.34</v>
      </c>
      <c r="J1071" s="11">
        <v>8.472222212003544E-2</v>
      </c>
      <c r="K1071" s="17">
        <v>62749</v>
      </c>
      <c r="L1071" s="3">
        <v>30</v>
      </c>
      <c r="M1071" s="17">
        <v>30</v>
      </c>
      <c r="N1071" s="17">
        <f t="shared" si="49"/>
        <v>0</v>
      </c>
      <c r="O1071" s="17">
        <f t="shared" si="50"/>
        <v>655.97399902343705</v>
      </c>
      <c r="P1071" s="11">
        <f t="shared" si="48"/>
        <v>0</v>
      </c>
    </row>
    <row r="1072" spans="1:16">
      <c r="A1072" s="8">
        <v>40781.614930555559</v>
      </c>
      <c r="B1072" s="17">
        <v>2815786</v>
      </c>
      <c r="C1072" s="2">
        <v>40781.61142361111</v>
      </c>
      <c r="D1072" s="17">
        <v>62818.9</v>
      </c>
      <c r="E1072" s="17">
        <v>0</v>
      </c>
      <c r="F1072" s="17">
        <v>62788</v>
      </c>
      <c r="G1072" s="14">
        <v>652.06842041015602</v>
      </c>
      <c r="H1072" s="9">
        <v>63499.31</v>
      </c>
      <c r="I1072" s="9">
        <v>63416.71</v>
      </c>
      <c r="J1072" s="11">
        <v>8.4166666783858091E-2</v>
      </c>
      <c r="K1072" s="17">
        <v>62818</v>
      </c>
      <c r="L1072" s="3">
        <v>30</v>
      </c>
      <c r="M1072" s="17">
        <v>30</v>
      </c>
      <c r="N1072" s="17">
        <f t="shared" si="49"/>
        <v>0</v>
      </c>
      <c r="O1072" s="17">
        <f t="shared" si="50"/>
        <v>652.06842041015602</v>
      </c>
      <c r="P1072" s="11">
        <f t="shared" si="48"/>
        <v>0</v>
      </c>
    </row>
    <row r="1073" spans="1:16">
      <c r="A1073" s="8">
        <v>40781.618344907409</v>
      </c>
      <c r="B1073" s="17">
        <v>2815787</v>
      </c>
      <c r="C1073" s="2">
        <v>40781.614930555559</v>
      </c>
      <c r="D1073" s="17">
        <v>62994.1</v>
      </c>
      <c r="E1073" s="17">
        <v>0</v>
      </c>
      <c r="F1073" s="17">
        <v>62964</v>
      </c>
      <c r="G1073" s="14">
        <v>538.89416503906205</v>
      </c>
      <c r="H1073" s="9">
        <v>63637.34</v>
      </c>
      <c r="I1073" s="9">
        <v>63551.49</v>
      </c>
      <c r="J1073" s="11">
        <v>8.1944444391410798E-2</v>
      </c>
      <c r="K1073" s="17">
        <v>62994</v>
      </c>
      <c r="L1073" s="3">
        <v>30</v>
      </c>
      <c r="M1073" s="17">
        <v>30</v>
      </c>
      <c r="N1073" s="17">
        <f t="shared" si="49"/>
        <v>0</v>
      </c>
      <c r="O1073" s="17">
        <f t="shared" si="50"/>
        <v>538.89416503906205</v>
      </c>
      <c r="P1073" s="11">
        <f t="shared" si="48"/>
        <v>0</v>
      </c>
    </row>
    <row r="1074" spans="1:16">
      <c r="A1074" s="8">
        <v>40781.621759259258</v>
      </c>
      <c r="B1074" s="17">
        <v>2815791</v>
      </c>
      <c r="C1074" s="2">
        <v>40781.618344907409</v>
      </c>
      <c r="D1074" s="17">
        <v>63058.6</v>
      </c>
      <c r="E1074" s="17">
        <v>0</v>
      </c>
      <c r="F1074" s="17">
        <v>63028</v>
      </c>
      <c r="G1074" s="14">
        <v>538.89154052734398</v>
      </c>
      <c r="H1074" s="9">
        <v>63709.46</v>
      </c>
      <c r="I1074" s="9">
        <v>63623.64</v>
      </c>
      <c r="J1074" s="11">
        <v>8.1944444391410798E-2</v>
      </c>
      <c r="K1074" s="17">
        <v>63058</v>
      </c>
      <c r="L1074" s="3">
        <v>30</v>
      </c>
      <c r="M1074" s="17">
        <v>30</v>
      </c>
      <c r="N1074" s="17">
        <f t="shared" si="49"/>
        <v>0</v>
      </c>
      <c r="O1074" s="17">
        <f t="shared" si="50"/>
        <v>538.89154052734398</v>
      </c>
      <c r="P1074" s="11">
        <f t="shared" si="48"/>
        <v>0</v>
      </c>
    </row>
    <row r="1075" spans="1:16">
      <c r="A1075" s="8">
        <v>40781.625358796293</v>
      </c>
      <c r="B1075" s="17">
        <v>2815792</v>
      </c>
      <c r="C1075" s="2">
        <v>40781.621759259258</v>
      </c>
      <c r="D1075" s="17">
        <v>63204.4</v>
      </c>
      <c r="E1075" s="17">
        <v>0</v>
      </c>
      <c r="F1075" s="17">
        <v>63174</v>
      </c>
      <c r="G1075" s="14">
        <v>655.9697265625</v>
      </c>
      <c r="H1075" s="9">
        <v>63735.18</v>
      </c>
      <c r="I1075" s="9">
        <v>63650.43</v>
      </c>
      <c r="J1075" s="11">
        <v>8.6388888827059418E-2</v>
      </c>
      <c r="K1075" s="17">
        <v>63204</v>
      </c>
      <c r="L1075" s="3">
        <v>30</v>
      </c>
      <c r="M1075" s="17">
        <v>30</v>
      </c>
      <c r="N1075" s="17">
        <f t="shared" si="49"/>
        <v>0</v>
      </c>
      <c r="O1075" s="17">
        <f t="shared" si="50"/>
        <v>655.9697265625</v>
      </c>
      <c r="P1075" s="11">
        <f t="shared" si="48"/>
        <v>0</v>
      </c>
    </row>
    <row r="1076" spans="1:16">
      <c r="A1076" s="8">
        <v>40781.628761574073</v>
      </c>
      <c r="B1076" s="17">
        <v>2815793</v>
      </c>
      <c r="C1076" s="2">
        <v>40781.625358796293</v>
      </c>
      <c r="D1076" s="17">
        <v>63199.4</v>
      </c>
      <c r="E1076" s="17">
        <v>0</v>
      </c>
      <c r="F1076" s="17">
        <v>63169</v>
      </c>
      <c r="G1076" s="14">
        <v>648.67266845703102</v>
      </c>
      <c r="H1076" s="9">
        <v>63826.21</v>
      </c>
      <c r="I1076" s="9">
        <v>63739.27</v>
      </c>
      <c r="J1076" s="11">
        <v>8.1666666723322123E-2</v>
      </c>
      <c r="K1076" s="17">
        <v>63199</v>
      </c>
      <c r="L1076" s="3">
        <v>30</v>
      </c>
      <c r="M1076" s="17">
        <v>30</v>
      </c>
      <c r="N1076" s="17">
        <f t="shared" si="49"/>
        <v>0</v>
      </c>
      <c r="O1076" s="17">
        <f t="shared" si="50"/>
        <v>648.67266845703102</v>
      </c>
      <c r="P1076" s="11">
        <f t="shared" si="48"/>
        <v>0</v>
      </c>
    </row>
    <row r="1077" spans="1:16">
      <c r="A1077" s="8">
        <v>40781.632314814815</v>
      </c>
      <c r="B1077" s="17">
        <v>2815801</v>
      </c>
      <c r="C1077" s="2">
        <v>40781.628761574073</v>
      </c>
      <c r="D1077" s="17">
        <v>63251.7</v>
      </c>
      <c r="E1077" s="17">
        <v>0</v>
      </c>
      <c r="F1077" s="17">
        <v>63221</v>
      </c>
      <c r="G1077" s="14">
        <v>538.88623046875</v>
      </c>
      <c r="H1077" s="9">
        <v>63935.42</v>
      </c>
      <c r="I1077" s="9">
        <v>63848.04</v>
      </c>
      <c r="J1077" s="11">
        <v>8.5277777805458754E-2</v>
      </c>
      <c r="K1077" s="17">
        <v>63251</v>
      </c>
      <c r="L1077" s="3">
        <v>30</v>
      </c>
      <c r="M1077" s="17">
        <v>30</v>
      </c>
      <c r="N1077" s="17">
        <f t="shared" si="49"/>
        <v>0</v>
      </c>
      <c r="O1077" s="17">
        <f t="shared" si="50"/>
        <v>538.88623046875</v>
      </c>
      <c r="P1077" s="11">
        <f t="shared" si="48"/>
        <v>0</v>
      </c>
    </row>
    <row r="1078" spans="1:16">
      <c r="A1078" s="8">
        <v>40781.635706018518</v>
      </c>
      <c r="B1078" s="17">
        <v>2815802</v>
      </c>
      <c r="C1078" s="2">
        <v>40781.632314814815</v>
      </c>
      <c r="D1078" s="17">
        <v>63272.4</v>
      </c>
      <c r="E1078" s="17">
        <v>0</v>
      </c>
      <c r="F1078" s="17">
        <v>63242</v>
      </c>
      <c r="G1078" s="14">
        <v>538.91387939453102</v>
      </c>
      <c r="H1078" s="9">
        <v>63917.66</v>
      </c>
      <c r="I1078" s="9">
        <v>63832.68</v>
      </c>
      <c r="J1078" s="11">
        <v>8.1388888880610466E-2</v>
      </c>
      <c r="K1078" s="17">
        <v>63272</v>
      </c>
      <c r="L1078" s="3">
        <v>30</v>
      </c>
      <c r="M1078" s="17">
        <v>30</v>
      </c>
      <c r="N1078" s="17">
        <f t="shared" si="49"/>
        <v>0</v>
      </c>
      <c r="O1078" s="17">
        <f t="shared" si="50"/>
        <v>538.91387939453102</v>
      </c>
      <c r="P1078" s="11">
        <f t="shared" si="48"/>
        <v>0</v>
      </c>
    </row>
    <row r="1079" spans="1:16">
      <c r="A1079" s="8">
        <v>40781.639166666668</v>
      </c>
      <c r="B1079" s="17">
        <v>2815803</v>
      </c>
      <c r="C1079" s="2">
        <v>40781.635706018518</v>
      </c>
      <c r="D1079" s="17">
        <v>63477.9</v>
      </c>
      <c r="E1079" s="17">
        <v>0</v>
      </c>
      <c r="F1079" s="17">
        <v>63447</v>
      </c>
      <c r="G1079" s="14">
        <v>659.42462158203102</v>
      </c>
      <c r="H1079" s="9">
        <v>63980.51</v>
      </c>
      <c r="I1079" s="9">
        <v>63895.42</v>
      </c>
      <c r="J1079" s="11">
        <v>8.3055555587634444E-2</v>
      </c>
      <c r="K1079" s="17">
        <v>63477</v>
      </c>
      <c r="L1079" s="3">
        <v>30</v>
      </c>
      <c r="M1079" s="17">
        <v>30</v>
      </c>
      <c r="N1079" s="17">
        <f t="shared" si="49"/>
        <v>0</v>
      </c>
      <c r="O1079" s="17">
        <f t="shared" si="50"/>
        <v>659.42462158203102</v>
      </c>
      <c r="P1079" s="11">
        <f t="shared" si="48"/>
        <v>0</v>
      </c>
    </row>
    <row r="1080" spans="1:16">
      <c r="A1080" s="8">
        <v>40781.64261574074</v>
      </c>
      <c r="B1080" s="17">
        <v>2815807</v>
      </c>
      <c r="C1080" s="2">
        <v>40781.639166666668</v>
      </c>
      <c r="D1080" s="17">
        <v>63532.800000000003</v>
      </c>
      <c r="E1080" s="17">
        <v>0</v>
      </c>
      <c r="F1080" s="17">
        <v>63502</v>
      </c>
      <c r="G1080" s="14">
        <v>663.30865478515602</v>
      </c>
      <c r="H1080" s="9">
        <v>63934.19</v>
      </c>
      <c r="I1080" s="9">
        <v>63848.92</v>
      </c>
      <c r="J1080" s="11">
        <v>8.2777777744922787E-2</v>
      </c>
      <c r="K1080" s="17">
        <v>63532</v>
      </c>
      <c r="L1080" s="3">
        <v>30</v>
      </c>
      <c r="M1080" s="17">
        <v>30</v>
      </c>
      <c r="N1080" s="17">
        <f t="shared" si="49"/>
        <v>0</v>
      </c>
      <c r="O1080" s="17">
        <f t="shared" si="50"/>
        <v>663.30865478515602</v>
      </c>
      <c r="P1080" s="11">
        <f t="shared" si="48"/>
        <v>0</v>
      </c>
    </row>
    <row r="1081" spans="1:16">
      <c r="A1081" s="8">
        <v>40781.646122685182</v>
      </c>
      <c r="B1081" s="17">
        <v>2815808</v>
      </c>
      <c r="C1081" s="2">
        <v>40781.64261574074</v>
      </c>
      <c r="D1081" s="17">
        <v>63566.8</v>
      </c>
      <c r="E1081" s="17">
        <v>0</v>
      </c>
      <c r="F1081" s="17">
        <v>63536</v>
      </c>
      <c r="G1081" s="14">
        <v>667.11651611328102</v>
      </c>
      <c r="H1081" s="9">
        <v>63952.82</v>
      </c>
      <c r="I1081" s="9">
        <v>63866.99</v>
      </c>
      <c r="J1081" s="11">
        <v>8.4166666609235108E-2</v>
      </c>
      <c r="K1081" s="17">
        <v>63566</v>
      </c>
      <c r="L1081" s="3">
        <v>30</v>
      </c>
      <c r="M1081" s="17">
        <v>30</v>
      </c>
      <c r="N1081" s="17">
        <f t="shared" si="49"/>
        <v>0</v>
      </c>
      <c r="O1081" s="17">
        <f t="shared" si="50"/>
        <v>667.11651611328102</v>
      </c>
      <c r="P1081" s="11">
        <f t="shared" si="48"/>
        <v>0</v>
      </c>
    </row>
    <row r="1082" spans="1:16">
      <c r="A1082" s="8">
        <v>40781.649583333332</v>
      </c>
      <c r="B1082" s="17">
        <v>2815809</v>
      </c>
      <c r="C1082" s="2">
        <v>40781.646122685182</v>
      </c>
      <c r="D1082" s="17">
        <v>63677.2</v>
      </c>
      <c r="E1082" s="17">
        <v>0</v>
      </c>
      <c r="F1082" s="17">
        <v>63647</v>
      </c>
      <c r="G1082" s="14">
        <v>667.07476806640602</v>
      </c>
      <c r="H1082" s="9">
        <v>64041.66</v>
      </c>
      <c r="I1082" s="9">
        <v>63953.14</v>
      </c>
      <c r="J1082" s="11">
        <v>8.3055555587634444E-2</v>
      </c>
      <c r="K1082" s="17">
        <v>63677</v>
      </c>
      <c r="L1082" s="3">
        <v>30</v>
      </c>
      <c r="M1082" s="17">
        <v>30</v>
      </c>
      <c r="N1082" s="17">
        <f t="shared" si="49"/>
        <v>0</v>
      </c>
      <c r="O1082" s="17">
        <f t="shared" si="50"/>
        <v>667.07476806640602</v>
      </c>
      <c r="P1082" s="11">
        <f t="shared" si="48"/>
        <v>0</v>
      </c>
    </row>
    <row r="1083" spans="1:16">
      <c r="A1083" s="8">
        <v>40781.653067129628</v>
      </c>
      <c r="B1083" s="17">
        <v>2815813</v>
      </c>
      <c r="C1083" s="2">
        <v>40781.649583333332</v>
      </c>
      <c r="D1083" s="17">
        <v>63693.599999999999</v>
      </c>
      <c r="E1083" s="17">
        <v>0</v>
      </c>
      <c r="F1083" s="17">
        <v>63663</v>
      </c>
      <c r="G1083" s="14">
        <v>667.166748046875</v>
      </c>
      <c r="H1083" s="9">
        <v>64069.13</v>
      </c>
      <c r="I1083" s="9">
        <v>63979.77</v>
      </c>
      <c r="J1083" s="11">
        <v>8.3611111098434776E-2</v>
      </c>
      <c r="K1083" s="17">
        <v>63693</v>
      </c>
      <c r="L1083" s="3">
        <v>30</v>
      </c>
      <c r="M1083" s="17">
        <v>30</v>
      </c>
      <c r="N1083" s="17">
        <f t="shared" si="49"/>
        <v>0</v>
      </c>
      <c r="O1083" s="17">
        <f t="shared" si="50"/>
        <v>667.166748046875</v>
      </c>
      <c r="P1083" s="11">
        <f t="shared" si="48"/>
        <v>0</v>
      </c>
    </row>
    <row r="1084" spans="1:16">
      <c r="A1084" s="8">
        <v>40781.656550925924</v>
      </c>
      <c r="B1084" s="17">
        <v>2815814</v>
      </c>
      <c r="C1084" s="2">
        <v>40781.653067129628</v>
      </c>
      <c r="D1084" s="17">
        <v>63867.3</v>
      </c>
      <c r="E1084" s="17">
        <v>0</v>
      </c>
      <c r="F1084" s="17">
        <v>63837</v>
      </c>
      <c r="G1084" s="14">
        <v>671.16510009765602</v>
      </c>
      <c r="H1084" s="9">
        <v>64188.34</v>
      </c>
      <c r="I1084" s="9">
        <v>64098.13</v>
      </c>
      <c r="J1084" s="11">
        <v>8.3611111098434776E-2</v>
      </c>
      <c r="K1084" s="17">
        <v>63867</v>
      </c>
      <c r="L1084" s="3">
        <v>30</v>
      </c>
      <c r="M1084" s="17">
        <v>30</v>
      </c>
      <c r="N1084" s="17">
        <f t="shared" si="49"/>
        <v>0</v>
      </c>
      <c r="O1084" s="17">
        <f t="shared" si="50"/>
        <v>671.16510009765602</v>
      </c>
      <c r="P1084" s="11">
        <f t="shared" si="48"/>
        <v>0</v>
      </c>
    </row>
    <row r="1085" spans="1:16">
      <c r="A1085" s="8">
        <v>40781.660000000003</v>
      </c>
      <c r="B1085" s="17">
        <v>2815815</v>
      </c>
      <c r="C1085" s="2">
        <v>40781.656550925924</v>
      </c>
      <c r="D1085" s="17">
        <v>64003.8</v>
      </c>
      <c r="E1085" s="17">
        <v>0</v>
      </c>
      <c r="F1085" s="17">
        <v>63973</v>
      </c>
      <c r="G1085" s="14">
        <v>675.031005859375</v>
      </c>
      <c r="H1085" s="9">
        <v>64189.65</v>
      </c>
      <c r="I1085" s="9">
        <v>64099.15</v>
      </c>
      <c r="J1085" s="11">
        <v>8.277777791954577E-2</v>
      </c>
      <c r="K1085" s="17">
        <v>64003</v>
      </c>
      <c r="L1085" s="3">
        <v>30</v>
      </c>
      <c r="M1085" s="17">
        <v>30</v>
      </c>
      <c r="N1085" s="17">
        <f t="shared" si="49"/>
        <v>0</v>
      </c>
      <c r="O1085" s="17">
        <f t="shared" si="50"/>
        <v>675.031005859375</v>
      </c>
      <c r="P1085" s="11">
        <f t="shared" si="48"/>
        <v>0</v>
      </c>
    </row>
    <row r="1086" spans="1:16">
      <c r="A1086" s="8">
        <v>40781.663437499999</v>
      </c>
      <c r="B1086" s="17">
        <v>2815819</v>
      </c>
      <c r="C1086" s="2">
        <v>40781.660000000003</v>
      </c>
      <c r="D1086" s="17">
        <v>64075.3</v>
      </c>
      <c r="E1086" s="17">
        <v>0</v>
      </c>
      <c r="F1086" s="17">
        <v>64045</v>
      </c>
      <c r="G1086" s="14">
        <v>679.17004394531295</v>
      </c>
      <c r="H1086" s="9">
        <v>64200.46</v>
      </c>
      <c r="I1086" s="9">
        <v>64106.59</v>
      </c>
      <c r="J1086" s="11">
        <v>8.249999990221113E-2</v>
      </c>
      <c r="K1086" s="17">
        <v>64075</v>
      </c>
      <c r="L1086" s="3">
        <v>30</v>
      </c>
      <c r="M1086" s="17">
        <v>30</v>
      </c>
      <c r="N1086" s="17">
        <f t="shared" si="49"/>
        <v>0</v>
      </c>
      <c r="O1086" s="17">
        <f t="shared" si="50"/>
        <v>679.17004394531295</v>
      </c>
      <c r="P1086" s="11">
        <f t="shared" si="48"/>
        <v>0</v>
      </c>
    </row>
    <row r="1087" spans="1:16">
      <c r="A1087" s="8">
        <v>40781.667002314818</v>
      </c>
      <c r="B1087" s="17">
        <v>2815820</v>
      </c>
      <c r="C1087" s="2">
        <v>40781.663437499999</v>
      </c>
      <c r="D1087" s="17">
        <v>64065</v>
      </c>
      <c r="E1087" s="17">
        <v>0</v>
      </c>
      <c r="F1087" s="17">
        <v>64034</v>
      </c>
      <c r="G1087" s="14">
        <v>671.12109375</v>
      </c>
      <c r="H1087" s="9">
        <v>64345.18</v>
      </c>
      <c r="I1087" s="9">
        <v>64249.78</v>
      </c>
      <c r="J1087" s="11">
        <v>8.5555555648170412E-2</v>
      </c>
      <c r="K1087" s="17">
        <v>64065</v>
      </c>
      <c r="L1087" s="3">
        <v>31</v>
      </c>
      <c r="M1087" s="17">
        <v>31</v>
      </c>
      <c r="N1087" s="17">
        <f t="shared" si="49"/>
        <v>0</v>
      </c>
      <c r="O1087" s="17">
        <f t="shared" si="50"/>
        <v>671.12109375</v>
      </c>
      <c r="P1087" s="11">
        <f t="shared" si="48"/>
        <v>0</v>
      </c>
    </row>
    <row r="1088" spans="1:16">
      <c r="A1088" s="8">
        <v>40781.670381944445</v>
      </c>
      <c r="B1088" s="17">
        <v>2815821</v>
      </c>
      <c r="C1088" s="2">
        <v>40781.667002314818</v>
      </c>
      <c r="D1088" s="17">
        <v>64011.6</v>
      </c>
      <c r="E1088" s="17">
        <v>0</v>
      </c>
      <c r="F1088" s="17">
        <v>63981</v>
      </c>
      <c r="G1088" s="14">
        <v>663.34906005859398</v>
      </c>
      <c r="H1088" s="9">
        <v>64391.93</v>
      </c>
      <c r="I1088" s="9">
        <v>64295.15</v>
      </c>
      <c r="J1088" s="11">
        <v>8.1111111037898809E-2</v>
      </c>
      <c r="K1088" s="17">
        <v>64011</v>
      </c>
      <c r="L1088" s="3">
        <v>30</v>
      </c>
      <c r="M1088" s="17">
        <v>30</v>
      </c>
      <c r="N1088" s="17">
        <f t="shared" si="49"/>
        <v>0</v>
      </c>
      <c r="O1088" s="17">
        <f t="shared" si="50"/>
        <v>663.34906005859398</v>
      </c>
      <c r="P1088" s="11">
        <f t="shared" si="48"/>
        <v>0</v>
      </c>
    </row>
    <row r="1089" spans="1:16">
      <c r="A1089" s="8">
        <v>40781.674108796295</v>
      </c>
      <c r="B1089" s="17">
        <v>2815829</v>
      </c>
      <c r="C1089" s="2">
        <v>40781.670381944445</v>
      </c>
      <c r="D1089" s="17">
        <v>63896</v>
      </c>
      <c r="E1089" s="17">
        <v>0</v>
      </c>
      <c r="F1089" s="17">
        <v>63866</v>
      </c>
      <c r="G1089" s="14">
        <v>538.850341796875</v>
      </c>
      <c r="H1089" s="9">
        <v>64378.82</v>
      </c>
      <c r="I1089" s="9">
        <v>64285.95</v>
      </c>
      <c r="J1089" s="11">
        <v>8.9444444398395717E-2</v>
      </c>
      <c r="K1089" s="17">
        <v>63896</v>
      </c>
      <c r="L1089" s="3">
        <v>30</v>
      </c>
      <c r="M1089" s="17">
        <v>30</v>
      </c>
      <c r="N1089" s="17">
        <f t="shared" si="49"/>
        <v>0</v>
      </c>
      <c r="O1089" s="17">
        <f t="shared" si="50"/>
        <v>538.850341796875</v>
      </c>
      <c r="P1089" s="11">
        <f t="shared" si="48"/>
        <v>0</v>
      </c>
    </row>
    <row r="1090" spans="1:16">
      <c r="A1090" s="8">
        <v>40781.677384259259</v>
      </c>
      <c r="B1090" s="17">
        <v>2815830</v>
      </c>
      <c r="C1090" s="2">
        <v>40781.674108796295</v>
      </c>
      <c r="D1090" s="17">
        <v>64029.2</v>
      </c>
      <c r="E1090" s="17">
        <v>0</v>
      </c>
      <c r="F1090" s="17">
        <v>63999</v>
      </c>
      <c r="G1090" s="14">
        <v>656.03662109375</v>
      </c>
      <c r="H1090" s="9">
        <v>64412.51</v>
      </c>
      <c r="I1090" s="9">
        <v>64319.72</v>
      </c>
      <c r="J1090" s="11">
        <v>7.8611111151985824E-2</v>
      </c>
      <c r="K1090" s="17">
        <v>64029</v>
      </c>
      <c r="L1090" s="3">
        <v>30</v>
      </c>
      <c r="M1090" s="17">
        <v>30</v>
      </c>
      <c r="N1090" s="17">
        <f t="shared" si="49"/>
        <v>0</v>
      </c>
      <c r="O1090" s="17">
        <f t="shared" si="50"/>
        <v>656.03662109375</v>
      </c>
      <c r="P1090" s="11">
        <f t="shared" ref="P1090:P1153" si="51">ROUND((O1090-G1090)*J1090,6)</f>
        <v>0</v>
      </c>
    </row>
    <row r="1091" spans="1:16">
      <c r="A1091" s="8">
        <v>40781.680833333332</v>
      </c>
      <c r="B1091" s="17">
        <v>2815831</v>
      </c>
      <c r="C1091" s="2">
        <v>40781.677384259259</v>
      </c>
      <c r="D1091" s="17">
        <v>64126.3</v>
      </c>
      <c r="E1091" s="17">
        <v>0</v>
      </c>
      <c r="F1091" s="17">
        <v>64096</v>
      </c>
      <c r="G1091" s="14">
        <v>663.34844970703102</v>
      </c>
      <c r="H1091" s="9">
        <v>64480.45</v>
      </c>
      <c r="I1091" s="9">
        <v>64384.57</v>
      </c>
      <c r="J1091" s="11">
        <v>8.2777777744922787E-2</v>
      </c>
      <c r="K1091" s="17">
        <v>64126</v>
      </c>
      <c r="L1091" s="3">
        <v>30</v>
      </c>
      <c r="M1091" s="17">
        <v>30</v>
      </c>
      <c r="N1091" s="17">
        <f t="shared" ref="N1091:N1154" si="52">IF((H1091-K1091)&lt;M1091,1,0)</f>
        <v>0</v>
      </c>
      <c r="O1091" s="17">
        <f t="shared" ref="O1091:O1154" si="53">IF(N1091,3001,G1091)</f>
        <v>663.34844970703102</v>
      </c>
      <c r="P1091" s="11">
        <f t="shared" si="51"/>
        <v>0</v>
      </c>
    </row>
    <row r="1092" spans="1:16">
      <c r="A1092" s="8">
        <v>40781.684328703705</v>
      </c>
      <c r="B1092" s="17">
        <v>2815835</v>
      </c>
      <c r="C1092" s="2">
        <v>40781.680833333332</v>
      </c>
      <c r="D1092" s="17">
        <v>64155.6</v>
      </c>
      <c r="E1092" s="17">
        <v>0</v>
      </c>
      <c r="F1092" s="17">
        <v>64125</v>
      </c>
      <c r="G1092" s="14">
        <v>655.94543457031295</v>
      </c>
      <c r="H1092" s="9">
        <v>64548.58</v>
      </c>
      <c r="I1092" s="9">
        <v>64454.45</v>
      </c>
      <c r="J1092" s="11">
        <v>8.3888888941146433E-2</v>
      </c>
      <c r="K1092" s="17">
        <v>64155</v>
      </c>
      <c r="L1092" s="3">
        <v>30</v>
      </c>
      <c r="M1092" s="17">
        <v>30</v>
      </c>
      <c r="N1092" s="17">
        <f t="shared" si="52"/>
        <v>0</v>
      </c>
      <c r="O1092" s="17">
        <f t="shared" si="53"/>
        <v>655.94543457031295</v>
      </c>
      <c r="P1092" s="11">
        <f t="shared" si="51"/>
        <v>0</v>
      </c>
    </row>
    <row r="1093" spans="1:16">
      <c r="A1093" s="8">
        <v>40781.691296296296</v>
      </c>
      <c r="B1093" s="17">
        <v>2815837</v>
      </c>
      <c r="C1093" s="2">
        <v>40781.687824074077</v>
      </c>
      <c r="D1093" s="17">
        <v>64292.3</v>
      </c>
      <c r="E1093" s="17">
        <v>0</v>
      </c>
      <c r="F1093" s="17">
        <v>64262</v>
      </c>
      <c r="G1093" s="14">
        <v>608.57366943359398</v>
      </c>
      <c r="H1093" s="9">
        <v>64684.84</v>
      </c>
      <c r="I1093" s="9">
        <v>64592.22</v>
      </c>
      <c r="J1093" s="11">
        <v>8.3333333255723119E-2</v>
      </c>
      <c r="K1093" s="17">
        <v>64292</v>
      </c>
      <c r="L1093" s="3">
        <v>30</v>
      </c>
      <c r="M1093" s="17">
        <v>30</v>
      </c>
      <c r="N1093" s="17">
        <f t="shared" si="52"/>
        <v>0</v>
      </c>
      <c r="O1093" s="17">
        <f t="shared" si="53"/>
        <v>608.57366943359398</v>
      </c>
      <c r="P1093" s="11">
        <f t="shared" si="51"/>
        <v>0</v>
      </c>
    </row>
    <row r="1094" spans="1:16">
      <c r="A1094" s="8">
        <v>40782.569664351853</v>
      </c>
      <c r="B1094" s="17">
        <v>2816847</v>
      </c>
      <c r="C1094" s="2">
        <v>40782.56621527778</v>
      </c>
      <c r="D1094" s="17">
        <v>60838.6</v>
      </c>
      <c r="E1094" s="17">
        <v>0</v>
      </c>
      <c r="F1094" s="17">
        <v>60828</v>
      </c>
      <c r="G1094" s="14">
        <v>393.990478515625</v>
      </c>
      <c r="H1094" s="9">
        <v>61929.53</v>
      </c>
      <c r="I1094" s="9">
        <v>61832.77</v>
      </c>
      <c r="J1094" s="11">
        <v>8.2777777744922787E-2</v>
      </c>
      <c r="K1094" s="17">
        <v>60838</v>
      </c>
      <c r="L1094" s="3">
        <v>10</v>
      </c>
      <c r="M1094" s="17">
        <v>10</v>
      </c>
      <c r="N1094" s="17">
        <f t="shared" si="52"/>
        <v>0</v>
      </c>
      <c r="O1094" s="17">
        <f t="shared" si="53"/>
        <v>393.990478515625</v>
      </c>
      <c r="P1094" s="11">
        <f t="shared" si="51"/>
        <v>0</v>
      </c>
    </row>
    <row r="1095" spans="1:16">
      <c r="A1095" s="8">
        <v>40782.573194444441</v>
      </c>
      <c r="B1095" s="17">
        <v>2816848</v>
      </c>
      <c r="C1095" s="2">
        <v>40782.569664351853</v>
      </c>
      <c r="D1095" s="17">
        <v>61089.7</v>
      </c>
      <c r="E1095" s="17">
        <v>0</v>
      </c>
      <c r="F1095" s="17">
        <v>61069</v>
      </c>
      <c r="G1095" s="14">
        <v>429.35964965820301</v>
      </c>
      <c r="H1095" s="9">
        <v>61924.3</v>
      </c>
      <c r="I1095" s="9">
        <v>61815.75</v>
      </c>
      <c r="J1095" s="11">
        <v>8.472222212003544E-2</v>
      </c>
      <c r="K1095" s="17">
        <v>61089</v>
      </c>
      <c r="L1095" s="3">
        <v>20</v>
      </c>
      <c r="M1095" s="17">
        <v>20</v>
      </c>
      <c r="N1095" s="17">
        <f t="shared" si="52"/>
        <v>0</v>
      </c>
      <c r="O1095" s="17">
        <f t="shared" si="53"/>
        <v>429.35964965820301</v>
      </c>
      <c r="P1095" s="11">
        <f t="shared" si="51"/>
        <v>0</v>
      </c>
    </row>
    <row r="1096" spans="1:16">
      <c r="A1096" s="8">
        <v>40782.576631944445</v>
      </c>
      <c r="B1096" s="17">
        <v>2816849</v>
      </c>
      <c r="C1096" s="2">
        <v>40782.573194444441</v>
      </c>
      <c r="D1096" s="17">
        <v>61365.2</v>
      </c>
      <c r="E1096" s="17">
        <v>0</v>
      </c>
      <c r="F1096" s="17">
        <v>61345</v>
      </c>
      <c r="G1096" s="14">
        <v>425.30657958984398</v>
      </c>
      <c r="H1096" s="9">
        <v>62044.05</v>
      </c>
      <c r="I1096" s="9">
        <v>61947.51</v>
      </c>
      <c r="J1096" s="11">
        <v>8.2500000076834112E-2</v>
      </c>
      <c r="K1096" s="17">
        <v>61365</v>
      </c>
      <c r="L1096" s="3">
        <v>20</v>
      </c>
      <c r="M1096" s="17">
        <v>20</v>
      </c>
      <c r="N1096" s="17">
        <f t="shared" si="52"/>
        <v>0</v>
      </c>
      <c r="O1096" s="17">
        <f t="shared" si="53"/>
        <v>425.30657958984398</v>
      </c>
      <c r="P1096" s="11">
        <f t="shared" si="51"/>
        <v>0</v>
      </c>
    </row>
    <row r="1097" spans="1:16">
      <c r="A1097" s="8">
        <v>40782.600949074076</v>
      </c>
      <c r="B1097" s="17">
        <v>2816869</v>
      </c>
      <c r="C1097" s="2">
        <v>40782.597500000003</v>
      </c>
      <c r="D1097" s="17">
        <v>62164.2</v>
      </c>
      <c r="E1097" s="17">
        <v>0</v>
      </c>
      <c r="F1097" s="17">
        <v>62154</v>
      </c>
      <c r="G1097" s="14">
        <v>393.96951293945301</v>
      </c>
      <c r="H1097" s="9">
        <v>62845.09</v>
      </c>
      <c r="I1097" s="9">
        <v>62727.39</v>
      </c>
      <c r="J1097" s="11">
        <v>8.2777777744922787E-2</v>
      </c>
      <c r="K1097" s="17">
        <v>62164</v>
      </c>
      <c r="L1097" s="3">
        <v>10</v>
      </c>
      <c r="M1097" s="17">
        <v>10</v>
      </c>
      <c r="N1097" s="17">
        <f t="shared" si="52"/>
        <v>0</v>
      </c>
      <c r="O1097" s="17">
        <f t="shared" si="53"/>
        <v>393.96951293945301</v>
      </c>
      <c r="P1097" s="11">
        <f t="shared" si="51"/>
        <v>0</v>
      </c>
    </row>
    <row r="1098" spans="1:16">
      <c r="A1098" s="8">
        <v>40782.604421296295</v>
      </c>
      <c r="B1098" s="17">
        <v>2816870</v>
      </c>
      <c r="C1098" s="2">
        <v>40782.600949074076</v>
      </c>
      <c r="D1098" s="17">
        <v>62325.3</v>
      </c>
      <c r="E1098" s="17">
        <v>0</v>
      </c>
      <c r="F1098" s="17">
        <v>62305</v>
      </c>
      <c r="G1098" s="14">
        <v>434.37609863281301</v>
      </c>
      <c r="H1098" s="9">
        <v>62907.85</v>
      </c>
      <c r="I1098" s="9">
        <v>62788.28</v>
      </c>
      <c r="J1098" s="11">
        <v>8.3333333255723119E-2</v>
      </c>
      <c r="K1098" s="17">
        <v>62325</v>
      </c>
      <c r="L1098" s="3">
        <v>20</v>
      </c>
      <c r="M1098" s="17">
        <v>20</v>
      </c>
      <c r="N1098" s="17">
        <f t="shared" si="52"/>
        <v>0</v>
      </c>
      <c r="O1098" s="17">
        <f t="shared" si="53"/>
        <v>434.37609863281301</v>
      </c>
      <c r="P1098" s="11">
        <f t="shared" si="51"/>
        <v>0</v>
      </c>
    </row>
    <row r="1099" spans="1:16">
      <c r="A1099" s="8">
        <v>40782.607870370368</v>
      </c>
      <c r="B1099" s="17">
        <v>2816871</v>
      </c>
      <c r="C1099" s="2">
        <v>40782.604421296295</v>
      </c>
      <c r="D1099" s="17">
        <v>62451.7</v>
      </c>
      <c r="E1099" s="17">
        <v>0</v>
      </c>
      <c r="F1099" s="17">
        <v>62431</v>
      </c>
      <c r="G1099" s="14">
        <v>435.26394653320301</v>
      </c>
      <c r="H1099" s="9">
        <v>62936.06</v>
      </c>
      <c r="I1099" s="9">
        <v>62819</v>
      </c>
      <c r="J1099" s="11">
        <v>8.2777777744922787E-2</v>
      </c>
      <c r="K1099" s="17">
        <v>62451</v>
      </c>
      <c r="L1099" s="3">
        <v>20</v>
      </c>
      <c r="M1099" s="17">
        <v>20</v>
      </c>
      <c r="N1099" s="17">
        <f t="shared" si="52"/>
        <v>0</v>
      </c>
      <c r="O1099" s="17">
        <f t="shared" si="53"/>
        <v>435.26394653320301</v>
      </c>
      <c r="P1099" s="11">
        <f t="shared" si="51"/>
        <v>0</v>
      </c>
    </row>
    <row r="1100" spans="1:16">
      <c r="A1100" s="8">
        <v>40782.611342592594</v>
      </c>
      <c r="B1100" s="17">
        <v>2816877</v>
      </c>
      <c r="C1100" s="2">
        <v>40782.607870370368</v>
      </c>
      <c r="D1100" s="17">
        <v>62548.7</v>
      </c>
      <c r="E1100" s="17">
        <v>0</v>
      </c>
      <c r="F1100" s="17">
        <v>62528</v>
      </c>
      <c r="G1100" s="14">
        <v>439.50534057617199</v>
      </c>
      <c r="H1100" s="9">
        <v>63015.43</v>
      </c>
      <c r="I1100" s="9">
        <v>62897.440000000002</v>
      </c>
      <c r="J1100" s="11">
        <v>8.3333333430346102E-2</v>
      </c>
      <c r="K1100" s="17">
        <v>62548</v>
      </c>
      <c r="L1100" s="3">
        <v>20</v>
      </c>
      <c r="M1100" s="17">
        <v>20</v>
      </c>
      <c r="N1100" s="17">
        <f t="shared" si="52"/>
        <v>0</v>
      </c>
      <c r="O1100" s="17">
        <f t="shared" si="53"/>
        <v>439.50534057617199</v>
      </c>
      <c r="P1100" s="11">
        <f t="shared" si="51"/>
        <v>0</v>
      </c>
    </row>
    <row r="1101" spans="1:16">
      <c r="A1101" s="8">
        <v>40782.614849537036</v>
      </c>
      <c r="B1101" s="17">
        <v>2816878</v>
      </c>
      <c r="C1101" s="2">
        <v>40782.611342592594</v>
      </c>
      <c r="D1101" s="17">
        <v>62673.1</v>
      </c>
      <c r="E1101" s="17">
        <v>0</v>
      </c>
      <c r="F1101" s="17">
        <v>62653</v>
      </c>
      <c r="G1101" s="14">
        <v>439.54501342773398</v>
      </c>
      <c r="H1101" s="9">
        <v>63067.78</v>
      </c>
      <c r="I1101" s="9">
        <v>62950.06</v>
      </c>
      <c r="J1101" s="11">
        <v>8.4166666609235108E-2</v>
      </c>
      <c r="K1101" s="17">
        <v>62673</v>
      </c>
      <c r="L1101" s="3">
        <v>20</v>
      </c>
      <c r="M1101" s="17">
        <v>20</v>
      </c>
      <c r="N1101" s="17">
        <f t="shared" si="52"/>
        <v>0</v>
      </c>
      <c r="O1101" s="17">
        <f t="shared" si="53"/>
        <v>439.54501342773398</v>
      </c>
      <c r="P1101" s="11">
        <f t="shared" si="51"/>
        <v>0</v>
      </c>
    </row>
    <row r="1102" spans="1:16">
      <c r="A1102" s="8">
        <v>40782.618333333332</v>
      </c>
      <c r="B1102" s="17">
        <v>2816879</v>
      </c>
      <c r="C1102" s="2">
        <v>40782.614849537036</v>
      </c>
      <c r="D1102" s="17">
        <v>62766.1</v>
      </c>
      <c r="E1102" s="17">
        <v>0</v>
      </c>
      <c r="F1102" s="17">
        <v>62746</v>
      </c>
      <c r="G1102" s="14">
        <v>440.598388671875</v>
      </c>
      <c r="H1102" s="9">
        <v>63078.96</v>
      </c>
      <c r="I1102" s="9">
        <v>62960.71</v>
      </c>
      <c r="J1102" s="11">
        <v>8.3611111098434776E-2</v>
      </c>
      <c r="K1102" s="17">
        <v>62766</v>
      </c>
      <c r="L1102" s="3">
        <v>20</v>
      </c>
      <c r="M1102" s="17">
        <v>20</v>
      </c>
      <c r="N1102" s="17">
        <f t="shared" si="52"/>
        <v>0</v>
      </c>
      <c r="O1102" s="17">
        <f t="shared" si="53"/>
        <v>440.598388671875</v>
      </c>
      <c r="P1102" s="11">
        <f t="shared" si="51"/>
        <v>0</v>
      </c>
    </row>
    <row r="1103" spans="1:16">
      <c r="A1103" s="8">
        <v>40782.621782407405</v>
      </c>
      <c r="B1103" s="17">
        <v>2816884</v>
      </c>
      <c r="C1103" s="2">
        <v>40782.618333333332</v>
      </c>
      <c r="D1103" s="17">
        <v>62842.6</v>
      </c>
      <c r="E1103" s="17">
        <v>0</v>
      </c>
      <c r="F1103" s="17">
        <v>62822</v>
      </c>
      <c r="G1103" s="14">
        <v>444.80163574218801</v>
      </c>
      <c r="H1103" s="9">
        <v>63118.29</v>
      </c>
      <c r="I1103" s="9">
        <v>62998.69</v>
      </c>
      <c r="J1103" s="11">
        <v>8.2777777744922787E-2</v>
      </c>
      <c r="K1103" s="17">
        <v>62842</v>
      </c>
      <c r="L1103" s="3">
        <v>20</v>
      </c>
      <c r="M1103" s="17">
        <v>20</v>
      </c>
      <c r="N1103" s="17">
        <f t="shared" si="52"/>
        <v>0</v>
      </c>
      <c r="O1103" s="17">
        <f t="shared" si="53"/>
        <v>444.80163574218801</v>
      </c>
      <c r="P1103" s="11">
        <f t="shared" si="51"/>
        <v>0</v>
      </c>
    </row>
    <row r="1104" spans="1:16">
      <c r="A1104" s="8">
        <v>40782.625335648147</v>
      </c>
      <c r="B1104" s="17">
        <v>2816885</v>
      </c>
      <c r="C1104" s="2">
        <v>40782.621782407405</v>
      </c>
      <c r="D1104" s="17">
        <v>63014.5</v>
      </c>
      <c r="E1104" s="17">
        <v>0</v>
      </c>
      <c r="F1104" s="17">
        <v>62984</v>
      </c>
      <c r="G1104" s="14">
        <v>501.83917236328102</v>
      </c>
      <c r="H1104" s="9">
        <v>63158.26</v>
      </c>
      <c r="I1104" s="9">
        <v>63035.34</v>
      </c>
      <c r="J1104" s="11">
        <v>8.5277777805458754E-2</v>
      </c>
      <c r="K1104" s="17">
        <v>63014</v>
      </c>
      <c r="L1104" s="3">
        <v>30</v>
      </c>
      <c r="M1104" s="17">
        <v>30</v>
      </c>
      <c r="N1104" s="17">
        <f t="shared" si="52"/>
        <v>0</v>
      </c>
      <c r="O1104" s="17">
        <f t="shared" si="53"/>
        <v>501.83917236328102</v>
      </c>
      <c r="P1104" s="11">
        <f t="shared" si="51"/>
        <v>0</v>
      </c>
    </row>
    <row r="1105" spans="1:16">
      <c r="A1105" s="8">
        <v>40782.628738425927</v>
      </c>
      <c r="B1105" s="17">
        <v>2816886</v>
      </c>
      <c r="C1105" s="2">
        <v>40782.625335648147</v>
      </c>
      <c r="D1105" s="17">
        <v>63033.5</v>
      </c>
      <c r="E1105" s="17">
        <v>0</v>
      </c>
      <c r="F1105" s="17">
        <v>63013</v>
      </c>
      <c r="G1105" s="14">
        <v>446.40737915039102</v>
      </c>
      <c r="H1105" s="9">
        <v>63262.879999999997</v>
      </c>
      <c r="I1105" s="9">
        <v>63132.65</v>
      </c>
      <c r="J1105" s="11">
        <v>8.1666666723322123E-2</v>
      </c>
      <c r="K1105" s="17">
        <v>63033</v>
      </c>
      <c r="L1105" s="3">
        <v>20</v>
      </c>
      <c r="M1105" s="17">
        <v>20</v>
      </c>
      <c r="N1105" s="17">
        <f t="shared" si="52"/>
        <v>0</v>
      </c>
      <c r="O1105" s="17">
        <f t="shared" si="53"/>
        <v>446.40737915039102</v>
      </c>
      <c r="P1105" s="11">
        <f t="shared" si="51"/>
        <v>0</v>
      </c>
    </row>
    <row r="1106" spans="1:16">
      <c r="A1106" s="8">
        <v>40782.632314814815</v>
      </c>
      <c r="B1106" s="17">
        <v>2816894</v>
      </c>
      <c r="C1106" s="2">
        <v>40782.628738425927</v>
      </c>
      <c r="D1106" s="17">
        <v>63128</v>
      </c>
      <c r="E1106" s="17">
        <v>0</v>
      </c>
      <c r="F1106" s="17">
        <v>63108</v>
      </c>
      <c r="G1106" s="14">
        <v>444.89434814453102</v>
      </c>
      <c r="H1106" s="9">
        <v>63399.08</v>
      </c>
      <c r="I1106" s="9">
        <v>63262.41</v>
      </c>
      <c r="J1106" s="11">
        <v>8.5833333316259086E-2</v>
      </c>
      <c r="K1106" s="17">
        <v>63128</v>
      </c>
      <c r="L1106" s="3">
        <v>20</v>
      </c>
      <c r="M1106" s="17">
        <v>20</v>
      </c>
      <c r="N1106" s="17">
        <f t="shared" si="52"/>
        <v>0</v>
      </c>
      <c r="O1106" s="17">
        <f t="shared" si="53"/>
        <v>444.89434814453102</v>
      </c>
      <c r="P1106" s="11">
        <f t="shared" si="51"/>
        <v>0</v>
      </c>
    </row>
    <row r="1107" spans="1:16">
      <c r="A1107" s="8">
        <v>40782.635625000003</v>
      </c>
      <c r="B1107" s="17">
        <v>2816895</v>
      </c>
      <c r="C1107" s="2">
        <v>40782.632314814815</v>
      </c>
      <c r="D1107" s="17">
        <v>63265.8</v>
      </c>
      <c r="E1107" s="17">
        <v>0</v>
      </c>
      <c r="F1107" s="17">
        <v>63235</v>
      </c>
      <c r="G1107" s="14">
        <v>500.932373046875</v>
      </c>
      <c r="H1107" s="9">
        <v>63399.99</v>
      </c>
      <c r="I1107" s="9">
        <v>63256.11</v>
      </c>
      <c r="J1107" s="11">
        <v>7.9444444505497813E-2</v>
      </c>
      <c r="K1107" s="17">
        <v>63265</v>
      </c>
      <c r="L1107" s="3">
        <v>30</v>
      </c>
      <c r="M1107" s="17">
        <v>30</v>
      </c>
      <c r="N1107" s="17">
        <f t="shared" si="52"/>
        <v>0</v>
      </c>
      <c r="O1107" s="17">
        <f t="shared" si="53"/>
        <v>500.932373046875</v>
      </c>
      <c r="P1107" s="11">
        <f t="shared" si="51"/>
        <v>0</v>
      </c>
    </row>
    <row r="1108" spans="1:16">
      <c r="A1108" s="8">
        <v>40782.639062499999</v>
      </c>
      <c r="B1108" s="17">
        <v>2816897</v>
      </c>
      <c r="C1108" s="2">
        <v>40782.635625000003</v>
      </c>
      <c r="D1108" s="17">
        <v>63374.3</v>
      </c>
      <c r="E1108" s="17">
        <v>0</v>
      </c>
      <c r="F1108" s="17">
        <v>63324</v>
      </c>
      <c r="G1108" s="14">
        <v>2999.99438476563</v>
      </c>
      <c r="H1108" s="9">
        <v>63399.8</v>
      </c>
      <c r="I1108" s="9">
        <v>63256.28</v>
      </c>
      <c r="J1108" s="11">
        <v>8.249999990221113E-2</v>
      </c>
      <c r="K1108" s="17">
        <v>63374</v>
      </c>
      <c r="L1108" s="3">
        <v>50</v>
      </c>
      <c r="M1108" s="17">
        <v>50</v>
      </c>
      <c r="N1108" s="17">
        <f t="shared" si="52"/>
        <v>1</v>
      </c>
      <c r="O1108" s="17">
        <f t="shared" si="53"/>
        <v>3001</v>
      </c>
      <c r="P1108" s="11">
        <f t="shared" si="51"/>
        <v>8.2962999999999995E-2</v>
      </c>
    </row>
    <row r="1109" spans="1:16">
      <c r="A1109" s="8">
        <v>40782.642546296294</v>
      </c>
      <c r="B1109" s="17">
        <v>2816901</v>
      </c>
      <c r="C1109" s="2">
        <v>40782.639062499999</v>
      </c>
      <c r="D1109" s="17">
        <v>63375.3</v>
      </c>
      <c r="E1109" s="17">
        <v>0</v>
      </c>
      <c r="F1109" s="17">
        <v>63355</v>
      </c>
      <c r="G1109" s="14">
        <v>446.32635498046898</v>
      </c>
      <c r="H1109" s="9">
        <v>63763.86</v>
      </c>
      <c r="I1109" s="9">
        <v>63619.67</v>
      </c>
      <c r="J1109" s="11">
        <v>8.3611111098434776E-2</v>
      </c>
      <c r="K1109" s="17">
        <v>63375</v>
      </c>
      <c r="L1109" s="3">
        <v>20</v>
      </c>
      <c r="M1109" s="17">
        <v>20</v>
      </c>
      <c r="N1109" s="17">
        <f t="shared" si="52"/>
        <v>0</v>
      </c>
      <c r="O1109" s="17">
        <f t="shared" si="53"/>
        <v>446.32635498046898</v>
      </c>
      <c r="P1109" s="11">
        <f t="shared" si="51"/>
        <v>0</v>
      </c>
    </row>
    <row r="1110" spans="1:16">
      <c r="A1110" s="8">
        <v>40782.646006944444</v>
      </c>
      <c r="B1110" s="17">
        <v>2816902</v>
      </c>
      <c r="C1110" s="2">
        <v>40782.642546296294</v>
      </c>
      <c r="D1110" s="17">
        <v>63514.8</v>
      </c>
      <c r="E1110" s="17">
        <v>0</v>
      </c>
      <c r="F1110" s="17">
        <v>63494</v>
      </c>
      <c r="G1110" s="14">
        <v>446.344970703125</v>
      </c>
      <c r="H1110" s="9">
        <v>63847.95</v>
      </c>
      <c r="I1110" s="9">
        <v>63709.57</v>
      </c>
      <c r="J1110" s="11">
        <v>8.3055555587634444E-2</v>
      </c>
      <c r="K1110" s="17">
        <v>63514</v>
      </c>
      <c r="L1110" s="3">
        <v>20</v>
      </c>
      <c r="M1110" s="17">
        <v>20</v>
      </c>
      <c r="N1110" s="17">
        <f t="shared" si="52"/>
        <v>0</v>
      </c>
      <c r="O1110" s="17">
        <f t="shared" si="53"/>
        <v>446.344970703125</v>
      </c>
      <c r="P1110" s="11">
        <f t="shared" si="51"/>
        <v>0</v>
      </c>
    </row>
    <row r="1111" spans="1:16">
      <c r="A1111" s="8">
        <v>40782.649456018517</v>
      </c>
      <c r="B1111" s="17">
        <v>2816903</v>
      </c>
      <c r="C1111" s="2">
        <v>40782.646006944444</v>
      </c>
      <c r="D1111" s="17">
        <v>63592.2</v>
      </c>
      <c r="E1111" s="17">
        <v>0</v>
      </c>
      <c r="F1111" s="17">
        <v>63572</v>
      </c>
      <c r="G1111" s="14">
        <v>446.33645629882801</v>
      </c>
      <c r="H1111" s="9">
        <v>63952.31</v>
      </c>
      <c r="I1111" s="9">
        <v>63813.35</v>
      </c>
      <c r="J1111" s="11">
        <v>8.2777777744922787E-2</v>
      </c>
      <c r="K1111" s="17">
        <v>63592</v>
      </c>
      <c r="L1111" s="3">
        <v>20</v>
      </c>
      <c r="M1111" s="17">
        <v>20</v>
      </c>
      <c r="N1111" s="17">
        <f t="shared" si="52"/>
        <v>0</v>
      </c>
      <c r="O1111" s="17">
        <f t="shared" si="53"/>
        <v>446.33645629882801</v>
      </c>
      <c r="P1111" s="11">
        <f t="shared" si="51"/>
        <v>0</v>
      </c>
    </row>
    <row r="1112" spans="1:16">
      <c r="A1112" s="8">
        <v>40782.65289351852</v>
      </c>
      <c r="B1112" s="17">
        <v>2816907</v>
      </c>
      <c r="C1112" s="2">
        <v>40782.649456018517</v>
      </c>
      <c r="D1112" s="17">
        <v>63727</v>
      </c>
      <c r="E1112" s="17">
        <v>0</v>
      </c>
      <c r="F1112" s="17">
        <v>63707</v>
      </c>
      <c r="G1112" s="14">
        <v>447.30709838867199</v>
      </c>
      <c r="H1112" s="9">
        <v>63989.91</v>
      </c>
      <c r="I1112" s="9">
        <v>63851.17</v>
      </c>
      <c r="J1112" s="11">
        <v>8.2500000076834112E-2</v>
      </c>
      <c r="K1112" s="17">
        <v>63727</v>
      </c>
      <c r="L1112" s="3">
        <v>20</v>
      </c>
      <c r="M1112" s="17">
        <v>20</v>
      </c>
      <c r="N1112" s="17">
        <f t="shared" si="52"/>
        <v>0</v>
      </c>
      <c r="O1112" s="17">
        <f t="shared" si="53"/>
        <v>447.30709838867199</v>
      </c>
      <c r="P1112" s="11">
        <f t="shared" si="51"/>
        <v>0</v>
      </c>
    </row>
    <row r="1113" spans="1:16">
      <c r="A1113" s="8">
        <v>40782.656400462962</v>
      </c>
      <c r="B1113" s="17">
        <v>2816908</v>
      </c>
      <c r="C1113" s="2">
        <v>40782.65289351852</v>
      </c>
      <c r="D1113" s="17">
        <v>63766.1</v>
      </c>
      <c r="E1113" s="17">
        <v>0</v>
      </c>
      <c r="F1113" s="17">
        <v>63746</v>
      </c>
      <c r="G1113" s="14">
        <v>446.34606933593699</v>
      </c>
      <c r="H1113" s="9">
        <v>64072.52</v>
      </c>
      <c r="I1113" s="9">
        <v>63934.2</v>
      </c>
      <c r="J1113" s="11">
        <v>8.4166666609235108E-2</v>
      </c>
      <c r="K1113" s="17">
        <v>63766</v>
      </c>
      <c r="L1113" s="3">
        <v>20</v>
      </c>
      <c r="M1113" s="17">
        <v>20</v>
      </c>
      <c r="N1113" s="17">
        <f t="shared" si="52"/>
        <v>0</v>
      </c>
      <c r="O1113" s="17">
        <f t="shared" si="53"/>
        <v>446.34606933593699</v>
      </c>
      <c r="P1113" s="11">
        <f t="shared" si="51"/>
        <v>0</v>
      </c>
    </row>
    <row r="1114" spans="1:16">
      <c r="A1114" s="8">
        <v>40782.659837962965</v>
      </c>
      <c r="B1114" s="17">
        <v>2816909</v>
      </c>
      <c r="C1114" s="2">
        <v>40782.656400462962</v>
      </c>
      <c r="D1114" s="17">
        <v>63852.6</v>
      </c>
      <c r="E1114" s="17">
        <v>0</v>
      </c>
      <c r="F1114" s="17">
        <v>63832</v>
      </c>
      <c r="G1114" s="14">
        <v>446.34518432617199</v>
      </c>
      <c r="H1114" s="9">
        <v>64166.95</v>
      </c>
      <c r="I1114" s="9">
        <v>64028.959999999999</v>
      </c>
      <c r="J1114" s="11">
        <v>8.2500000076834112E-2</v>
      </c>
      <c r="K1114" s="17">
        <v>63852</v>
      </c>
      <c r="L1114" s="3">
        <v>20</v>
      </c>
      <c r="M1114" s="17">
        <v>20</v>
      </c>
      <c r="N1114" s="17">
        <f t="shared" si="52"/>
        <v>0</v>
      </c>
      <c r="O1114" s="17">
        <f t="shared" si="53"/>
        <v>446.34518432617199</v>
      </c>
      <c r="P1114" s="11">
        <f t="shared" si="51"/>
        <v>0</v>
      </c>
    </row>
    <row r="1115" spans="1:16">
      <c r="A1115" s="8">
        <v>40782.663321759261</v>
      </c>
      <c r="B1115" s="17">
        <v>2816913</v>
      </c>
      <c r="C1115" s="2">
        <v>40782.659837962965</v>
      </c>
      <c r="D1115" s="17">
        <v>63924.7</v>
      </c>
      <c r="E1115" s="17">
        <v>0</v>
      </c>
      <c r="F1115" s="17">
        <v>63904</v>
      </c>
      <c r="G1115" s="14">
        <v>446.34704589843801</v>
      </c>
      <c r="H1115" s="9">
        <v>64213.01</v>
      </c>
      <c r="I1115" s="9">
        <v>64064.480000000003</v>
      </c>
      <c r="J1115" s="11">
        <v>8.3611111098434776E-2</v>
      </c>
      <c r="K1115" s="17">
        <v>63924</v>
      </c>
      <c r="L1115" s="3">
        <v>20</v>
      </c>
      <c r="M1115" s="17">
        <v>20</v>
      </c>
      <c r="N1115" s="17">
        <f t="shared" si="52"/>
        <v>0</v>
      </c>
      <c r="O1115" s="17">
        <f t="shared" si="53"/>
        <v>446.34704589843801</v>
      </c>
      <c r="P1115" s="11">
        <f t="shared" si="51"/>
        <v>0</v>
      </c>
    </row>
    <row r="1116" spans="1:16">
      <c r="A1116" s="8">
        <v>40782.666909722226</v>
      </c>
      <c r="B1116" s="17">
        <v>2816914</v>
      </c>
      <c r="C1116" s="2">
        <v>40782.663321759261</v>
      </c>
      <c r="D1116" s="17">
        <v>63949.1</v>
      </c>
      <c r="E1116" s="17">
        <v>0</v>
      </c>
      <c r="F1116" s="17">
        <v>63929</v>
      </c>
      <c r="G1116" s="14">
        <v>447.30703735351602</v>
      </c>
      <c r="H1116" s="9">
        <v>64240.18</v>
      </c>
      <c r="I1116" s="9">
        <v>64093.1</v>
      </c>
      <c r="J1116" s="11">
        <v>8.6111111158970743E-2</v>
      </c>
      <c r="K1116" s="17">
        <v>63949</v>
      </c>
      <c r="L1116" s="3">
        <v>20</v>
      </c>
      <c r="M1116" s="17">
        <v>20</v>
      </c>
      <c r="N1116" s="17">
        <f t="shared" si="52"/>
        <v>0</v>
      </c>
      <c r="O1116" s="17">
        <f t="shared" si="53"/>
        <v>447.30703735351602</v>
      </c>
      <c r="P1116" s="11">
        <f t="shared" si="51"/>
        <v>0</v>
      </c>
    </row>
    <row r="1117" spans="1:16">
      <c r="A1117" s="8">
        <v>40782.670312499999</v>
      </c>
      <c r="B1117" s="17">
        <v>2816915</v>
      </c>
      <c r="C1117" s="2">
        <v>40782.666909722226</v>
      </c>
      <c r="D1117" s="17">
        <v>64002.6</v>
      </c>
      <c r="E1117" s="17">
        <v>0</v>
      </c>
      <c r="F1117" s="17">
        <v>63982</v>
      </c>
      <c r="G1117" s="14">
        <v>462.89453125</v>
      </c>
      <c r="H1117" s="9">
        <v>64259.72</v>
      </c>
      <c r="I1117" s="9">
        <v>64117.81</v>
      </c>
      <c r="J1117" s="11">
        <v>8.1666666548699141E-2</v>
      </c>
      <c r="K1117" s="17">
        <v>64002</v>
      </c>
      <c r="L1117" s="3">
        <v>20</v>
      </c>
      <c r="M1117" s="17">
        <v>20</v>
      </c>
      <c r="N1117" s="17">
        <f t="shared" si="52"/>
        <v>0</v>
      </c>
      <c r="O1117" s="17">
        <f t="shared" si="53"/>
        <v>462.89453125</v>
      </c>
      <c r="P1117" s="11">
        <f t="shared" si="51"/>
        <v>0</v>
      </c>
    </row>
    <row r="1118" spans="1:16">
      <c r="A1118" s="8">
        <v>40782.67386574074</v>
      </c>
      <c r="B1118" s="17">
        <v>2816923</v>
      </c>
      <c r="C1118" s="2">
        <v>40782.670312499999</v>
      </c>
      <c r="D1118" s="17">
        <v>63986.9</v>
      </c>
      <c r="E1118" s="17">
        <v>0</v>
      </c>
      <c r="F1118" s="17">
        <v>63966</v>
      </c>
      <c r="G1118" s="14">
        <v>499.00012207031301</v>
      </c>
      <c r="H1118" s="9">
        <v>64207.87</v>
      </c>
      <c r="I1118" s="9">
        <v>64065.43</v>
      </c>
      <c r="J1118" s="11">
        <v>8.5277777805458754E-2</v>
      </c>
      <c r="K1118" s="17">
        <v>63986</v>
      </c>
      <c r="L1118" s="3">
        <v>20</v>
      </c>
      <c r="M1118" s="17">
        <v>20</v>
      </c>
      <c r="N1118" s="17">
        <f t="shared" si="52"/>
        <v>0</v>
      </c>
      <c r="O1118" s="17">
        <f t="shared" si="53"/>
        <v>499.00012207031301</v>
      </c>
      <c r="P1118" s="11">
        <f t="shared" si="51"/>
        <v>0</v>
      </c>
    </row>
    <row r="1119" spans="1:16">
      <c r="A1119" s="8">
        <v>40782.677245370367</v>
      </c>
      <c r="B1119" s="17">
        <v>2816924</v>
      </c>
      <c r="C1119" s="2">
        <v>40782.67386574074</v>
      </c>
      <c r="D1119" s="17">
        <v>64001</v>
      </c>
      <c r="E1119" s="17">
        <v>0</v>
      </c>
      <c r="F1119" s="17">
        <v>63978.9</v>
      </c>
      <c r="G1119" s="14">
        <v>500.00012207031301</v>
      </c>
      <c r="H1119" s="9">
        <v>64148.14</v>
      </c>
      <c r="I1119" s="9">
        <v>64014.6</v>
      </c>
      <c r="J1119" s="11">
        <v>8.1111111037898809E-2</v>
      </c>
      <c r="K1119" s="17">
        <v>64001</v>
      </c>
      <c r="L1119" s="3">
        <v>22.099999999998545</v>
      </c>
      <c r="M1119" s="17">
        <v>22.099999999998545</v>
      </c>
      <c r="N1119" s="17">
        <f t="shared" si="52"/>
        <v>0</v>
      </c>
      <c r="O1119" s="17">
        <f t="shared" si="53"/>
        <v>500.00012207031301</v>
      </c>
      <c r="P1119" s="11">
        <f t="shared" si="51"/>
        <v>0</v>
      </c>
    </row>
    <row r="1120" spans="1:16">
      <c r="A1120" s="8">
        <v>40782.680717592593</v>
      </c>
      <c r="B1120" s="17">
        <v>2816925</v>
      </c>
      <c r="C1120" s="2">
        <v>40782.677245370367</v>
      </c>
      <c r="D1120" s="17">
        <v>64091.4</v>
      </c>
      <c r="E1120" s="17">
        <v>0</v>
      </c>
      <c r="F1120" s="17">
        <v>64041</v>
      </c>
      <c r="G1120" s="14">
        <v>2999.99047851563</v>
      </c>
      <c r="H1120" s="9">
        <v>64164.68</v>
      </c>
      <c r="I1120" s="9">
        <v>64032.17</v>
      </c>
      <c r="J1120" s="11">
        <v>8.3333333430346102E-2</v>
      </c>
      <c r="K1120" s="17">
        <v>64091</v>
      </c>
      <c r="L1120" s="3">
        <v>50</v>
      </c>
      <c r="M1120" s="17">
        <v>50</v>
      </c>
      <c r="N1120" s="17">
        <f t="shared" si="52"/>
        <v>0</v>
      </c>
      <c r="O1120" s="17">
        <f t="shared" si="53"/>
        <v>2999.99047851563</v>
      </c>
      <c r="P1120" s="11">
        <f t="shared" si="51"/>
        <v>0</v>
      </c>
    </row>
    <row r="1121" spans="1:16">
      <c r="A1121" s="8">
        <v>40782.68414351852</v>
      </c>
      <c r="B1121" s="17">
        <v>2816929</v>
      </c>
      <c r="C1121" s="2">
        <v>40782.680717592593</v>
      </c>
      <c r="D1121" s="17">
        <v>64106.8</v>
      </c>
      <c r="E1121" s="17">
        <v>0</v>
      </c>
      <c r="F1121" s="17">
        <v>64077.1</v>
      </c>
      <c r="G1121" s="14">
        <v>500.00088500976602</v>
      </c>
      <c r="H1121" s="9">
        <v>64227.12</v>
      </c>
      <c r="I1121" s="9">
        <v>64082.11</v>
      </c>
      <c r="J1121" s="11">
        <v>8.2222222234122455E-2</v>
      </c>
      <c r="K1121" s="17">
        <v>64106</v>
      </c>
      <c r="L1121" s="3">
        <v>28.900000000001455</v>
      </c>
      <c r="M1121" s="17">
        <v>28.900000000001455</v>
      </c>
      <c r="N1121" s="17">
        <f t="shared" si="52"/>
        <v>0</v>
      </c>
      <c r="O1121" s="17">
        <f t="shared" si="53"/>
        <v>500.00088500976602</v>
      </c>
      <c r="P1121" s="11">
        <f t="shared" si="51"/>
        <v>0</v>
      </c>
    </row>
    <row r="1122" spans="1:16">
      <c r="A1122" s="8">
        <v>40782.687662037039</v>
      </c>
      <c r="B1122" s="17">
        <v>2816930</v>
      </c>
      <c r="C1122" s="2">
        <v>40782.68414351852</v>
      </c>
      <c r="D1122" s="17">
        <v>64125.2</v>
      </c>
      <c r="E1122" s="17">
        <v>0</v>
      </c>
      <c r="F1122" s="17">
        <v>64101</v>
      </c>
      <c r="G1122" s="14">
        <v>500.00039672851602</v>
      </c>
      <c r="H1122" s="9">
        <v>64268.44</v>
      </c>
      <c r="I1122" s="9">
        <v>64125.15</v>
      </c>
      <c r="J1122" s="11">
        <v>8.4444444451946765E-2</v>
      </c>
      <c r="K1122" s="17">
        <v>64125</v>
      </c>
      <c r="L1122" s="3">
        <v>24</v>
      </c>
      <c r="M1122" s="17">
        <v>24</v>
      </c>
      <c r="N1122" s="17">
        <f t="shared" si="52"/>
        <v>0</v>
      </c>
      <c r="O1122" s="17">
        <f t="shared" si="53"/>
        <v>500.00039672851602</v>
      </c>
      <c r="P1122" s="11">
        <f t="shared" si="51"/>
        <v>0</v>
      </c>
    </row>
    <row r="1123" spans="1:16">
      <c r="A1123" s="8">
        <v>40782.691087962965</v>
      </c>
      <c r="B1123" s="17">
        <v>2816931</v>
      </c>
      <c r="C1123" s="2">
        <v>40782.687662037039</v>
      </c>
      <c r="D1123" s="17">
        <v>64110.8</v>
      </c>
      <c r="E1123" s="17">
        <v>0</v>
      </c>
      <c r="F1123" s="17">
        <v>64090</v>
      </c>
      <c r="G1123" s="14">
        <v>499.00076293945301</v>
      </c>
      <c r="H1123" s="9">
        <v>64310.93</v>
      </c>
      <c r="I1123" s="9">
        <v>64142.57</v>
      </c>
      <c r="J1123" s="11">
        <v>8.2222222234122455E-2</v>
      </c>
      <c r="K1123" s="17">
        <v>64110</v>
      </c>
      <c r="L1123" s="3">
        <v>20</v>
      </c>
      <c r="M1123" s="17">
        <v>20</v>
      </c>
      <c r="N1123" s="17">
        <f t="shared" si="52"/>
        <v>0</v>
      </c>
      <c r="O1123" s="17">
        <f t="shared" si="53"/>
        <v>499.00076293945301</v>
      </c>
      <c r="P1123" s="11">
        <f t="shared" si="51"/>
        <v>0</v>
      </c>
    </row>
    <row r="1124" spans="1:16">
      <c r="A1124" s="8">
        <v>40782.694571759261</v>
      </c>
      <c r="B1124" s="17">
        <v>2816935</v>
      </c>
      <c r="C1124" s="2">
        <v>40782.691087962965</v>
      </c>
      <c r="D1124" s="17">
        <v>64174.1</v>
      </c>
      <c r="E1124" s="17">
        <v>0</v>
      </c>
      <c r="F1124" s="17">
        <v>64149.7</v>
      </c>
      <c r="G1124" s="14">
        <v>500.00042724609398</v>
      </c>
      <c r="H1124" s="9">
        <v>64307.1</v>
      </c>
      <c r="I1124" s="9">
        <v>64172.72</v>
      </c>
      <c r="J1124" s="11">
        <v>8.3611111098434776E-2</v>
      </c>
      <c r="K1124" s="17">
        <v>64174</v>
      </c>
      <c r="L1124" s="3">
        <v>24.30000000000291</v>
      </c>
      <c r="M1124" s="17">
        <v>24.30000000000291</v>
      </c>
      <c r="N1124" s="17">
        <f t="shared" si="52"/>
        <v>0</v>
      </c>
      <c r="O1124" s="17">
        <f t="shared" si="53"/>
        <v>500.00042724609398</v>
      </c>
      <c r="P1124" s="11">
        <f t="shared" si="51"/>
        <v>0</v>
      </c>
    </row>
    <row r="1125" spans="1:16">
      <c r="A1125" s="8">
        <v>40782.698055555556</v>
      </c>
      <c r="B1125" s="17">
        <v>2816936</v>
      </c>
      <c r="C1125" s="2">
        <v>40782.694571759261</v>
      </c>
      <c r="D1125" s="17">
        <v>64169.1</v>
      </c>
      <c r="E1125" s="17">
        <v>0</v>
      </c>
      <c r="F1125" s="17">
        <v>64141.9</v>
      </c>
      <c r="G1125" s="14">
        <v>500.00070190429699</v>
      </c>
      <c r="H1125" s="9">
        <v>64296.99</v>
      </c>
      <c r="I1125" s="9">
        <v>64153.52</v>
      </c>
      <c r="J1125" s="11">
        <v>8.3611111098434776E-2</v>
      </c>
      <c r="K1125" s="17">
        <v>64169</v>
      </c>
      <c r="L1125" s="3">
        <v>27.099999999998545</v>
      </c>
      <c r="M1125" s="17">
        <v>27.099999999998545</v>
      </c>
      <c r="N1125" s="17">
        <f t="shared" si="52"/>
        <v>0</v>
      </c>
      <c r="O1125" s="17">
        <f t="shared" si="53"/>
        <v>500.00070190429699</v>
      </c>
      <c r="P1125" s="11">
        <f t="shared" si="51"/>
        <v>0</v>
      </c>
    </row>
    <row r="1126" spans="1:16">
      <c r="A1126" s="8">
        <v>40782.701527777775</v>
      </c>
      <c r="B1126" s="17">
        <v>2816937</v>
      </c>
      <c r="C1126" s="2">
        <v>40782.698055555556</v>
      </c>
      <c r="D1126" s="17">
        <v>64169.9</v>
      </c>
      <c r="E1126" s="17">
        <v>0</v>
      </c>
      <c r="F1126" s="17">
        <v>64142.3</v>
      </c>
      <c r="G1126" s="14">
        <v>500.00067138671898</v>
      </c>
      <c r="H1126" s="9">
        <v>64298.8</v>
      </c>
      <c r="I1126" s="9">
        <v>64155.82</v>
      </c>
      <c r="J1126" s="11">
        <v>8.3333333255723119E-2</v>
      </c>
      <c r="K1126" s="17">
        <v>64169</v>
      </c>
      <c r="L1126" s="3">
        <v>26.69999999999709</v>
      </c>
      <c r="M1126" s="17">
        <v>26.69999999999709</v>
      </c>
      <c r="N1126" s="17">
        <f t="shared" si="52"/>
        <v>0</v>
      </c>
      <c r="O1126" s="17">
        <f t="shared" si="53"/>
        <v>500.00067138671898</v>
      </c>
      <c r="P1126" s="11">
        <f t="shared" si="51"/>
        <v>0</v>
      </c>
    </row>
    <row r="1127" spans="1:16">
      <c r="A1127" s="8">
        <v>40782.704976851855</v>
      </c>
      <c r="B1127" s="17">
        <v>2816941</v>
      </c>
      <c r="C1127" s="2">
        <v>40782.701527777775</v>
      </c>
      <c r="D1127" s="17">
        <v>64189.8</v>
      </c>
      <c r="E1127" s="17">
        <v>0</v>
      </c>
      <c r="F1127" s="17">
        <v>64161.5</v>
      </c>
      <c r="G1127" s="14">
        <v>500.00076293945301</v>
      </c>
      <c r="H1127" s="9">
        <v>64312.09</v>
      </c>
      <c r="I1127" s="9">
        <v>64171.59</v>
      </c>
      <c r="J1127" s="11">
        <v>8.277777791954577E-2</v>
      </c>
      <c r="K1127" s="17">
        <v>64189</v>
      </c>
      <c r="L1127" s="3">
        <v>27.5</v>
      </c>
      <c r="M1127" s="17">
        <v>27.5</v>
      </c>
      <c r="N1127" s="17">
        <f t="shared" si="52"/>
        <v>0</v>
      </c>
      <c r="O1127" s="17">
        <f t="shared" si="53"/>
        <v>500.00076293945301</v>
      </c>
      <c r="P1127" s="11">
        <f t="shared" si="51"/>
        <v>0</v>
      </c>
    </row>
    <row r="1128" spans="1:16">
      <c r="A1128" s="8">
        <v>40782.708541666667</v>
      </c>
      <c r="B1128" s="17">
        <v>2816942</v>
      </c>
      <c r="C1128" s="2">
        <v>40782.704976851855</v>
      </c>
      <c r="D1128" s="17">
        <v>64221.7</v>
      </c>
      <c r="E1128" s="17">
        <v>0</v>
      </c>
      <c r="F1128" s="17">
        <v>64195.6</v>
      </c>
      <c r="G1128" s="14">
        <v>500.00054931640602</v>
      </c>
      <c r="H1128" s="9">
        <v>64353.47</v>
      </c>
      <c r="I1128" s="9">
        <v>64214.44</v>
      </c>
      <c r="J1128" s="11">
        <v>8.5555555473547429E-2</v>
      </c>
      <c r="K1128" s="17">
        <v>64221</v>
      </c>
      <c r="L1128" s="3">
        <v>25.400000000001455</v>
      </c>
      <c r="M1128" s="17">
        <v>25.400000000001455</v>
      </c>
      <c r="N1128" s="17">
        <f t="shared" si="52"/>
        <v>0</v>
      </c>
      <c r="O1128" s="17">
        <f t="shared" si="53"/>
        <v>500.00054931640602</v>
      </c>
      <c r="P1128" s="11">
        <f t="shared" si="51"/>
        <v>0</v>
      </c>
    </row>
    <row r="1129" spans="1:16">
      <c r="A1129" s="8">
        <v>40782.711967592593</v>
      </c>
      <c r="B1129" s="17">
        <v>2816943</v>
      </c>
      <c r="C1129" s="2">
        <v>40782.708541666667</v>
      </c>
      <c r="D1129" s="17">
        <v>64215.7</v>
      </c>
      <c r="E1129" s="17">
        <v>0</v>
      </c>
      <c r="F1129" s="17">
        <v>64147.9</v>
      </c>
      <c r="G1129" s="14">
        <v>3001</v>
      </c>
      <c r="H1129" s="9">
        <v>64147.9</v>
      </c>
      <c r="I1129" s="9">
        <v>64010.82</v>
      </c>
      <c r="J1129" s="11">
        <v>8.2222222234122455E-2</v>
      </c>
      <c r="K1129" s="17">
        <v>64215</v>
      </c>
      <c r="L1129" s="3">
        <v>67.099999999998545</v>
      </c>
      <c r="M1129" s="17">
        <v>67.099999999998545</v>
      </c>
      <c r="N1129" s="17">
        <f t="shared" si="52"/>
        <v>1</v>
      </c>
      <c r="O1129" s="17">
        <f t="shared" si="53"/>
        <v>3001</v>
      </c>
      <c r="P1129" s="11">
        <f t="shared" si="51"/>
        <v>0</v>
      </c>
    </row>
    <row r="1130" spans="1:16">
      <c r="A1130" s="8">
        <v>40782.715416666666</v>
      </c>
      <c r="B1130" s="17">
        <v>2816951</v>
      </c>
      <c r="C1130" s="2">
        <v>40782.711967592593</v>
      </c>
      <c r="D1130" s="17">
        <v>64130.6</v>
      </c>
      <c r="E1130" s="17">
        <v>0</v>
      </c>
      <c r="F1130" s="17">
        <v>64080</v>
      </c>
      <c r="G1130" s="14">
        <v>2999.9970703125</v>
      </c>
      <c r="H1130" s="9">
        <v>64115.07</v>
      </c>
      <c r="I1130" s="9">
        <v>63983.94</v>
      </c>
      <c r="J1130" s="11">
        <v>8.2777777744922787E-2</v>
      </c>
      <c r="K1130" s="17">
        <v>64130</v>
      </c>
      <c r="L1130" s="3">
        <v>50</v>
      </c>
      <c r="M1130" s="17">
        <v>50</v>
      </c>
      <c r="N1130" s="17">
        <f t="shared" si="52"/>
        <v>1</v>
      </c>
      <c r="O1130" s="17">
        <f t="shared" si="53"/>
        <v>3001</v>
      </c>
      <c r="P1130" s="11">
        <f t="shared" si="51"/>
        <v>8.3019999999999997E-2</v>
      </c>
    </row>
    <row r="1131" spans="1:16">
      <c r="A1131" s="8">
        <v>40782.718888888892</v>
      </c>
      <c r="B1131" s="17">
        <v>2816952</v>
      </c>
      <c r="C1131" s="2">
        <v>40782.715416666666</v>
      </c>
      <c r="D1131" s="17">
        <v>64114.2</v>
      </c>
      <c r="E1131" s="17">
        <v>0</v>
      </c>
      <c r="F1131" s="17">
        <v>64064</v>
      </c>
      <c r="G1131" s="14">
        <v>2999.99194335937</v>
      </c>
      <c r="H1131" s="9">
        <v>64165.77</v>
      </c>
      <c r="I1131" s="9">
        <v>64034.67</v>
      </c>
      <c r="J1131" s="11">
        <v>8.3333333430346102E-2</v>
      </c>
      <c r="K1131" s="17">
        <v>64114</v>
      </c>
      <c r="L1131" s="3">
        <v>50</v>
      </c>
      <c r="M1131" s="17">
        <v>50</v>
      </c>
      <c r="N1131" s="17">
        <f t="shared" si="52"/>
        <v>0</v>
      </c>
      <c r="O1131" s="17">
        <f t="shared" si="53"/>
        <v>2999.99194335937</v>
      </c>
      <c r="P1131" s="11">
        <f t="shared" si="51"/>
        <v>0</v>
      </c>
    </row>
    <row r="1132" spans="1:16">
      <c r="A1132" s="8">
        <v>40782.722361111111</v>
      </c>
      <c r="B1132" s="17">
        <v>2816953</v>
      </c>
      <c r="C1132" s="2">
        <v>40782.718888888892</v>
      </c>
      <c r="D1132" s="17">
        <v>64111.9</v>
      </c>
      <c r="E1132" s="17">
        <v>0</v>
      </c>
      <c r="F1132" s="17">
        <v>64061</v>
      </c>
      <c r="G1132" s="14">
        <v>2999.99047851563</v>
      </c>
      <c r="H1132" s="9">
        <v>64188.94</v>
      </c>
      <c r="I1132" s="9">
        <v>64053.97</v>
      </c>
      <c r="J1132" s="11">
        <v>8.3333333255723119E-2</v>
      </c>
      <c r="K1132" s="17">
        <v>64111</v>
      </c>
      <c r="L1132" s="3">
        <v>50</v>
      </c>
      <c r="M1132" s="17">
        <v>50</v>
      </c>
      <c r="N1132" s="17">
        <f t="shared" si="52"/>
        <v>0</v>
      </c>
      <c r="O1132" s="17">
        <f t="shared" si="53"/>
        <v>2999.99047851563</v>
      </c>
      <c r="P1132" s="11">
        <f t="shared" si="51"/>
        <v>0</v>
      </c>
    </row>
    <row r="1133" spans="1:16">
      <c r="A1133" s="8">
        <v>40782.725844907407</v>
      </c>
      <c r="B1133" s="17">
        <v>2816957</v>
      </c>
      <c r="C1133" s="2">
        <v>40782.722361111111</v>
      </c>
      <c r="D1133" s="17">
        <v>64052.800000000003</v>
      </c>
      <c r="E1133" s="17">
        <v>0</v>
      </c>
      <c r="F1133" s="17">
        <v>64024.7</v>
      </c>
      <c r="G1133" s="14">
        <v>500.000732421875</v>
      </c>
      <c r="H1133" s="9">
        <v>64170.06</v>
      </c>
      <c r="I1133" s="9">
        <v>64035.25</v>
      </c>
      <c r="J1133" s="11">
        <v>8.3611111098434776E-2</v>
      </c>
      <c r="K1133" s="17">
        <v>64052</v>
      </c>
      <c r="L1133" s="3">
        <v>27.30000000000291</v>
      </c>
      <c r="M1133" s="17">
        <v>27.30000000000291</v>
      </c>
      <c r="N1133" s="17">
        <f t="shared" si="52"/>
        <v>0</v>
      </c>
      <c r="O1133" s="17">
        <f t="shared" si="53"/>
        <v>500.000732421875</v>
      </c>
      <c r="P1133" s="11">
        <f t="shared" si="51"/>
        <v>0</v>
      </c>
    </row>
    <row r="1134" spans="1:16">
      <c r="A1134" s="8">
        <v>40782.729328703703</v>
      </c>
      <c r="B1134" s="17">
        <v>2816958</v>
      </c>
      <c r="C1134" s="2">
        <v>40782.725844907407</v>
      </c>
      <c r="D1134" s="17">
        <v>63957.8</v>
      </c>
      <c r="E1134" s="17">
        <v>0</v>
      </c>
      <c r="F1134" s="17">
        <v>63937</v>
      </c>
      <c r="G1134" s="14">
        <v>451.67523193359398</v>
      </c>
      <c r="H1134" s="9">
        <v>64213.75</v>
      </c>
      <c r="I1134" s="9">
        <v>64087.4</v>
      </c>
      <c r="J1134" s="11">
        <v>8.3611111098434776E-2</v>
      </c>
      <c r="K1134" s="17">
        <v>63957</v>
      </c>
      <c r="L1134" s="3">
        <v>20</v>
      </c>
      <c r="M1134" s="17">
        <v>20</v>
      </c>
      <c r="N1134" s="17">
        <f t="shared" si="52"/>
        <v>0</v>
      </c>
      <c r="O1134" s="17">
        <f t="shared" si="53"/>
        <v>451.67523193359398</v>
      </c>
      <c r="P1134" s="11">
        <f t="shared" si="51"/>
        <v>0</v>
      </c>
    </row>
    <row r="1135" spans="1:16">
      <c r="A1135" s="8">
        <v>40782.732777777775</v>
      </c>
      <c r="B1135" s="17">
        <v>2816959</v>
      </c>
      <c r="C1135" s="2">
        <v>40782.729328703703</v>
      </c>
      <c r="D1135" s="17">
        <v>63964.800000000003</v>
      </c>
      <c r="E1135" s="17">
        <v>0</v>
      </c>
      <c r="F1135" s="17">
        <v>63944</v>
      </c>
      <c r="G1135" s="14">
        <v>446.34390258789102</v>
      </c>
      <c r="H1135" s="9">
        <v>64320.89</v>
      </c>
      <c r="I1135" s="9">
        <v>64195.57</v>
      </c>
      <c r="J1135" s="11">
        <v>8.2777777744922787E-2</v>
      </c>
      <c r="K1135" s="17">
        <v>63964</v>
      </c>
      <c r="L1135" s="3">
        <v>20</v>
      </c>
      <c r="M1135" s="17">
        <v>20</v>
      </c>
      <c r="N1135" s="17">
        <f t="shared" si="52"/>
        <v>0</v>
      </c>
      <c r="O1135" s="17">
        <f t="shared" si="53"/>
        <v>446.34390258789102</v>
      </c>
      <c r="P1135" s="11">
        <f t="shared" si="51"/>
        <v>0</v>
      </c>
    </row>
    <row r="1136" spans="1:16">
      <c r="A1136" s="8">
        <v>40782.736261574071</v>
      </c>
      <c r="B1136" s="17">
        <v>2816963</v>
      </c>
      <c r="C1136" s="2">
        <v>40782.732777777775</v>
      </c>
      <c r="D1136" s="17">
        <v>63876.9</v>
      </c>
      <c r="E1136" s="17">
        <v>0</v>
      </c>
      <c r="F1136" s="17">
        <v>63856</v>
      </c>
      <c r="G1136" s="14">
        <v>441.09381103515602</v>
      </c>
      <c r="H1136" s="9">
        <v>64338.01</v>
      </c>
      <c r="I1136" s="9">
        <v>64213.26</v>
      </c>
      <c r="J1136" s="11">
        <v>8.3611111098434776E-2</v>
      </c>
      <c r="K1136" s="17">
        <v>63876</v>
      </c>
      <c r="L1136" s="3">
        <v>20</v>
      </c>
      <c r="M1136" s="17">
        <v>20</v>
      </c>
      <c r="N1136" s="17">
        <f t="shared" si="52"/>
        <v>0</v>
      </c>
      <c r="O1136" s="17">
        <f t="shared" si="53"/>
        <v>441.09381103515602</v>
      </c>
      <c r="P1136" s="11">
        <f t="shared" si="51"/>
        <v>0</v>
      </c>
    </row>
    <row r="1137" spans="1:16">
      <c r="A1137" s="8">
        <v>40783.583622685182</v>
      </c>
      <c r="B1137" s="17">
        <v>2817733</v>
      </c>
      <c r="C1137" s="2">
        <v>40783.580057870371</v>
      </c>
      <c r="D1137" s="17">
        <v>61223.4</v>
      </c>
      <c r="E1137" s="17">
        <v>0</v>
      </c>
      <c r="F1137" s="17">
        <v>61209.8</v>
      </c>
      <c r="G1137" s="14">
        <v>400.00033569335898</v>
      </c>
      <c r="H1137" s="9">
        <v>62279.01</v>
      </c>
      <c r="I1137" s="9">
        <v>62183.48</v>
      </c>
      <c r="J1137" s="11">
        <v>8.5555555473547429E-2</v>
      </c>
      <c r="K1137" s="17">
        <v>61223</v>
      </c>
      <c r="L1137" s="3">
        <v>13.19999999999709</v>
      </c>
      <c r="M1137" s="17">
        <v>13.19999999999709</v>
      </c>
      <c r="N1137" s="17">
        <f t="shared" si="52"/>
        <v>0</v>
      </c>
      <c r="O1137" s="17">
        <f t="shared" si="53"/>
        <v>400.00033569335898</v>
      </c>
      <c r="P1137" s="11">
        <f t="shared" si="51"/>
        <v>0</v>
      </c>
    </row>
    <row r="1138" spans="1:16">
      <c r="A1138" s="8">
        <v>40783.625208333331</v>
      </c>
      <c r="B1138" s="17">
        <v>2817764</v>
      </c>
      <c r="C1138" s="2">
        <v>40783.621631944443</v>
      </c>
      <c r="D1138" s="17">
        <v>62806.3</v>
      </c>
      <c r="E1138" s="17">
        <v>0</v>
      </c>
      <c r="F1138" s="17">
        <v>62786</v>
      </c>
      <c r="G1138" s="14">
        <v>499.98098754882801</v>
      </c>
      <c r="H1138" s="9">
        <v>63770.31</v>
      </c>
      <c r="I1138" s="9">
        <v>63643.35</v>
      </c>
      <c r="J1138" s="11">
        <v>8.5833333316259086E-2</v>
      </c>
      <c r="K1138" s="17">
        <v>62806</v>
      </c>
      <c r="L1138" s="3">
        <v>20</v>
      </c>
      <c r="M1138" s="17">
        <v>20</v>
      </c>
      <c r="N1138" s="17">
        <f t="shared" si="52"/>
        <v>0</v>
      </c>
      <c r="O1138" s="17">
        <f t="shared" si="53"/>
        <v>499.98098754882801</v>
      </c>
      <c r="P1138" s="11">
        <f t="shared" si="51"/>
        <v>0</v>
      </c>
    </row>
    <row r="1139" spans="1:16">
      <c r="A1139" s="8">
        <v>40783.628599537034</v>
      </c>
      <c r="B1139" s="17">
        <v>2817765</v>
      </c>
      <c r="C1139" s="2">
        <v>40783.625208333331</v>
      </c>
      <c r="D1139" s="17">
        <v>62945.5</v>
      </c>
      <c r="E1139" s="17">
        <v>0</v>
      </c>
      <c r="F1139" s="17">
        <v>62917.4</v>
      </c>
      <c r="G1139" s="14">
        <v>500.00076293945301</v>
      </c>
      <c r="H1139" s="9">
        <v>63862.41</v>
      </c>
      <c r="I1139" s="9">
        <v>63730.53</v>
      </c>
      <c r="J1139" s="11">
        <v>8.1388888880610466E-2</v>
      </c>
      <c r="K1139" s="17">
        <v>62945</v>
      </c>
      <c r="L1139" s="3">
        <v>27.599999999998545</v>
      </c>
      <c r="M1139" s="17">
        <v>27.599999999998545</v>
      </c>
      <c r="N1139" s="17">
        <f t="shared" si="52"/>
        <v>0</v>
      </c>
      <c r="O1139" s="17">
        <f t="shared" si="53"/>
        <v>500.00076293945301</v>
      </c>
      <c r="P1139" s="11">
        <f t="shared" si="51"/>
        <v>0</v>
      </c>
    </row>
    <row r="1140" spans="1:16">
      <c r="A1140" s="8">
        <v>40783.632118055553</v>
      </c>
      <c r="B1140" s="17">
        <v>2817773</v>
      </c>
      <c r="C1140" s="2">
        <v>40783.628599537034</v>
      </c>
      <c r="D1140" s="17">
        <v>63111.6</v>
      </c>
      <c r="E1140" s="17">
        <v>0</v>
      </c>
      <c r="F1140" s="17">
        <v>63081</v>
      </c>
      <c r="G1140" s="14">
        <v>525.95428466796898</v>
      </c>
      <c r="H1140" s="9">
        <v>63998.51</v>
      </c>
      <c r="I1140" s="9">
        <v>63851.22</v>
      </c>
      <c r="J1140" s="11">
        <v>8.4444444451946765E-2</v>
      </c>
      <c r="K1140" s="17">
        <v>63111</v>
      </c>
      <c r="L1140" s="3">
        <v>30</v>
      </c>
      <c r="M1140" s="17">
        <v>30</v>
      </c>
      <c r="N1140" s="17">
        <f t="shared" si="52"/>
        <v>0</v>
      </c>
      <c r="O1140" s="17">
        <f t="shared" si="53"/>
        <v>525.95428466796898</v>
      </c>
      <c r="P1140" s="11">
        <f t="shared" si="51"/>
        <v>0</v>
      </c>
    </row>
    <row r="1141" spans="1:16">
      <c r="A1141" s="8">
        <v>40783.63553240741</v>
      </c>
      <c r="B1141" s="17">
        <v>2817774</v>
      </c>
      <c r="C1141" s="2">
        <v>40783.632118055553</v>
      </c>
      <c r="D1141" s="17">
        <v>63253.3</v>
      </c>
      <c r="E1141" s="17">
        <v>0</v>
      </c>
      <c r="F1141" s="17">
        <v>63223</v>
      </c>
      <c r="G1141" s="14">
        <v>538.58038330078102</v>
      </c>
      <c r="H1141" s="9">
        <v>63945.86</v>
      </c>
      <c r="I1141" s="9">
        <v>63796.92</v>
      </c>
      <c r="J1141" s="11">
        <v>8.1944444566033781E-2</v>
      </c>
      <c r="K1141" s="17">
        <v>63253</v>
      </c>
      <c r="L1141" s="3">
        <v>30</v>
      </c>
      <c r="M1141" s="17">
        <v>30</v>
      </c>
      <c r="N1141" s="17">
        <f t="shared" si="52"/>
        <v>0</v>
      </c>
      <c r="O1141" s="17">
        <f t="shared" si="53"/>
        <v>538.58038330078102</v>
      </c>
      <c r="P1141" s="11">
        <f t="shared" si="51"/>
        <v>0</v>
      </c>
    </row>
    <row r="1142" spans="1:16">
      <c r="A1142" s="8">
        <v>40783.639004629629</v>
      </c>
      <c r="B1142" s="17">
        <v>2817775</v>
      </c>
      <c r="C1142" s="2">
        <v>40783.63553240741</v>
      </c>
      <c r="D1142" s="17">
        <v>63277.9</v>
      </c>
      <c r="E1142" s="17">
        <v>0</v>
      </c>
      <c r="F1142" s="17">
        <v>63247</v>
      </c>
      <c r="G1142" s="14">
        <v>538.58319091796898</v>
      </c>
      <c r="H1142" s="9">
        <v>63956.46</v>
      </c>
      <c r="I1142" s="9">
        <v>63794</v>
      </c>
      <c r="J1142" s="11">
        <v>8.3333333255723119E-2</v>
      </c>
      <c r="K1142" s="17">
        <v>63277</v>
      </c>
      <c r="L1142" s="3">
        <v>30</v>
      </c>
      <c r="M1142" s="17">
        <v>30</v>
      </c>
      <c r="N1142" s="17">
        <f t="shared" si="52"/>
        <v>0</v>
      </c>
      <c r="O1142" s="17">
        <f t="shared" si="53"/>
        <v>538.58319091796898</v>
      </c>
      <c r="P1142" s="11">
        <f t="shared" si="51"/>
        <v>0</v>
      </c>
    </row>
    <row r="1143" spans="1:16">
      <c r="A1143" s="8">
        <v>40783.642476851855</v>
      </c>
      <c r="B1143" s="17">
        <v>2817779</v>
      </c>
      <c r="C1143" s="2">
        <v>40783.639004629629</v>
      </c>
      <c r="D1143" s="17">
        <v>63372.5</v>
      </c>
      <c r="E1143" s="17">
        <v>0</v>
      </c>
      <c r="F1143" s="17">
        <v>63352</v>
      </c>
      <c r="G1143" s="14">
        <v>499.00051879882801</v>
      </c>
      <c r="H1143" s="9">
        <v>63969.07</v>
      </c>
      <c r="I1143" s="9">
        <v>63803.38</v>
      </c>
      <c r="J1143" s="11">
        <v>8.3333333430346102E-2</v>
      </c>
      <c r="K1143" s="17">
        <v>63372</v>
      </c>
      <c r="L1143" s="3">
        <v>20</v>
      </c>
      <c r="M1143" s="17">
        <v>20</v>
      </c>
      <c r="N1143" s="17">
        <f t="shared" si="52"/>
        <v>0</v>
      </c>
      <c r="O1143" s="17">
        <f t="shared" si="53"/>
        <v>499.00051879882801</v>
      </c>
      <c r="P1143" s="11">
        <f t="shared" si="51"/>
        <v>0</v>
      </c>
    </row>
    <row r="1144" spans="1:16">
      <c r="A1144" s="8">
        <v>40783.645949074074</v>
      </c>
      <c r="B1144" s="17">
        <v>2817780</v>
      </c>
      <c r="C1144" s="2">
        <v>40783.642476851855</v>
      </c>
      <c r="D1144" s="17">
        <v>63464</v>
      </c>
      <c r="E1144" s="17">
        <v>0</v>
      </c>
      <c r="F1144" s="17">
        <v>63443</v>
      </c>
      <c r="G1144" s="14">
        <v>499.00067138671898</v>
      </c>
      <c r="H1144" s="9">
        <v>64027.35</v>
      </c>
      <c r="I1144" s="9">
        <v>63854.91</v>
      </c>
      <c r="J1144" s="11">
        <v>8.3333333255723119E-2</v>
      </c>
      <c r="K1144" s="17">
        <v>63464</v>
      </c>
      <c r="L1144" s="3">
        <v>21</v>
      </c>
      <c r="M1144" s="17">
        <v>21</v>
      </c>
      <c r="N1144" s="17">
        <f t="shared" si="52"/>
        <v>0</v>
      </c>
      <c r="O1144" s="17">
        <f t="shared" si="53"/>
        <v>499.00067138671898</v>
      </c>
      <c r="P1144" s="11">
        <f t="shared" si="51"/>
        <v>0</v>
      </c>
    </row>
    <row r="1145" spans="1:16">
      <c r="A1145" s="8">
        <v>40783.649409722224</v>
      </c>
      <c r="B1145" s="17">
        <v>2817781</v>
      </c>
      <c r="C1145" s="2">
        <v>40783.645949074074</v>
      </c>
      <c r="D1145" s="17">
        <v>63554.5</v>
      </c>
      <c r="E1145" s="17">
        <v>0</v>
      </c>
      <c r="F1145" s="17">
        <v>63524</v>
      </c>
      <c r="G1145" s="14">
        <v>538.58453369140602</v>
      </c>
      <c r="H1145" s="9">
        <v>63996.39</v>
      </c>
      <c r="I1145" s="9">
        <v>63820.46</v>
      </c>
      <c r="J1145" s="11">
        <v>8.3055555587634444E-2</v>
      </c>
      <c r="K1145" s="17">
        <v>63554</v>
      </c>
      <c r="L1145" s="3">
        <v>30</v>
      </c>
      <c r="M1145" s="17">
        <v>30</v>
      </c>
      <c r="N1145" s="17">
        <f t="shared" si="52"/>
        <v>0</v>
      </c>
      <c r="O1145" s="17">
        <f t="shared" si="53"/>
        <v>538.58453369140602</v>
      </c>
      <c r="P1145" s="11">
        <f t="shared" si="51"/>
        <v>0</v>
      </c>
    </row>
    <row r="1146" spans="1:16">
      <c r="A1146" s="8">
        <v>40783.65289351852</v>
      </c>
      <c r="B1146" s="17">
        <v>2817785</v>
      </c>
      <c r="C1146" s="2">
        <v>40783.649409722224</v>
      </c>
      <c r="D1146" s="17">
        <v>63599.1</v>
      </c>
      <c r="E1146" s="17">
        <v>0</v>
      </c>
      <c r="F1146" s="17">
        <v>63569</v>
      </c>
      <c r="G1146" s="14">
        <v>545.17565917968795</v>
      </c>
      <c r="H1146" s="9">
        <v>63973.42</v>
      </c>
      <c r="I1146" s="9">
        <v>63801.7</v>
      </c>
      <c r="J1146" s="11">
        <v>8.3611111098434776E-2</v>
      </c>
      <c r="K1146" s="17">
        <v>63599</v>
      </c>
      <c r="L1146" s="3">
        <v>30</v>
      </c>
      <c r="M1146" s="17">
        <v>30</v>
      </c>
      <c r="N1146" s="17">
        <f t="shared" si="52"/>
        <v>0</v>
      </c>
      <c r="O1146" s="17">
        <f t="shared" si="53"/>
        <v>545.17565917968795</v>
      </c>
      <c r="P1146" s="11">
        <f t="shared" si="51"/>
        <v>0</v>
      </c>
    </row>
    <row r="1147" spans="1:16">
      <c r="A1147" s="8">
        <v>40783.656388888892</v>
      </c>
      <c r="B1147" s="17">
        <v>2817786</v>
      </c>
      <c r="C1147" s="2">
        <v>40783.65289351852</v>
      </c>
      <c r="D1147" s="17">
        <v>63673.599999999999</v>
      </c>
      <c r="E1147" s="17">
        <v>0</v>
      </c>
      <c r="F1147" s="17">
        <v>63643</v>
      </c>
      <c r="G1147" s="14">
        <v>545.17669677734398</v>
      </c>
      <c r="H1147" s="9">
        <v>64024.75</v>
      </c>
      <c r="I1147" s="9">
        <v>63864.21</v>
      </c>
      <c r="J1147" s="11">
        <v>8.3888888941146433E-2</v>
      </c>
      <c r="K1147" s="17">
        <v>63673</v>
      </c>
      <c r="L1147" s="3">
        <v>30</v>
      </c>
      <c r="M1147" s="17">
        <v>30</v>
      </c>
      <c r="N1147" s="17">
        <f t="shared" si="52"/>
        <v>0</v>
      </c>
      <c r="O1147" s="17">
        <f t="shared" si="53"/>
        <v>545.17669677734398</v>
      </c>
      <c r="P1147" s="11">
        <f t="shared" si="51"/>
        <v>0</v>
      </c>
    </row>
    <row r="1148" spans="1:16">
      <c r="A1148" s="8">
        <v>40783.659837962965</v>
      </c>
      <c r="B1148" s="17">
        <v>2817787</v>
      </c>
      <c r="C1148" s="2">
        <v>40783.656388888892</v>
      </c>
      <c r="D1148" s="17">
        <v>63734.3</v>
      </c>
      <c r="E1148" s="17">
        <v>0</v>
      </c>
      <c r="F1148" s="17">
        <v>63704</v>
      </c>
      <c r="G1148" s="14">
        <v>545.18444824218795</v>
      </c>
      <c r="H1148" s="9">
        <v>64075.41</v>
      </c>
      <c r="I1148" s="9">
        <v>63915.8</v>
      </c>
      <c r="J1148" s="11">
        <v>8.2777777744922787E-2</v>
      </c>
      <c r="K1148" s="17">
        <v>63734</v>
      </c>
      <c r="L1148" s="3">
        <v>30</v>
      </c>
      <c r="M1148" s="17">
        <v>30</v>
      </c>
      <c r="N1148" s="17">
        <f t="shared" si="52"/>
        <v>0</v>
      </c>
      <c r="O1148" s="17">
        <f t="shared" si="53"/>
        <v>545.18444824218795</v>
      </c>
      <c r="P1148" s="11">
        <f t="shared" si="51"/>
        <v>0</v>
      </c>
    </row>
    <row r="1149" spans="1:16">
      <c r="A1149" s="8">
        <v>40783.663298611114</v>
      </c>
      <c r="B1149" s="17">
        <v>2817791</v>
      </c>
      <c r="C1149" s="2">
        <v>40783.659837962965</v>
      </c>
      <c r="D1149" s="17">
        <v>63778.2</v>
      </c>
      <c r="E1149" s="17">
        <v>0</v>
      </c>
      <c r="F1149" s="17">
        <v>63748</v>
      </c>
      <c r="G1149" s="14">
        <v>545.19610595703102</v>
      </c>
      <c r="H1149" s="9">
        <v>64051.66</v>
      </c>
      <c r="I1149" s="9">
        <v>63889.1</v>
      </c>
      <c r="J1149" s="11">
        <v>8.3055555587634444E-2</v>
      </c>
      <c r="K1149" s="17">
        <v>63778</v>
      </c>
      <c r="L1149" s="3">
        <v>30</v>
      </c>
      <c r="M1149" s="17">
        <v>30</v>
      </c>
      <c r="N1149" s="17">
        <f t="shared" si="52"/>
        <v>0</v>
      </c>
      <c r="O1149" s="17">
        <f t="shared" si="53"/>
        <v>545.19610595703102</v>
      </c>
      <c r="P1149" s="11">
        <f t="shared" si="51"/>
        <v>0</v>
      </c>
    </row>
    <row r="1150" spans="1:16">
      <c r="A1150" s="8">
        <v>40783.666851851849</v>
      </c>
      <c r="B1150" s="17">
        <v>2817792</v>
      </c>
      <c r="C1150" s="2">
        <v>40783.663298611114</v>
      </c>
      <c r="D1150" s="17">
        <v>63886.8</v>
      </c>
      <c r="E1150" s="17">
        <v>0</v>
      </c>
      <c r="F1150" s="17">
        <v>63856</v>
      </c>
      <c r="G1150" s="14">
        <v>551.93402099609398</v>
      </c>
      <c r="H1150" s="9">
        <v>64138.400000000001</v>
      </c>
      <c r="I1150" s="9">
        <v>63968.06</v>
      </c>
      <c r="J1150" s="11">
        <v>8.5277777630835772E-2</v>
      </c>
      <c r="K1150" s="17">
        <v>63886</v>
      </c>
      <c r="L1150" s="3">
        <v>30</v>
      </c>
      <c r="M1150" s="17">
        <v>30</v>
      </c>
      <c r="N1150" s="17">
        <f t="shared" si="52"/>
        <v>0</v>
      </c>
      <c r="O1150" s="17">
        <f t="shared" si="53"/>
        <v>551.93402099609398</v>
      </c>
      <c r="P1150" s="11">
        <f t="shared" si="51"/>
        <v>0</v>
      </c>
    </row>
    <row r="1151" spans="1:16">
      <c r="A1151" s="8">
        <v>40783.670254629629</v>
      </c>
      <c r="B1151" s="17">
        <v>2817793</v>
      </c>
      <c r="C1151" s="2">
        <v>40783.666851851849</v>
      </c>
      <c r="D1151" s="17">
        <v>63909.5</v>
      </c>
      <c r="E1151" s="17">
        <v>0</v>
      </c>
      <c r="F1151" s="17">
        <v>63879</v>
      </c>
      <c r="G1151" s="14">
        <v>558.953125</v>
      </c>
      <c r="H1151" s="9">
        <v>64110.1</v>
      </c>
      <c r="I1151" s="9">
        <v>63939.37</v>
      </c>
      <c r="J1151" s="11">
        <v>8.1666666723322123E-2</v>
      </c>
      <c r="K1151" s="17">
        <v>63909</v>
      </c>
      <c r="L1151" s="3">
        <v>30</v>
      </c>
      <c r="M1151" s="17">
        <v>30</v>
      </c>
      <c r="N1151" s="17">
        <f t="shared" si="52"/>
        <v>0</v>
      </c>
      <c r="O1151" s="17">
        <f t="shared" si="53"/>
        <v>558.953125</v>
      </c>
      <c r="P1151" s="11">
        <f t="shared" si="51"/>
        <v>0</v>
      </c>
    </row>
    <row r="1152" spans="1:16">
      <c r="A1152" s="8">
        <v>40783.673900462964</v>
      </c>
      <c r="B1152" s="17">
        <v>2817801</v>
      </c>
      <c r="C1152" s="2">
        <v>40783.670254629629</v>
      </c>
      <c r="D1152" s="17">
        <v>63943.6</v>
      </c>
      <c r="E1152" s="17">
        <v>0</v>
      </c>
      <c r="F1152" s="17">
        <v>63913</v>
      </c>
      <c r="G1152" s="14">
        <v>566.086669921875</v>
      </c>
      <c r="H1152" s="9">
        <v>64084.42</v>
      </c>
      <c r="I1152" s="9">
        <v>63914.92</v>
      </c>
      <c r="J1152" s="11">
        <v>8.7500000023283064E-2</v>
      </c>
      <c r="K1152" s="17">
        <v>63943</v>
      </c>
      <c r="L1152" s="3">
        <v>30</v>
      </c>
      <c r="M1152" s="17">
        <v>30</v>
      </c>
      <c r="N1152" s="17">
        <f t="shared" si="52"/>
        <v>0</v>
      </c>
      <c r="O1152" s="17">
        <f t="shared" si="53"/>
        <v>566.086669921875</v>
      </c>
      <c r="P1152" s="11">
        <f t="shared" si="51"/>
        <v>0</v>
      </c>
    </row>
    <row r="1153" spans="1:16">
      <c r="A1153" s="8">
        <v>40783.677199074074</v>
      </c>
      <c r="B1153" s="17">
        <v>2817803</v>
      </c>
      <c r="C1153" s="2">
        <v>40783.673900462964</v>
      </c>
      <c r="D1153" s="17">
        <v>64004</v>
      </c>
      <c r="E1153" s="17">
        <v>0</v>
      </c>
      <c r="F1153" s="17">
        <v>63953</v>
      </c>
      <c r="G1153" s="14">
        <v>2999.99072265625</v>
      </c>
      <c r="H1153" s="9">
        <v>64098.83</v>
      </c>
      <c r="I1153" s="9">
        <v>63927.46</v>
      </c>
      <c r="J1153" s="11">
        <v>7.9166666662786156E-2</v>
      </c>
      <c r="K1153" s="17">
        <v>64004</v>
      </c>
      <c r="L1153" s="3">
        <v>51</v>
      </c>
      <c r="M1153" s="17">
        <v>51</v>
      </c>
      <c r="N1153" s="17">
        <f t="shared" si="52"/>
        <v>0</v>
      </c>
      <c r="O1153" s="17">
        <f t="shared" si="53"/>
        <v>2999.99072265625</v>
      </c>
      <c r="P1153" s="11">
        <f t="shared" si="51"/>
        <v>0</v>
      </c>
    </row>
    <row r="1154" spans="1:16">
      <c r="A1154" s="8">
        <v>40783.680671296293</v>
      </c>
      <c r="B1154" s="17">
        <v>2817804</v>
      </c>
      <c r="C1154" s="2">
        <v>40783.677199074074</v>
      </c>
      <c r="D1154" s="17">
        <v>64091.5</v>
      </c>
      <c r="E1154" s="17">
        <v>0</v>
      </c>
      <c r="F1154" s="17">
        <v>64061</v>
      </c>
      <c r="G1154" s="14">
        <v>545.19488525390602</v>
      </c>
      <c r="H1154" s="9">
        <v>64372.58</v>
      </c>
      <c r="I1154" s="9">
        <v>64194.75</v>
      </c>
      <c r="J1154" s="11">
        <v>8.3333333255723119E-2</v>
      </c>
      <c r="K1154" s="17">
        <v>64091</v>
      </c>
      <c r="L1154" s="3">
        <v>30</v>
      </c>
      <c r="M1154" s="17">
        <v>30</v>
      </c>
      <c r="N1154" s="17">
        <f t="shared" si="52"/>
        <v>0</v>
      </c>
      <c r="O1154" s="17">
        <f t="shared" si="53"/>
        <v>545.19488525390602</v>
      </c>
      <c r="P1154" s="11">
        <f t="shared" ref="P1154:P1217" si="54">ROUND((O1154-G1154)*J1154,6)</f>
        <v>0</v>
      </c>
    </row>
    <row r="1155" spans="1:16">
      <c r="A1155" s="8">
        <v>40783.684131944443</v>
      </c>
      <c r="B1155" s="17">
        <v>2817808</v>
      </c>
      <c r="C1155" s="2">
        <v>40783.680671296293</v>
      </c>
      <c r="D1155" s="17">
        <v>64159.7</v>
      </c>
      <c r="E1155" s="17">
        <v>0</v>
      </c>
      <c r="F1155" s="17">
        <v>64129</v>
      </c>
      <c r="G1155" s="14">
        <v>545.19354248046898</v>
      </c>
      <c r="H1155" s="9">
        <v>64466.94</v>
      </c>
      <c r="I1155" s="9">
        <v>64293.83</v>
      </c>
      <c r="J1155" s="11">
        <v>8.3055555587634444E-2</v>
      </c>
      <c r="K1155" s="17">
        <v>64159</v>
      </c>
      <c r="L1155" s="3">
        <v>30</v>
      </c>
      <c r="M1155" s="17">
        <v>30</v>
      </c>
      <c r="N1155" s="17">
        <f t="shared" ref="N1155:N1218" si="55">IF((H1155-K1155)&lt;M1155,1,0)</f>
        <v>0</v>
      </c>
      <c r="O1155" s="17">
        <f t="shared" ref="O1155:O1218" si="56">IF(N1155,3001,G1155)</f>
        <v>545.19354248046898</v>
      </c>
      <c r="P1155" s="11">
        <f t="shared" si="54"/>
        <v>0</v>
      </c>
    </row>
    <row r="1156" spans="1:16">
      <c r="A1156" s="8">
        <v>40783.687685185185</v>
      </c>
      <c r="B1156" s="17">
        <v>2817809</v>
      </c>
      <c r="C1156" s="2">
        <v>40783.684131944443</v>
      </c>
      <c r="D1156" s="17">
        <v>64187.9</v>
      </c>
      <c r="E1156" s="17">
        <v>0</v>
      </c>
      <c r="F1156" s="17">
        <v>64157</v>
      </c>
      <c r="G1156" s="14">
        <v>538.58612060546898</v>
      </c>
      <c r="H1156" s="9">
        <v>64571.6</v>
      </c>
      <c r="I1156" s="9">
        <v>64410.720000000001</v>
      </c>
      <c r="J1156" s="11">
        <v>8.5277777805458754E-2</v>
      </c>
      <c r="K1156" s="17">
        <v>64187</v>
      </c>
      <c r="L1156" s="3">
        <v>30</v>
      </c>
      <c r="M1156" s="17">
        <v>30</v>
      </c>
      <c r="N1156" s="17">
        <f t="shared" si="55"/>
        <v>0</v>
      </c>
      <c r="O1156" s="17">
        <f t="shared" si="56"/>
        <v>538.58612060546898</v>
      </c>
      <c r="P1156" s="11">
        <f t="shared" si="54"/>
        <v>0</v>
      </c>
    </row>
    <row r="1157" spans="1:16">
      <c r="A1157" s="8">
        <v>40783.691076388888</v>
      </c>
      <c r="B1157" s="17">
        <v>2817810</v>
      </c>
      <c r="C1157" s="2">
        <v>40783.687685185185</v>
      </c>
      <c r="D1157" s="17">
        <v>64199.6</v>
      </c>
      <c r="E1157" s="17">
        <v>0</v>
      </c>
      <c r="F1157" s="17">
        <v>64169</v>
      </c>
      <c r="G1157" s="14">
        <v>538.58575439453102</v>
      </c>
      <c r="H1157" s="9">
        <v>64589.36</v>
      </c>
      <c r="I1157" s="9">
        <v>64432.19</v>
      </c>
      <c r="J1157" s="11">
        <v>8.1388888880610466E-2</v>
      </c>
      <c r="K1157" s="17">
        <v>64199</v>
      </c>
      <c r="L1157" s="3">
        <v>30</v>
      </c>
      <c r="M1157" s="17">
        <v>30</v>
      </c>
      <c r="N1157" s="17">
        <f t="shared" si="55"/>
        <v>0</v>
      </c>
      <c r="O1157" s="17">
        <f t="shared" si="56"/>
        <v>538.58575439453102</v>
      </c>
      <c r="P1157" s="11">
        <f t="shared" si="54"/>
        <v>0</v>
      </c>
    </row>
    <row r="1158" spans="1:16">
      <c r="A1158" s="8">
        <v>40783.694560185184</v>
      </c>
      <c r="B1158" s="17">
        <v>2817814</v>
      </c>
      <c r="C1158" s="2">
        <v>40783.691076388888</v>
      </c>
      <c r="D1158" s="17">
        <v>64238.1</v>
      </c>
      <c r="E1158" s="17">
        <v>0</v>
      </c>
      <c r="F1158" s="17">
        <v>64208</v>
      </c>
      <c r="G1158" s="14">
        <v>527.427001953125</v>
      </c>
      <c r="H1158" s="9">
        <v>64699.41</v>
      </c>
      <c r="I1158" s="9">
        <v>64529.94</v>
      </c>
      <c r="J1158" s="11">
        <v>8.3611111098434776E-2</v>
      </c>
      <c r="K1158" s="17">
        <v>64238</v>
      </c>
      <c r="L1158" s="3">
        <v>30</v>
      </c>
      <c r="M1158" s="17">
        <v>30</v>
      </c>
      <c r="N1158" s="17">
        <f t="shared" si="55"/>
        <v>0</v>
      </c>
      <c r="O1158" s="17">
        <f t="shared" si="56"/>
        <v>527.427001953125</v>
      </c>
      <c r="P1158" s="11">
        <f t="shared" si="54"/>
        <v>0</v>
      </c>
    </row>
    <row r="1159" spans="1:16">
      <c r="A1159" s="8">
        <v>40783.698055555556</v>
      </c>
      <c r="B1159" s="17">
        <v>2817815</v>
      </c>
      <c r="C1159" s="2">
        <v>40783.694560185184</v>
      </c>
      <c r="D1159" s="17">
        <v>64263.8</v>
      </c>
      <c r="E1159" s="17">
        <v>0</v>
      </c>
      <c r="F1159" s="17">
        <v>64233</v>
      </c>
      <c r="G1159" s="14">
        <v>533.75677490234398</v>
      </c>
      <c r="H1159" s="9">
        <v>64670.29</v>
      </c>
      <c r="I1159" s="9">
        <v>64510.51</v>
      </c>
      <c r="J1159" s="11">
        <v>8.3888888941146433E-2</v>
      </c>
      <c r="K1159" s="17">
        <v>64263</v>
      </c>
      <c r="L1159" s="3">
        <v>30</v>
      </c>
      <c r="M1159" s="17">
        <v>30</v>
      </c>
      <c r="N1159" s="17">
        <f t="shared" si="55"/>
        <v>0</v>
      </c>
      <c r="O1159" s="17">
        <f t="shared" si="56"/>
        <v>533.75677490234398</v>
      </c>
      <c r="P1159" s="11">
        <f t="shared" si="54"/>
        <v>0</v>
      </c>
    </row>
    <row r="1160" spans="1:16">
      <c r="A1160" s="8">
        <v>40783.701516203706</v>
      </c>
      <c r="B1160" s="17">
        <v>2817816</v>
      </c>
      <c r="C1160" s="2">
        <v>40783.698055555556</v>
      </c>
      <c r="D1160" s="17">
        <v>64253.4</v>
      </c>
      <c r="E1160" s="17">
        <v>0</v>
      </c>
      <c r="F1160" s="17">
        <v>64223</v>
      </c>
      <c r="G1160" s="14">
        <v>532.21667480468795</v>
      </c>
      <c r="H1160" s="9">
        <v>64681.82</v>
      </c>
      <c r="I1160" s="9">
        <v>64511.1</v>
      </c>
      <c r="J1160" s="11">
        <v>8.3055555587634444E-2</v>
      </c>
      <c r="K1160" s="17">
        <v>64253</v>
      </c>
      <c r="L1160" s="3">
        <v>30</v>
      </c>
      <c r="M1160" s="17">
        <v>30</v>
      </c>
      <c r="N1160" s="17">
        <f t="shared" si="55"/>
        <v>0</v>
      </c>
      <c r="O1160" s="17">
        <f t="shared" si="56"/>
        <v>532.21667480468795</v>
      </c>
      <c r="P1160" s="11">
        <f t="shared" si="54"/>
        <v>0</v>
      </c>
    </row>
    <row r="1161" spans="1:16">
      <c r="A1161" s="8">
        <v>40783.705034722225</v>
      </c>
      <c r="B1161" s="17">
        <v>2817820</v>
      </c>
      <c r="C1161" s="2">
        <v>40783.701516203706</v>
      </c>
      <c r="D1161" s="17">
        <v>64226.7</v>
      </c>
      <c r="E1161" s="17">
        <v>0</v>
      </c>
      <c r="F1161" s="17">
        <v>64202.9</v>
      </c>
      <c r="G1161" s="14">
        <v>500.00030517578102</v>
      </c>
      <c r="H1161" s="9">
        <v>64748.74</v>
      </c>
      <c r="I1161" s="9">
        <v>64580.89</v>
      </c>
      <c r="J1161" s="11">
        <v>8.4444444451946765E-2</v>
      </c>
      <c r="K1161" s="17">
        <v>64226</v>
      </c>
      <c r="L1161" s="3">
        <v>23.099999999998545</v>
      </c>
      <c r="M1161" s="17">
        <v>23.099999999998545</v>
      </c>
      <c r="N1161" s="17">
        <f t="shared" si="55"/>
        <v>0</v>
      </c>
      <c r="O1161" s="17">
        <f t="shared" si="56"/>
        <v>500.00030517578102</v>
      </c>
      <c r="P1161" s="11">
        <f t="shared" si="54"/>
        <v>0</v>
      </c>
    </row>
    <row r="1162" spans="1:16">
      <c r="A1162" s="8">
        <v>40783.708495370367</v>
      </c>
      <c r="B1162" s="17">
        <v>2817821</v>
      </c>
      <c r="C1162" s="2">
        <v>40783.705034722225</v>
      </c>
      <c r="D1162" s="17">
        <v>64240.2</v>
      </c>
      <c r="E1162" s="17">
        <v>0</v>
      </c>
      <c r="F1162" s="17">
        <v>64220</v>
      </c>
      <c r="G1162" s="14">
        <v>499.00030517578102</v>
      </c>
      <c r="H1162" s="9">
        <v>64816.800000000003</v>
      </c>
      <c r="I1162" s="9">
        <v>64651.7</v>
      </c>
      <c r="J1162" s="11">
        <v>8.3055555413011461E-2</v>
      </c>
      <c r="K1162" s="17">
        <v>64240</v>
      </c>
      <c r="L1162" s="3">
        <v>20</v>
      </c>
      <c r="M1162" s="17">
        <v>20</v>
      </c>
      <c r="N1162" s="17">
        <f t="shared" si="55"/>
        <v>0</v>
      </c>
      <c r="O1162" s="17">
        <f t="shared" si="56"/>
        <v>499.00030517578102</v>
      </c>
      <c r="P1162" s="11">
        <f t="shared" si="54"/>
        <v>0</v>
      </c>
    </row>
    <row r="1163" spans="1:16">
      <c r="A1163" s="8">
        <v>40783.722407407404</v>
      </c>
      <c r="B1163" s="17">
        <v>2817832</v>
      </c>
      <c r="C1163" s="2">
        <v>40783.718877314815</v>
      </c>
      <c r="D1163" s="17">
        <v>64304.9</v>
      </c>
      <c r="E1163" s="17">
        <v>0</v>
      </c>
      <c r="F1163" s="17">
        <v>64288.3</v>
      </c>
      <c r="G1163" s="14">
        <v>400.00057983398398</v>
      </c>
      <c r="H1163" s="9">
        <v>64895.23</v>
      </c>
      <c r="I1163" s="9">
        <v>64730.96</v>
      </c>
      <c r="J1163" s="11">
        <v>8.472222212003544E-2</v>
      </c>
      <c r="K1163" s="17">
        <v>64304</v>
      </c>
      <c r="L1163" s="3">
        <v>15.69999999999709</v>
      </c>
      <c r="M1163" s="17">
        <v>15.69999999999709</v>
      </c>
      <c r="N1163" s="17">
        <f t="shared" si="55"/>
        <v>0</v>
      </c>
      <c r="O1163" s="17">
        <f t="shared" si="56"/>
        <v>400.00057983398398</v>
      </c>
      <c r="P1163" s="11">
        <f t="shared" si="54"/>
        <v>0</v>
      </c>
    </row>
    <row r="1164" spans="1:16">
      <c r="A1164" s="8">
        <v>40783.725810185184</v>
      </c>
      <c r="B1164" s="17">
        <v>2817836</v>
      </c>
      <c r="C1164" s="2">
        <v>40783.722407407404</v>
      </c>
      <c r="D1164" s="17">
        <v>64278.2</v>
      </c>
      <c r="E1164" s="17">
        <v>0</v>
      </c>
      <c r="F1164" s="17">
        <v>64277</v>
      </c>
      <c r="G1164" s="14">
        <v>248.03810119628901</v>
      </c>
      <c r="H1164" s="9">
        <v>64886.97</v>
      </c>
      <c r="I1164" s="9">
        <v>64724.46</v>
      </c>
      <c r="J1164" s="11">
        <v>8.1666666723322123E-2</v>
      </c>
      <c r="K1164" s="17">
        <v>64278</v>
      </c>
      <c r="L1164" s="3">
        <v>1</v>
      </c>
      <c r="M1164" s="17">
        <v>1</v>
      </c>
      <c r="N1164" s="17">
        <f t="shared" si="55"/>
        <v>0</v>
      </c>
      <c r="O1164" s="17">
        <f t="shared" si="56"/>
        <v>248.03810119628901</v>
      </c>
      <c r="P1164" s="11">
        <f t="shared" si="54"/>
        <v>0</v>
      </c>
    </row>
    <row r="1165" spans="1:16">
      <c r="A1165" s="8">
        <v>40784.667013888888</v>
      </c>
      <c r="B1165" s="17">
        <v>2818651</v>
      </c>
      <c r="C1165" s="2">
        <v>40784.663483796299</v>
      </c>
      <c r="D1165" s="17">
        <v>64208.800000000003</v>
      </c>
      <c r="E1165" s="17">
        <v>0</v>
      </c>
      <c r="F1165" s="17">
        <v>64178</v>
      </c>
      <c r="G1165" s="14">
        <v>724.54748535156295</v>
      </c>
      <c r="H1165" s="9">
        <v>64432.86</v>
      </c>
      <c r="I1165" s="9">
        <v>64280.74</v>
      </c>
      <c r="J1165" s="11">
        <v>8.472222212003544E-2</v>
      </c>
      <c r="K1165" s="17">
        <v>64208</v>
      </c>
      <c r="L1165" s="3">
        <v>30</v>
      </c>
      <c r="M1165" s="17">
        <v>30</v>
      </c>
      <c r="N1165" s="17">
        <f t="shared" si="55"/>
        <v>0</v>
      </c>
      <c r="O1165" s="17">
        <f t="shared" si="56"/>
        <v>724.54748535156295</v>
      </c>
      <c r="P1165" s="11">
        <f t="shared" si="54"/>
        <v>0</v>
      </c>
    </row>
    <row r="1166" spans="1:16">
      <c r="A1166" s="8">
        <v>40784.670416666668</v>
      </c>
      <c r="B1166" s="17">
        <v>2818652</v>
      </c>
      <c r="C1166" s="2">
        <v>40784.667013888888</v>
      </c>
      <c r="D1166" s="17">
        <v>64313</v>
      </c>
      <c r="E1166" s="17">
        <v>0</v>
      </c>
      <c r="F1166" s="17">
        <v>64076.800000000003</v>
      </c>
      <c r="G1166" s="14">
        <v>3001</v>
      </c>
      <c r="H1166" s="9">
        <v>64184.07</v>
      </c>
      <c r="I1166" s="9">
        <v>64018.080000000002</v>
      </c>
      <c r="J1166" s="11">
        <v>8.1666666723322123E-2</v>
      </c>
      <c r="K1166" s="17">
        <v>64313</v>
      </c>
      <c r="L1166" s="3">
        <v>236.19999999999709</v>
      </c>
      <c r="M1166" s="17">
        <v>236.19999999999709</v>
      </c>
      <c r="N1166" s="17">
        <f t="shared" si="55"/>
        <v>1</v>
      </c>
      <c r="O1166" s="17">
        <f t="shared" si="56"/>
        <v>3001</v>
      </c>
      <c r="P1166" s="11">
        <f t="shared" si="54"/>
        <v>0</v>
      </c>
    </row>
    <row r="1167" spans="1:16">
      <c r="A1167" s="8">
        <v>40784.67396990741</v>
      </c>
      <c r="B1167" s="17">
        <v>2818660</v>
      </c>
      <c r="C1167" s="2">
        <v>40784.670416666668</v>
      </c>
      <c r="D1167" s="17">
        <v>64328.7</v>
      </c>
      <c r="E1167" s="17">
        <v>0</v>
      </c>
      <c r="F1167" s="17">
        <v>64238.2</v>
      </c>
      <c r="G1167" s="14">
        <v>3001</v>
      </c>
      <c r="H1167" s="9">
        <v>64308.06</v>
      </c>
      <c r="I1167" s="9">
        <v>64126.13</v>
      </c>
      <c r="J1167" s="11">
        <v>8.5277777805458754E-2</v>
      </c>
      <c r="K1167" s="17">
        <v>64328</v>
      </c>
      <c r="L1167" s="3">
        <v>89.80000000000291</v>
      </c>
      <c r="M1167" s="17">
        <v>89.80000000000291</v>
      </c>
      <c r="N1167" s="17">
        <f t="shared" si="55"/>
        <v>1</v>
      </c>
      <c r="O1167" s="17">
        <f t="shared" si="56"/>
        <v>3001</v>
      </c>
      <c r="P1167" s="11">
        <f t="shared" si="54"/>
        <v>0</v>
      </c>
    </row>
    <row r="1168" spans="1:16">
      <c r="A1168" s="8">
        <v>40784.677349537036</v>
      </c>
      <c r="B1168" s="17">
        <v>2818661</v>
      </c>
      <c r="C1168" s="2">
        <v>40784.67396990741</v>
      </c>
      <c r="D1168" s="17">
        <v>64413.1</v>
      </c>
      <c r="E1168" s="17">
        <v>0</v>
      </c>
      <c r="F1168" s="17">
        <v>64300.1</v>
      </c>
      <c r="G1168" s="14">
        <v>3001</v>
      </c>
      <c r="H1168" s="9">
        <v>64368.13</v>
      </c>
      <c r="I1168" s="9">
        <v>64190.49</v>
      </c>
      <c r="J1168" s="11">
        <v>8.1111111037898809E-2</v>
      </c>
      <c r="K1168" s="17">
        <v>64413</v>
      </c>
      <c r="L1168" s="3">
        <v>112.90000000000146</v>
      </c>
      <c r="M1168" s="17">
        <v>112.90000000000146</v>
      </c>
      <c r="N1168" s="17">
        <f t="shared" si="55"/>
        <v>1</v>
      </c>
      <c r="O1168" s="17">
        <f t="shared" si="56"/>
        <v>3001</v>
      </c>
      <c r="P1168" s="11">
        <f t="shared" si="54"/>
        <v>0</v>
      </c>
    </row>
    <row r="1169" spans="1:16">
      <c r="A1169" s="8">
        <v>40784.680798611109</v>
      </c>
      <c r="B1169" s="17">
        <v>2818663</v>
      </c>
      <c r="C1169" s="2">
        <v>40784.677349537036</v>
      </c>
      <c r="D1169" s="17">
        <v>64439.1</v>
      </c>
      <c r="E1169" s="17">
        <v>0</v>
      </c>
      <c r="F1169" s="17">
        <v>64389</v>
      </c>
      <c r="G1169" s="14">
        <v>2992.08325195312</v>
      </c>
      <c r="H1169" s="9">
        <v>64527.18</v>
      </c>
      <c r="I1169" s="9">
        <v>64358.21</v>
      </c>
      <c r="J1169" s="11">
        <v>8.2777777744922787E-2</v>
      </c>
      <c r="K1169" s="17">
        <v>64439</v>
      </c>
      <c r="L1169" s="3">
        <v>50</v>
      </c>
      <c r="M1169" s="17">
        <v>50</v>
      </c>
      <c r="N1169" s="17">
        <f t="shared" si="55"/>
        <v>0</v>
      </c>
      <c r="O1169" s="17">
        <f t="shared" si="56"/>
        <v>2992.08325195312</v>
      </c>
      <c r="P1169" s="11">
        <f t="shared" si="54"/>
        <v>0</v>
      </c>
    </row>
    <row r="1170" spans="1:16">
      <c r="A1170" s="8">
        <v>40787.670416666668</v>
      </c>
      <c r="B1170" s="17">
        <v>2822113</v>
      </c>
      <c r="C1170" s="2">
        <v>40787.666932870372</v>
      </c>
      <c r="D1170" s="17">
        <v>62200.9</v>
      </c>
      <c r="E1170" s="17">
        <v>0</v>
      </c>
      <c r="F1170" s="17">
        <v>62190</v>
      </c>
      <c r="G1170" s="14">
        <v>332.87100219726602</v>
      </c>
      <c r="H1170" s="9">
        <v>62995.360000000001</v>
      </c>
      <c r="I1170" s="9">
        <v>62833.760000000002</v>
      </c>
      <c r="J1170" s="11">
        <v>8.3611111098434776E-2</v>
      </c>
      <c r="K1170" s="17">
        <v>62200</v>
      </c>
      <c r="L1170" s="3">
        <v>10</v>
      </c>
      <c r="M1170" s="17">
        <v>10</v>
      </c>
      <c r="N1170" s="17">
        <f t="shared" si="55"/>
        <v>0</v>
      </c>
      <c r="O1170" s="17">
        <f t="shared" si="56"/>
        <v>332.87100219726602</v>
      </c>
      <c r="P1170" s="11">
        <f t="shared" si="54"/>
        <v>0</v>
      </c>
    </row>
    <row r="1171" spans="1:16">
      <c r="A1171" s="8">
        <v>40787.673900462964</v>
      </c>
      <c r="B1171" s="17">
        <v>2822121</v>
      </c>
      <c r="C1171" s="2">
        <v>40787.670416666668</v>
      </c>
      <c r="D1171" s="17">
        <v>62178.7</v>
      </c>
      <c r="E1171" s="17">
        <v>0</v>
      </c>
      <c r="F1171" s="17">
        <v>62168</v>
      </c>
      <c r="G1171" s="14">
        <v>332.87359619140602</v>
      </c>
      <c r="H1171" s="9">
        <v>62950.34</v>
      </c>
      <c r="I1171" s="9">
        <v>62783.38</v>
      </c>
      <c r="J1171" s="11">
        <v>8.3611111098434776E-2</v>
      </c>
      <c r="K1171" s="17">
        <v>62178</v>
      </c>
      <c r="L1171" s="3">
        <v>10</v>
      </c>
      <c r="M1171" s="17">
        <v>10</v>
      </c>
      <c r="N1171" s="17">
        <f t="shared" si="55"/>
        <v>0</v>
      </c>
      <c r="O1171" s="17">
        <f t="shared" si="56"/>
        <v>332.87359619140602</v>
      </c>
      <c r="P1171" s="11">
        <f t="shared" si="54"/>
        <v>0</v>
      </c>
    </row>
    <row r="1172" spans="1:16">
      <c r="A1172" s="8">
        <v>40788.524548611109</v>
      </c>
      <c r="B1172" s="17">
        <v>2824241</v>
      </c>
      <c r="C1172" s="2">
        <v>40788.521053240744</v>
      </c>
      <c r="D1172" s="17">
        <v>57247.1</v>
      </c>
      <c r="E1172" s="17">
        <v>0</v>
      </c>
      <c r="F1172" s="17">
        <v>57237</v>
      </c>
      <c r="G1172" s="14">
        <v>329.41448974609398</v>
      </c>
      <c r="H1172" s="9">
        <v>58102.55</v>
      </c>
      <c r="I1172" s="9">
        <v>57892.29</v>
      </c>
      <c r="J1172" s="11">
        <v>8.3888888766523451E-2</v>
      </c>
      <c r="K1172" s="17">
        <v>57247</v>
      </c>
      <c r="L1172" s="3">
        <v>10</v>
      </c>
      <c r="M1172" s="17">
        <v>10</v>
      </c>
      <c r="N1172" s="17">
        <f t="shared" si="55"/>
        <v>0</v>
      </c>
      <c r="O1172" s="17">
        <f t="shared" si="56"/>
        <v>329.41448974609398</v>
      </c>
      <c r="P1172" s="11">
        <f t="shared" si="54"/>
        <v>0</v>
      </c>
    </row>
    <row r="1173" spans="1:16">
      <c r="A1173" s="8">
        <v>40788.528020833335</v>
      </c>
      <c r="B1173" s="17">
        <v>2824245</v>
      </c>
      <c r="C1173" s="2">
        <v>40788.524548611109</v>
      </c>
      <c r="D1173" s="17">
        <v>57463.9</v>
      </c>
      <c r="E1173" s="17">
        <v>0</v>
      </c>
      <c r="F1173" s="17">
        <v>57453</v>
      </c>
      <c r="G1173" s="14">
        <v>329.42327880859398</v>
      </c>
      <c r="H1173" s="9">
        <v>58261.65</v>
      </c>
      <c r="I1173" s="9">
        <v>58058.68</v>
      </c>
      <c r="J1173" s="11">
        <v>8.3333333430346102E-2</v>
      </c>
      <c r="K1173" s="17">
        <v>57463</v>
      </c>
      <c r="L1173" s="3">
        <v>10</v>
      </c>
      <c r="M1173" s="17">
        <v>10</v>
      </c>
      <c r="N1173" s="17">
        <f t="shared" si="55"/>
        <v>0</v>
      </c>
      <c r="O1173" s="17">
        <f t="shared" si="56"/>
        <v>329.42327880859398</v>
      </c>
      <c r="P1173" s="11">
        <f t="shared" si="54"/>
        <v>0</v>
      </c>
    </row>
    <row r="1174" spans="1:16">
      <c r="A1174" s="8">
        <v>40788.531504629631</v>
      </c>
      <c r="B1174" s="17">
        <v>2824246</v>
      </c>
      <c r="C1174" s="2">
        <v>40788.528020833335</v>
      </c>
      <c r="D1174" s="17">
        <v>57799.5</v>
      </c>
      <c r="E1174" s="17">
        <v>0</v>
      </c>
      <c r="F1174" s="17">
        <v>57789</v>
      </c>
      <c r="G1174" s="14">
        <v>329.40612792968801</v>
      </c>
      <c r="H1174" s="9">
        <v>58376.15</v>
      </c>
      <c r="I1174" s="9">
        <v>58174.13</v>
      </c>
      <c r="J1174" s="11">
        <v>8.3611111098434776E-2</v>
      </c>
      <c r="K1174" s="17">
        <v>57799</v>
      </c>
      <c r="L1174" s="3">
        <v>10</v>
      </c>
      <c r="M1174" s="17">
        <v>10</v>
      </c>
      <c r="N1174" s="17">
        <f t="shared" si="55"/>
        <v>0</v>
      </c>
      <c r="O1174" s="17">
        <f t="shared" si="56"/>
        <v>329.40612792968801</v>
      </c>
      <c r="P1174" s="11">
        <f t="shared" si="54"/>
        <v>0</v>
      </c>
    </row>
    <row r="1175" spans="1:16">
      <c r="A1175" s="8">
        <v>40788.534930555557</v>
      </c>
      <c r="B1175" s="17">
        <v>2824247</v>
      </c>
      <c r="C1175" s="2">
        <v>40788.531504629631</v>
      </c>
      <c r="D1175" s="17">
        <v>57995.3</v>
      </c>
      <c r="E1175" s="17">
        <v>0</v>
      </c>
      <c r="F1175" s="17">
        <v>57986.6</v>
      </c>
      <c r="G1175" s="14">
        <v>300.00067138671898</v>
      </c>
      <c r="H1175" s="9">
        <v>58607.89</v>
      </c>
      <c r="I1175" s="9">
        <v>58404.95</v>
      </c>
      <c r="J1175" s="11">
        <v>8.2222222234122455E-2</v>
      </c>
      <c r="K1175" s="17">
        <v>57995</v>
      </c>
      <c r="L1175" s="3">
        <v>8.4000000000014552</v>
      </c>
      <c r="M1175" s="17">
        <v>8.4000000000014552</v>
      </c>
      <c r="N1175" s="17">
        <f t="shared" si="55"/>
        <v>0</v>
      </c>
      <c r="O1175" s="17">
        <f t="shared" si="56"/>
        <v>300.00067138671898</v>
      </c>
      <c r="P1175" s="11">
        <f t="shared" si="54"/>
        <v>0</v>
      </c>
    </row>
    <row r="1176" spans="1:16">
      <c r="A1176" s="8">
        <v>40788.573159722226</v>
      </c>
      <c r="B1176" s="17">
        <v>2824341</v>
      </c>
      <c r="C1176" s="2">
        <v>40788.569652777776</v>
      </c>
      <c r="D1176" s="17">
        <v>60338.6</v>
      </c>
      <c r="E1176" s="17">
        <v>0</v>
      </c>
      <c r="F1176" s="17">
        <v>60328</v>
      </c>
      <c r="G1176" s="14">
        <v>329.44479370117199</v>
      </c>
      <c r="H1176" s="9">
        <v>60776.78</v>
      </c>
      <c r="I1176" s="9">
        <v>60636.66</v>
      </c>
      <c r="J1176" s="11">
        <v>8.4166666783858091E-2</v>
      </c>
      <c r="K1176" s="17">
        <v>60338</v>
      </c>
      <c r="L1176" s="3">
        <v>10</v>
      </c>
      <c r="M1176" s="17">
        <v>10</v>
      </c>
      <c r="N1176" s="17">
        <f t="shared" si="55"/>
        <v>0</v>
      </c>
      <c r="O1176" s="17">
        <f t="shared" si="56"/>
        <v>329.44479370117199</v>
      </c>
      <c r="P1176" s="11">
        <f t="shared" si="54"/>
        <v>0</v>
      </c>
    </row>
    <row r="1177" spans="1:16">
      <c r="A1177" s="8">
        <v>40788.576655092591</v>
      </c>
      <c r="B1177" s="17">
        <v>2824342</v>
      </c>
      <c r="C1177" s="2">
        <v>40788.573159722226</v>
      </c>
      <c r="D1177" s="17">
        <v>60484.4</v>
      </c>
      <c r="E1177" s="17">
        <v>0</v>
      </c>
      <c r="F1177" s="17">
        <v>60474</v>
      </c>
      <c r="G1177" s="14">
        <v>329.42550659179699</v>
      </c>
      <c r="H1177" s="9">
        <v>60958.34</v>
      </c>
      <c r="I1177" s="9">
        <v>60803.83</v>
      </c>
      <c r="J1177" s="11">
        <v>8.3888888766523451E-2</v>
      </c>
      <c r="K1177" s="17">
        <v>60484</v>
      </c>
      <c r="L1177" s="3">
        <v>10</v>
      </c>
      <c r="M1177" s="17">
        <v>10</v>
      </c>
      <c r="N1177" s="17">
        <f t="shared" si="55"/>
        <v>0</v>
      </c>
      <c r="O1177" s="17">
        <f t="shared" si="56"/>
        <v>329.42550659179699</v>
      </c>
      <c r="P1177" s="11">
        <f t="shared" si="54"/>
        <v>0</v>
      </c>
    </row>
    <row r="1178" spans="1:16">
      <c r="A1178" s="8">
        <v>40788.580092592594</v>
      </c>
      <c r="B1178" s="17">
        <v>2824346</v>
      </c>
      <c r="C1178" s="2">
        <v>40788.576655092591</v>
      </c>
      <c r="D1178" s="17">
        <v>60676</v>
      </c>
      <c r="E1178" s="17">
        <v>0</v>
      </c>
      <c r="F1178" s="17">
        <v>60666</v>
      </c>
      <c r="G1178" s="14">
        <v>329.44561767578102</v>
      </c>
      <c r="H1178" s="9">
        <v>61116.35</v>
      </c>
      <c r="I1178" s="9">
        <v>60957.760000000002</v>
      </c>
      <c r="J1178" s="11">
        <v>8.2500000076834112E-2</v>
      </c>
      <c r="K1178" s="17">
        <v>60676</v>
      </c>
      <c r="L1178" s="3">
        <v>10</v>
      </c>
      <c r="M1178" s="17">
        <v>10</v>
      </c>
      <c r="N1178" s="17">
        <f t="shared" si="55"/>
        <v>0</v>
      </c>
      <c r="O1178" s="17">
        <f t="shared" si="56"/>
        <v>329.44561767578102</v>
      </c>
      <c r="P1178" s="11">
        <f t="shared" si="54"/>
        <v>0</v>
      </c>
    </row>
    <row r="1179" spans="1:16">
      <c r="A1179" s="8">
        <v>40788.604432870372</v>
      </c>
      <c r="B1179" s="17">
        <v>2824364</v>
      </c>
      <c r="C1179" s="2">
        <v>40788.600972222222</v>
      </c>
      <c r="D1179" s="17">
        <v>61565.9</v>
      </c>
      <c r="E1179" s="17">
        <v>0</v>
      </c>
      <c r="F1179" s="17">
        <v>61555</v>
      </c>
      <c r="G1179" s="14">
        <v>332.96475219726602</v>
      </c>
      <c r="H1179" s="9">
        <v>61956.88</v>
      </c>
      <c r="I1179" s="9">
        <v>61818.96</v>
      </c>
      <c r="J1179" s="11">
        <v>8.3055555587634444E-2</v>
      </c>
      <c r="K1179" s="17">
        <v>61565</v>
      </c>
      <c r="L1179" s="3">
        <v>10</v>
      </c>
      <c r="M1179" s="17">
        <v>10</v>
      </c>
      <c r="N1179" s="17">
        <f t="shared" si="55"/>
        <v>0</v>
      </c>
      <c r="O1179" s="17">
        <f t="shared" si="56"/>
        <v>332.96475219726602</v>
      </c>
      <c r="P1179" s="11">
        <f t="shared" si="54"/>
        <v>0</v>
      </c>
    </row>
    <row r="1180" spans="1:16">
      <c r="A1180" s="8">
        <v>40788.607986111114</v>
      </c>
      <c r="B1180" s="17">
        <v>2824365</v>
      </c>
      <c r="C1180" s="2">
        <v>40788.604432870372</v>
      </c>
      <c r="D1180" s="17">
        <v>61687.8</v>
      </c>
      <c r="E1180" s="17">
        <v>0</v>
      </c>
      <c r="F1180" s="17">
        <v>61677</v>
      </c>
      <c r="G1180" s="14">
        <v>336.57394409179699</v>
      </c>
      <c r="H1180" s="9">
        <v>61982.19</v>
      </c>
      <c r="I1180" s="9">
        <v>61842.7</v>
      </c>
      <c r="J1180" s="11">
        <v>8.5277777805458754E-2</v>
      </c>
      <c r="K1180" s="17">
        <v>61687</v>
      </c>
      <c r="L1180" s="3">
        <v>10</v>
      </c>
      <c r="M1180" s="17">
        <v>10</v>
      </c>
      <c r="N1180" s="17">
        <f t="shared" si="55"/>
        <v>0</v>
      </c>
      <c r="O1180" s="17">
        <f t="shared" si="56"/>
        <v>336.57394409179699</v>
      </c>
      <c r="P1180" s="11">
        <f t="shared" si="54"/>
        <v>0</v>
      </c>
    </row>
    <row r="1181" spans="1:16">
      <c r="A1181" s="8">
        <v>40788.611377314817</v>
      </c>
      <c r="B1181" s="17">
        <v>2824372</v>
      </c>
      <c r="C1181" s="2">
        <v>40788.607986111114</v>
      </c>
      <c r="D1181" s="17">
        <v>61726</v>
      </c>
      <c r="E1181" s="17">
        <v>0</v>
      </c>
      <c r="F1181" s="17">
        <v>61716</v>
      </c>
      <c r="G1181" s="14">
        <v>336.57562255859398</v>
      </c>
      <c r="H1181" s="9">
        <v>61973.91</v>
      </c>
      <c r="I1181" s="9">
        <v>61835.79</v>
      </c>
      <c r="J1181" s="11">
        <v>8.1388888880610466E-2</v>
      </c>
      <c r="K1181" s="17">
        <v>61726</v>
      </c>
      <c r="L1181" s="3">
        <v>10</v>
      </c>
      <c r="M1181" s="17">
        <v>10</v>
      </c>
      <c r="N1181" s="17">
        <f t="shared" si="55"/>
        <v>0</v>
      </c>
      <c r="O1181" s="17">
        <f t="shared" si="56"/>
        <v>336.57562255859398</v>
      </c>
      <c r="P1181" s="11">
        <f t="shared" si="54"/>
        <v>0</v>
      </c>
    </row>
    <row r="1182" spans="1:16">
      <c r="A1182" s="8">
        <v>40788.614745370367</v>
      </c>
      <c r="B1182" s="17">
        <v>2824373</v>
      </c>
      <c r="C1182" s="2">
        <v>40788.611377314817</v>
      </c>
      <c r="D1182" s="17">
        <v>61766.1</v>
      </c>
      <c r="E1182" s="17">
        <v>0</v>
      </c>
      <c r="F1182" s="17">
        <v>61756</v>
      </c>
      <c r="G1182" s="14">
        <v>336.57507324218699</v>
      </c>
      <c r="H1182" s="9">
        <v>62034.41</v>
      </c>
      <c r="I1182" s="9">
        <v>61895.43</v>
      </c>
      <c r="J1182" s="11">
        <v>8.0833333195187151E-2</v>
      </c>
      <c r="K1182" s="17">
        <v>61766</v>
      </c>
      <c r="L1182" s="3">
        <v>10</v>
      </c>
      <c r="M1182" s="17">
        <v>10</v>
      </c>
      <c r="N1182" s="17">
        <f t="shared" si="55"/>
        <v>0</v>
      </c>
      <c r="O1182" s="17">
        <f t="shared" si="56"/>
        <v>336.57507324218699</v>
      </c>
      <c r="P1182" s="11">
        <f t="shared" si="54"/>
        <v>0</v>
      </c>
    </row>
    <row r="1183" spans="1:16">
      <c r="A1183" s="8">
        <v>40788.618263888886</v>
      </c>
      <c r="B1183" s="17">
        <v>2824374</v>
      </c>
      <c r="C1183" s="2">
        <v>40788.614745370367</v>
      </c>
      <c r="D1183" s="17">
        <v>61808.4</v>
      </c>
      <c r="E1183" s="17">
        <v>0</v>
      </c>
      <c r="F1183" s="17">
        <v>61798</v>
      </c>
      <c r="G1183" s="14">
        <v>340.25466918945301</v>
      </c>
      <c r="H1183" s="9">
        <v>62039.27</v>
      </c>
      <c r="I1183" s="9">
        <v>61898.97</v>
      </c>
      <c r="J1183" s="11">
        <v>8.4444444451946765E-2</v>
      </c>
      <c r="K1183" s="17">
        <v>61808</v>
      </c>
      <c r="L1183" s="3">
        <v>10</v>
      </c>
      <c r="M1183" s="17">
        <v>10</v>
      </c>
      <c r="N1183" s="17">
        <f t="shared" si="55"/>
        <v>0</v>
      </c>
      <c r="O1183" s="17">
        <f t="shared" si="56"/>
        <v>340.25466918945301</v>
      </c>
      <c r="P1183" s="11">
        <f t="shared" si="54"/>
        <v>0</v>
      </c>
    </row>
    <row r="1184" spans="1:16">
      <c r="A1184" s="8">
        <v>40788.621678240743</v>
      </c>
      <c r="B1184" s="17">
        <v>2824378</v>
      </c>
      <c r="C1184" s="2">
        <v>40788.618263888886</v>
      </c>
      <c r="D1184" s="17">
        <v>61837.8</v>
      </c>
      <c r="E1184" s="17">
        <v>0</v>
      </c>
      <c r="F1184" s="17">
        <v>61827</v>
      </c>
      <c r="G1184" s="14">
        <v>336.57479858398398</v>
      </c>
      <c r="H1184" s="9">
        <v>62122.95</v>
      </c>
      <c r="I1184" s="9">
        <v>61985.85</v>
      </c>
      <c r="J1184" s="11">
        <v>8.1944444566033781E-2</v>
      </c>
      <c r="K1184" s="17">
        <v>61837</v>
      </c>
      <c r="L1184" s="3">
        <v>10</v>
      </c>
      <c r="M1184" s="17">
        <v>10</v>
      </c>
      <c r="N1184" s="17">
        <f t="shared" si="55"/>
        <v>0</v>
      </c>
      <c r="O1184" s="17">
        <f t="shared" si="56"/>
        <v>336.57479858398398</v>
      </c>
      <c r="P1184" s="11">
        <f t="shared" si="54"/>
        <v>0</v>
      </c>
    </row>
    <row r="1185" spans="1:16">
      <c r="A1185" s="8">
        <v>40788.625185185185</v>
      </c>
      <c r="B1185" s="17">
        <v>2824379</v>
      </c>
      <c r="C1185" s="2">
        <v>40788.621678240743</v>
      </c>
      <c r="D1185" s="17">
        <v>61966.2</v>
      </c>
      <c r="E1185" s="17">
        <v>0</v>
      </c>
      <c r="F1185" s="17">
        <v>61956</v>
      </c>
      <c r="G1185" s="14">
        <v>336.56591796875</v>
      </c>
      <c r="H1185" s="9">
        <v>62284.86</v>
      </c>
      <c r="I1185" s="9">
        <v>62147.42</v>
      </c>
      <c r="J1185" s="11">
        <v>8.4166666609235108E-2</v>
      </c>
      <c r="K1185" s="17">
        <v>61966</v>
      </c>
      <c r="L1185" s="3">
        <v>10</v>
      </c>
      <c r="M1185" s="17">
        <v>10</v>
      </c>
      <c r="N1185" s="17">
        <f t="shared" si="55"/>
        <v>0</v>
      </c>
      <c r="O1185" s="17">
        <f t="shared" si="56"/>
        <v>336.56591796875</v>
      </c>
      <c r="P1185" s="11">
        <f t="shared" si="54"/>
        <v>0</v>
      </c>
    </row>
    <row r="1186" spans="1:16">
      <c r="A1186" s="8">
        <v>40788.628657407404</v>
      </c>
      <c r="B1186" s="17">
        <v>2824380</v>
      </c>
      <c r="C1186" s="2">
        <v>40788.625185185185</v>
      </c>
      <c r="D1186" s="17">
        <v>62005</v>
      </c>
      <c r="E1186" s="17">
        <v>0</v>
      </c>
      <c r="F1186" s="17">
        <v>61995</v>
      </c>
      <c r="G1186" s="14">
        <v>332.92547607421898</v>
      </c>
      <c r="H1186" s="9">
        <v>62434.03</v>
      </c>
      <c r="I1186" s="9">
        <v>62300.9</v>
      </c>
      <c r="J1186" s="11">
        <v>8.3333333255723119E-2</v>
      </c>
      <c r="K1186" s="17">
        <v>62005</v>
      </c>
      <c r="L1186" s="3">
        <v>10</v>
      </c>
      <c r="M1186" s="17">
        <v>10</v>
      </c>
      <c r="N1186" s="17">
        <f t="shared" si="55"/>
        <v>0</v>
      </c>
      <c r="O1186" s="17">
        <f t="shared" si="56"/>
        <v>332.92547607421898</v>
      </c>
      <c r="P1186" s="11">
        <f t="shared" si="54"/>
        <v>0</v>
      </c>
    </row>
    <row r="1187" spans="1:16">
      <c r="A1187" s="8">
        <v>40788.632164351853</v>
      </c>
      <c r="B1187" s="17">
        <v>2824388</v>
      </c>
      <c r="C1187" s="2">
        <v>40788.628657407404</v>
      </c>
      <c r="D1187" s="17">
        <v>62116.4</v>
      </c>
      <c r="E1187" s="17">
        <v>0</v>
      </c>
      <c r="F1187" s="17">
        <v>62106</v>
      </c>
      <c r="G1187" s="14">
        <v>336.55676269531199</v>
      </c>
      <c r="H1187" s="9">
        <v>62455.71</v>
      </c>
      <c r="I1187" s="9">
        <v>62311.71</v>
      </c>
      <c r="J1187" s="11">
        <v>8.4166666783858091E-2</v>
      </c>
      <c r="K1187" s="17">
        <v>62116</v>
      </c>
      <c r="L1187" s="3">
        <v>10</v>
      </c>
      <c r="M1187" s="17">
        <v>10</v>
      </c>
      <c r="N1187" s="17">
        <f t="shared" si="55"/>
        <v>0</v>
      </c>
      <c r="O1187" s="17">
        <f t="shared" si="56"/>
        <v>336.55676269531199</v>
      </c>
      <c r="P1187" s="11">
        <f t="shared" si="54"/>
        <v>0</v>
      </c>
    </row>
    <row r="1188" spans="1:16">
      <c r="A1188" s="8">
        <v>40788.63554398148</v>
      </c>
      <c r="B1188" s="17">
        <v>2824389</v>
      </c>
      <c r="C1188" s="2">
        <v>40788.632164351853</v>
      </c>
      <c r="D1188" s="17">
        <v>62254.2</v>
      </c>
      <c r="E1188" s="17">
        <v>0</v>
      </c>
      <c r="F1188" s="17">
        <v>62204</v>
      </c>
      <c r="G1188" s="14">
        <v>2999.98999023437</v>
      </c>
      <c r="H1188" s="9">
        <v>62340.91</v>
      </c>
      <c r="I1188" s="9">
        <v>62206.74</v>
      </c>
      <c r="J1188" s="11">
        <v>8.1111111037898809E-2</v>
      </c>
      <c r="K1188" s="17">
        <v>62254</v>
      </c>
      <c r="L1188" s="3">
        <v>50</v>
      </c>
      <c r="M1188" s="17">
        <v>50</v>
      </c>
      <c r="N1188" s="17">
        <f t="shared" si="55"/>
        <v>0</v>
      </c>
      <c r="O1188" s="17">
        <f t="shared" si="56"/>
        <v>2999.98999023437</v>
      </c>
      <c r="P1188" s="11">
        <f t="shared" si="54"/>
        <v>0</v>
      </c>
    </row>
    <row r="1189" spans="1:16">
      <c r="A1189" s="8">
        <v>40788.639016203706</v>
      </c>
      <c r="B1189" s="17">
        <v>2824390</v>
      </c>
      <c r="C1189" s="2">
        <v>40788.63554398148</v>
      </c>
      <c r="D1189" s="17">
        <v>62369.5</v>
      </c>
      <c r="E1189" s="17">
        <v>0</v>
      </c>
      <c r="F1189" s="17">
        <v>62319</v>
      </c>
      <c r="G1189" s="14">
        <v>2999.99340820312</v>
      </c>
      <c r="H1189" s="9">
        <v>62411.77</v>
      </c>
      <c r="I1189" s="9">
        <v>62271.68</v>
      </c>
      <c r="J1189" s="11">
        <v>8.3333333430346102E-2</v>
      </c>
      <c r="K1189" s="17">
        <v>62369</v>
      </c>
      <c r="L1189" s="3">
        <v>50</v>
      </c>
      <c r="M1189" s="17">
        <v>50</v>
      </c>
      <c r="N1189" s="17">
        <f t="shared" si="55"/>
        <v>1</v>
      </c>
      <c r="O1189" s="17">
        <f t="shared" si="56"/>
        <v>3001</v>
      </c>
      <c r="P1189" s="11">
        <f t="shared" si="54"/>
        <v>8.3882999999999999E-2</v>
      </c>
    </row>
    <row r="1190" spans="1:16">
      <c r="A1190" s="8">
        <v>40791.646053240744</v>
      </c>
      <c r="B1190" s="17">
        <v>2829651</v>
      </c>
      <c r="C1190" s="2">
        <v>40791.642557870371</v>
      </c>
      <c r="D1190" s="17">
        <v>45190.2</v>
      </c>
      <c r="E1190" s="17">
        <v>0</v>
      </c>
      <c r="F1190" s="17">
        <v>45160</v>
      </c>
      <c r="G1190" s="14">
        <v>676.96221923828102</v>
      </c>
      <c r="H1190" s="9">
        <v>49220.36</v>
      </c>
      <c r="I1190" s="9">
        <v>49102.52</v>
      </c>
      <c r="J1190" s="11">
        <v>8.3888888941146433E-2</v>
      </c>
      <c r="K1190" s="17">
        <v>45190</v>
      </c>
      <c r="L1190" s="3">
        <v>30</v>
      </c>
      <c r="M1190" s="17">
        <v>30</v>
      </c>
      <c r="N1190" s="17">
        <f t="shared" si="55"/>
        <v>0</v>
      </c>
      <c r="O1190" s="17">
        <f t="shared" si="56"/>
        <v>676.96221923828102</v>
      </c>
      <c r="P1190" s="11">
        <f t="shared" si="54"/>
        <v>0</v>
      </c>
    </row>
    <row r="1191" spans="1:16">
      <c r="A1191" s="8">
        <v>40792.659942129627</v>
      </c>
      <c r="B1191" s="17">
        <v>2831767</v>
      </c>
      <c r="C1191" s="2">
        <v>40792.657986111109</v>
      </c>
      <c r="D1191" s="17">
        <v>48129.8</v>
      </c>
      <c r="E1191" s="17">
        <v>0</v>
      </c>
      <c r="F1191" s="17">
        <v>48128</v>
      </c>
      <c r="G1191" s="14">
        <v>244.71473693847699</v>
      </c>
      <c r="H1191" s="9">
        <v>49238.95</v>
      </c>
      <c r="I1191" s="9">
        <v>49074.17</v>
      </c>
      <c r="J1191" s="11">
        <v>4.6944444417022169E-2</v>
      </c>
      <c r="K1191" s="17">
        <v>48129</v>
      </c>
      <c r="L1191" s="3">
        <v>1</v>
      </c>
      <c r="M1191" s="17">
        <v>1</v>
      </c>
      <c r="N1191" s="17">
        <f t="shared" si="55"/>
        <v>0</v>
      </c>
      <c r="O1191" s="17">
        <f t="shared" si="56"/>
        <v>244.71473693847699</v>
      </c>
      <c r="P1191" s="11">
        <f t="shared" si="54"/>
        <v>0</v>
      </c>
    </row>
    <row r="1192" spans="1:16">
      <c r="A1192" s="8">
        <v>40792.663414351853</v>
      </c>
      <c r="B1192" s="17">
        <v>2831768</v>
      </c>
      <c r="C1192" s="2">
        <v>40792.659942129627</v>
      </c>
      <c r="D1192" s="17">
        <v>48253</v>
      </c>
      <c r="E1192" s="17">
        <v>0</v>
      </c>
      <c r="F1192" s="17">
        <v>48243</v>
      </c>
      <c r="G1192" s="14">
        <v>327.89260864257801</v>
      </c>
      <c r="H1192" s="9">
        <v>49122.78</v>
      </c>
      <c r="I1192" s="9">
        <v>48957.279999999999</v>
      </c>
      <c r="J1192" s="11">
        <v>8.3333333430346102E-2</v>
      </c>
      <c r="K1192" s="17">
        <v>48253</v>
      </c>
      <c r="L1192" s="3">
        <v>10</v>
      </c>
      <c r="M1192" s="17">
        <v>10</v>
      </c>
      <c r="N1192" s="17">
        <f t="shared" si="55"/>
        <v>0</v>
      </c>
      <c r="O1192" s="17">
        <f t="shared" si="56"/>
        <v>327.89260864257801</v>
      </c>
      <c r="P1192" s="11">
        <f t="shared" si="54"/>
        <v>0</v>
      </c>
    </row>
    <row r="1193" spans="1:16">
      <c r="A1193" s="8">
        <v>40792.666956018518</v>
      </c>
      <c r="B1193" s="17">
        <v>2831769</v>
      </c>
      <c r="C1193" s="2">
        <v>40792.663414351853</v>
      </c>
      <c r="D1193" s="17">
        <v>48435.1</v>
      </c>
      <c r="E1193" s="17">
        <v>0</v>
      </c>
      <c r="F1193" s="17">
        <v>48425</v>
      </c>
      <c r="G1193" s="14">
        <v>327.70291137695301</v>
      </c>
      <c r="H1193" s="9">
        <v>49152.13</v>
      </c>
      <c r="I1193" s="9">
        <v>48982.46</v>
      </c>
      <c r="J1193" s="11">
        <v>8.4999999962747097E-2</v>
      </c>
      <c r="K1193" s="17">
        <v>48435</v>
      </c>
      <c r="L1193" s="3">
        <v>10</v>
      </c>
      <c r="M1193" s="17">
        <v>10</v>
      </c>
      <c r="N1193" s="17">
        <f t="shared" si="55"/>
        <v>0</v>
      </c>
      <c r="O1193" s="17">
        <f t="shared" si="56"/>
        <v>327.70291137695301</v>
      </c>
      <c r="P1193" s="11">
        <f t="shared" si="54"/>
        <v>0</v>
      </c>
    </row>
    <row r="1194" spans="1:16">
      <c r="A1194" s="8">
        <v>40792.670381944445</v>
      </c>
      <c r="B1194" s="17">
        <v>2831770</v>
      </c>
      <c r="C1194" s="2">
        <v>40792.666956018518</v>
      </c>
      <c r="D1194" s="17">
        <v>48580.2</v>
      </c>
      <c r="E1194" s="17">
        <v>0</v>
      </c>
      <c r="F1194" s="17">
        <v>48570</v>
      </c>
      <c r="G1194" s="14">
        <v>327.45050048828102</v>
      </c>
      <c r="H1194" s="9">
        <v>49095.74</v>
      </c>
      <c r="I1194" s="9">
        <v>48938.1</v>
      </c>
      <c r="J1194" s="11">
        <v>8.2222222234122455E-2</v>
      </c>
      <c r="K1194" s="17">
        <v>48580</v>
      </c>
      <c r="L1194" s="3">
        <v>10</v>
      </c>
      <c r="M1194" s="17">
        <v>10</v>
      </c>
      <c r="N1194" s="17">
        <f t="shared" si="55"/>
        <v>0</v>
      </c>
      <c r="O1194" s="17">
        <f t="shared" si="56"/>
        <v>327.45050048828102</v>
      </c>
      <c r="P1194" s="11">
        <f t="shared" si="54"/>
        <v>0</v>
      </c>
    </row>
    <row r="1195" spans="1:16">
      <c r="A1195" s="8">
        <v>40792.701620370368</v>
      </c>
      <c r="B1195" s="17">
        <v>2831792</v>
      </c>
      <c r="C1195" s="2">
        <v>40792.698148148149</v>
      </c>
      <c r="D1195" s="17">
        <v>49440.2</v>
      </c>
      <c r="E1195" s="17">
        <v>0</v>
      </c>
      <c r="F1195" s="17">
        <v>49430</v>
      </c>
      <c r="G1195" s="14">
        <v>319.73309326171898</v>
      </c>
      <c r="H1195" s="9">
        <v>49943.94</v>
      </c>
      <c r="I1195" s="9">
        <v>49789.69</v>
      </c>
      <c r="J1195" s="11">
        <v>8.3333333255723119E-2</v>
      </c>
      <c r="K1195" s="17">
        <v>49440</v>
      </c>
      <c r="L1195" s="3">
        <v>10</v>
      </c>
      <c r="M1195" s="17">
        <v>10</v>
      </c>
      <c r="N1195" s="17">
        <f t="shared" si="55"/>
        <v>0</v>
      </c>
      <c r="O1195" s="17">
        <f t="shared" si="56"/>
        <v>319.73309326171898</v>
      </c>
      <c r="P1195" s="11">
        <f t="shared" si="54"/>
        <v>0</v>
      </c>
    </row>
    <row r="1196" spans="1:16">
      <c r="A1196" s="8">
        <v>40792.705081018517</v>
      </c>
      <c r="B1196" s="17">
        <v>2831796</v>
      </c>
      <c r="C1196" s="2">
        <v>40792.701620370368</v>
      </c>
      <c r="D1196" s="17">
        <v>49522.8</v>
      </c>
      <c r="E1196" s="17">
        <v>0</v>
      </c>
      <c r="F1196" s="17">
        <v>49512</v>
      </c>
      <c r="G1196" s="14">
        <v>326.11773681640602</v>
      </c>
      <c r="H1196" s="9">
        <v>50035.96</v>
      </c>
      <c r="I1196" s="9">
        <v>49872.27</v>
      </c>
      <c r="J1196" s="11">
        <v>8.3055555587634444E-2</v>
      </c>
      <c r="K1196" s="17">
        <v>49522</v>
      </c>
      <c r="L1196" s="3">
        <v>10</v>
      </c>
      <c r="M1196" s="17">
        <v>10</v>
      </c>
      <c r="N1196" s="17">
        <f t="shared" si="55"/>
        <v>0</v>
      </c>
      <c r="O1196" s="17">
        <f t="shared" si="56"/>
        <v>326.11773681640602</v>
      </c>
      <c r="P1196" s="11">
        <f t="shared" si="54"/>
        <v>0</v>
      </c>
    </row>
    <row r="1197" spans="1:16">
      <c r="A1197" s="8">
        <v>40792.708611111113</v>
      </c>
      <c r="B1197" s="17">
        <v>2831797</v>
      </c>
      <c r="C1197" s="2">
        <v>40792.705081018517</v>
      </c>
      <c r="D1197" s="17">
        <v>49548</v>
      </c>
      <c r="E1197" s="17">
        <v>0</v>
      </c>
      <c r="F1197" s="17">
        <v>49537</v>
      </c>
      <c r="G1197" s="14">
        <v>310.80911254882801</v>
      </c>
      <c r="H1197" s="9">
        <v>50076.03</v>
      </c>
      <c r="I1197" s="9">
        <v>49911.35</v>
      </c>
      <c r="J1197" s="11">
        <v>8.4722222294658422E-2</v>
      </c>
      <c r="K1197" s="17">
        <v>49548</v>
      </c>
      <c r="L1197" s="3">
        <v>11</v>
      </c>
      <c r="M1197" s="17">
        <v>11</v>
      </c>
      <c r="N1197" s="17">
        <f t="shared" si="55"/>
        <v>0</v>
      </c>
      <c r="O1197" s="17">
        <f t="shared" si="56"/>
        <v>310.80911254882801</v>
      </c>
      <c r="P1197" s="11">
        <f t="shared" si="54"/>
        <v>0</v>
      </c>
    </row>
    <row r="1198" spans="1:16">
      <c r="A1198" s="8">
        <v>40793.666967592595</v>
      </c>
      <c r="B1198" s="17">
        <v>2833592</v>
      </c>
      <c r="C1198" s="2">
        <v>40793.663414351853</v>
      </c>
      <c r="D1198" s="17">
        <v>49819.5</v>
      </c>
      <c r="E1198" s="17">
        <v>0</v>
      </c>
      <c r="F1198" s="17">
        <v>49779</v>
      </c>
      <c r="G1198" s="14">
        <v>1141.66540527344</v>
      </c>
      <c r="H1198" s="9">
        <v>51129.09</v>
      </c>
      <c r="I1198" s="9">
        <v>50983.03</v>
      </c>
      <c r="J1198" s="11">
        <v>8.5277777805458754E-2</v>
      </c>
      <c r="K1198" s="17">
        <v>49819</v>
      </c>
      <c r="L1198" s="3">
        <v>40</v>
      </c>
      <c r="M1198" s="17">
        <v>40</v>
      </c>
      <c r="N1198" s="17">
        <f t="shared" si="55"/>
        <v>0</v>
      </c>
      <c r="O1198" s="17">
        <f t="shared" si="56"/>
        <v>1141.66540527344</v>
      </c>
      <c r="P1198" s="11">
        <f t="shared" si="54"/>
        <v>0</v>
      </c>
    </row>
    <row r="1199" spans="1:16">
      <c r="A1199" s="8">
        <v>40793.670347222222</v>
      </c>
      <c r="B1199" s="17">
        <v>2833593</v>
      </c>
      <c r="C1199" s="2">
        <v>40793.666967592595</v>
      </c>
      <c r="D1199" s="17">
        <v>49893.9</v>
      </c>
      <c r="E1199" s="17">
        <v>0</v>
      </c>
      <c r="F1199" s="17">
        <v>49853</v>
      </c>
      <c r="G1199" s="14">
        <v>1148.0693359375</v>
      </c>
      <c r="H1199" s="9">
        <v>51173.66</v>
      </c>
      <c r="I1199" s="9">
        <v>51024.480000000003</v>
      </c>
      <c r="J1199" s="11">
        <v>8.1111111037898809E-2</v>
      </c>
      <c r="K1199" s="17">
        <v>49893</v>
      </c>
      <c r="L1199" s="3">
        <v>40</v>
      </c>
      <c r="M1199" s="17">
        <v>40</v>
      </c>
      <c r="N1199" s="17">
        <f t="shared" si="55"/>
        <v>0</v>
      </c>
      <c r="O1199" s="17">
        <f t="shared" si="56"/>
        <v>1148.0693359375</v>
      </c>
      <c r="P1199" s="11">
        <f t="shared" si="54"/>
        <v>0</v>
      </c>
    </row>
    <row r="1200" spans="1:16">
      <c r="A1200" s="8">
        <v>40793.673900462964</v>
      </c>
      <c r="B1200" s="17">
        <v>2833601</v>
      </c>
      <c r="C1200" s="2">
        <v>40793.670347222222</v>
      </c>
      <c r="D1200" s="17">
        <v>49952.2</v>
      </c>
      <c r="E1200" s="17">
        <v>0</v>
      </c>
      <c r="F1200" s="17">
        <v>49912</v>
      </c>
      <c r="G1200" s="14">
        <v>1151.43151855469</v>
      </c>
      <c r="H1200" s="9">
        <v>51317.23</v>
      </c>
      <c r="I1200" s="9">
        <v>51187.09</v>
      </c>
      <c r="J1200" s="11">
        <v>8.5277777805458754E-2</v>
      </c>
      <c r="K1200" s="17">
        <v>49952</v>
      </c>
      <c r="L1200" s="3">
        <v>40</v>
      </c>
      <c r="M1200" s="17">
        <v>40</v>
      </c>
      <c r="N1200" s="17">
        <f t="shared" si="55"/>
        <v>0</v>
      </c>
      <c r="O1200" s="17">
        <f t="shared" si="56"/>
        <v>1151.43151855469</v>
      </c>
      <c r="P1200" s="11">
        <f t="shared" si="54"/>
        <v>0</v>
      </c>
    </row>
    <row r="1201" spans="1:16">
      <c r="A1201" s="8">
        <v>40793.677314814813</v>
      </c>
      <c r="B1201" s="17">
        <v>2833602</v>
      </c>
      <c r="C1201" s="2">
        <v>40793.673900462964</v>
      </c>
      <c r="D1201" s="17">
        <v>50193.8</v>
      </c>
      <c r="E1201" s="17">
        <v>0</v>
      </c>
      <c r="F1201" s="17">
        <v>50153</v>
      </c>
      <c r="G1201" s="14">
        <v>1154.80151367187</v>
      </c>
      <c r="H1201" s="9">
        <v>51590.51</v>
      </c>
      <c r="I1201" s="9">
        <v>51500.08</v>
      </c>
      <c r="J1201" s="11">
        <v>8.1944444391410798E-2</v>
      </c>
      <c r="K1201" s="17">
        <v>50193</v>
      </c>
      <c r="L1201" s="3">
        <v>40</v>
      </c>
      <c r="M1201" s="17">
        <v>40</v>
      </c>
      <c r="N1201" s="17">
        <f t="shared" si="55"/>
        <v>0</v>
      </c>
      <c r="O1201" s="17">
        <f t="shared" si="56"/>
        <v>1154.80151367187</v>
      </c>
      <c r="P1201" s="11">
        <f t="shared" si="54"/>
        <v>0</v>
      </c>
    </row>
    <row r="1202" spans="1:16">
      <c r="A1202" s="8">
        <v>40793.680810185186</v>
      </c>
      <c r="B1202" s="17">
        <v>2833603</v>
      </c>
      <c r="C1202" s="2">
        <v>40793.677314814813</v>
      </c>
      <c r="D1202" s="17">
        <v>50227.8</v>
      </c>
      <c r="E1202" s="17">
        <v>0</v>
      </c>
      <c r="F1202" s="17">
        <v>50187</v>
      </c>
      <c r="G1202" s="14">
        <v>1152.06457519531</v>
      </c>
      <c r="H1202" s="9">
        <v>51481.96</v>
      </c>
      <c r="I1202" s="9">
        <v>51371.16</v>
      </c>
      <c r="J1202" s="11">
        <v>8.3888888941146433E-2</v>
      </c>
      <c r="K1202" s="17">
        <v>50227</v>
      </c>
      <c r="L1202" s="3">
        <v>40</v>
      </c>
      <c r="M1202" s="17">
        <v>40</v>
      </c>
      <c r="N1202" s="17">
        <f t="shared" si="55"/>
        <v>0</v>
      </c>
      <c r="O1202" s="17">
        <f t="shared" si="56"/>
        <v>1152.06457519531</v>
      </c>
      <c r="P1202" s="11">
        <f t="shared" si="54"/>
        <v>0</v>
      </c>
    </row>
    <row r="1203" spans="1:16">
      <c r="A1203" s="8">
        <v>40793.684247685182</v>
      </c>
      <c r="B1203" s="17">
        <v>2833610</v>
      </c>
      <c r="C1203" s="2">
        <v>40793.680810185186</v>
      </c>
      <c r="D1203" s="17">
        <v>50368.3</v>
      </c>
      <c r="E1203" s="17">
        <v>0</v>
      </c>
      <c r="F1203" s="17">
        <v>50328</v>
      </c>
      <c r="G1203" s="14">
        <v>1153.10693359375</v>
      </c>
      <c r="H1203" s="9">
        <v>51312.53</v>
      </c>
      <c r="I1203" s="9">
        <v>51194.29</v>
      </c>
      <c r="J1203" s="11">
        <v>8.249999990221113E-2</v>
      </c>
      <c r="K1203" s="17">
        <v>50368</v>
      </c>
      <c r="L1203" s="3">
        <v>40</v>
      </c>
      <c r="M1203" s="17">
        <v>40</v>
      </c>
      <c r="N1203" s="17">
        <f t="shared" si="55"/>
        <v>0</v>
      </c>
      <c r="O1203" s="17">
        <f t="shared" si="56"/>
        <v>1153.10693359375</v>
      </c>
      <c r="P1203" s="11">
        <f t="shared" si="54"/>
        <v>0</v>
      </c>
    </row>
    <row r="1204" spans="1:16">
      <c r="A1204" s="8">
        <v>40793.687743055554</v>
      </c>
      <c r="B1204" s="17">
        <v>2833611</v>
      </c>
      <c r="C1204" s="2">
        <v>40793.684247685182</v>
      </c>
      <c r="D1204" s="17">
        <v>50458</v>
      </c>
      <c r="E1204" s="17">
        <v>0</v>
      </c>
      <c r="F1204" s="17">
        <v>50418</v>
      </c>
      <c r="G1204" s="14">
        <v>1154.26745605469</v>
      </c>
      <c r="H1204" s="9">
        <v>51560.34</v>
      </c>
      <c r="I1204" s="9">
        <v>51431.37</v>
      </c>
      <c r="J1204" s="11">
        <v>8.3888888941146433E-2</v>
      </c>
      <c r="K1204" s="17">
        <v>50458</v>
      </c>
      <c r="L1204" s="3">
        <v>40</v>
      </c>
      <c r="M1204" s="17">
        <v>40</v>
      </c>
      <c r="N1204" s="17">
        <f t="shared" si="55"/>
        <v>0</v>
      </c>
      <c r="O1204" s="17">
        <f t="shared" si="56"/>
        <v>1154.26745605469</v>
      </c>
      <c r="P1204" s="11">
        <f t="shared" si="54"/>
        <v>0</v>
      </c>
    </row>
    <row r="1205" spans="1:16">
      <c r="A1205" s="8">
        <v>40793.691180555557</v>
      </c>
      <c r="B1205" s="17">
        <v>2833612</v>
      </c>
      <c r="C1205" s="2">
        <v>40793.687743055554</v>
      </c>
      <c r="D1205" s="17">
        <v>50490.7</v>
      </c>
      <c r="E1205" s="17">
        <v>0</v>
      </c>
      <c r="F1205" s="17">
        <v>50450</v>
      </c>
      <c r="G1205" s="14">
        <v>1160.73205566406</v>
      </c>
      <c r="H1205" s="9">
        <v>51479.39</v>
      </c>
      <c r="I1205" s="9">
        <v>51354.11</v>
      </c>
      <c r="J1205" s="11">
        <v>8.2500000076834112E-2</v>
      </c>
      <c r="K1205" s="17">
        <v>50490</v>
      </c>
      <c r="L1205" s="3">
        <v>40</v>
      </c>
      <c r="M1205" s="17">
        <v>40</v>
      </c>
      <c r="N1205" s="17">
        <f t="shared" si="55"/>
        <v>0</v>
      </c>
      <c r="O1205" s="17">
        <f t="shared" si="56"/>
        <v>1160.73205566406</v>
      </c>
      <c r="P1205" s="11">
        <f t="shared" si="54"/>
        <v>0</v>
      </c>
    </row>
    <row r="1206" spans="1:16">
      <c r="A1206" s="8">
        <v>40793.694675925923</v>
      </c>
      <c r="B1206" s="17">
        <v>2833616</v>
      </c>
      <c r="C1206" s="2">
        <v>40793.691180555557</v>
      </c>
      <c r="D1206" s="17">
        <v>50388.6</v>
      </c>
      <c r="E1206" s="17">
        <v>0</v>
      </c>
      <c r="F1206" s="17">
        <v>50348</v>
      </c>
      <c r="G1206" s="14">
        <v>1159.45080566406</v>
      </c>
      <c r="H1206" s="9">
        <v>51382.21</v>
      </c>
      <c r="I1206" s="9">
        <v>51251.63</v>
      </c>
      <c r="J1206" s="11">
        <v>8.3888888766523451E-2</v>
      </c>
      <c r="K1206" s="17">
        <v>50388</v>
      </c>
      <c r="L1206" s="3">
        <v>40</v>
      </c>
      <c r="M1206" s="17">
        <v>40</v>
      </c>
      <c r="N1206" s="17">
        <f t="shared" si="55"/>
        <v>0</v>
      </c>
      <c r="O1206" s="17">
        <f t="shared" si="56"/>
        <v>1159.45080566406</v>
      </c>
      <c r="P1206" s="11">
        <f t="shared" si="54"/>
        <v>0</v>
      </c>
    </row>
    <row r="1207" spans="1:16">
      <c r="A1207" s="8">
        <v>40793.698159722226</v>
      </c>
      <c r="B1207" s="17">
        <v>2833617</v>
      </c>
      <c r="C1207" s="2">
        <v>40793.694675925923</v>
      </c>
      <c r="D1207" s="17">
        <v>50379.1</v>
      </c>
      <c r="E1207" s="17">
        <v>0</v>
      </c>
      <c r="F1207" s="17">
        <v>50339</v>
      </c>
      <c r="G1207" s="14">
        <v>1149.0791015625</v>
      </c>
      <c r="H1207" s="9">
        <v>51363.35</v>
      </c>
      <c r="I1207" s="9">
        <v>51233.18</v>
      </c>
      <c r="J1207" s="11">
        <v>8.3611111273057759E-2</v>
      </c>
      <c r="K1207" s="17">
        <v>50379</v>
      </c>
      <c r="L1207" s="3">
        <v>40</v>
      </c>
      <c r="M1207" s="17">
        <v>40</v>
      </c>
      <c r="N1207" s="17">
        <f t="shared" si="55"/>
        <v>0</v>
      </c>
      <c r="O1207" s="17">
        <f t="shared" si="56"/>
        <v>1149.0791015625</v>
      </c>
      <c r="P1207" s="11">
        <f t="shared" si="54"/>
        <v>0</v>
      </c>
    </row>
    <row r="1208" spans="1:16">
      <c r="A1208" s="8">
        <v>40793.701620370368</v>
      </c>
      <c r="B1208" s="17">
        <v>2833618</v>
      </c>
      <c r="C1208" s="2">
        <v>40793.698159722226</v>
      </c>
      <c r="D1208" s="17">
        <v>50545.2</v>
      </c>
      <c r="E1208" s="17">
        <v>0</v>
      </c>
      <c r="F1208" s="17">
        <v>50505</v>
      </c>
      <c r="G1208" s="14">
        <v>1167.22302246094</v>
      </c>
      <c r="H1208" s="9">
        <v>51442.09</v>
      </c>
      <c r="I1208" s="9">
        <v>51313.15</v>
      </c>
      <c r="J1208" s="11">
        <v>8.3055555413011461E-2</v>
      </c>
      <c r="K1208" s="17">
        <v>50545</v>
      </c>
      <c r="L1208" s="3">
        <v>40</v>
      </c>
      <c r="M1208" s="17">
        <v>40</v>
      </c>
      <c r="N1208" s="17">
        <f t="shared" si="55"/>
        <v>0</v>
      </c>
      <c r="O1208" s="17">
        <f t="shared" si="56"/>
        <v>1167.22302246094</v>
      </c>
      <c r="P1208" s="11">
        <f t="shared" si="54"/>
        <v>0</v>
      </c>
    </row>
    <row r="1209" spans="1:16">
      <c r="A1209" s="8">
        <v>40793.705104166664</v>
      </c>
      <c r="B1209" s="17">
        <v>2833623</v>
      </c>
      <c r="C1209" s="2">
        <v>40793.701620370368</v>
      </c>
      <c r="D1209" s="17">
        <v>50567.1</v>
      </c>
      <c r="E1209" s="17">
        <v>0</v>
      </c>
      <c r="F1209" s="17">
        <v>50527</v>
      </c>
      <c r="G1209" s="14">
        <v>1160.43737792969</v>
      </c>
      <c r="H1209" s="9">
        <v>51492.85</v>
      </c>
      <c r="I1209" s="9">
        <v>51364.01</v>
      </c>
      <c r="J1209" s="11">
        <v>8.3611111098434776E-2</v>
      </c>
      <c r="K1209" s="17">
        <v>50567</v>
      </c>
      <c r="L1209" s="3">
        <v>40</v>
      </c>
      <c r="M1209" s="17">
        <v>40</v>
      </c>
      <c r="N1209" s="17">
        <f t="shared" si="55"/>
        <v>0</v>
      </c>
      <c r="O1209" s="17">
        <f t="shared" si="56"/>
        <v>1160.43737792969</v>
      </c>
      <c r="P1209" s="11">
        <f t="shared" si="54"/>
        <v>0</v>
      </c>
    </row>
    <row r="1210" spans="1:16">
      <c r="A1210" s="8">
        <v>40793.708634259259</v>
      </c>
      <c r="B1210" s="17">
        <v>2833624</v>
      </c>
      <c r="C1210" s="2">
        <v>40793.705104166664</v>
      </c>
      <c r="D1210" s="17">
        <v>50537.9</v>
      </c>
      <c r="E1210" s="17">
        <v>0</v>
      </c>
      <c r="F1210" s="17">
        <v>50507</v>
      </c>
      <c r="G1210" s="14">
        <v>558.93231201171898</v>
      </c>
      <c r="H1210" s="9">
        <v>51518.69</v>
      </c>
      <c r="I1210" s="9">
        <v>51387.96</v>
      </c>
      <c r="J1210" s="11">
        <v>8.4722222294658422E-2</v>
      </c>
      <c r="K1210" s="17">
        <v>50537</v>
      </c>
      <c r="L1210" s="3">
        <v>30</v>
      </c>
      <c r="M1210" s="17">
        <v>30</v>
      </c>
      <c r="N1210" s="17">
        <f t="shared" si="55"/>
        <v>0</v>
      </c>
      <c r="O1210" s="17">
        <f t="shared" si="56"/>
        <v>558.93231201171898</v>
      </c>
      <c r="P1210" s="11">
        <f t="shared" si="54"/>
        <v>0</v>
      </c>
    </row>
    <row r="1211" spans="1:16">
      <c r="A1211" s="8">
        <v>40794.677314814813</v>
      </c>
      <c r="B1211" s="17">
        <v>2836550</v>
      </c>
      <c r="C1211" s="2">
        <v>40794.67391203704</v>
      </c>
      <c r="D1211" s="17">
        <v>49894.5</v>
      </c>
      <c r="E1211" s="17">
        <v>0</v>
      </c>
      <c r="F1211" s="17">
        <v>49864</v>
      </c>
      <c r="G1211" s="14">
        <v>866.393798828125</v>
      </c>
      <c r="H1211" s="9">
        <v>51799.7</v>
      </c>
      <c r="I1211" s="9">
        <v>51687.22</v>
      </c>
      <c r="J1211" s="11">
        <v>8.1666666548699141E-2</v>
      </c>
      <c r="K1211" s="17">
        <v>49894</v>
      </c>
      <c r="L1211" s="3">
        <v>30</v>
      </c>
      <c r="M1211" s="17">
        <v>30</v>
      </c>
      <c r="N1211" s="17">
        <f t="shared" si="55"/>
        <v>0</v>
      </c>
      <c r="O1211" s="17">
        <f t="shared" si="56"/>
        <v>866.393798828125</v>
      </c>
      <c r="P1211" s="11">
        <f t="shared" si="54"/>
        <v>0</v>
      </c>
    </row>
    <row r="1212" spans="1:16">
      <c r="A1212" s="8">
        <v>40797.576608796298</v>
      </c>
      <c r="B1212" s="17">
        <v>2846182</v>
      </c>
      <c r="C1212" s="2">
        <v>40797.573136574072</v>
      </c>
      <c r="D1212" s="17">
        <v>49747.9</v>
      </c>
      <c r="E1212" s="17">
        <v>0</v>
      </c>
      <c r="F1212" s="17">
        <v>49737</v>
      </c>
      <c r="G1212" s="14">
        <v>302.935302734375</v>
      </c>
      <c r="H1212" s="9">
        <v>50697.21</v>
      </c>
      <c r="I1212" s="9">
        <v>50513.04</v>
      </c>
      <c r="J1212" s="11">
        <v>8.3333333430346102E-2</v>
      </c>
      <c r="K1212" s="17">
        <v>49747</v>
      </c>
      <c r="L1212" s="3">
        <v>10</v>
      </c>
      <c r="M1212" s="17">
        <v>10</v>
      </c>
      <c r="N1212" s="17">
        <f t="shared" si="55"/>
        <v>0</v>
      </c>
      <c r="O1212" s="17">
        <f t="shared" si="56"/>
        <v>302.935302734375</v>
      </c>
      <c r="P1212" s="11">
        <f t="shared" si="54"/>
        <v>0</v>
      </c>
    </row>
    <row r="1213" spans="1:16">
      <c r="A1213" s="8">
        <v>40797.58011574074</v>
      </c>
      <c r="B1213" s="17">
        <v>2846186</v>
      </c>
      <c r="C1213" s="2">
        <v>40797.576608796298</v>
      </c>
      <c r="D1213" s="17">
        <v>50048.5</v>
      </c>
      <c r="E1213" s="17">
        <v>0</v>
      </c>
      <c r="F1213" s="17">
        <v>50038</v>
      </c>
      <c r="G1213" s="14">
        <v>304.52642822265602</v>
      </c>
      <c r="H1213" s="9">
        <v>50957.95</v>
      </c>
      <c r="I1213" s="9">
        <v>50758.98</v>
      </c>
      <c r="J1213" s="11">
        <v>8.4166666609235108E-2</v>
      </c>
      <c r="K1213" s="17">
        <v>50048</v>
      </c>
      <c r="L1213" s="3">
        <v>10</v>
      </c>
      <c r="M1213" s="17">
        <v>10</v>
      </c>
      <c r="N1213" s="17">
        <f t="shared" si="55"/>
        <v>0</v>
      </c>
      <c r="O1213" s="17">
        <f t="shared" si="56"/>
        <v>304.52642822265602</v>
      </c>
      <c r="P1213" s="11">
        <f t="shared" si="54"/>
        <v>0</v>
      </c>
    </row>
    <row r="1214" spans="1:16">
      <c r="A1214" s="8">
        <v>40797.583645833336</v>
      </c>
      <c r="B1214" s="17">
        <v>2846187</v>
      </c>
      <c r="C1214" s="2">
        <v>40797.58011574074</v>
      </c>
      <c r="D1214" s="17">
        <v>50187.199999999997</v>
      </c>
      <c r="E1214" s="17">
        <v>0</v>
      </c>
      <c r="F1214" s="17">
        <v>50177</v>
      </c>
      <c r="G1214" s="14">
        <v>302.91540527343801</v>
      </c>
      <c r="H1214" s="9">
        <v>51134.69</v>
      </c>
      <c r="I1214" s="9">
        <v>50934.25</v>
      </c>
      <c r="J1214" s="11">
        <v>8.4722222294658422E-2</v>
      </c>
      <c r="K1214" s="17">
        <v>50187</v>
      </c>
      <c r="L1214" s="3">
        <v>10</v>
      </c>
      <c r="M1214" s="17">
        <v>10</v>
      </c>
      <c r="N1214" s="17">
        <f t="shared" si="55"/>
        <v>0</v>
      </c>
      <c r="O1214" s="17">
        <f t="shared" si="56"/>
        <v>302.91540527343801</v>
      </c>
      <c r="P1214" s="11">
        <f t="shared" si="54"/>
        <v>0</v>
      </c>
    </row>
    <row r="1215" spans="1:16">
      <c r="A1215" s="8">
        <v>40797.652974537035</v>
      </c>
      <c r="B1215" s="17">
        <v>2846240</v>
      </c>
      <c r="C1215" s="2">
        <v>40797.649513888886</v>
      </c>
      <c r="D1215" s="17">
        <v>53431.3</v>
      </c>
      <c r="E1215" s="17">
        <v>0</v>
      </c>
      <c r="F1215" s="17">
        <v>53421</v>
      </c>
      <c r="G1215" s="14">
        <v>304.70233154296898</v>
      </c>
      <c r="H1215" s="9">
        <v>54339.17</v>
      </c>
      <c r="I1215" s="9">
        <v>54052.47</v>
      </c>
      <c r="J1215" s="11">
        <v>8.3055555587634444E-2</v>
      </c>
      <c r="K1215" s="17">
        <v>53431</v>
      </c>
      <c r="L1215" s="3">
        <v>10</v>
      </c>
      <c r="M1215" s="17">
        <v>10</v>
      </c>
      <c r="N1215" s="17">
        <f t="shared" si="55"/>
        <v>0</v>
      </c>
      <c r="O1215" s="17">
        <f t="shared" si="56"/>
        <v>304.70233154296898</v>
      </c>
      <c r="P1215" s="11">
        <f t="shared" si="54"/>
        <v>0</v>
      </c>
    </row>
    <row r="1216" spans="1:16">
      <c r="A1216" s="8">
        <v>40797.656481481485</v>
      </c>
      <c r="B1216" s="17">
        <v>2846241</v>
      </c>
      <c r="C1216" s="2">
        <v>40797.652974537035</v>
      </c>
      <c r="D1216" s="17">
        <v>53637</v>
      </c>
      <c r="E1216" s="17">
        <v>0</v>
      </c>
      <c r="F1216" s="17">
        <v>53626</v>
      </c>
      <c r="G1216" s="14">
        <v>307.92980957031301</v>
      </c>
      <c r="H1216" s="9">
        <v>54410.03</v>
      </c>
      <c r="I1216" s="9">
        <v>54121.9</v>
      </c>
      <c r="J1216" s="11">
        <v>8.4166666783858091E-2</v>
      </c>
      <c r="K1216" s="17">
        <v>53637</v>
      </c>
      <c r="L1216" s="3">
        <v>11</v>
      </c>
      <c r="M1216" s="17">
        <v>11</v>
      </c>
      <c r="N1216" s="17">
        <f t="shared" si="55"/>
        <v>0</v>
      </c>
      <c r="O1216" s="17">
        <f t="shared" si="56"/>
        <v>307.92980957031301</v>
      </c>
      <c r="P1216" s="11">
        <f t="shared" si="54"/>
        <v>0</v>
      </c>
    </row>
    <row r="1217" spans="1:16">
      <c r="A1217" s="8">
        <v>40797.659953703704</v>
      </c>
      <c r="B1217" s="17">
        <v>2846242</v>
      </c>
      <c r="C1217" s="2">
        <v>40797.656481481485</v>
      </c>
      <c r="D1217" s="17">
        <v>53745.7</v>
      </c>
      <c r="E1217" s="17">
        <v>0</v>
      </c>
      <c r="F1217" s="17">
        <v>53735</v>
      </c>
      <c r="G1217" s="14">
        <v>307.975341796875</v>
      </c>
      <c r="H1217" s="9">
        <v>54478.92</v>
      </c>
      <c r="I1217" s="9">
        <v>54175.64</v>
      </c>
      <c r="J1217" s="11">
        <v>8.3333333255723119E-2</v>
      </c>
      <c r="K1217" s="17">
        <v>53745</v>
      </c>
      <c r="L1217" s="3">
        <v>10</v>
      </c>
      <c r="M1217" s="17">
        <v>10</v>
      </c>
      <c r="N1217" s="17">
        <f t="shared" si="55"/>
        <v>0</v>
      </c>
      <c r="O1217" s="17">
        <f t="shared" si="56"/>
        <v>307.975341796875</v>
      </c>
      <c r="P1217" s="11">
        <f t="shared" si="54"/>
        <v>0</v>
      </c>
    </row>
    <row r="1218" spans="1:16">
      <c r="A1218" s="8">
        <v>40797.684236111112</v>
      </c>
      <c r="B1218" s="17">
        <v>2846262</v>
      </c>
      <c r="C1218" s="2">
        <v>40797.680763888886</v>
      </c>
      <c r="D1218" s="17">
        <v>54253.2</v>
      </c>
      <c r="E1218" s="17">
        <v>0</v>
      </c>
      <c r="F1218" s="17">
        <v>54248</v>
      </c>
      <c r="G1218" s="14">
        <v>288.31509399414102</v>
      </c>
      <c r="H1218" s="9">
        <v>55017.41</v>
      </c>
      <c r="I1218" s="9">
        <v>54830.2</v>
      </c>
      <c r="J1218" s="11">
        <v>8.3333333430346102E-2</v>
      </c>
      <c r="K1218" s="17">
        <v>54253</v>
      </c>
      <c r="L1218" s="3">
        <v>5</v>
      </c>
      <c r="M1218" s="17">
        <v>5</v>
      </c>
      <c r="N1218" s="17">
        <f t="shared" si="55"/>
        <v>0</v>
      </c>
      <c r="O1218" s="17">
        <f t="shared" si="56"/>
        <v>288.31509399414102</v>
      </c>
      <c r="P1218" s="11">
        <f t="shared" ref="P1218:P1281" si="57">ROUND((O1218-G1218)*J1218,6)</f>
        <v>0</v>
      </c>
    </row>
    <row r="1219" spans="1:16">
      <c r="A1219" s="8">
        <v>40797.687719907408</v>
      </c>
      <c r="B1219" s="17">
        <v>2846263</v>
      </c>
      <c r="C1219" s="2">
        <v>40797.684236111112</v>
      </c>
      <c r="D1219" s="17">
        <v>54342</v>
      </c>
      <c r="E1219" s="17">
        <v>0</v>
      </c>
      <c r="F1219" s="17">
        <v>54332</v>
      </c>
      <c r="G1219" s="14">
        <v>304.78454589843801</v>
      </c>
      <c r="H1219" s="9">
        <v>55086.94</v>
      </c>
      <c r="I1219" s="9">
        <v>54870.84</v>
      </c>
      <c r="J1219" s="11">
        <v>8.3611111098434776E-2</v>
      </c>
      <c r="K1219" s="17">
        <v>54342</v>
      </c>
      <c r="L1219" s="3">
        <v>10</v>
      </c>
      <c r="M1219" s="17">
        <v>10</v>
      </c>
      <c r="N1219" s="17">
        <f t="shared" ref="N1219:N1282" si="58">IF((H1219-K1219)&lt;M1219,1,0)</f>
        <v>0</v>
      </c>
      <c r="O1219" s="17">
        <f t="shared" ref="O1219:O1282" si="59">IF(N1219,3001,G1219)</f>
        <v>304.78454589843801</v>
      </c>
      <c r="P1219" s="11">
        <f t="shared" si="57"/>
        <v>0</v>
      </c>
    </row>
    <row r="1220" spans="1:16">
      <c r="A1220" s="8">
        <v>40797.691180555557</v>
      </c>
      <c r="B1220" s="17">
        <v>2846264</v>
      </c>
      <c r="C1220" s="2">
        <v>40797.687719907408</v>
      </c>
      <c r="D1220" s="17">
        <v>54400.5</v>
      </c>
      <c r="E1220" s="17">
        <v>0</v>
      </c>
      <c r="F1220" s="17">
        <v>54395</v>
      </c>
      <c r="G1220" s="14">
        <v>288.36029052734398</v>
      </c>
      <c r="H1220" s="9">
        <v>55089.919999999998</v>
      </c>
      <c r="I1220" s="9">
        <v>54978.77</v>
      </c>
      <c r="J1220" s="11">
        <v>8.3055555587634444E-2</v>
      </c>
      <c r="K1220" s="17">
        <v>54400</v>
      </c>
      <c r="L1220" s="3">
        <v>5</v>
      </c>
      <c r="M1220" s="17">
        <v>5</v>
      </c>
      <c r="N1220" s="17">
        <f t="shared" si="58"/>
        <v>0</v>
      </c>
      <c r="O1220" s="17">
        <f t="shared" si="59"/>
        <v>288.36029052734398</v>
      </c>
      <c r="P1220" s="11">
        <f t="shared" si="57"/>
        <v>0</v>
      </c>
    </row>
    <row r="1221" spans="1:16">
      <c r="A1221" s="8">
        <v>40799.559282407405</v>
      </c>
      <c r="B1221" s="17">
        <v>2850619</v>
      </c>
      <c r="C1221" s="2">
        <v>40799.555810185186</v>
      </c>
      <c r="D1221" s="17">
        <v>57365.1</v>
      </c>
      <c r="E1221" s="17">
        <v>0</v>
      </c>
      <c r="F1221" s="17">
        <v>57325</v>
      </c>
      <c r="G1221" s="14">
        <v>1089.57690429688</v>
      </c>
      <c r="H1221" s="9">
        <v>59634.66</v>
      </c>
      <c r="I1221" s="9">
        <v>59565.43</v>
      </c>
      <c r="J1221" s="11">
        <v>8.3333333255723119E-2</v>
      </c>
      <c r="K1221" s="17">
        <v>57365</v>
      </c>
      <c r="L1221" s="3">
        <v>40</v>
      </c>
      <c r="M1221" s="17">
        <v>40</v>
      </c>
      <c r="N1221" s="17">
        <f t="shared" si="58"/>
        <v>0</v>
      </c>
      <c r="O1221" s="17">
        <f t="shared" si="59"/>
        <v>1089.57690429688</v>
      </c>
      <c r="P1221" s="11">
        <f t="shared" si="57"/>
        <v>0</v>
      </c>
    </row>
    <row r="1222" spans="1:16">
      <c r="A1222" s="8">
        <v>40799.562754629631</v>
      </c>
      <c r="B1222" s="17">
        <v>2850620</v>
      </c>
      <c r="C1222" s="2">
        <v>40799.559282407405</v>
      </c>
      <c r="D1222" s="17">
        <v>57600.6</v>
      </c>
      <c r="E1222" s="17">
        <v>0</v>
      </c>
      <c r="F1222" s="17">
        <v>57560</v>
      </c>
      <c r="G1222" s="14">
        <v>1096.79052734375</v>
      </c>
      <c r="H1222" s="9">
        <v>59883.4</v>
      </c>
      <c r="I1222" s="9">
        <v>59819.59</v>
      </c>
      <c r="J1222" s="11">
        <v>8.3333333430346102E-2</v>
      </c>
      <c r="K1222" s="17">
        <v>57600</v>
      </c>
      <c r="L1222" s="3">
        <v>40</v>
      </c>
      <c r="M1222" s="17">
        <v>40</v>
      </c>
      <c r="N1222" s="17">
        <f t="shared" si="58"/>
        <v>0</v>
      </c>
      <c r="O1222" s="17">
        <f t="shared" si="59"/>
        <v>1096.79052734375</v>
      </c>
      <c r="P1222" s="11">
        <f t="shared" si="57"/>
        <v>0</v>
      </c>
    </row>
    <row r="1223" spans="1:16">
      <c r="A1223" s="8">
        <v>40799.566192129627</v>
      </c>
      <c r="B1223" s="17">
        <v>2850621</v>
      </c>
      <c r="C1223" s="2">
        <v>40799.562754629631</v>
      </c>
      <c r="D1223" s="17">
        <v>57733.2</v>
      </c>
      <c r="E1223" s="17">
        <v>0</v>
      </c>
      <c r="F1223" s="17">
        <v>57693</v>
      </c>
      <c r="G1223" s="14">
        <v>1110.47570800781</v>
      </c>
      <c r="H1223" s="9">
        <v>59895.18</v>
      </c>
      <c r="I1223" s="9">
        <v>59837.42</v>
      </c>
      <c r="J1223" s="11">
        <v>8.249999990221113E-2</v>
      </c>
      <c r="K1223" s="17">
        <v>57733</v>
      </c>
      <c r="L1223" s="3">
        <v>40</v>
      </c>
      <c r="M1223" s="17">
        <v>40</v>
      </c>
      <c r="N1223" s="17">
        <f t="shared" si="58"/>
        <v>0</v>
      </c>
      <c r="O1223" s="17">
        <f t="shared" si="59"/>
        <v>1110.47570800781</v>
      </c>
      <c r="P1223" s="11">
        <f t="shared" si="57"/>
        <v>0</v>
      </c>
    </row>
    <row r="1224" spans="1:16">
      <c r="A1224" s="8">
        <v>40799.569687499999</v>
      </c>
      <c r="B1224" s="17">
        <v>2850625</v>
      </c>
      <c r="C1224" s="2">
        <v>40799.566192129627</v>
      </c>
      <c r="D1224" s="17">
        <v>58013.4</v>
      </c>
      <c r="E1224" s="17">
        <v>0</v>
      </c>
      <c r="F1224" s="17">
        <v>57991.1</v>
      </c>
      <c r="G1224" s="14">
        <v>500.00018310546898</v>
      </c>
      <c r="H1224" s="9">
        <v>59945.06</v>
      </c>
      <c r="I1224" s="9">
        <v>59893.21</v>
      </c>
      <c r="J1224" s="11">
        <v>8.3888888941146433E-2</v>
      </c>
      <c r="K1224" s="17">
        <v>58013</v>
      </c>
      <c r="L1224" s="3">
        <v>21.900000000001455</v>
      </c>
      <c r="M1224" s="17">
        <v>21.900000000001455</v>
      </c>
      <c r="N1224" s="17">
        <f t="shared" si="58"/>
        <v>0</v>
      </c>
      <c r="O1224" s="17">
        <f t="shared" si="59"/>
        <v>500.00018310546898</v>
      </c>
      <c r="P1224" s="11">
        <f t="shared" si="57"/>
        <v>0</v>
      </c>
    </row>
    <row r="1225" spans="1:16">
      <c r="A1225" s="8">
        <v>40799.597546296296</v>
      </c>
      <c r="B1225" s="17">
        <v>2850644</v>
      </c>
      <c r="C1225" s="2">
        <v>40799.594004629631</v>
      </c>
      <c r="D1225" s="17">
        <v>60022.7</v>
      </c>
      <c r="E1225" s="17">
        <v>0</v>
      </c>
      <c r="F1225" s="17">
        <v>59992</v>
      </c>
      <c r="G1225" s="14">
        <v>912.08905029296898</v>
      </c>
      <c r="H1225" s="9">
        <v>61574.36</v>
      </c>
      <c r="I1225" s="9">
        <v>61534.09</v>
      </c>
      <c r="J1225" s="11">
        <v>8.4999999962747097E-2</v>
      </c>
      <c r="K1225" s="17">
        <v>60022</v>
      </c>
      <c r="L1225" s="3">
        <v>30</v>
      </c>
      <c r="M1225" s="17">
        <v>30</v>
      </c>
      <c r="N1225" s="17">
        <f t="shared" si="58"/>
        <v>0</v>
      </c>
      <c r="O1225" s="17">
        <f t="shared" si="59"/>
        <v>912.08905029296898</v>
      </c>
      <c r="P1225" s="11">
        <f t="shared" si="57"/>
        <v>0</v>
      </c>
    </row>
    <row r="1226" spans="1:16">
      <c r="A1226" s="8">
        <v>40799.600949074076</v>
      </c>
      <c r="B1226" s="17">
        <v>2850648</v>
      </c>
      <c r="C1226" s="2">
        <v>40799.597546296296</v>
      </c>
      <c r="D1226" s="17">
        <v>60371.1</v>
      </c>
      <c r="E1226" s="17">
        <v>0</v>
      </c>
      <c r="F1226" s="17">
        <v>60331</v>
      </c>
      <c r="G1226" s="14">
        <v>1104.15979003906</v>
      </c>
      <c r="H1226" s="9">
        <v>62019.62</v>
      </c>
      <c r="I1226" s="9">
        <v>61982.59</v>
      </c>
      <c r="J1226" s="11">
        <v>8.1666666723322123E-2</v>
      </c>
      <c r="K1226" s="17">
        <v>60371</v>
      </c>
      <c r="L1226" s="3">
        <v>40</v>
      </c>
      <c r="M1226" s="17">
        <v>40</v>
      </c>
      <c r="N1226" s="17">
        <f t="shared" si="58"/>
        <v>0</v>
      </c>
      <c r="O1226" s="17">
        <f t="shared" si="59"/>
        <v>1104.15979003906</v>
      </c>
      <c r="P1226" s="11">
        <f t="shared" si="57"/>
        <v>0</v>
      </c>
    </row>
    <row r="1227" spans="1:16">
      <c r="A1227" s="8">
        <v>40799.604456018518</v>
      </c>
      <c r="B1227" s="17">
        <v>2850649</v>
      </c>
      <c r="C1227" s="2">
        <v>40799.600949074076</v>
      </c>
      <c r="D1227" s="17">
        <v>60585.9</v>
      </c>
      <c r="E1227" s="17">
        <v>0</v>
      </c>
      <c r="F1227" s="17">
        <v>60555</v>
      </c>
      <c r="G1227" s="14">
        <v>910.954833984375</v>
      </c>
      <c r="H1227" s="9">
        <v>62237.57</v>
      </c>
      <c r="I1227" s="9">
        <v>62208.86</v>
      </c>
      <c r="J1227" s="11">
        <v>8.4166666609235108E-2</v>
      </c>
      <c r="K1227" s="17">
        <v>60585</v>
      </c>
      <c r="L1227" s="3">
        <v>30</v>
      </c>
      <c r="M1227" s="17">
        <v>30</v>
      </c>
      <c r="N1227" s="17">
        <f t="shared" si="58"/>
        <v>0</v>
      </c>
      <c r="O1227" s="17">
        <f t="shared" si="59"/>
        <v>910.954833984375</v>
      </c>
      <c r="P1227" s="11">
        <f t="shared" si="57"/>
        <v>0</v>
      </c>
    </row>
    <row r="1228" spans="1:16">
      <c r="A1228" s="8">
        <v>40799.607939814814</v>
      </c>
      <c r="B1228" s="17">
        <v>2850650</v>
      </c>
      <c r="C1228" s="2">
        <v>40799.604456018518</v>
      </c>
      <c r="D1228" s="17">
        <v>60605.4</v>
      </c>
      <c r="E1228" s="17">
        <v>0</v>
      </c>
      <c r="F1228" s="17">
        <v>60575</v>
      </c>
      <c r="G1228" s="14">
        <v>905.16241455078102</v>
      </c>
      <c r="H1228" s="9">
        <v>62207.19</v>
      </c>
      <c r="I1228" s="9">
        <v>62178.66</v>
      </c>
      <c r="J1228" s="11">
        <v>8.3611111098434776E-2</v>
      </c>
      <c r="K1228" s="17">
        <v>60605</v>
      </c>
      <c r="L1228" s="3">
        <v>30</v>
      </c>
      <c r="M1228" s="17">
        <v>30</v>
      </c>
      <c r="N1228" s="17">
        <f t="shared" si="58"/>
        <v>0</v>
      </c>
      <c r="O1228" s="17">
        <f t="shared" si="59"/>
        <v>905.16241455078102</v>
      </c>
      <c r="P1228" s="11">
        <f t="shared" si="57"/>
        <v>0</v>
      </c>
    </row>
    <row r="1229" spans="1:16">
      <c r="A1229" s="8">
        <v>40799.611388888887</v>
      </c>
      <c r="B1229" s="17">
        <v>2850657</v>
      </c>
      <c r="C1229" s="2">
        <v>40799.607939814814</v>
      </c>
      <c r="D1229" s="17">
        <v>60890.2</v>
      </c>
      <c r="E1229" s="17">
        <v>0</v>
      </c>
      <c r="F1229" s="17">
        <v>60852.7</v>
      </c>
      <c r="G1229" s="14">
        <v>1000.00073242187</v>
      </c>
      <c r="H1229" s="9">
        <v>61887.31</v>
      </c>
      <c r="I1229" s="9">
        <v>61859.99</v>
      </c>
      <c r="J1229" s="11">
        <v>8.2777777744922787E-2</v>
      </c>
      <c r="K1229" s="17">
        <v>60890</v>
      </c>
      <c r="L1229" s="3">
        <v>37.30000000000291</v>
      </c>
      <c r="M1229" s="17">
        <v>37.30000000000291</v>
      </c>
      <c r="N1229" s="17">
        <f t="shared" si="58"/>
        <v>0</v>
      </c>
      <c r="O1229" s="17">
        <f t="shared" si="59"/>
        <v>1000.00073242187</v>
      </c>
      <c r="P1229" s="11">
        <f t="shared" si="57"/>
        <v>0</v>
      </c>
    </row>
    <row r="1230" spans="1:16">
      <c r="A1230" s="8">
        <v>40799.614872685182</v>
      </c>
      <c r="B1230" s="17">
        <v>2850658</v>
      </c>
      <c r="C1230" s="2">
        <v>40799.611388888887</v>
      </c>
      <c r="D1230" s="17">
        <v>61078.400000000001</v>
      </c>
      <c r="E1230" s="17">
        <v>0</v>
      </c>
      <c r="F1230" s="17">
        <v>61048</v>
      </c>
      <c r="G1230" s="14">
        <v>919.18896484375</v>
      </c>
      <c r="H1230" s="9">
        <v>62280.83</v>
      </c>
      <c r="I1230" s="9">
        <v>62243.14</v>
      </c>
      <c r="J1230" s="11">
        <v>8.3611111098434776E-2</v>
      </c>
      <c r="K1230" s="17">
        <v>61078</v>
      </c>
      <c r="L1230" s="3">
        <v>30</v>
      </c>
      <c r="M1230" s="17">
        <v>30</v>
      </c>
      <c r="N1230" s="17">
        <f t="shared" si="58"/>
        <v>0</v>
      </c>
      <c r="O1230" s="17">
        <f t="shared" si="59"/>
        <v>919.18896484375</v>
      </c>
      <c r="P1230" s="11">
        <f t="shared" si="57"/>
        <v>0</v>
      </c>
    </row>
    <row r="1231" spans="1:16">
      <c r="A1231" s="8">
        <v>40799.618356481478</v>
      </c>
      <c r="B1231" s="17">
        <v>2850659</v>
      </c>
      <c r="C1231" s="2">
        <v>40799.614872685182</v>
      </c>
      <c r="D1231" s="17">
        <v>61249.9</v>
      </c>
      <c r="E1231" s="17">
        <v>0</v>
      </c>
      <c r="F1231" s="17">
        <v>61219</v>
      </c>
      <c r="G1231" s="14">
        <v>929.62731933593795</v>
      </c>
      <c r="H1231" s="9">
        <v>62363.31</v>
      </c>
      <c r="I1231" s="9">
        <v>62323.69</v>
      </c>
      <c r="J1231" s="11">
        <v>8.3611111098434776E-2</v>
      </c>
      <c r="K1231" s="17">
        <v>61249</v>
      </c>
      <c r="L1231" s="3">
        <v>30</v>
      </c>
      <c r="M1231" s="17">
        <v>30</v>
      </c>
      <c r="N1231" s="17">
        <f t="shared" si="58"/>
        <v>0</v>
      </c>
      <c r="O1231" s="17">
        <f t="shared" si="59"/>
        <v>929.62731933593795</v>
      </c>
      <c r="P1231" s="11">
        <f t="shared" si="57"/>
        <v>0</v>
      </c>
    </row>
    <row r="1232" spans="1:16">
      <c r="A1232" s="8">
        <v>40799.619571759256</v>
      </c>
      <c r="B1232" s="17">
        <v>2850663</v>
      </c>
      <c r="C1232" s="2">
        <v>40799.618356481478</v>
      </c>
      <c r="D1232" s="17">
        <v>61398.3</v>
      </c>
      <c r="E1232" s="17">
        <v>0</v>
      </c>
      <c r="F1232" s="17">
        <v>61358</v>
      </c>
      <c r="G1232" s="14">
        <v>1166.37939453125</v>
      </c>
      <c r="H1232" s="9">
        <v>62208.6</v>
      </c>
      <c r="I1232" s="9">
        <v>62172.53</v>
      </c>
      <c r="J1232" s="11">
        <v>2.9166666674427688E-2</v>
      </c>
      <c r="K1232" s="17">
        <v>61398</v>
      </c>
      <c r="L1232" s="3">
        <v>40</v>
      </c>
      <c r="M1232" s="17">
        <v>40</v>
      </c>
      <c r="N1232" s="17">
        <f t="shared" si="58"/>
        <v>0</v>
      </c>
      <c r="O1232" s="17">
        <f t="shared" si="59"/>
        <v>1166.37939453125</v>
      </c>
      <c r="P1232" s="11">
        <f t="shared" si="57"/>
        <v>0</v>
      </c>
    </row>
    <row r="1233" spans="1:16">
      <c r="A1233" s="8">
        <v>40799.621793981481</v>
      </c>
      <c r="B1233" s="17">
        <v>2850664</v>
      </c>
      <c r="C1233" s="2">
        <v>40799.619571759256</v>
      </c>
      <c r="D1233" s="17">
        <v>61442.2</v>
      </c>
      <c r="E1233" s="17">
        <v>0</v>
      </c>
      <c r="F1233" s="17">
        <v>61402</v>
      </c>
      <c r="G1233" s="14">
        <v>1165.68701171875</v>
      </c>
      <c r="H1233" s="9">
        <v>62182.84</v>
      </c>
      <c r="I1233" s="9">
        <v>62146.69</v>
      </c>
      <c r="J1233" s="11">
        <v>5.3333333402406424E-2</v>
      </c>
      <c r="K1233" s="17">
        <v>61442</v>
      </c>
      <c r="L1233" s="3">
        <v>40</v>
      </c>
      <c r="M1233" s="17">
        <v>40</v>
      </c>
      <c r="N1233" s="17">
        <f t="shared" si="58"/>
        <v>0</v>
      </c>
      <c r="O1233" s="17">
        <f t="shared" si="59"/>
        <v>1165.68701171875</v>
      </c>
      <c r="P1233" s="11">
        <f t="shared" si="57"/>
        <v>0</v>
      </c>
    </row>
    <row r="1234" spans="1:16">
      <c r="A1234" s="8">
        <v>40799.6253125</v>
      </c>
      <c r="B1234" s="17">
        <v>2850665</v>
      </c>
      <c r="C1234" s="2">
        <v>40799.621793981481</v>
      </c>
      <c r="D1234" s="17">
        <v>61358.400000000001</v>
      </c>
      <c r="E1234" s="17">
        <v>0</v>
      </c>
      <c r="F1234" s="17">
        <v>61318</v>
      </c>
      <c r="G1234" s="14">
        <v>1165.65966796875</v>
      </c>
      <c r="H1234" s="9">
        <v>62277.55</v>
      </c>
      <c r="I1234" s="9">
        <v>62239.03</v>
      </c>
      <c r="J1234" s="11">
        <v>8.4444444451946765E-2</v>
      </c>
      <c r="K1234" s="17">
        <v>61358</v>
      </c>
      <c r="L1234" s="3">
        <v>40</v>
      </c>
      <c r="M1234" s="17">
        <v>40</v>
      </c>
      <c r="N1234" s="17">
        <f t="shared" si="58"/>
        <v>0</v>
      </c>
      <c r="O1234" s="17">
        <f t="shared" si="59"/>
        <v>1165.65966796875</v>
      </c>
      <c r="P1234" s="11">
        <f t="shared" si="57"/>
        <v>0</v>
      </c>
    </row>
    <row r="1235" spans="1:16">
      <c r="A1235" s="8">
        <v>40799.628738425927</v>
      </c>
      <c r="B1235" s="17">
        <v>2850666</v>
      </c>
      <c r="C1235" s="2">
        <v>40799.6253125</v>
      </c>
      <c r="D1235" s="17">
        <v>61379.8</v>
      </c>
      <c r="E1235" s="17">
        <v>0</v>
      </c>
      <c r="F1235" s="17">
        <v>61339</v>
      </c>
      <c r="G1235" s="14">
        <v>1144.96496582031</v>
      </c>
      <c r="H1235" s="9">
        <v>62284.89</v>
      </c>
      <c r="I1235" s="9">
        <v>62241.3</v>
      </c>
      <c r="J1235" s="11">
        <v>8.2222222234122455E-2</v>
      </c>
      <c r="K1235" s="17">
        <v>61379</v>
      </c>
      <c r="L1235" s="3">
        <v>40</v>
      </c>
      <c r="M1235" s="17">
        <v>40</v>
      </c>
      <c r="N1235" s="17">
        <f t="shared" si="58"/>
        <v>0</v>
      </c>
      <c r="O1235" s="17">
        <f t="shared" si="59"/>
        <v>1144.96496582031</v>
      </c>
      <c r="P1235" s="11">
        <f t="shared" si="57"/>
        <v>0</v>
      </c>
    </row>
    <row r="1236" spans="1:16">
      <c r="A1236" s="8">
        <v>40799.632303240738</v>
      </c>
      <c r="B1236" s="17">
        <v>2850674</v>
      </c>
      <c r="C1236" s="2">
        <v>40799.628738425927</v>
      </c>
      <c r="D1236" s="17">
        <v>61396.1</v>
      </c>
      <c r="E1236" s="17">
        <v>0</v>
      </c>
      <c r="F1236" s="17">
        <v>61356</v>
      </c>
      <c r="G1236" s="14">
        <v>1153.34777832031</v>
      </c>
      <c r="H1236" s="9">
        <v>62190.79</v>
      </c>
      <c r="I1236" s="9">
        <v>62135.82</v>
      </c>
      <c r="J1236" s="11">
        <v>8.5555555473547429E-2</v>
      </c>
      <c r="K1236" s="17">
        <v>61396</v>
      </c>
      <c r="L1236" s="3">
        <v>40</v>
      </c>
      <c r="M1236" s="17">
        <v>40</v>
      </c>
      <c r="N1236" s="17">
        <f t="shared" si="58"/>
        <v>0</v>
      </c>
      <c r="O1236" s="17">
        <f t="shared" si="59"/>
        <v>1153.34777832031</v>
      </c>
      <c r="P1236" s="11">
        <f t="shared" si="57"/>
        <v>0</v>
      </c>
    </row>
    <row r="1237" spans="1:16">
      <c r="A1237" s="8">
        <v>40799.635671296295</v>
      </c>
      <c r="B1237" s="17">
        <v>2850675</v>
      </c>
      <c r="C1237" s="2">
        <v>40799.632303240738</v>
      </c>
      <c r="D1237" s="17">
        <v>61417.8</v>
      </c>
      <c r="E1237" s="17">
        <v>0</v>
      </c>
      <c r="F1237" s="17">
        <v>61377</v>
      </c>
      <c r="G1237" s="14">
        <v>1166.66296386719</v>
      </c>
      <c r="H1237" s="9">
        <v>62140.84</v>
      </c>
      <c r="I1237" s="9">
        <v>62080.46</v>
      </c>
      <c r="J1237" s="11">
        <v>8.0833333369810134E-2</v>
      </c>
      <c r="K1237" s="17">
        <v>61417</v>
      </c>
      <c r="L1237" s="3">
        <v>40</v>
      </c>
      <c r="M1237" s="17">
        <v>40</v>
      </c>
      <c r="N1237" s="17">
        <f t="shared" si="58"/>
        <v>0</v>
      </c>
      <c r="O1237" s="17">
        <f t="shared" si="59"/>
        <v>1166.66296386719</v>
      </c>
      <c r="P1237" s="11">
        <f t="shared" si="57"/>
        <v>0</v>
      </c>
    </row>
    <row r="1238" spans="1:16">
      <c r="A1238" s="8">
        <v>40799.639108796298</v>
      </c>
      <c r="B1238" s="17">
        <v>2850676</v>
      </c>
      <c r="C1238" s="2">
        <v>40799.635671296295</v>
      </c>
      <c r="D1238" s="17">
        <v>61679.5</v>
      </c>
      <c r="E1238" s="17">
        <v>0</v>
      </c>
      <c r="F1238" s="17">
        <v>61639</v>
      </c>
      <c r="G1238" s="14">
        <v>1167.76684570313</v>
      </c>
      <c r="H1238" s="9">
        <v>62284.77</v>
      </c>
      <c r="I1238" s="9">
        <v>62223.47</v>
      </c>
      <c r="J1238" s="11">
        <v>8.2500000076834112E-2</v>
      </c>
      <c r="K1238" s="17">
        <v>61679</v>
      </c>
      <c r="L1238" s="3">
        <v>40</v>
      </c>
      <c r="M1238" s="17">
        <v>40</v>
      </c>
      <c r="N1238" s="17">
        <f t="shared" si="58"/>
        <v>0</v>
      </c>
      <c r="O1238" s="17">
        <f t="shared" si="59"/>
        <v>1167.76684570313</v>
      </c>
      <c r="P1238" s="11">
        <f t="shared" si="57"/>
        <v>0</v>
      </c>
    </row>
    <row r="1239" spans="1:16">
      <c r="A1239" s="8">
        <v>40799.64261574074</v>
      </c>
      <c r="B1239" s="17">
        <v>2850680</v>
      </c>
      <c r="C1239" s="2">
        <v>40799.639108796298</v>
      </c>
      <c r="D1239" s="17">
        <v>61948.9</v>
      </c>
      <c r="E1239" s="17">
        <v>0</v>
      </c>
      <c r="F1239" s="17">
        <v>61908</v>
      </c>
      <c r="G1239" s="14">
        <v>1325.2861328125</v>
      </c>
      <c r="H1239" s="9">
        <v>62310.559999999998</v>
      </c>
      <c r="I1239" s="9">
        <v>62249.03</v>
      </c>
      <c r="J1239" s="11">
        <v>8.4166666609235108E-2</v>
      </c>
      <c r="K1239" s="17">
        <v>61948</v>
      </c>
      <c r="L1239" s="3">
        <v>40</v>
      </c>
      <c r="M1239" s="17">
        <v>40</v>
      </c>
      <c r="N1239" s="17">
        <f t="shared" si="58"/>
        <v>0</v>
      </c>
      <c r="O1239" s="17">
        <f t="shared" si="59"/>
        <v>1325.2861328125</v>
      </c>
      <c r="P1239" s="11">
        <f t="shared" si="57"/>
        <v>0</v>
      </c>
    </row>
    <row r="1240" spans="1:16">
      <c r="A1240" s="8">
        <v>40799.646099537036</v>
      </c>
      <c r="B1240" s="17">
        <v>2850681</v>
      </c>
      <c r="C1240" s="2">
        <v>40799.64261574074</v>
      </c>
      <c r="D1240" s="17">
        <v>62094</v>
      </c>
      <c r="E1240" s="17">
        <v>0</v>
      </c>
      <c r="F1240" s="17">
        <v>62054</v>
      </c>
      <c r="G1240" s="14">
        <v>1721.31530761719</v>
      </c>
      <c r="H1240" s="9">
        <v>62282.55</v>
      </c>
      <c r="I1240" s="9">
        <v>62219.98</v>
      </c>
      <c r="J1240" s="11">
        <v>8.3611111098434776E-2</v>
      </c>
      <c r="K1240" s="17">
        <v>62094</v>
      </c>
      <c r="L1240" s="3">
        <v>40</v>
      </c>
      <c r="M1240" s="17">
        <v>40</v>
      </c>
      <c r="N1240" s="17">
        <f t="shared" si="58"/>
        <v>0</v>
      </c>
      <c r="O1240" s="17">
        <f t="shared" si="59"/>
        <v>1721.31530761719</v>
      </c>
      <c r="P1240" s="11">
        <f t="shared" si="57"/>
        <v>0</v>
      </c>
    </row>
    <row r="1241" spans="1:16">
      <c r="A1241" s="8">
        <v>40799.649594907409</v>
      </c>
      <c r="B1241" s="17">
        <v>2850682</v>
      </c>
      <c r="C1241" s="2">
        <v>40799.646099537036</v>
      </c>
      <c r="D1241" s="17">
        <v>62316.4</v>
      </c>
      <c r="E1241" s="17">
        <v>0</v>
      </c>
      <c r="F1241" s="17">
        <v>62276</v>
      </c>
      <c r="G1241" s="14">
        <v>1721.88989257813</v>
      </c>
      <c r="H1241" s="9">
        <v>62498.67</v>
      </c>
      <c r="I1241" s="9">
        <v>62433.72</v>
      </c>
      <c r="J1241" s="11">
        <v>8.3888888941146433E-2</v>
      </c>
      <c r="K1241" s="17">
        <v>62316</v>
      </c>
      <c r="L1241" s="3">
        <v>40</v>
      </c>
      <c r="M1241" s="17">
        <v>40</v>
      </c>
      <c r="N1241" s="17">
        <f t="shared" si="58"/>
        <v>0</v>
      </c>
      <c r="O1241" s="17">
        <f t="shared" si="59"/>
        <v>1721.88989257813</v>
      </c>
      <c r="P1241" s="11">
        <f t="shared" si="57"/>
        <v>0</v>
      </c>
    </row>
    <row r="1242" spans="1:16">
      <c r="A1242" s="8">
        <v>40799.653078703705</v>
      </c>
      <c r="B1242" s="17">
        <v>2850686</v>
      </c>
      <c r="C1242" s="2">
        <v>40799.649594907409</v>
      </c>
      <c r="D1242" s="17">
        <v>62412.4</v>
      </c>
      <c r="E1242" s="17">
        <v>0</v>
      </c>
      <c r="F1242" s="17">
        <v>62402</v>
      </c>
      <c r="G1242" s="14">
        <v>345.76068115234398</v>
      </c>
      <c r="H1242" s="9">
        <v>62765.5</v>
      </c>
      <c r="I1242" s="9">
        <v>62694.239999999998</v>
      </c>
      <c r="J1242" s="11">
        <v>8.3611111098434776E-2</v>
      </c>
      <c r="K1242" s="17">
        <v>62412</v>
      </c>
      <c r="L1242" s="3">
        <v>10</v>
      </c>
      <c r="M1242" s="17">
        <v>10</v>
      </c>
      <c r="N1242" s="17">
        <f t="shared" si="58"/>
        <v>0</v>
      </c>
      <c r="O1242" s="17">
        <f t="shared" si="59"/>
        <v>345.76068115234398</v>
      </c>
      <c r="P1242" s="11">
        <f t="shared" si="57"/>
        <v>0</v>
      </c>
    </row>
    <row r="1243" spans="1:16">
      <c r="A1243" s="8">
        <v>40804.673807870371</v>
      </c>
      <c r="B1243" s="17">
        <v>2862408</v>
      </c>
      <c r="C1243" s="2">
        <v>40804.670243055552</v>
      </c>
      <c r="D1243" s="17">
        <v>49752.4</v>
      </c>
      <c r="E1243" s="17">
        <v>0</v>
      </c>
      <c r="F1243" s="17">
        <v>49747</v>
      </c>
      <c r="G1243" s="14">
        <v>289.32125854492199</v>
      </c>
      <c r="H1243" s="9">
        <v>50781.43</v>
      </c>
      <c r="I1243" s="9">
        <v>50721.59</v>
      </c>
      <c r="J1243" s="11">
        <v>8.5555555648170412E-2</v>
      </c>
      <c r="K1243" s="17">
        <v>49752</v>
      </c>
      <c r="L1243" s="3">
        <v>5</v>
      </c>
      <c r="M1243" s="17">
        <v>5</v>
      </c>
      <c r="N1243" s="17">
        <f t="shared" si="58"/>
        <v>0</v>
      </c>
      <c r="O1243" s="17">
        <f t="shared" si="59"/>
        <v>289.32125854492199</v>
      </c>
      <c r="P1243" s="11">
        <f t="shared" si="57"/>
        <v>0</v>
      </c>
    </row>
    <row r="1244" spans="1:16">
      <c r="A1244" s="8">
        <v>40804.677199074074</v>
      </c>
      <c r="B1244" s="17">
        <v>2862409</v>
      </c>
      <c r="C1244" s="2">
        <v>40804.673807870371</v>
      </c>
      <c r="D1244" s="17">
        <v>49899.5</v>
      </c>
      <c r="E1244" s="17">
        <v>0</v>
      </c>
      <c r="F1244" s="17">
        <v>49889.1</v>
      </c>
      <c r="G1244" s="14">
        <v>300.0009765625</v>
      </c>
      <c r="H1244" s="9">
        <v>50858.61</v>
      </c>
      <c r="I1244" s="9">
        <v>50797.75</v>
      </c>
      <c r="J1244" s="11">
        <v>8.1388888880610466E-2</v>
      </c>
      <c r="K1244" s="17">
        <v>49899</v>
      </c>
      <c r="L1244" s="3">
        <v>9.9000000000014552</v>
      </c>
      <c r="M1244" s="17">
        <v>9.9000000000014552</v>
      </c>
      <c r="N1244" s="17">
        <f t="shared" si="58"/>
        <v>0</v>
      </c>
      <c r="O1244" s="17">
        <f t="shared" si="59"/>
        <v>300.0009765625</v>
      </c>
      <c r="P1244" s="11">
        <f t="shared" si="57"/>
        <v>0</v>
      </c>
    </row>
    <row r="1245" spans="1:16">
      <c r="A1245" s="8">
        <v>40804.680671296293</v>
      </c>
      <c r="B1245" s="17">
        <v>2862410</v>
      </c>
      <c r="C1245" s="2">
        <v>40804.677199074074</v>
      </c>
      <c r="D1245" s="17">
        <v>49971.3</v>
      </c>
      <c r="E1245" s="17">
        <v>0</v>
      </c>
      <c r="F1245" s="17">
        <v>49963.3</v>
      </c>
      <c r="G1245" s="14">
        <v>300.00054931640602</v>
      </c>
      <c r="H1245" s="9">
        <v>50931.11</v>
      </c>
      <c r="I1245" s="9">
        <v>50870.89</v>
      </c>
      <c r="J1245" s="11">
        <v>8.3333333255723119E-2</v>
      </c>
      <c r="K1245" s="17">
        <v>49971</v>
      </c>
      <c r="L1245" s="3">
        <v>7.6999999999970896</v>
      </c>
      <c r="M1245" s="17">
        <v>7.6999999999970896</v>
      </c>
      <c r="N1245" s="17">
        <f t="shared" si="58"/>
        <v>0</v>
      </c>
      <c r="O1245" s="17">
        <f t="shared" si="59"/>
        <v>300.00054931640602</v>
      </c>
      <c r="P1245" s="11">
        <f t="shared" si="57"/>
        <v>0</v>
      </c>
    </row>
    <row r="1246" spans="1:16">
      <c r="A1246" s="8">
        <v>40807.444687499999</v>
      </c>
      <c r="B1246" s="17">
        <v>2867234</v>
      </c>
      <c r="C1246" s="2">
        <v>40807.441099537034</v>
      </c>
      <c r="D1246" s="17">
        <v>42025.3</v>
      </c>
      <c r="E1246" s="17">
        <v>0</v>
      </c>
      <c r="F1246" s="17">
        <v>42020</v>
      </c>
      <c r="G1246" s="14">
        <v>287.380126953125</v>
      </c>
      <c r="H1246" s="9">
        <v>42905.1</v>
      </c>
      <c r="I1246" s="9">
        <v>42885.08</v>
      </c>
      <c r="J1246" s="11">
        <v>8.6111111158970743E-2</v>
      </c>
      <c r="K1246" s="17">
        <v>42025</v>
      </c>
      <c r="L1246" s="3">
        <v>5</v>
      </c>
      <c r="M1246" s="17">
        <v>5</v>
      </c>
      <c r="N1246" s="17">
        <f t="shared" si="58"/>
        <v>0</v>
      </c>
      <c r="O1246" s="17">
        <f t="shared" si="59"/>
        <v>287.380126953125</v>
      </c>
      <c r="P1246" s="11">
        <f t="shared" si="57"/>
        <v>0</v>
      </c>
    </row>
    <row r="1247" spans="1:16">
      <c r="A1247" s="8">
        <v>40807.680787037039</v>
      </c>
      <c r="B1247" s="17">
        <v>2867396</v>
      </c>
      <c r="C1247" s="2">
        <v>40807.677303240744</v>
      </c>
      <c r="D1247" s="17">
        <v>54775.8</v>
      </c>
      <c r="E1247" s="17">
        <v>0</v>
      </c>
      <c r="F1247" s="17">
        <v>54770</v>
      </c>
      <c r="G1247" s="14">
        <v>293.25674438476602</v>
      </c>
      <c r="H1247" s="9">
        <v>55704.14</v>
      </c>
      <c r="I1247" s="9">
        <v>55681.59</v>
      </c>
      <c r="J1247" s="11">
        <v>8.3611111098434776E-2</v>
      </c>
      <c r="K1247" s="17">
        <v>54775</v>
      </c>
      <c r="L1247" s="3">
        <v>5</v>
      </c>
      <c r="M1247" s="17">
        <v>5</v>
      </c>
      <c r="N1247" s="17">
        <f t="shared" si="58"/>
        <v>0</v>
      </c>
      <c r="O1247" s="17">
        <f t="shared" si="59"/>
        <v>293.25674438476602</v>
      </c>
      <c r="P1247" s="11">
        <f t="shared" si="57"/>
        <v>0</v>
      </c>
    </row>
    <row r="1248" spans="1:16">
      <c r="A1248" s="8">
        <v>40807.684259259258</v>
      </c>
      <c r="B1248" s="17">
        <v>2867400</v>
      </c>
      <c r="C1248" s="2">
        <v>40807.680787037039</v>
      </c>
      <c r="D1248" s="17">
        <v>54888.9</v>
      </c>
      <c r="E1248" s="17">
        <v>0</v>
      </c>
      <c r="F1248" s="17">
        <v>54883</v>
      </c>
      <c r="G1248" s="14">
        <v>292.93112182617199</v>
      </c>
      <c r="H1248" s="9">
        <v>55838.39</v>
      </c>
      <c r="I1248" s="9">
        <v>55814.94</v>
      </c>
      <c r="J1248" s="11">
        <v>8.3333333255723119E-2</v>
      </c>
      <c r="K1248" s="17">
        <v>54888</v>
      </c>
      <c r="L1248" s="3">
        <v>5</v>
      </c>
      <c r="M1248" s="17">
        <v>5</v>
      </c>
      <c r="N1248" s="17">
        <f t="shared" si="58"/>
        <v>0</v>
      </c>
      <c r="O1248" s="17">
        <f t="shared" si="59"/>
        <v>292.93112182617199</v>
      </c>
      <c r="P1248" s="11">
        <f t="shared" si="57"/>
        <v>0</v>
      </c>
    </row>
    <row r="1249" spans="1:16">
      <c r="A1249" s="8">
        <v>40809.670405092591</v>
      </c>
      <c r="B1249" s="17">
        <v>2871770</v>
      </c>
      <c r="C1249" s="2">
        <v>40809.666979166665</v>
      </c>
      <c r="D1249" s="17">
        <v>48114.6</v>
      </c>
      <c r="E1249" s="17">
        <v>0</v>
      </c>
      <c r="F1249" s="17">
        <v>48109</v>
      </c>
      <c r="G1249" s="14">
        <v>298.83221435546898</v>
      </c>
      <c r="H1249" s="9">
        <v>49038.42</v>
      </c>
      <c r="I1249" s="9">
        <v>49001.05</v>
      </c>
      <c r="J1249" s="11">
        <v>8.2222222234122455E-2</v>
      </c>
      <c r="K1249" s="17">
        <v>48114</v>
      </c>
      <c r="L1249" s="3">
        <v>5</v>
      </c>
      <c r="M1249" s="17">
        <v>5</v>
      </c>
      <c r="N1249" s="17">
        <f t="shared" si="58"/>
        <v>0</v>
      </c>
      <c r="O1249" s="17">
        <f t="shared" si="59"/>
        <v>298.83221435546898</v>
      </c>
      <c r="P1249" s="11">
        <f t="shared" si="57"/>
        <v>0</v>
      </c>
    </row>
    <row r="1250" spans="1:16">
      <c r="A1250" s="8">
        <v>40809.67392361111</v>
      </c>
      <c r="B1250" s="17">
        <v>2871778</v>
      </c>
      <c r="C1250" s="2">
        <v>40809.670405092591</v>
      </c>
      <c r="D1250" s="17">
        <v>48111</v>
      </c>
      <c r="E1250" s="17">
        <v>0</v>
      </c>
      <c r="F1250" s="17">
        <v>48105</v>
      </c>
      <c r="G1250" s="14">
        <v>295.7841796875</v>
      </c>
      <c r="H1250" s="9">
        <v>49082.42</v>
      </c>
      <c r="I1250" s="9">
        <v>49043.62</v>
      </c>
      <c r="J1250" s="11">
        <v>8.4444444451946765E-2</v>
      </c>
      <c r="K1250" s="17">
        <v>48111</v>
      </c>
      <c r="L1250" s="3">
        <v>6</v>
      </c>
      <c r="M1250" s="17">
        <v>6</v>
      </c>
      <c r="N1250" s="17">
        <f t="shared" si="58"/>
        <v>0</v>
      </c>
      <c r="O1250" s="17">
        <f t="shared" si="59"/>
        <v>295.7841796875</v>
      </c>
      <c r="P1250" s="11">
        <f t="shared" si="57"/>
        <v>0</v>
      </c>
    </row>
    <row r="1251" spans="1:16">
      <c r="A1251" s="8">
        <v>40812.659942129627</v>
      </c>
      <c r="B1251" s="17">
        <v>2880935</v>
      </c>
      <c r="C1251" s="2">
        <v>40812.656493055554</v>
      </c>
      <c r="D1251" s="17">
        <v>57201.4</v>
      </c>
      <c r="E1251" s="17">
        <v>0</v>
      </c>
      <c r="F1251" s="17">
        <v>57196</v>
      </c>
      <c r="G1251" s="14">
        <v>276.89108276367199</v>
      </c>
      <c r="H1251" s="9">
        <v>58006.19</v>
      </c>
      <c r="I1251" s="9">
        <v>57897.47</v>
      </c>
      <c r="J1251" s="11">
        <v>8.2777777744922787E-2</v>
      </c>
      <c r="K1251" s="17">
        <v>57201</v>
      </c>
      <c r="L1251" s="3">
        <v>5</v>
      </c>
      <c r="M1251" s="17">
        <v>5</v>
      </c>
      <c r="N1251" s="17">
        <f t="shared" si="58"/>
        <v>0</v>
      </c>
      <c r="O1251" s="17">
        <f t="shared" si="59"/>
        <v>276.89108276367199</v>
      </c>
      <c r="P1251" s="11">
        <f t="shared" si="57"/>
        <v>0</v>
      </c>
    </row>
    <row r="1252" spans="1:16">
      <c r="A1252" s="8">
        <v>40812.670370370368</v>
      </c>
      <c r="B1252" s="17">
        <v>2881036</v>
      </c>
      <c r="C1252" s="2">
        <v>40812.666967592595</v>
      </c>
      <c r="D1252" s="17">
        <v>57485.8</v>
      </c>
      <c r="E1252" s="17">
        <v>0</v>
      </c>
      <c r="F1252" s="17">
        <v>57455</v>
      </c>
      <c r="G1252" s="14">
        <v>604.951904296875</v>
      </c>
      <c r="H1252" s="9">
        <v>58054.2</v>
      </c>
      <c r="I1252" s="9">
        <v>57950.27</v>
      </c>
      <c r="J1252" s="11">
        <v>8.1666666548699141E-2</v>
      </c>
      <c r="K1252" s="17">
        <v>57485</v>
      </c>
      <c r="L1252" s="3">
        <v>30</v>
      </c>
      <c r="M1252" s="17">
        <v>30</v>
      </c>
      <c r="N1252" s="17">
        <f t="shared" si="58"/>
        <v>0</v>
      </c>
      <c r="O1252" s="17">
        <f t="shared" si="59"/>
        <v>604.951904296875</v>
      </c>
      <c r="P1252" s="11">
        <f t="shared" si="57"/>
        <v>0</v>
      </c>
    </row>
    <row r="1253" spans="1:16">
      <c r="A1253" s="8">
        <v>40812.687731481485</v>
      </c>
      <c r="B1253" s="17">
        <v>2881051</v>
      </c>
      <c r="C1253" s="2">
        <v>40812.684236111112</v>
      </c>
      <c r="D1253" s="17">
        <v>57999.199999999997</v>
      </c>
      <c r="E1253" s="17">
        <v>0</v>
      </c>
      <c r="F1253" s="17">
        <v>57969</v>
      </c>
      <c r="G1253" s="14">
        <v>649.13323974609398</v>
      </c>
      <c r="H1253" s="9">
        <v>58395.05</v>
      </c>
      <c r="I1253" s="9">
        <v>58296.33</v>
      </c>
      <c r="J1253" s="11">
        <v>8.3888888941146433E-2</v>
      </c>
      <c r="K1253" s="17">
        <v>57999</v>
      </c>
      <c r="L1253" s="3">
        <v>30</v>
      </c>
      <c r="M1253" s="17">
        <v>30</v>
      </c>
      <c r="N1253" s="17">
        <f t="shared" si="58"/>
        <v>0</v>
      </c>
      <c r="O1253" s="17">
        <f t="shared" si="59"/>
        <v>649.13323974609398</v>
      </c>
      <c r="P1253" s="11">
        <f t="shared" si="57"/>
        <v>0</v>
      </c>
    </row>
    <row r="1254" spans="1:16">
      <c r="A1254" s="8">
        <v>40822.843854166669</v>
      </c>
      <c r="B1254" s="17">
        <v>2898593</v>
      </c>
      <c r="C1254" s="2">
        <v>40822.841284722221</v>
      </c>
      <c r="D1254" s="17">
        <v>45855.7</v>
      </c>
      <c r="E1254" s="17">
        <v>300</v>
      </c>
      <c r="F1254" s="17">
        <v>46145.7</v>
      </c>
      <c r="G1254" s="14">
        <v>301.216064453125</v>
      </c>
      <c r="H1254" s="9">
        <v>47467.3</v>
      </c>
      <c r="I1254" s="9">
        <v>47395.08</v>
      </c>
      <c r="J1254" s="11">
        <v>6.1666666762903333E-2</v>
      </c>
      <c r="K1254" s="12">
        <v>46155.7</v>
      </c>
      <c r="L1254" s="3">
        <v>10</v>
      </c>
      <c r="M1254" s="17">
        <v>10</v>
      </c>
      <c r="N1254" s="17">
        <f t="shared" si="58"/>
        <v>0</v>
      </c>
      <c r="O1254" s="17">
        <f t="shared" si="59"/>
        <v>301.216064453125</v>
      </c>
      <c r="P1254" s="11">
        <f t="shared" si="57"/>
        <v>0</v>
      </c>
    </row>
    <row r="1255" spans="1:16">
      <c r="A1255" s="8">
        <v>40822.882025462961</v>
      </c>
      <c r="B1255" s="17">
        <v>2898622</v>
      </c>
      <c r="C1255" s="2">
        <v>40822.879953703705</v>
      </c>
      <c r="D1255" s="17">
        <v>44494.7</v>
      </c>
      <c r="E1255" s="17">
        <v>200</v>
      </c>
      <c r="F1255" s="17">
        <v>44644.7</v>
      </c>
      <c r="G1255" s="14">
        <v>2733.2060546875</v>
      </c>
      <c r="H1255" s="9">
        <v>45990.06</v>
      </c>
      <c r="I1255" s="9">
        <v>45914.41</v>
      </c>
      <c r="J1255" s="11">
        <v>4.9722222145646811E-2</v>
      </c>
      <c r="K1255" s="12">
        <v>44694.7</v>
      </c>
      <c r="L1255" s="3">
        <v>50</v>
      </c>
      <c r="M1255" s="17">
        <v>50</v>
      </c>
      <c r="N1255" s="17">
        <f t="shared" si="58"/>
        <v>0</v>
      </c>
      <c r="O1255" s="17">
        <f t="shared" si="59"/>
        <v>2733.2060546875</v>
      </c>
      <c r="P1255" s="11">
        <f t="shared" si="57"/>
        <v>0</v>
      </c>
    </row>
    <row r="1256" spans="1:16">
      <c r="A1256" s="8">
        <v>40822.965381944443</v>
      </c>
      <c r="B1256" s="17">
        <v>2898685</v>
      </c>
      <c r="C1256" s="2">
        <v>40822.961886574078</v>
      </c>
      <c r="D1256" s="17">
        <v>37821.699999999997</v>
      </c>
      <c r="E1256" s="17">
        <v>0</v>
      </c>
      <c r="F1256" s="17">
        <v>37816.699999999997</v>
      </c>
      <c r="G1256" s="14">
        <v>280.18527221679699</v>
      </c>
      <c r="H1256" s="9">
        <v>39294.080000000002</v>
      </c>
      <c r="I1256" s="9">
        <v>39237.19</v>
      </c>
      <c r="J1256" s="11">
        <v>8.3888888766523451E-2</v>
      </c>
      <c r="K1256" s="12">
        <v>37821.699999999997</v>
      </c>
      <c r="L1256" s="3">
        <v>5</v>
      </c>
      <c r="M1256" s="17">
        <v>5</v>
      </c>
      <c r="N1256" s="17">
        <f t="shared" si="58"/>
        <v>0</v>
      </c>
      <c r="O1256" s="17">
        <f t="shared" si="59"/>
        <v>280.18527221679699</v>
      </c>
      <c r="P1256" s="11">
        <f t="shared" si="57"/>
        <v>0</v>
      </c>
    </row>
    <row r="1257" spans="1:16">
      <c r="A1257" s="8">
        <v>40823.838425925926</v>
      </c>
      <c r="B1257" s="17">
        <v>2899290</v>
      </c>
      <c r="C1257" s="2">
        <v>40823.838252314818</v>
      </c>
      <c r="D1257" s="17">
        <v>45443.199999999997</v>
      </c>
      <c r="E1257" s="17">
        <v>300</v>
      </c>
      <c r="F1257" s="17">
        <v>45738.2</v>
      </c>
      <c r="G1257" s="14">
        <v>277.46884155273398</v>
      </c>
      <c r="H1257" s="9">
        <v>47335.96</v>
      </c>
      <c r="I1257" s="9">
        <v>47283.32</v>
      </c>
      <c r="J1257" s="11">
        <v>4.1666665929369628E-3</v>
      </c>
      <c r="K1257" s="12">
        <v>45743.199999999997</v>
      </c>
      <c r="L1257" s="3">
        <v>5</v>
      </c>
      <c r="M1257" s="17">
        <v>5</v>
      </c>
      <c r="N1257" s="17">
        <f t="shared" si="58"/>
        <v>0</v>
      </c>
      <c r="O1257" s="17">
        <f t="shared" si="59"/>
        <v>277.46884155273398</v>
      </c>
      <c r="P1257" s="11">
        <f t="shared" si="57"/>
        <v>0</v>
      </c>
    </row>
    <row r="1258" spans="1:16">
      <c r="A1258" s="8">
        <v>40823.840405092589</v>
      </c>
      <c r="B1258" s="17">
        <v>2899291</v>
      </c>
      <c r="C1258" s="2">
        <v>40823.838425925926</v>
      </c>
      <c r="D1258" s="17">
        <v>45461.9</v>
      </c>
      <c r="E1258" s="17">
        <v>300</v>
      </c>
      <c r="F1258" s="17">
        <v>45756.9</v>
      </c>
      <c r="G1258" s="14">
        <v>277.5517578125</v>
      </c>
      <c r="H1258" s="9">
        <v>47334.78</v>
      </c>
      <c r="I1258" s="9">
        <v>47283.41</v>
      </c>
      <c r="J1258" s="11">
        <v>4.74999999278225E-2</v>
      </c>
      <c r="K1258" s="12">
        <v>45761.9</v>
      </c>
      <c r="L1258" s="3">
        <v>5</v>
      </c>
      <c r="M1258" s="17">
        <v>5</v>
      </c>
      <c r="N1258" s="17">
        <f t="shared" si="58"/>
        <v>0</v>
      </c>
      <c r="O1258" s="17">
        <f t="shared" si="59"/>
        <v>277.5517578125</v>
      </c>
      <c r="P1258" s="11">
        <f t="shared" si="57"/>
        <v>0</v>
      </c>
    </row>
    <row r="1259" spans="1:16">
      <c r="A1259" s="8">
        <v>40824.41678240741</v>
      </c>
      <c r="B1259" s="17">
        <v>2899678</v>
      </c>
      <c r="C1259" s="2">
        <v>40824.413287037038</v>
      </c>
      <c r="D1259" s="17">
        <v>36205.5</v>
      </c>
      <c r="E1259" s="17">
        <v>200</v>
      </c>
      <c r="F1259" s="17">
        <v>36400.5</v>
      </c>
      <c r="G1259" s="14">
        <v>279.20037841796898</v>
      </c>
      <c r="H1259" s="9">
        <v>37251.74</v>
      </c>
      <c r="I1259" s="9">
        <v>37190.46</v>
      </c>
      <c r="J1259" s="11">
        <v>8.3888888941146433E-2</v>
      </c>
      <c r="K1259" s="12">
        <v>36405.5</v>
      </c>
      <c r="L1259" s="3">
        <v>5</v>
      </c>
      <c r="M1259" s="17">
        <v>5</v>
      </c>
      <c r="N1259" s="17">
        <f t="shared" si="58"/>
        <v>0</v>
      </c>
      <c r="O1259" s="17">
        <f t="shared" si="59"/>
        <v>279.20037841796898</v>
      </c>
      <c r="P1259" s="11">
        <f t="shared" si="57"/>
        <v>0</v>
      </c>
    </row>
    <row r="1260" spans="1:16">
      <c r="A1260" s="8">
        <v>40824.441064814811</v>
      </c>
      <c r="B1260" s="17">
        <v>2899700</v>
      </c>
      <c r="C1260" s="2">
        <v>40824.437638888892</v>
      </c>
      <c r="D1260" s="17">
        <v>37249.300000000003</v>
      </c>
      <c r="E1260" s="17">
        <v>0</v>
      </c>
      <c r="F1260" s="17">
        <v>37244.300000000003</v>
      </c>
      <c r="G1260" s="14">
        <v>282.10049438476602</v>
      </c>
      <c r="H1260" s="9">
        <v>37558.86</v>
      </c>
      <c r="I1260" s="9">
        <v>37500.22</v>
      </c>
      <c r="J1260" s="11">
        <v>8.2222222059499472E-2</v>
      </c>
      <c r="K1260" s="12">
        <v>37249.300000000003</v>
      </c>
      <c r="L1260" s="3">
        <v>5</v>
      </c>
      <c r="M1260" s="17">
        <v>5</v>
      </c>
      <c r="N1260" s="17">
        <f t="shared" si="58"/>
        <v>0</v>
      </c>
      <c r="O1260" s="17">
        <f t="shared" si="59"/>
        <v>282.10049438476602</v>
      </c>
      <c r="P1260" s="11">
        <f t="shared" si="57"/>
        <v>0</v>
      </c>
    </row>
    <row r="1261" spans="1:16">
      <c r="A1261" s="8">
        <v>40824.531342592592</v>
      </c>
      <c r="B1261" s="17">
        <v>2899767</v>
      </c>
      <c r="C1261" s="2">
        <v>40824.527881944443</v>
      </c>
      <c r="D1261" s="17">
        <v>40779.1</v>
      </c>
      <c r="E1261" s="17">
        <v>100</v>
      </c>
      <c r="F1261" s="17">
        <v>40874.1</v>
      </c>
      <c r="G1261" s="14">
        <v>279.20388793945301</v>
      </c>
      <c r="H1261" s="9">
        <v>41632.07</v>
      </c>
      <c r="I1261" s="9">
        <v>41554.910000000003</v>
      </c>
      <c r="J1261" s="11">
        <v>8.3055555587634444E-2</v>
      </c>
      <c r="K1261" s="12">
        <v>40879.1</v>
      </c>
      <c r="L1261" s="3">
        <v>5</v>
      </c>
      <c r="M1261" s="17">
        <v>5</v>
      </c>
      <c r="N1261" s="17">
        <f t="shared" si="58"/>
        <v>0</v>
      </c>
      <c r="O1261" s="17">
        <f t="shared" si="59"/>
        <v>279.20388793945301</v>
      </c>
      <c r="P1261" s="11">
        <f t="shared" si="57"/>
        <v>0</v>
      </c>
    </row>
    <row r="1262" spans="1:16">
      <c r="A1262" s="8">
        <v>40824.534826388888</v>
      </c>
      <c r="B1262" s="17">
        <v>2899768</v>
      </c>
      <c r="C1262" s="2">
        <v>40824.531342592592</v>
      </c>
      <c r="D1262" s="17">
        <v>40980.800000000003</v>
      </c>
      <c r="E1262" s="17">
        <v>100</v>
      </c>
      <c r="F1262" s="17">
        <v>41075.800000000003</v>
      </c>
      <c r="G1262" s="14">
        <v>285.01025390625</v>
      </c>
      <c r="H1262" s="9">
        <v>41650.769999999997</v>
      </c>
      <c r="I1262" s="9">
        <v>41571.589999999997</v>
      </c>
      <c r="J1262" s="11">
        <v>8.3611111098434776E-2</v>
      </c>
      <c r="K1262" s="12">
        <v>41080.800000000003</v>
      </c>
      <c r="L1262" s="3">
        <v>5</v>
      </c>
      <c r="M1262" s="17">
        <v>5</v>
      </c>
      <c r="N1262" s="17">
        <f t="shared" si="58"/>
        <v>0</v>
      </c>
      <c r="O1262" s="17">
        <f t="shared" si="59"/>
        <v>285.01025390625</v>
      </c>
      <c r="P1262" s="11">
        <f t="shared" si="57"/>
        <v>0</v>
      </c>
    </row>
    <row r="1263" spans="1:16">
      <c r="A1263" s="8">
        <v>40824.538263888891</v>
      </c>
      <c r="B1263" s="17">
        <v>2899772</v>
      </c>
      <c r="C1263" s="2">
        <v>40824.534826388888</v>
      </c>
      <c r="D1263" s="17">
        <v>41008.800000000003</v>
      </c>
      <c r="E1263" s="17">
        <v>0</v>
      </c>
      <c r="F1263" s="17">
        <v>41003.800000000003</v>
      </c>
      <c r="G1263" s="14">
        <v>282.08181762695301</v>
      </c>
      <c r="H1263" s="9">
        <v>41710.83</v>
      </c>
      <c r="I1263" s="9">
        <v>41630.620000000003</v>
      </c>
      <c r="J1263" s="11">
        <v>8.2500000076834112E-2</v>
      </c>
      <c r="K1263" s="12">
        <v>41008.800000000003</v>
      </c>
      <c r="L1263" s="3">
        <v>5</v>
      </c>
      <c r="M1263" s="17">
        <v>5</v>
      </c>
      <c r="N1263" s="17">
        <f t="shared" si="58"/>
        <v>0</v>
      </c>
      <c r="O1263" s="17">
        <f t="shared" si="59"/>
        <v>282.08181762695301</v>
      </c>
      <c r="P1263" s="11">
        <f t="shared" si="57"/>
        <v>0</v>
      </c>
    </row>
    <row r="1264" spans="1:16">
      <c r="A1264" s="8">
        <v>40825.013958333337</v>
      </c>
      <c r="B1264" s="17">
        <v>2900105</v>
      </c>
      <c r="C1264" s="2">
        <v>40825.010474537034</v>
      </c>
      <c r="D1264" s="17">
        <v>31579.4</v>
      </c>
      <c r="E1264" s="17">
        <v>0</v>
      </c>
      <c r="F1264" s="17">
        <v>31574.400000000001</v>
      </c>
      <c r="G1264" s="14">
        <v>282.97064208984398</v>
      </c>
      <c r="H1264" s="9">
        <v>32352.1</v>
      </c>
      <c r="I1264" s="9">
        <v>32304.54</v>
      </c>
      <c r="J1264" s="11">
        <v>8.3611111273057759E-2</v>
      </c>
      <c r="K1264" s="12">
        <v>31579.4</v>
      </c>
      <c r="L1264" s="3">
        <v>5</v>
      </c>
      <c r="M1264" s="17">
        <v>5</v>
      </c>
      <c r="N1264" s="17">
        <f t="shared" si="58"/>
        <v>0</v>
      </c>
      <c r="O1264" s="17">
        <f t="shared" si="59"/>
        <v>282.97064208984398</v>
      </c>
      <c r="P1264" s="11">
        <f t="shared" si="57"/>
        <v>0</v>
      </c>
    </row>
    <row r="1265" spans="1:16">
      <c r="A1265" s="8">
        <v>40829.267442129632</v>
      </c>
      <c r="B1265" s="17">
        <v>2903141</v>
      </c>
      <c r="C1265" s="2">
        <v>40829.263981481483</v>
      </c>
      <c r="D1265" s="17">
        <v>31926.400000000001</v>
      </c>
      <c r="E1265" s="17">
        <v>0</v>
      </c>
      <c r="F1265" s="17">
        <v>31921.4</v>
      </c>
      <c r="G1265" s="14">
        <v>284.52307128906301</v>
      </c>
      <c r="H1265" s="9">
        <v>32613.35</v>
      </c>
      <c r="I1265" s="9">
        <v>32423.52</v>
      </c>
      <c r="J1265" s="11">
        <v>8.3055555587634444E-2</v>
      </c>
      <c r="K1265" s="12">
        <v>31926.400000000001</v>
      </c>
      <c r="L1265" s="3">
        <v>5</v>
      </c>
      <c r="M1265" s="17">
        <v>5</v>
      </c>
      <c r="N1265" s="17">
        <f t="shared" si="58"/>
        <v>0</v>
      </c>
      <c r="O1265" s="17">
        <f t="shared" si="59"/>
        <v>284.52307128906301</v>
      </c>
      <c r="P1265" s="11">
        <f t="shared" si="57"/>
        <v>0</v>
      </c>
    </row>
    <row r="1266" spans="1:16">
      <c r="A1266" s="8">
        <v>40829.274386574078</v>
      </c>
      <c r="B1266" s="17">
        <v>2903143</v>
      </c>
      <c r="C1266" s="2">
        <v>40829.270925925928</v>
      </c>
      <c r="D1266" s="17">
        <v>32320.1</v>
      </c>
      <c r="E1266" s="17">
        <v>0</v>
      </c>
      <c r="F1266" s="17">
        <v>32315.1</v>
      </c>
      <c r="G1266" s="14">
        <v>284.52770996093801</v>
      </c>
      <c r="H1266" s="9">
        <v>32799.379999999997</v>
      </c>
      <c r="I1266" s="9">
        <v>32773.019999999997</v>
      </c>
      <c r="J1266" s="11">
        <v>8.3055555587634444E-2</v>
      </c>
      <c r="K1266" s="12">
        <v>32320.1</v>
      </c>
      <c r="L1266" s="3">
        <v>5</v>
      </c>
      <c r="M1266" s="17">
        <v>5</v>
      </c>
      <c r="N1266" s="17">
        <f t="shared" si="58"/>
        <v>0</v>
      </c>
      <c r="O1266" s="17">
        <f t="shared" si="59"/>
        <v>284.52770996093801</v>
      </c>
      <c r="P1266" s="11">
        <f t="shared" si="57"/>
        <v>0</v>
      </c>
    </row>
    <row r="1267" spans="1:16">
      <c r="A1267" s="8">
        <v>40829.277870370373</v>
      </c>
      <c r="B1267" s="17">
        <v>2903147</v>
      </c>
      <c r="C1267" s="2">
        <v>40829.274386574078</v>
      </c>
      <c r="D1267" s="17">
        <v>32564.2</v>
      </c>
      <c r="E1267" s="17">
        <v>0</v>
      </c>
      <c r="F1267" s="17">
        <v>32559.200000000001</v>
      </c>
      <c r="G1267" s="14">
        <v>284.55484008789102</v>
      </c>
      <c r="H1267" s="9">
        <v>32995.5</v>
      </c>
      <c r="I1267" s="9">
        <v>32969.35</v>
      </c>
      <c r="J1267" s="11">
        <v>8.3611111098434776E-2</v>
      </c>
      <c r="K1267" s="12">
        <v>32564.2</v>
      </c>
      <c r="L1267" s="3">
        <v>5</v>
      </c>
      <c r="M1267" s="17">
        <v>5</v>
      </c>
      <c r="N1267" s="17">
        <f t="shared" si="58"/>
        <v>0</v>
      </c>
      <c r="O1267" s="17">
        <f t="shared" si="59"/>
        <v>284.55484008789102</v>
      </c>
      <c r="P1267" s="11">
        <f t="shared" si="57"/>
        <v>0</v>
      </c>
    </row>
    <row r="1268" spans="1:16">
      <c r="A1268" s="8">
        <v>40830.66678240741</v>
      </c>
      <c r="B1268" s="17">
        <v>2906769</v>
      </c>
      <c r="C1268" s="2">
        <v>40830.663287037038</v>
      </c>
      <c r="D1268" s="17">
        <v>42039.3</v>
      </c>
      <c r="E1268" s="17">
        <v>0</v>
      </c>
      <c r="F1268" s="17">
        <v>42029.3</v>
      </c>
      <c r="G1268" s="14">
        <v>334.40966796875</v>
      </c>
      <c r="H1268" s="9">
        <v>42786.91</v>
      </c>
      <c r="I1268" s="9">
        <v>42754.22</v>
      </c>
      <c r="J1268" s="11">
        <v>8.3888888941146433E-2</v>
      </c>
      <c r="K1268" s="12">
        <v>42039.3</v>
      </c>
      <c r="L1268" s="3">
        <v>10</v>
      </c>
      <c r="M1268" s="17">
        <v>10</v>
      </c>
      <c r="N1268" s="17">
        <f t="shared" si="58"/>
        <v>0</v>
      </c>
      <c r="O1268" s="17">
        <f t="shared" si="59"/>
        <v>334.40966796875</v>
      </c>
      <c r="P1268" s="11">
        <f t="shared" si="57"/>
        <v>0</v>
      </c>
    </row>
    <row r="1269" spans="1:16">
      <c r="A1269" s="8">
        <v>40831.638958333337</v>
      </c>
      <c r="B1269" s="17">
        <v>2909233</v>
      </c>
      <c r="C1269" s="2">
        <v>40831.63548611111</v>
      </c>
      <c r="D1269" s="17">
        <v>40381</v>
      </c>
      <c r="E1269" s="17">
        <v>0</v>
      </c>
      <c r="F1269" s="17">
        <v>40376</v>
      </c>
      <c r="G1269" s="14">
        <v>275.00091552734398</v>
      </c>
      <c r="H1269" s="9">
        <v>41064.589999999997</v>
      </c>
      <c r="I1269" s="9">
        <v>41020.54</v>
      </c>
      <c r="J1269" s="11">
        <v>8.3333333430346102E-2</v>
      </c>
      <c r="K1269" s="12">
        <v>40381</v>
      </c>
      <c r="L1269" s="3">
        <v>5</v>
      </c>
      <c r="M1269" s="17">
        <v>5</v>
      </c>
      <c r="N1269" s="17">
        <f t="shared" si="58"/>
        <v>0</v>
      </c>
      <c r="O1269" s="17">
        <f t="shared" si="59"/>
        <v>275.00091552734398</v>
      </c>
      <c r="P1269" s="11">
        <f t="shared" si="57"/>
        <v>0</v>
      </c>
    </row>
    <row r="1270" spans="1:16">
      <c r="A1270" s="8">
        <v>40831.649386574078</v>
      </c>
      <c r="B1270" s="17">
        <v>2909239</v>
      </c>
      <c r="C1270" s="2">
        <v>40831.645891203705</v>
      </c>
      <c r="D1270" s="17">
        <v>40691.599999999999</v>
      </c>
      <c r="E1270" s="17">
        <v>0</v>
      </c>
      <c r="F1270" s="17">
        <v>40686.6</v>
      </c>
      <c r="G1270" s="14">
        <v>291.94100952148398</v>
      </c>
      <c r="H1270" s="9">
        <v>41261.51</v>
      </c>
      <c r="I1270" s="9">
        <v>41206.61</v>
      </c>
      <c r="J1270" s="11">
        <v>8.3888888941146433E-2</v>
      </c>
      <c r="K1270" s="12">
        <v>40691.599999999999</v>
      </c>
      <c r="L1270" s="3">
        <v>5</v>
      </c>
      <c r="M1270" s="17">
        <v>5</v>
      </c>
      <c r="N1270" s="17">
        <f t="shared" si="58"/>
        <v>0</v>
      </c>
      <c r="O1270" s="17">
        <f t="shared" si="59"/>
        <v>291.94100952148398</v>
      </c>
      <c r="P1270" s="11">
        <f t="shared" si="57"/>
        <v>0</v>
      </c>
    </row>
    <row r="1271" spans="1:16">
      <c r="A1271" s="8">
        <v>40831.65283564815</v>
      </c>
      <c r="B1271" s="17">
        <v>2909243</v>
      </c>
      <c r="C1271" s="2">
        <v>40831.649386574078</v>
      </c>
      <c r="D1271" s="17">
        <v>40818.5</v>
      </c>
      <c r="E1271" s="17">
        <v>0</v>
      </c>
      <c r="F1271" s="17">
        <v>40813.599999999999</v>
      </c>
      <c r="G1271" s="14">
        <v>291.93328857421898</v>
      </c>
      <c r="H1271" s="9">
        <v>41484.39</v>
      </c>
      <c r="I1271" s="9">
        <v>41429.67</v>
      </c>
      <c r="J1271" s="11">
        <v>8.2777777744922787E-2</v>
      </c>
      <c r="K1271" s="12">
        <v>40818.5</v>
      </c>
      <c r="L1271" s="3">
        <v>4.9000000000014552</v>
      </c>
      <c r="M1271" s="17">
        <v>4.9000000000014552</v>
      </c>
      <c r="N1271" s="17">
        <f t="shared" si="58"/>
        <v>0</v>
      </c>
      <c r="O1271" s="17">
        <f t="shared" si="59"/>
        <v>291.93328857421898</v>
      </c>
      <c r="P1271" s="11">
        <f t="shared" si="57"/>
        <v>0</v>
      </c>
    </row>
    <row r="1272" spans="1:16">
      <c r="A1272" s="8">
        <v>40832.607743055552</v>
      </c>
      <c r="B1272" s="17">
        <v>2909906</v>
      </c>
      <c r="C1272" s="2">
        <v>40832.604270833333</v>
      </c>
      <c r="D1272" s="17">
        <v>41166.300000000003</v>
      </c>
      <c r="E1272" s="17">
        <v>0</v>
      </c>
      <c r="F1272" s="17">
        <v>41156.300000000003</v>
      </c>
      <c r="G1272" s="14">
        <v>333.56576538085898</v>
      </c>
      <c r="H1272" s="9">
        <v>41617.56</v>
      </c>
      <c r="I1272" s="9">
        <v>41554.480000000003</v>
      </c>
      <c r="J1272" s="11">
        <v>8.3333333255723119E-2</v>
      </c>
      <c r="K1272" s="12">
        <v>41166.300000000003</v>
      </c>
      <c r="L1272" s="3">
        <v>10</v>
      </c>
      <c r="M1272" s="17">
        <v>10</v>
      </c>
      <c r="N1272" s="17">
        <f t="shared" si="58"/>
        <v>0</v>
      </c>
      <c r="O1272" s="17">
        <f t="shared" si="59"/>
        <v>333.56576538085898</v>
      </c>
      <c r="P1272" s="11">
        <f t="shared" si="57"/>
        <v>0</v>
      </c>
    </row>
    <row r="1273" spans="1:16">
      <c r="A1273" s="8">
        <v>40832.632060185184</v>
      </c>
      <c r="B1273" s="17">
        <v>2909926</v>
      </c>
      <c r="C1273" s="2">
        <v>40832.628576388888</v>
      </c>
      <c r="D1273" s="17">
        <v>42143</v>
      </c>
      <c r="E1273" s="17">
        <v>0</v>
      </c>
      <c r="F1273" s="17">
        <v>42132.9</v>
      </c>
      <c r="G1273" s="14">
        <v>345.5888671875</v>
      </c>
      <c r="H1273" s="9">
        <v>42930.57</v>
      </c>
      <c r="I1273" s="9">
        <v>42874.76</v>
      </c>
      <c r="J1273" s="11">
        <v>8.3611111098434776E-2</v>
      </c>
      <c r="K1273" s="12">
        <v>42143</v>
      </c>
      <c r="L1273" s="3">
        <v>10.099999999998545</v>
      </c>
      <c r="M1273" s="17">
        <v>10.099999999998545</v>
      </c>
      <c r="N1273" s="17">
        <f t="shared" si="58"/>
        <v>0</v>
      </c>
      <c r="O1273" s="17">
        <f t="shared" si="59"/>
        <v>345.5888671875</v>
      </c>
      <c r="P1273" s="11">
        <f t="shared" si="57"/>
        <v>0</v>
      </c>
    </row>
    <row r="1274" spans="1:16">
      <c r="A1274" s="8">
        <v>40832.635520833333</v>
      </c>
      <c r="B1274" s="17">
        <v>2909927</v>
      </c>
      <c r="C1274" s="2">
        <v>40832.632060185184</v>
      </c>
      <c r="D1274" s="17">
        <v>42073.8</v>
      </c>
      <c r="E1274" s="17">
        <v>0</v>
      </c>
      <c r="F1274" s="17">
        <v>42063.8</v>
      </c>
      <c r="G1274" s="14">
        <v>341.94009399414102</v>
      </c>
      <c r="H1274" s="9">
        <v>42994.81</v>
      </c>
      <c r="I1274" s="9">
        <v>42941.64</v>
      </c>
      <c r="J1274" s="11">
        <v>8.3055555587634444E-2</v>
      </c>
      <c r="K1274" s="12">
        <v>42073.8</v>
      </c>
      <c r="L1274" s="3">
        <v>10</v>
      </c>
      <c r="M1274" s="17">
        <v>10</v>
      </c>
      <c r="N1274" s="17">
        <f t="shared" si="58"/>
        <v>0</v>
      </c>
      <c r="O1274" s="17">
        <f t="shared" si="59"/>
        <v>341.94009399414102</v>
      </c>
      <c r="P1274" s="11">
        <f t="shared" si="57"/>
        <v>0</v>
      </c>
    </row>
    <row r="1275" spans="1:16">
      <c r="A1275" s="8">
        <v>40832.638981481483</v>
      </c>
      <c r="B1275" s="17">
        <v>2909929</v>
      </c>
      <c r="C1275" s="2">
        <v>40832.635520833333</v>
      </c>
      <c r="D1275" s="17">
        <v>42345.1</v>
      </c>
      <c r="E1275" s="17">
        <v>0</v>
      </c>
      <c r="F1275" s="17">
        <v>42335.1</v>
      </c>
      <c r="G1275" s="14">
        <v>360.06829833984398</v>
      </c>
      <c r="H1275" s="9">
        <v>42973.39</v>
      </c>
      <c r="I1275" s="9">
        <v>42918.68</v>
      </c>
      <c r="J1275" s="11">
        <v>8.3055555587634444E-2</v>
      </c>
      <c r="K1275" s="12">
        <v>42345.1</v>
      </c>
      <c r="L1275" s="3">
        <v>10</v>
      </c>
      <c r="M1275" s="17">
        <v>10</v>
      </c>
      <c r="N1275" s="17">
        <f t="shared" si="58"/>
        <v>0</v>
      </c>
      <c r="O1275" s="17">
        <f t="shared" si="59"/>
        <v>360.06829833984398</v>
      </c>
      <c r="P1275" s="11">
        <f t="shared" si="57"/>
        <v>0</v>
      </c>
    </row>
    <row r="1276" spans="1:16">
      <c r="A1276" s="8">
        <v>40832.642465277779</v>
      </c>
      <c r="B1276" s="17">
        <v>2909933</v>
      </c>
      <c r="C1276" s="2">
        <v>40832.638981481483</v>
      </c>
      <c r="D1276" s="17">
        <v>42492</v>
      </c>
      <c r="E1276" s="17">
        <v>0</v>
      </c>
      <c r="F1276" s="17">
        <v>42482</v>
      </c>
      <c r="G1276" s="14">
        <v>396.645263671875</v>
      </c>
      <c r="H1276" s="9">
        <v>42949.71</v>
      </c>
      <c r="I1276" s="9">
        <v>42897.25</v>
      </c>
      <c r="J1276" s="11">
        <v>8.3611111098434776E-2</v>
      </c>
      <c r="K1276" s="12">
        <v>42492</v>
      </c>
      <c r="L1276" s="3">
        <v>10</v>
      </c>
      <c r="M1276" s="17">
        <v>10</v>
      </c>
      <c r="N1276" s="17">
        <f t="shared" si="58"/>
        <v>0</v>
      </c>
      <c r="O1276" s="17">
        <f t="shared" si="59"/>
        <v>396.645263671875</v>
      </c>
      <c r="P1276" s="11">
        <f t="shared" si="57"/>
        <v>0</v>
      </c>
    </row>
    <row r="1277" spans="1:16">
      <c r="A1277" s="8">
        <v>40832.645925925928</v>
      </c>
      <c r="B1277" s="17">
        <v>2909934</v>
      </c>
      <c r="C1277" s="2">
        <v>40832.642465277779</v>
      </c>
      <c r="D1277" s="17">
        <v>42541.4</v>
      </c>
      <c r="E1277" s="17">
        <v>0</v>
      </c>
      <c r="F1277" s="17">
        <v>42531.4</v>
      </c>
      <c r="G1277" s="14">
        <v>384.79699707031301</v>
      </c>
      <c r="H1277" s="9">
        <v>42938.52</v>
      </c>
      <c r="I1277" s="9">
        <v>42894.63</v>
      </c>
      <c r="J1277" s="11">
        <v>8.3055555587634444E-2</v>
      </c>
      <c r="K1277" s="12">
        <v>42541.4</v>
      </c>
      <c r="L1277" s="3">
        <v>10</v>
      </c>
      <c r="M1277" s="17">
        <v>10</v>
      </c>
      <c r="N1277" s="17">
        <f t="shared" si="58"/>
        <v>0</v>
      </c>
      <c r="O1277" s="17">
        <f t="shared" si="59"/>
        <v>384.79699707031301</v>
      </c>
      <c r="P1277" s="11">
        <f t="shared" si="57"/>
        <v>0</v>
      </c>
    </row>
    <row r="1278" spans="1:16">
      <c r="A1278" s="8">
        <v>40832.649409722224</v>
      </c>
      <c r="B1278" s="17">
        <v>2909935</v>
      </c>
      <c r="C1278" s="2">
        <v>40832.645925925928</v>
      </c>
      <c r="D1278" s="17">
        <v>42598.400000000001</v>
      </c>
      <c r="E1278" s="17">
        <v>0</v>
      </c>
      <c r="F1278" s="17">
        <v>42588.4</v>
      </c>
      <c r="G1278" s="14">
        <v>387.26104736328102</v>
      </c>
      <c r="H1278" s="9">
        <v>43008.39</v>
      </c>
      <c r="I1278" s="9">
        <v>42965.24</v>
      </c>
      <c r="J1278" s="11">
        <v>8.3611111098434776E-2</v>
      </c>
      <c r="K1278" s="12">
        <v>42598.400000000001</v>
      </c>
      <c r="L1278" s="3">
        <v>10</v>
      </c>
      <c r="M1278" s="17">
        <v>10</v>
      </c>
      <c r="N1278" s="17">
        <f t="shared" si="58"/>
        <v>0</v>
      </c>
      <c r="O1278" s="17">
        <f t="shared" si="59"/>
        <v>387.26104736328102</v>
      </c>
      <c r="P1278" s="11">
        <f t="shared" si="57"/>
        <v>0</v>
      </c>
    </row>
    <row r="1279" spans="1:16">
      <c r="A1279" s="8">
        <v>40832.652881944443</v>
      </c>
      <c r="B1279" s="17">
        <v>2909941</v>
      </c>
      <c r="C1279" s="2">
        <v>40832.649409722224</v>
      </c>
      <c r="D1279" s="17">
        <v>42697.4</v>
      </c>
      <c r="E1279" s="17">
        <v>0</v>
      </c>
      <c r="F1279" s="17">
        <v>42687.4</v>
      </c>
      <c r="G1279" s="14">
        <v>396.51882934570301</v>
      </c>
      <c r="H1279" s="9">
        <v>43098.12</v>
      </c>
      <c r="I1279" s="9">
        <v>43066.2</v>
      </c>
      <c r="J1279" s="11">
        <v>8.3333333255723119E-2</v>
      </c>
      <c r="K1279" s="12">
        <v>42697.4</v>
      </c>
      <c r="L1279" s="3">
        <v>10</v>
      </c>
      <c r="M1279" s="17">
        <v>10</v>
      </c>
      <c r="N1279" s="17">
        <f t="shared" si="58"/>
        <v>0</v>
      </c>
      <c r="O1279" s="17">
        <f t="shared" si="59"/>
        <v>396.51882934570301</v>
      </c>
      <c r="P1279" s="11">
        <f t="shared" si="57"/>
        <v>0</v>
      </c>
    </row>
    <row r="1280" spans="1:16">
      <c r="A1280" s="8">
        <v>40832.656365740739</v>
      </c>
      <c r="B1280" s="17">
        <v>2909943</v>
      </c>
      <c r="C1280" s="2">
        <v>40832.652881944443</v>
      </c>
      <c r="D1280" s="17">
        <v>42810.3</v>
      </c>
      <c r="E1280" s="17">
        <v>0</v>
      </c>
      <c r="F1280" s="17">
        <v>42800.3</v>
      </c>
      <c r="G1280" s="14">
        <v>396.46279907226602</v>
      </c>
      <c r="H1280" s="9">
        <v>43181.46</v>
      </c>
      <c r="I1280" s="9">
        <v>43148.42</v>
      </c>
      <c r="J1280" s="11">
        <v>8.3611111098434776E-2</v>
      </c>
      <c r="K1280" s="12">
        <v>42810.3</v>
      </c>
      <c r="L1280" s="3">
        <v>10</v>
      </c>
      <c r="M1280" s="17">
        <v>10</v>
      </c>
      <c r="N1280" s="17">
        <f t="shared" si="58"/>
        <v>0</v>
      </c>
      <c r="O1280" s="17">
        <f t="shared" si="59"/>
        <v>396.46279907226602</v>
      </c>
      <c r="P1280" s="11">
        <f t="shared" si="57"/>
        <v>0</v>
      </c>
    </row>
    <row r="1281" spans="1:16">
      <c r="A1281" s="8">
        <v>40832.659826388888</v>
      </c>
      <c r="B1281" s="17">
        <v>2909944</v>
      </c>
      <c r="C1281" s="2">
        <v>40832.656365740739</v>
      </c>
      <c r="D1281" s="17">
        <v>42793.3</v>
      </c>
      <c r="E1281" s="17">
        <v>0</v>
      </c>
      <c r="F1281" s="17">
        <v>42766</v>
      </c>
      <c r="G1281" s="14">
        <v>500.000732421875</v>
      </c>
      <c r="H1281" s="9">
        <v>43284.160000000003</v>
      </c>
      <c r="I1281" s="9">
        <v>43253.43</v>
      </c>
      <c r="J1281" s="11">
        <v>8.3055555587634444E-2</v>
      </c>
      <c r="K1281" s="12">
        <v>42793.3</v>
      </c>
      <c r="L1281" s="3">
        <v>27.30000000000291</v>
      </c>
      <c r="M1281" s="17">
        <v>27.30000000000291</v>
      </c>
      <c r="N1281" s="17">
        <f t="shared" si="58"/>
        <v>0</v>
      </c>
      <c r="O1281" s="17">
        <f t="shared" si="59"/>
        <v>500.000732421875</v>
      </c>
      <c r="P1281" s="11">
        <f t="shared" si="57"/>
        <v>0</v>
      </c>
    </row>
    <row r="1282" spans="1:16">
      <c r="A1282" s="8">
        <v>40832.663287037038</v>
      </c>
      <c r="B1282" s="17">
        <v>2909948</v>
      </c>
      <c r="C1282" s="2">
        <v>40832.659826388888</v>
      </c>
      <c r="D1282" s="17">
        <v>42917.3</v>
      </c>
      <c r="E1282" s="17">
        <v>0</v>
      </c>
      <c r="F1282" s="17">
        <v>42887.3</v>
      </c>
      <c r="G1282" s="14">
        <v>580.35125732421898</v>
      </c>
      <c r="H1282" s="9">
        <v>43284.98</v>
      </c>
      <c r="I1282" s="9">
        <v>43253.599999999999</v>
      </c>
      <c r="J1282" s="11">
        <v>8.3055555587634444E-2</v>
      </c>
      <c r="K1282" s="12">
        <v>42917.3</v>
      </c>
      <c r="L1282" s="3">
        <v>30</v>
      </c>
      <c r="M1282" s="17">
        <v>30</v>
      </c>
      <c r="N1282" s="17">
        <f t="shared" si="58"/>
        <v>0</v>
      </c>
      <c r="O1282" s="17">
        <f t="shared" si="59"/>
        <v>580.35125732421898</v>
      </c>
      <c r="P1282" s="11">
        <f t="shared" ref="P1282:P1304" si="60">ROUND((O1282-G1282)*J1282,6)</f>
        <v>0</v>
      </c>
    </row>
    <row r="1283" spans="1:16">
      <c r="A1283" s="8">
        <v>40832.666805555556</v>
      </c>
      <c r="B1283" s="17">
        <v>2909950</v>
      </c>
      <c r="C1283" s="2">
        <v>40832.663287037038</v>
      </c>
      <c r="D1283" s="17">
        <v>42982.1</v>
      </c>
      <c r="E1283" s="17">
        <v>0</v>
      </c>
      <c r="F1283" s="17">
        <v>42952.1</v>
      </c>
      <c r="G1283" s="14">
        <v>580.35119628906295</v>
      </c>
      <c r="H1283" s="9">
        <v>43369.65</v>
      </c>
      <c r="I1283" s="9">
        <v>43337.83</v>
      </c>
      <c r="J1283" s="11">
        <v>8.4444444451946765E-2</v>
      </c>
      <c r="K1283" s="12">
        <v>42982.1</v>
      </c>
      <c r="L1283" s="3">
        <v>30</v>
      </c>
      <c r="M1283" s="17">
        <v>30</v>
      </c>
      <c r="N1283" s="17">
        <f t="shared" ref="N1283:N1304" si="61">IF((H1283-K1283)&lt;M1283,1,0)</f>
        <v>0</v>
      </c>
      <c r="O1283" s="17">
        <f t="shared" ref="O1283:O1304" si="62">IF(N1283,3001,G1283)</f>
        <v>580.35119628906295</v>
      </c>
      <c r="P1283" s="11">
        <f t="shared" si="60"/>
        <v>0</v>
      </c>
    </row>
    <row r="1284" spans="1:16">
      <c r="A1284" s="8">
        <v>40832.670243055552</v>
      </c>
      <c r="B1284" s="17">
        <v>2909951</v>
      </c>
      <c r="C1284" s="2">
        <v>40832.666805555556</v>
      </c>
      <c r="D1284" s="17">
        <v>43119.6</v>
      </c>
      <c r="E1284" s="17">
        <v>0</v>
      </c>
      <c r="F1284" s="17">
        <v>43089.599999999999</v>
      </c>
      <c r="G1284" s="14">
        <v>580.24749755859398</v>
      </c>
      <c r="H1284" s="9">
        <v>43512.76</v>
      </c>
      <c r="I1284" s="9">
        <v>43483.7</v>
      </c>
      <c r="J1284" s="11">
        <v>8.249999990221113E-2</v>
      </c>
      <c r="K1284" s="12">
        <v>43119.6</v>
      </c>
      <c r="L1284" s="3">
        <v>30</v>
      </c>
      <c r="M1284" s="17">
        <v>30</v>
      </c>
      <c r="N1284" s="17">
        <f t="shared" si="61"/>
        <v>0</v>
      </c>
      <c r="O1284" s="17">
        <f t="shared" si="62"/>
        <v>580.24749755859398</v>
      </c>
      <c r="P1284" s="11">
        <f t="shared" si="60"/>
        <v>0</v>
      </c>
    </row>
    <row r="1285" spans="1:16">
      <c r="A1285" s="8">
        <v>40832.673692129632</v>
      </c>
      <c r="B1285" s="17">
        <v>2909959</v>
      </c>
      <c r="C1285" s="2">
        <v>40832.670243055552</v>
      </c>
      <c r="D1285" s="17">
        <v>43248.2</v>
      </c>
      <c r="E1285" s="17">
        <v>0</v>
      </c>
      <c r="F1285" s="17">
        <v>43231.5</v>
      </c>
      <c r="G1285" s="14">
        <v>400.00067138671898</v>
      </c>
      <c r="H1285" s="9">
        <v>43799.77</v>
      </c>
      <c r="I1285" s="9">
        <v>43769.07</v>
      </c>
      <c r="J1285" s="11">
        <v>8.277777791954577E-2</v>
      </c>
      <c r="K1285" s="12">
        <v>43248.2</v>
      </c>
      <c r="L1285" s="3">
        <v>16.69999999999709</v>
      </c>
      <c r="M1285" s="17">
        <v>16.69999999999709</v>
      </c>
      <c r="N1285" s="17">
        <f t="shared" si="61"/>
        <v>0</v>
      </c>
      <c r="O1285" s="17">
        <f t="shared" si="62"/>
        <v>400.00067138671898</v>
      </c>
      <c r="P1285" s="11">
        <f t="shared" si="60"/>
        <v>0</v>
      </c>
    </row>
    <row r="1286" spans="1:16">
      <c r="A1286" s="8">
        <v>40832.677187499998</v>
      </c>
      <c r="B1286" s="17">
        <v>2909960</v>
      </c>
      <c r="C1286" s="2">
        <v>40832.673692129632</v>
      </c>
      <c r="D1286" s="17">
        <v>43294.2</v>
      </c>
      <c r="E1286" s="17">
        <v>0</v>
      </c>
      <c r="F1286" s="17">
        <v>43274.2</v>
      </c>
      <c r="G1286" s="14">
        <v>404.90997314453102</v>
      </c>
      <c r="H1286" s="9">
        <v>43780.66</v>
      </c>
      <c r="I1286" s="9">
        <v>43750.080000000002</v>
      </c>
      <c r="J1286" s="11">
        <v>8.3888888766523451E-2</v>
      </c>
      <c r="K1286" s="12">
        <v>43294.2</v>
      </c>
      <c r="L1286" s="3">
        <v>20</v>
      </c>
      <c r="M1286" s="17">
        <v>20</v>
      </c>
      <c r="N1286" s="17">
        <f t="shared" si="61"/>
        <v>0</v>
      </c>
      <c r="O1286" s="17">
        <f t="shared" si="62"/>
        <v>404.90997314453102</v>
      </c>
      <c r="P1286" s="11">
        <f t="shared" si="60"/>
        <v>0</v>
      </c>
    </row>
    <row r="1287" spans="1:16">
      <c r="A1287" s="8">
        <v>40832.680648148147</v>
      </c>
      <c r="B1287" s="17">
        <v>2909961</v>
      </c>
      <c r="C1287" s="2">
        <v>40832.677187499998</v>
      </c>
      <c r="D1287" s="17">
        <v>43188.6</v>
      </c>
      <c r="E1287" s="17">
        <v>0</v>
      </c>
      <c r="F1287" s="17">
        <v>43178.6</v>
      </c>
      <c r="G1287" s="14">
        <v>393.48693847656301</v>
      </c>
      <c r="H1287" s="9">
        <v>43726.04</v>
      </c>
      <c r="I1287" s="9">
        <v>43695.92</v>
      </c>
      <c r="J1287" s="11">
        <v>8.3055555587634444E-2</v>
      </c>
      <c r="K1287" s="12">
        <v>43188.6</v>
      </c>
      <c r="L1287" s="3">
        <v>10</v>
      </c>
      <c r="M1287" s="17">
        <v>10</v>
      </c>
      <c r="N1287" s="17">
        <f t="shared" si="61"/>
        <v>0</v>
      </c>
      <c r="O1287" s="17">
        <f t="shared" si="62"/>
        <v>393.48693847656301</v>
      </c>
      <c r="P1287" s="11">
        <f t="shared" si="60"/>
        <v>0</v>
      </c>
    </row>
    <row r="1288" spans="1:16">
      <c r="A1288" s="8">
        <v>40832.684131944443</v>
      </c>
      <c r="B1288" s="17">
        <v>2909966</v>
      </c>
      <c r="C1288" s="2">
        <v>40832.680648148147</v>
      </c>
      <c r="D1288" s="17">
        <v>43261.4</v>
      </c>
      <c r="E1288" s="17">
        <v>0</v>
      </c>
      <c r="F1288" s="17">
        <v>43251.4</v>
      </c>
      <c r="G1288" s="14">
        <v>397.32440185546898</v>
      </c>
      <c r="H1288" s="9">
        <v>43800.84</v>
      </c>
      <c r="I1288" s="9">
        <v>43770.02</v>
      </c>
      <c r="J1288" s="11">
        <v>8.3611111098434776E-2</v>
      </c>
      <c r="K1288" s="12">
        <v>43261.4</v>
      </c>
      <c r="L1288" s="3">
        <v>10</v>
      </c>
      <c r="M1288" s="17">
        <v>10</v>
      </c>
      <c r="N1288" s="17">
        <f t="shared" si="61"/>
        <v>0</v>
      </c>
      <c r="O1288" s="17">
        <f t="shared" si="62"/>
        <v>397.32440185546898</v>
      </c>
      <c r="P1288" s="11">
        <f t="shared" si="60"/>
        <v>0</v>
      </c>
    </row>
    <row r="1289" spans="1:16">
      <c r="A1289" s="8">
        <v>40832.687604166669</v>
      </c>
      <c r="B1289" s="17">
        <v>2909967</v>
      </c>
      <c r="C1289" s="2">
        <v>40832.684131944443</v>
      </c>
      <c r="D1289" s="17">
        <v>43329</v>
      </c>
      <c r="E1289" s="17">
        <v>0</v>
      </c>
      <c r="F1289" s="17">
        <v>43309</v>
      </c>
      <c r="G1289" s="14">
        <v>405.43023681640602</v>
      </c>
      <c r="H1289" s="9">
        <v>43770.43</v>
      </c>
      <c r="I1289" s="9">
        <v>43738.8</v>
      </c>
      <c r="J1289" s="11">
        <v>8.3333333430346102E-2</v>
      </c>
      <c r="K1289" s="12">
        <v>43329</v>
      </c>
      <c r="L1289" s="3">
        <v>20</v>
      </c>
      <c r="M1289" s="17">
        <v>20</v>
      </c>
      <c r="N1289" s="17">
        <f t="shared" si="61"/>
        <v>0</v>
      </c>
      <c r="O1289" s="17">
        <f t="shared" si="62"/>
        <v>405.43023681640602</v>
      </c>
      <c r="P1289" s="11">
        <f t="shared" si="60"/>
        <v>0</v>
      </c>
    </row>
    <row r="1290" spans="1:16">
      <c r="A1290" s="8">
        <v>40832.691064814811</v>
      </c>
      <c r="B1290" s="17">
        <v>2909968</v>
      </c>
      <c r="C1290" s="2">
        <v>40832.687604166669</v>
      </c>
      <c r="D1290" s="17">
        <v>43366.8</v>
      </c>
      <c r="E1290" s="17">
        <v>0</v>
      </c>
      <c r="F1290" s="17">
        <v>43346.8</v>
      </c>
      <c r="G1290" s="14">
        <v>405.69125366210898</v>
      </c>
      <c r="H1290" s="9">
        <v>43828.85</v>
      </c>
      <c r="I1290" s="9">
        <v>43797.37</v>
      </c>
      <c r="J1290" s="11">
        <v>8.3055555413011461E-2</v>
      </c>
      <c r="K1290" s="12">
        <v>43366.8</v>
      </c>
      <c r="L1290" s="3">
        <v>20</v>
      </c>
      <c r="M1290" s="17">
        <v>20</v>
      </c>
      <c r="N1290" s="17">
        <f t="shared" si="61"/>
        <v>0</v>
      </c>
      <c r="O1290" s="17">
        <f t="shared" si="62"/>
        <v>405.69125366210898</v>
      </c>
      <c r="P1290" s="11">
        <f t="shared" si="60"/>
        <v>0</v>
      </c>
    </row>
    <row r="1291" spans="1:16">
      <c r="A1291" s="8">
        <v>40832.694537037038</v>
      </c>
      <c r="B1291" s="17">
        <v>2909972</v>
      </c>
      <c r="C1291" s="2">
        <v>40832.691064814811</v>
      </c>
      <c r="D1291" s="17">
        <v>43415.4</v>
      </c>
      <c r="E1291" s="17">
        <v>0</v>
      </c>
      <c r="F1291" s="17">
        <v>43385.4</v>
      </c>
      <c r="G1291" s="14">
        <v>581.043212890625</v>
      </c>
      <c r="H1291" s="9">
        <v>43777.89</v>
      </c>
      <c r="I1291" s="9">
        <v>43746.62</v>
      </c>
      <c r="J1291" s="11">
        <v>8.3333333430346102E-2</v>
      </c>
      <c r="K1291" s="12">
        <v>43415.4</v>
      </c>
      <c r="L1291" s="3">
        <v>30</v>
      </c>
      <c r="M1291" s="17">
        <v>30</v>
      </c>
      <c r="N1291" s="17">
        <f t="shared" si="61"/>
        <v>0</v>
      </c>
      <c r="O1291" s="17">
        <f t="shared" si="62"/>
        <v>581.043212890625</v>
      </c>
      <c r="P1291" s="11">
        <f t="shared" si="60"/>
        <v>0</v>
      </c>
    </row>
    <row r="1292" spans="1:16">
      <c r="A1292" s="8">
        <v>40832.698020833333</v>
      </c>
      <c r="B1292" s="17">
        <v>2909973</v>
      </c>
      <c r="C1292" s="2">
        <v>40832.694537037038</v>
      </c>
      <c r="D1292" s="17">
        <v>43394.6</v>
      </c>
      <c r="E1292" s="17">
        <v>0</v>
      </c>
      <c r="F1292" s="17">
        <v>43381</v>
      </c>
      <c r="G1292" s="14">
        <v>400.00036621093699</v>
      </c>
      <c r="H1292" s="9">
        <v>43897.63</v>
      </c>
      <c r="I1292" s="9">
        <v>43867.94</v>
      </c>
      <c r="J1292" s="11">
        <v>8.3611111098434776E-2</v>
      </c>
      <c r="K1292" s="12">
        <v>43394.6</v>
      </c>
      <c r="L1292" s="3">
        <v>13.599999999998545</v>
      </c>
      <c r="M1292" s="17">
        <v>13.599999999998545</v>
      </c>
      <c r="N1292" s="17">
        <f t="shared" si="61"/>
        <v>0</v>
      </c>
      <c r="O1292" s="17">
        <f t="shared" si="62"/>
        <v>400.00036621093699</v>
      </c>
      <c r="P1292" s="11">
        <f t="shared" si="60"/>
        <v>0</v>
      </c>
    </row>
    <row r="1293" spans="1:16">
      <c r="A1293" s="8">
        <v>40833.298715277779</v>
      </c>
      <c r="B1293" s="17">
        <v>2910387</v>
      </c>
      <c r="C1293" s="2">
        <v>40833.295243055552</v>
      </c>
      <c r="D1293" s="17">
        <v>33173.599999999999</v>
      </c>
      <c r="E1293" s="17">
        <v>0</v>
      </c>
      <c r="F1293" s="17">
        <v>33133.599999999999</v>
      </c>
      <c r="G1293" s="14">
        <v>1143.97009277344</v>
      </c>
      <c r="H1293" s="9">
        <v>35653.22</v>
      </c>
      <c r="I1293" s="9">
        <v>35639.19</v>
      </c>
      <c r="J1293" s="11">
        <v>8.3333333430346102E-2</v>
      </c>
      <c r="K1293" s="12">
        <v>33173.599999999999</v>
      </c>
      <c r="L1293" s="3">
        <v>40</v>
      </c>
      <c r="M1293" s="17">
        <v>40</v>
      </c>
      <c r="N1293" s="17">
        <f t="shared" si="61"/>
        <v>0</v>
      </c>
      <c r="O1293" s="17">
        <f t="shared" si="62"/>
        <v>1143.97009277344</v>
      </c>
      <c r="P1293" s="11">
        <f t="shared" si="60"/>
        <v>0</v>
      </c>
    </row>
    <row r="1294" spans="1:16">
      <c r="A1294" s="8">
        <v>40833.302175925928</v>
      </c>
      <c r="B1294" s="17">
        <v>2910388</v>
      </c>
      <c r="C1294" s="2">
        <v>40833.298715277779</v>
      </c>
      <c r="D1294" s="17">
        <v>33157.599999999999</v>
      </c>
      <c r="E1294" s="17">
        <v>0</v>
      </c>
      <c r="F1294" s="17">
        <v>33117.599999999999</v>
      </c>
      <c r="G1294" s="14">
        <v>1079.17028808594</v>
      </c>
      <c r="H1294" s="9">
        <v>35665.58</v>
      </c>
      <c r="I1294" s="9">
        <v>35642.239999999998</v>
      </c>
      <c r="J1294" s="11">
        <v>8.3055555587634444E-2</v>
      </c>
      <c r="K1294" s="12">
        <v>33157.599999999999</v>
      </c>
      <c r="L1294" s="3">
        <v>40</v>
      </c>
      <c r="M1294" s="17">
        <v>40</v>
      </c>
      <c r="N1294" s="17">
        <f t="shared" si="61"/>
        <v>0</v>
      </c>
      <c r="O1294" s="17">
        <f t="shared" si="62"/>
        <v>1079.17028808594</v>
      </c>
      <c r="P1294" s="11">
        <f t="shared" si="60"/>
        <v>0</v>
      </c>
    </row>
    <row r="1295" spans="1:16">
      <c r="A1295" s="8">
        <v>40833.618148148147</v>
      </c>
      <c r="B1295" s="17">
        <v>2910616</v>
      </c>
      <c r="C1295" s="2">
        <v>40833.614687499998</v>
      </c>
      <c r="D1295" s="17">
        <v>46174.6</v>
      </c>
      <c r="E1295" s="17">
        <v>0</v>
      </c>
      <c r="F1295" s="17">
        <v>46169.599999999999</v>
      </c>
      <c r="G1295" s="14">
        <v>299.72766113281301</v>
      </c>
      <c r="H1295" s="9">
        <v>47487.34</v>
      </c>
      <c r="I1295" s="9">
        <v>47406.89</v>
      </c>
      <c r="J1295" s="11">
        <v>8.3055555587634444E-2</v>
      </c>
      <c r="K1295" s="12">
        <v>46174.6</v>
      </c>
      <c r="L1295" s="3">
        <v>5</v>
      </c>
      <c r="M1295" s="17">
        <v>5</v>
      </c>
      <c r="N1295" s="17">
        <f t="shared" si="61"/>
        <v>0</v>
      </c>
      <c r="O1295" s="17">
        <f t="shared" si="62"/>
        <v>299.72766113281301</v>
      </c>
      <c r="P1295" s="11">
        <f t="shared" si="60"/>
        <v>0</v>
      </c>
    </row>
    <row r="1296" spans="1:16">
      <c r="A1296" s="8">
        <v>40833.621631944443</v>
      </c>
      <c r="B1296" s="17">
        <v>2910622</v>
      </c>
      <c r="C1296" s="2">
        <v>40833.618148148147</v>
      </c>
      <c r="D1296" s="17">
        <v>46398.5</v>
      </c>
      <c r="E1296" s="17">
        <v>0</v>
      </c>
      <c r="F1296" s="17">
        <v>46388.4</v>
      </c>
      <c r="G1296" s="14">
        <v>342.61193847656301</v>
      </c>
      <c r="H1296" s="9">
        <v>47517.72</v>
      </c>
      <c r="I1296" s="9">
        <v>47450.93</v>
      </c>
      <c r="J1296" s="11">
        <v>8.3611111098434776E-2</v>
      </c>
      <c r="K1296" s="12">
        <v>46398.5</v>
      </c>
      <c r="L1296" s="3">
        <v>10.099999999998545</v>
      </c>
      <c r="M1296" s="17">
        <v>10.099999999998545</v>
      </c>
      <c r="N1296" s="17">
        <f t="shared" si="61"/>
        <v>0</v>
      </c>
      <c r="O1296" s="17">
        <f t="shared" si="62"/>
        <v>342.61193847656301</v>
      </c>
      <c r="P1296" s="11">
        <f t="shared" si="60"/>
        <v>0</v>
      </c>
    </row>
    <row r="1297" spans="1:16">
      <c r="A1297" s="8">
        <v>40833.625127314815</v>
      </c>
      <c r="B1297" s="17">
        <v>2910624</v>
      </c>
      <c r="C1297" s="2">
        <v>40833.621631944443</v>
      </c>
      <c r="D1297" s="17">
        <v>46530.400000000001</v>
      </c>
      <c r="E1297" s="17">
        <v>0</v>
      </c>
      <c r="F1297" s="17">
        <v>46529.4</v>
      </c>
      <c r="G1297" s="14">
        <v>204.95851135253901</v>
      </c>
      <c r="H1297" s="9">
        <v>47668.18</v>
      </c>
      <c r="I1297" s="9">
        <v>47600.6</v>
      </c>
      <c r="J1297" s="11">
        <v>8.3888888941146433E-2</v>
      </c>
      <c r="K1297" s="12">
        <v>46530.400000000001</v>
      </c>
      <c r="L1297" s="3">
        <v>1</v>
      </c>
      <c r="M1297" s="17">
        <v>1</v>
      </c>
      <c r="N1297" s="17">
        <f t="shared" si="61"/>
        <v>0</v>
      </c>
      <c r="O1297" s="17">
        <f t="shared" si="62"/>
        <v>204.95851135253901</v>
      </c>
      <c r="P1297" s="11">
        <f t="shared" si="60"/>
        <v>0</v>
      </c>
    </row>
    <row r="1298" spans="1:16">
      <c r="A1298" s="8">
        <v>40833.656354166669</v>
      </c>
      <c r="B1298" s="17">
        <v>2910648</v>
      </c>
      <c r="C1298" s="2">
        <v>40833.652870370373</v>
      </c>
      <c r="D1298" s="17">
        <v>47550.8</v>
      </c>
      <c r="E1298" s="17">
        <v>0</v>
      </c>
      <c r="F1298" s="17">
        <v>47532</v>
      </c>
      <c r="G1298" s="14">
        <v>400.00088500976602</v>
      </c>
      <c r="H1298" s="9">
        <v>48513.26</v>
      </c>
      <c r="I1298" s="9">
        <v>48429.88</v>
      </c>
      <c r="J1298" s="11">
        <v>8.3611111098434776E-2</v>
      </c>
      <c r="K1298" s="12">
        <v>47550.8</v>
      </c>
      <c r="L1298" s="3">
        <v>18.80000000000291</v>
      </c>
      <c r="M1298" s="17">
        <v>18.80000000000291</v>
      </c>
      <c r="N1298" s="17">
        <f t="shared" si="61"/>
        <v>0</v>
      </c>
      <c r="O1298" s="17">
        <f t="shared" si="62"/>
        <v>400.00088500976602</v>
      </c>
      <c r="P1298" s="11">
        <f t="shared" si="60"/>
        <v>0</v>
      </c>
    </row>
    <row r="1299" spans="1:16">
      <c r="A1299" s="8">
        <v>40833.659826388888</v>
      </c>
      <c r="B1299" s="17">
        <v>2910649</v>
      </c>
      <c r="C1299" s="2">
        <v>40833.656354166669</v>
      </c>
      <c r="D1299" s="17">
        <v>47676.800000000003</v>
      </c>
      <c r="E1299" s="17">
        <v>0</v>
      </c>
      <c r="F1299" s="17">
        <v>47656.800000000003</v>
      </c>
      <c r="G1299" s="14">
        <v>456.20422363281301</v>
      </c>
      <c r="H1299" s="9">
        <v>48524.06</v>
      </c>
      <c r="I1299" s="9">
        <v>48437.919999999998</v>
      </c>
      <c r="J1299" s="11">
        <v>8.3333333255723119E-2</v>
      </c>
      <c r="K1299" s="12">
        <v>47676.800000000003</v>
      </c>
      <c r="L1299" s="3">
        <v>20</v>
      </c>
      <c r="M1299" s="17">
        <v>20</v>
      </c>
      <c r="N1299" s="17">
        <f t="shared" si="61"/>
        <v>0</v>
      </c>
      <c r="O1299" s="17">
        <f t="shared" si="62"/>
        <v>456.20422363281301</v>
      </c>
      <c r="P1299" s="11">
        <f t="shared" si="60"/>
        <v>0</v>
      </c>
    </row>
    <row r="1300" spans="1:16">
      <c r="A1300" s="8">
        <v>40833.663310185184</v>
      </c>
      <c r="B1300" s="17">
        <v>2910653</v>
      </c>
      <c r="C1300" s="2">
        <v>40833.659826388888</v>
      </c>
      <c r="D1300" s="17">
        <v>47897.7</v>
      </c>
      <c r="E1300" s="17">
        <v>0</v>
      </c>
      <c r="F1300" s="17">
        <v>47896.7</v>
      </c>
      <c r="G1300" s="14">
        <v>213.72450256347699</v>
      </c>
      <c r="H1300" s="9">
        <v>48948.32</v>
      </c>
      <c r="I1300" s="9">
        <v>48863.83</v>
      </c>
      <c r="J1300" s="11">
        <v>8.3611111098434776E-2</v>
      </c>
      <c r="K1300" s="12">
        <v>47897.7</v>
      </c>
      <c r="L1300" s="3">
        <v>1</v>
      </c>
      <c r="M1300" s="17">
        <v>1</v>
      </c>
      <c r="N1300" s="17">
        <f t="shared" si="61"/>
        <v>0</v>
      </c>
      <c r="O1300" s="17">
        <f t="shared" si="62"/>
        <v>213.72450256347699</v>
      </c>
      <c r="P1300" s="11">
        <f t="shared" si="60"/>
        <v>0</v>
      </c>
    </row>
    <row r="1301" spans="1:16">
      <c r="A1301" s="8">
        <v>40833.666805555556</v>
      </c>
      <c r="B1301" s="17">
        <v>2910654</v>
      </c>
      <c r="C1301" s="2">
        <v>40833.663310185184</v>
      </c>
      <c r="D1301" s="17">
        <v>48041.1</v>
      </c>
      <c r="E1301" s="17">
        <v>0</v>
      </c>
      <c r="F1301" s="17">
        <v>48031.1</v>
      </c>
      <c r="G1301" s="14">
        <v>359.48983764648398</v>
      </c>
      <c r="H1301" s="9">
        <v>49237.43</v>
      </c>
      <c r="I1301" s="9">
        <v>49154.71</v>
      </c>
      <c r="J1301" s="11">
        <v>8.3888888941146433E-2</v>
      </c>
      <c r="K1301" s="12">
        <v>48041.1</v>
      </c>
      <c r="L1301" s="3">
        <v>10</v>
      </c>
      <c r="M1301" s="17">
        <v>10</v>
      </c>
      <c r="N1301" s="17">
        <f t="shared" si="61"/>
        <v>0</v>
      </c>
      <c r="O1301" s="17">
        <f t="shared" si="62"/>
        <v>359.48983764648398</v>
      </c>
      <c r="P1301" s="11">
        <f t="shared" si="60"/>
        <v>0</v>
      </c>
    </row>
    <row r="1302" spans="1:16">
      <c r="A1302" s="8">
        <v>40843.590381944443</v>
      </c>
      <c r="B1302" s="17">
        <v>2919590</v>
      </c>
      <c r="C1302" s="2">
        <v>40843.586956018517</v>
      </c>
      <c r="D1302" s="17">
        <v>38015.699999999997</v>
      </c>
      <c r="E1302" s="17">
        <v>0</v>
      </c>
      <c r="F1302" s="17">
        <v>38014.699999999997</v>
      </c>
      <c r="G1302" s="14">
        <v>249.91793823242199</v>
      </c>
      <c r="H1302" s="9">
        <v>49237.43</v>
      </c>
      <c r="I1302" s="9">
        <v>49154.71</v>
      </c>
      <c r="J1302" s="11">
        <v>8.2222222234122455E-2</v>
      </c>
      <c r="K1302" s="12">
        <v>38015.699999999997</v>
      </c>
      <c r="L1302" s="3">
        <v>1</v>
      </c>
      <c r="M1302" s="17">
        <v>1</v>
      </c>
      <c r="N1302" s="17">
        <f t="shared" si="61"/>
        <v>0</v>
      </c>
      <c r="O1302" s="17">
        <f t="shared" si="62"/>
        <v>249.91793823242199</v>
      </c>
      <c r="P1302" s="11">
        <f t="shared" si="60"/>
        <v>0</v>
      </c>
    </row>
    <row r="1303" spans="1:16">
      <c r="A1303" s="8">
        <v>40847.239687499998</v>
      </c>
      <c r="B1303" s="17">
        <v>2922345</v>
      </c>
      <c r="C1303" s="2">
        <v>40847.236226851855</v>
      </c>
      <c r="D1303" s="17">
        <v>26850.1</v>
      </c>
      <c r="E1303" s="17">
        <v>0</v>
      </c>
      <c r="F1303" s="17">
        <v>26845.1</v>
      </c>
      <c r="G1303" s="14">
        <v>279.57312011718801</v>
      </c>
      <c r="H1303" s="9">
        <v>27410.04</v>
      </c>
      <c r="I1303" s="9">
        <v>27393.89</v>
      </c>
      <c r="J1303" s="11">
        <v>8.3055555413011461E-2</v>
      </c>
      <c r="K1303" s="12">
        <v>26850.1</v>
      </c>
      <c r="L1303" s="3">
        <v>5</v>
      </c>
      <c r="M1303" s="17">
        <v>5</v>
      </c>
      <c r="N1303" s="17">
        <f t="shared" si="61"/>
        <v>0</v>
      </c>
      <c r="O1303" s="17">
        <f t="shared" si="62"/>
        <v>279.57312011718801</v>
      </c>
      <c r="P1303" s="11">
        <f t="shared" si="60"/>
        <v>0</v>
      </c>
    </row>
    <row r="1304" spans="1:16">
      <c r="A1304" s="8">
        <v>40847.243148148147</v>
      </c>
      <c r="B1304" s="17">
        <v>2922346</v>
      </c>
      <c r="C1304" s="2">
        <v>40847.239687499998</v>
      </c>
      <c r="D1304" s="17">
        <v>27020.7</v>
      </c>
      <c r="E1304" s="17">
        <v>0</v>
      </c>
      <c r="F1304" s="17">
        <v>27015.7</v>
      </c>
      <c r="G1304" s="14">
        <v>277.14236450195301</v>
      </c>
      <c r="H1304" s="9">
        <v>27494.12</v>
      </c>
      <c r="I1304" s="9">
        <v>27479.35</v>
      </c>
      <c r="J1304" s="11">
        <v>8.3055555587634444E-2</v>
      </c>
      <c r="K1304" s="12">
        <v>27020.7</v>
      </c>
      <c r="L1304" s="3">
        <v>5</v>
      </c>
      <c r="M1304" s="17">
        <v>5</v>
      </c>
      <c r="N1304" s="17">
        <f t="shared" si="61"/>
        <v>0</v>
      </c>
      <c r="O1304" s="17">
        <f t="shared" si="62"/>
        <v>277.14236450195301</v>
      </c>
      <c r="P1304" s="11">
        <f t="shared" si="60"/>
        <v>0</v>
      </c>
    </row>
  </sheetData>
  <autoFilter ref="A1:P1304"/>
  <conditionalFormatting sqref="P1:P1048576">
    <cfRule type="colorScale" priority="2">
      <colorScale>
        <cfvo type="min" val="0"/>
        <cfvo type="num" val="0"/>
        <cfvo type="max" val="0"/>
        <color rgb="FFF8696B"/>
        <color rgb="FFFFEB84"/>
        <color rgb="FF63BE7B"/>
      </colorScale>
    </cfRule>
  </conditionalFormatting>
  <conditionalFormatting sqref="O1:O1048576">
    <cfRule type="cellIs" dxfId="0" priority="1" operator="equal">
      <formula>3001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 tint="0.39997558519241921"/>
  </sheetPr>
  <dimension ref="A1:C15"/>
  <sheetViews>
    <sheetView workbookViewId="0">
      <selection activeCell="C7" sqref="C7"/>
    </sheetView>
  </sheetViews>
  <sheetFormatPr defaultRowHeight="15"/>
  <cols>
    <col min="1" max="1" width="18" bestFit="1" customWidth="1"/>
    <col min="2" max="2" width="14.5703125" bestFit="1" customWidth="1"/>
    <col min="3" max="3" width="27.7109375" bestFit="1" customWidth="1"/>
  </cols>
  <sheetData>
    <row r="1" spans="1:3">
      <c r="A1" s="18" t="s">
        <v>13</v>
      </c>
      <c r="B1" s="18" t="s">
        <v>14</v>
      </c>
      <c r="C1" s="19" t="s">
        <v>15</v>
      </c>
    </row>
    <row r="2" spans="1:3">
      <c r="A2" s="17">
        <v>0</v>
      </c>
      <c r="B2" s="17">
        <v>1</v>
      </c>
      <c r="C2" s="20">
        <f>SUMIFS(PNM_Calculation_3001Cases!P:P,PNM_Calculation_3001Cases!M:M,CONCATENATE("&gt;=",A2),PNM_Calculation_3001Cases!M:M,CONCATENATE("&lt;",B2))</f>
        <v>0</v>
      </c>
    </row>
    <row r="3" spans="1:3">
      <c r="A3" s="17">
        <v>1</v>
      </c>
      <c r="B3" s="17">
        <v>5</v>
      </c>
      <c r="C3" s="20">
        <f>SUMIFS(PNM_Calculation_3001Cases!P:P,PNM_Calculation_3001Cases!M:M,CONCATENATE("&gt;=",A3),PNM_Calculation_3001Cases!M:M,CONCATENATE("&lt;",B3))</f>
        <v>457.73575</v>
      </c>
    </row>
    <row r="4" spans="1:3">
      <c r="A4" s="17">
        <v>5</v>
      </c>
      <c r="B4" s="17">
        <v>10</v>
      </c>
      <c r="C4" s="20">
        <f>SUMIFS(PNM_Calculation_3001Cases!P:P,PNM_Calculation_3001Cases!M:M,CONCATENATE("&gt;=",A4),PNM_Calculation_3001Cases!M:M,CONCATENATE("&lt;",B4))</f>
        <v>32.261944</v>
      </c>
    </row>
    <row r="5" spans="1:3">
      <c r="A5" s="17">
        <v>10</v>
      </c>
      <c r="B5" s="17">
        <v>20</v>
      </c>
      <c r="C5" s="20">
        <f>SUMIFS(PNM_Calculation_3001Cases!P:P,PNM_Calculation_3001Cases!M:M,CONCATENATE("&gt;=",A5),PNM_Calculation_3001Cases!M:M,CONCATENATE("&lt;",B5))</f>
        <v>799.22431400000005</v>
      </c>
    </row>
    <row r="6" spans="1:3">
      <c r="A6" s="17">
        <v>20</v>
      </c>
      <c r="B6" s="17">
        <v>30</v>
      </c>
      <c r="C6" s="20">
        <f>SUMIFS(PNM_Calculation_3001Cases!P:P,PNM_Calculation_3001Cases!M:M,CONCATENATE("&gt;=",A6),PNM_Calculation_3001Cases!M:M,CONCATENATE("&lt;",B6))</f>
        <v>690.55373899999995</v>
      </c>
    </row>
    <row r="7" spans="1:3">
      <c r="A7" s="17">
        <v>30</v>
      </c>
      <c r="B7" s="17">
        <v>40</v>
      </c>
      <c r="C7" s="20">
        <f>SUMIFS(PNM_Calculation_3001Cases!P:P,PNM_Calculation_3001Cases!M:M,CONCATENATE("&gt;=",A7),PNM_Calculation_3001Cases!M:M,CONCATENATE("&lt;",B7))</f>
        <v>271.802437</v>
      </c>
    </row>
    <row r="8" spans="1:3">
      <c r="A8" s="17">
        <v>40</v>
      </c>
      <c r="B8" s="17">
        <v>50</v>
      </c>
      <c r="C8" s="20">
        <f>SUMIFS(PNM_Calculation_3001Cases!P:P,PNM_Calculation_3001Cases!M:M,CONCATENATE("&gt;=",A8),PNM_Calculation_3001Cases!M:M,CONCATENATE("&lt;",B8))</f>
        <v>83.180334000000002</v>
      </c>
    </row>
    <row r="9" spans="1:3">
      <c r="A9" s="17">
        <v>50</v>
      </c>
      <c r="B9" s="17">
        <v>75</v>
      </c>
      <c r="C9" s="20">
        <f>SUMIFS(PNM_Calculation_3001Cases!P:P,PNM_Calculation_3001Cases!M:M,CONCATENATE("&gt;=",A9),PNM_Calculation_3001Cases!M:M,CONCATENATE("&lt;",B9))</f>
        <v>126.47113300000005</v>
      </c>
    </row>
    <row r="10" spans="1:3">
      <c r="A10" s="17">
        <v>75</v>
      </c>
      <c r="B10" s="17">
        <v>150</v>
      </c>
      <c r="C10" s="20">
        <f>SUMIFS(PNM_Calculation_3001Cases!P:P,PNM_Calculation_3001Cases!M:M,CONCATENATE("&gt;=",A10),PNM_Calculation_3001Cases!M:M,CONCATENATE("&lt;",B10))</f>
        <v>571.45833400000004</v>
      </c>
    </row>
    <row r="11" spans="1:3">
      <c r="A11" s="17">
        <v>150</v>
      </c>
      <c r="B11" s="17">
        <v>250</v>
      </c>
      <c r="C11" s="20">
        <f>SUMIFS(PNM_Calculation_3001Cases!P:P,PNM_Calculation_3001Cases!M:M,CONCATENATE("&gt;=",A11),PNM_Calculation_3001Cases!M:M,CONCATENATE("&lt;",B11))</f>
        <v>571.45833300000004</v>
      </c>
    </row>
    <row r="12" spans="1:3">
      <c r="A12" s="17">
        <v>250</v>
      </c>
      <c r="B12" s="17">
        <v>400</v>
      </c>
      <c r="C12" s="20">
        <f>SUMIFS(PNM_Calculation_3001Cases!P:P,PNM_Calculation_3001Cases!M:M,CONCATENATE("&gt;=",A12),PNM_Calculation_3001Cases!M:M,CONCATENATE("&lt;",B12))</f>
        <v>157.70833300000001</v>
      </c>
    </row>
    <row r="13" spans="1:3">
      <c r="A13" s="17">
        <v>400</v>
      </c>
      <c r="B13" s="17">
        <v>500</v>
      </c>
      <c r="C13" s="20">
        <f>SUMIFS(PNM_Calculation_3001Cases!P:P,PNM_Calculation_3001Cases!M:M,CONCATENATE("&gt;=",A13),PNM_Calculation_3001Cases!M:M,CONCATENATE("&lt;",B13))</f>
        <v>69.583332999999996</v>
      </c>
    </row>
    <row r="14" spans="1:3">
      <c r="A14" s="17">
        <v>500</v>
      </c>
      <c r="B14" s="17">
        <v>9999999</v>
      </c>
      <c r="C14" s="20">
        <f>SUMIFS(PNM_Calculation_3001Cases!P:P,PNM_Calculation_3001Cases!M:M,CONCATENATE("&gt;=",A14),PNM_Calculation_3001Cases!M:M,CONCATENATE("&lt;",B14))</f>
        <v>0</v>
      </c>
    </row>
    <row r="15" spans="1:3" ht="18.75">
      <c r="A15" s="21" t="s">
        <v>16</v>
      </c>
      <c r="B15" s="21"/>
      <c r="C15" s="22">
        <f>SUM(C2:C14)</f>
        <v>3831.4379840000001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PNM_Calculation_data</vt:lpstr>
      <vt:lpstr>PNM_Calculation_3001Cases</vt:lpstr>
      <vt:lpstr>PNM change distribution 3001Cas</vt:lpstr>
    </vt:vector>
  </TitlesOfParts>
  <Company>The Energy Reliability Council of Texas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Kittipong Methaprayoon</dc:creator>
  <cp:lastModifiedBy>hhui</cp:lastModifiedBy>
  <dcterms:created xsi:type="dcterms:W3CDTF">2011-11-03T22:55:08Z</dcterms:created>
  <dcterms:modified xsi:type="dcterms:W3CDTF">2011-11-30T22:55:44Z</dcterms:modified>
</cp:coreProperties>
</file>