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Switch" sheetId="1" r:id="rId1"/>
    <sheet name="Standard Move-In" sheetId="2" r:id="rId2"/>
    <sheet name="Priority Move-In" sheetId="3" r:id="rId3"/>
    <sheet name="Move Out" sheetId="4" r:id="rId4"/>
    <sheet name="ESI Id Maintain Create" sheetId="5" r:id="rId5"/>
  </sheets>
  <definedNames/>
  <calcPr fullCalcOnLoad="1"/>
</workbook>
</file>

<file path=xl/sharedStrings.xml><?xml version="1.0" encoding="utf-8"?>
<sst xmlns="http://schemas.openxmlformats.org/spreadsheetml/2006/main" count="108" uniqueCount="53">
  <si>
    <r>
      <t>PUC #36141 Performance Measures</t>
    </r>
    <r>
      <rPr>
        <sz val="12"/>
        <color indexed="8"/>
        <rFont val="Times New Roman"/>
        <family val="0"/>
      </rPr>
      <t xml:space="preserve"> </t>
    </r>
    <r>
      <rPr>
        <b/>
        <sz val="12"/>
        <color indexed="9"/>
        <rFont val="Arial"/>
        <family val="0"/>
      </rPr>
      <t xml:space="preserve"> </t>
    </r>
  </si>
  <si>
    <r>
      <t>Retail Market Subcommittee</t>
    </r>
    <r>
      <rPr>
        <sz val="11"/>
        <color indexed="8"/>
        <rFont val="Times New Roman"/>
        <family val="0"/>
      </rPr>
      <t xml:space="preserve"> </t>
    </r>
    <r>
      <rPr>
        <b/>
        <sz val="11"/>
        <color indexed="9"/>
        <rFont val="Arial"/>
        <family val="0"/>
      </rPr>
      <t xml:space="preserve"> </t>
    </r>
  </si>
  <si>
    <r>
      <t> </t>
    </r>
    <r>
      <rPr>
        <sz val="16"/>
        <color indexed="8"/>
        <rFont val="Times New Roman"/>
        <family val="0"/>
      </rPr>
      <t xml:space="preserve"> </t>
    </r>
    <r>
      <rPr>
        <sz val="11"/>
        <color indexed="8"/>
        <rFont val="Arial"/>
        <family val="0"/>
      </rPr>
      <t xml:space="preserve"> </t>
    </r>
  </si>
  <si>
    <r>
      <t>Transaction</t>
    </r>
    <r>
      <rPr>
        <sz val="16"/>
        <color indexed="8"/>
        <rFont val="Times New Roman"/>
        <family val="0"/>
      </rPr>
      <t xml:space="preserve"> </t>
    </r>
    <r>
      <rPr>
        <sz val="11"/>
        <color indexed="9"/>
        <rFont val="Arial"/>
        <family val="0"/>
      </rPr>
      <t xml:space="preserve"> </t>
    </r>
  </si>
  <si>
    <r>
      <t xml:space="preserve"> Qty </t>
    </r>
    <r>
      <rPr>
        <sz val="16"/>
        <color indexed="8"/>
        <rFont val="Times New Roman"/>
        <family val="0"/>
      </rPr>
      <t xml:space="preserve"> </t>
    </r>
    <r>
      <rPr>
        <sz val="11"/>
        <color indexed="9"/>
        <rFont val="Arial"/>
        <family val="0"/>
      </rPr>
      <t xml:space="preserve"> </t>
    </r>
  </si>
  <si>
    <r>
      <t>%</t>
    </r>
    <r>
      <rPr>
        <sz val="16"/>
        <color indexed="8"/>
        <rFont val="Times New Roman"/>
        <family val="0"/>
      </rPr>
      <t xml:space="preserve"> </t>
    </r>
    <r>
      <rPr>
        <sz val="11"/>
        <color indexed="9"/>
        <rFont val="Arial"/>
        <family val="0"/>
      </rPr>
      <t xml:space="preserve"> </t>
    </r>
  </si>
  <si>
    <r>
      <t>814_01</t>
    </r>
    <r>
      <rPr>
        <sz val="16"/>
        <color indexed="8"/>
        <rFont val="Times New Roman"/>
        <family val="0"/>
      </rPr>
      <t xml:space="preserve"> </t>
    </r>
    <r>
      <rPr>
        <sz val="11"/>
        <color indexed="9"/>
        <rFont val="Arial"/>
        <family val="0"/>
      </rPr>
      <t xml:space="preserve"> </t>
    </r>
  </si>
  <si>
    <r>
      <t>-</t>
    </r>
    <r>
      <rPr>
        <b/>
        <sz val="13"/>
        <color indexed="8"/>
        <rFont val="Times New Roman"/>
        <family val="0"/>
      </rPr>
      <t xml:space="preserve"> </t>
    </r>
    <r>
      <rPr>
        <b/>
        <sz val="13"/>
        <color indexed="12"/>
        <rFont val="Arial"/>
        <family val="0"/>
      </rPr>
      <t xml:space="preserve"> </t>
    </r>
  </si>
  <si>
    <r>
      <t>814_02</t>
    </r>
    <r>
      <rPr>
        <sz val="16"/>
        <color indexed="8"/>
        <rFont val="Times New Roman"/>
        <family val="0"/>
      </rPr>
      <t xml:space="preserve"> </t>
    </r>
    <r>
      <rPr>
        <sz val="11"/>
        <color indexed="9"/>
        <rFont val="Arial"/>
        <family val="0"/>
      </rPr>
      <t xml:space="preserve"> </t>
    </r>
  </si>
  <si>
    <r>
      <t>814_03</t>
    </r>
    <r>
      <rPr>
        <sz val="16"/>
        <color indexed="8"/>
        <rFont val="Times New Roman"/>
        <family val="0"/>
      </rPr>
      <t xml:space="preserve"> </t>
    </r>
    <r>
      <rPr>
        <sz val="11"/>
        <color indexed="9"/>
        <rFont val="Arial"/>
        <family val="0"/>
      </rPr>
      <t xml:space="preserve"> </t>
    </r>
  </si>
  <si>
    <r>
      <t>814_04</t>
    </r>
    <r>
      <rPr>
        <sz val="16"/>
        <color indexed="8"/>
        <rFont val="Times New Roman"/>
        <family val="0"/>
      </rPr>
      <t xml:space="preserve"> </t>
    </r>
    <r>
      <rPr>
        <sz val="11"/>
        <color indexed="9"/>
        <rFont val="Arial"/>
        <family val="0"/>
      </rPr>
      <t xml:space="preserve"> </t>
    </r>
  </si>
  <si>
    <r>
      <t>814_05</t>
    </r>
    <r>
      <rPr>
        <sz val="16"/>
        <color indexed="8"/>
        <rFont val="Times New Roman"/>
        <family val="0"/>
      </rPr>
      <t xml:space="preserve"> </t>
    </r>
    <r>
      <rPr>
        <sz val="11"/>
        <color indexed="9"/>
        <rFont val="Arial"/>
        <family val="0"/>
      </rPr>
      <t xml:space="preserve"> </t>
    </r>
  </si>
  <si>
    <r>
      <t>814_06</t>
    </r>
    <r>
      <rPr>
        <sz val="16"/>
        <color indexed="8"/>
        <rFont val="Times New Roman"/>
        <family val="0"/>
      </rPr>
      <t xml:space="preserve"> </t>
    </r>
    <r>
      <rPr>
        <sz val="11"/>
        <color indexed="9"/>
        <rFont val="Arial"/>
        <family val="0"/>
      </rPr>
      <t xml:space="preserve"> </t>
    </r>
  </si>
  <si>
    <r>
      <t>814_07</t>
    </r>
    <r>
      <rPr>
        <sz val="16"/>
        <color indexed="8"/>
        <rFont val="Times New Roman"/>
        <family val="0"/>
      </rPr>
      <t xml:space="preserve"> </t>
    </r>
    <r>
      <rPr>
        <sz val="11"/>
        <color indexed="9"/>
        <rFont val="Arial"/>
        <family val="0"/>
      </rPr>
      <t xml:space="preserve"> </t>
    </r>
  </si>
  <si>
    <r>
      <t>867_02 Received</t>
    </r>
    <r>
      <rPr>
        <sz val="16"/>
        <color indexed="8"/>
        <rFont val="Times New Roman"/>
        <family val="0"/>
      </rPr>
      <t xml:space="preserve"> </t>
    </r>
    <r>
      <rPr>
        <sz val="11"/>
        <color indexed="9"/>
        <rFont val="Arial"/>
        <family val="0"/>
      </rPr>
      <t xml:space="preserve"> </t>
    </r>
  </si>
  <si>
    <r>
      <t>867_02 Sent</t>
    </r>
    <r>
      <rPr>
        <sz val="16"/>
        <color indexed="8"/>
        <rFont val="Times New Roman"/>
        <family val="0"/>
      </rPr>
      <t xml:space="preserve"> </t>
    </r>
    <r>
      <rPr>
        <sz val="11"/>
        <color indexed="9"/>
        <rFont val="Arial"/>
        <family val="0"/>
      </rPr>
      <t xml:space="preserve"> </t>
    </r>
  </si>
  <si>
    <r>
      <t>867_04 Sent</t>
    </r>
    <r>
      <rPr>
        <sz val="16"/>
        <color indexed="8"/>
        <rFont val="Times New Roman"/>
        <family val="0"/>
      </rPr>
      <t xml:space="preserve"> </t>
    </r>
    <r>
      <rPr>
        <sz val="11"/>
        <color indexed="9"/>
        <rFont val="Arial"/>
        <family val="0"/>
      </rPr>
      <t xml:space="preserve"> </t>
    </r>
  </si>
  <si>
    <r>
      <t xml:space="preserve">814_16 </t>
    </r>
    <r>
      <rPr>
        <sz val="16"/>
        <color indexed="8"/>
        <rFont val="Times New Roman"/>
        <family val="0"/>
      </rPr>
      <t xml:space="preserve"> </t>
    </r>
    <r>
      <rPr>
        <sz val="11"/>
        <color indexed="9"/>
        <rFont val="Arial"/>
        <family val="0"/>
      </rPr>
      <t xml:space="preserve"> </t>
    </r>
  </si>
  <si>
    <r>
      <t>- </t>
    </r>
    <r>
      <rPr>
        <sz val="13"/>
        <color indexed="8"/>
        <rFont val="Times New Roman"/>
        <family val="0"/>
      </rPr>
      <t xml:space="preserve"> </t>
    </r>
    <r>
      <rPr>
        <b/>
        <sz val="13"/>
        <color indexed="12"/>
        <rFont val="Arial"/>
        <family val="0"/>
      </rPr>
      <t xml:space="preserve"> </t>
    </r>
  </si>
  <si>
    <r>
      <t xml:space="preserve">814_17 </t>
    </r>
    <r>
      <rPr>
        <sz val="16"/>
        <color indexed="8"/>
        <rFont val="Times New Roman"/>
        <family val="0"/>
      </rPr>
      <t xml:space="preserve"> </t>
    </r>
    <r>
      <rPr>
        <sz val="11"/>
        <color indexed="9"/>
        <rFont val="Arial"/>
        <family val="0"/>
      </rPr>
      <t xml:space="preserve"> </t>
    </r>
  </si>
  <si>
    <t>-</t>
  </si>
  <si>
    <t>814_04</t>
  </si>
  <si>
    <t>814_06</t>
  </si>
  <si>
    <r>
      <t>PUC #36141 Performance Measures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9"/>
        <rFont val="Arial"/>
        <family val="2"/>
      </rPr>
      <t xml:space="preserve"> </t>
    </r>
  </si>
  <si>
    <r>
      <t>Retail Market Subcommittee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9"/>
        <rFont val="Arial"/>
        <family val="2"/>
      </rPr>
      <t xml:space="preserve"> </t>
    </r>
  </si>
  <si>
    <r>
      <t> </t>
    </r>
    <r>
      <rPr>
        <sz val="16"/>
        <color indexed="8"/>
        <rFont val="Times New Roman"/>
        <family val="1"/>
      </rPr>
      <t xml:space="preserve"> </t>
    </r>
    <r>
      <rPr>
        <sz val="11"/>
        <color indexed="8"/>
        <rFont val="Arial"/>
        <family val="2"/>
      </rPr>
      <t xml:space="preserve"> </t>
    </r>
  </si>
  <si>
    <r>
      <t>Transaction</t>
    </r>
    <r>
      <rPr>
        <sz val="16"/>
        <color indexed="8"/>
        <rFont val="Times New Roman"/>
        <family val="1"/>
      </rPr>
      <t xml:space="preserve"> </t>
    </r>
    <r>
      <rPr>
        <sz val="11"/>
        <color indexed="9"/>
        <rFont val="Arial"/>
        <family val="2"/>
      </rPr>
      <t xml:space="preserve"> </t>
    </r>
  </si>
  <si>
    <r>
      <t xml:space="preserve"> Qty </t>
    </r>
    <r>
      <rPr>
        <sz val="16"/>
        <color indexed="8"/>
        <rFont val="Times New Roman"/>
        <family val="1"/>
      </rPr>
      <t xml:space="preserve"> </t>
    </r>
    <r>
      <rPr>
        <sz val="11"/>
        <color indexed="9"/>
        <rFont val="Arial"/>
        <family val="2"/>
      </rPr>
      <t xml:space="preserve"> </t>
    </r>
  </si>
  <si>
    <r>
      <t>%</t>
    </r>
    <r>
      <rPr>
        <sz val="16"/>
        <color indexed="8"/>
        <rFont val="Times New Roman"/>
        <family val="1"/>
      </rPr>
      <t xml:space="preserve"> </t>
    </r>
    <r>
      <rPr>
        <sz val="11"/>
        <color indexed="9"/>
        <rFont val="Arial"/>
        <family val="2"/>
      </rPr>
      <t xml:space="preserve"> </t>
    </r>
  </si>
  <si>
    <r>
      <t>814_24 Received</t>
    </r>
    <r>
      <rPr>
        <sz val="16"/>
        <color indexed="8"/>
        <rFont val="Times New Roman"/>
        <family val="1"/>
      </rPr>
      <t xml:space="preserve"> </t>
    </r>
    <r>
      <rPr>
        <sz val="11"/>
        <color indexed="9"/>
        <rFont val="Arial"/>
        <family val="2"/>
      </rPr>
      <t xml:space="preserve"> </t>
    </r>
  </si>
  <si>
    <r>
      <t>-</t>
    </r>
    <r>
      <rPr>
        <sz val="13"/>
        <color indexed="8"/>
        <rFont val="Times New Roman"/>
        <family val="1"/>
      </rPr>
      <t xml:space="preserve"> </t>
    </r>
    <r>
      <rPr>
        <b/>
        <sz val="13"/>
        <color indexed="12"/>
        <rFont val="Arial"/>
        <family val="2"/>
      </rPr>
      <t xml:space="preserve"> </t>
    </r>
  </si>
  <si>
    <r>
      <t>814_24 Sent</t>
    </r>
    <r>
      <rPr>
        <sz val="16"/>
        <color indexed="8"/>
        <rFont val="Times New Roman"/>
        <family val="1"/>
      </rPr>
      <t xml:space="preserve"> </t>
    </r>
    <r>
      <rPr>
        <sz val="11"/>
        <color indexed="9"/>
        <rFont val="Arial"/>
        <family val="2"/>
      </rPr>
      <t xml:space="preserve"> </t>
    </r>
  </si>
  <si>
    <r>
      <t>814_25 Received</t>
    </r>
    <r>
      <rPr>
        <sz val="16"/>
        <color indexed="8"/>
        <rFont val="Times New Roman"/>
        <family val="1"/>
      </rPr>
      <t xml:space="preserve"> </t>
    </r>
    <r>
      <rPr>
        <sz val="11"/>
        <color indexed="9"/>
        <rFont val="Arial"/>
        <family val="2"/>
      </rPr>
      <t xml:space="preserve"> </t>
    </r>
  </si>
  <si>
    <r>
      <t>814_25 Sent</t>
    </r>
    <r>
      <rPr>
        <sz val="16"/>
        <color indexed="8"/>
        <rFont val="Times New Roman"/>
        <family val="1"/>
      </rPr>
      <t xml:space="preserve"> </t>
    </r>
    <r>
      <rPr>
        <sz val="11"/>
        <color indexed="9"/>
        <rFont val="Arial"/>
        <family val="2"/>
      </rPr>
      <t xml:space="preserve"> </t>
    </r>
  </si>
  <si>
    <r>
      <t>867_03 Received</t>
    </r>
    <r>
      <rPr>
        <sz val="16"/>
        <color indexed="8"/>
        <rFont val="Times New Roman"/>
        <family val="1"/>
      </rPr>
      <t xml:space="preserve"> </t>
    </r>
    <r>
      <rPr>
        <sz val="11"/>
        <color indexed="9"/>
        <rFont val="Arial"/>
        <family val="2"/>
      </rPr>
      <t xml:space="preserve"> </t>
    </r>
  </si>
  <si>
    <r>
      <t>867_03 Sent</t>
    </r>
    <r>
      <rPr>
        <sz val="16"/>
        <color indexed="8"/>
        <rFont val="Times New Roman"/>
        <family val="1"/>
      </rPr>
      <t xml:space="preserve"> </t>
    </r>
    <r>
      <rPr>
        <sz val="11"/>
        <color indexed="9"/>
        <rFont val="Arial"/>
        <family val="2"/>
      </rPr>
      <t xml:space="preserve"> </t>
    </r>
  </si>
  <si>
    <t>*Input colored cells for % calculation to enter</t>
  </si>
  <si>
    <t>814_06 Previous Quarter</t>
  </si>
  <si>
    <r>
      <t>Q2 2011</t>
    </r>
    <r>
      <rPr>
        <sz val="16"/>
        <color indexed="8"/>
        <rFont val="Times New Roman"/>
        <family val="0"/>
      </rPr>
      <t xml:space="preserve"> </t>
    </r>
    <r>
      <rPr>
        <b/>
        <sz val="11"/>
        <color indexed="9"/>
        <rFont val="Arial"/>
        <family val="0"/>
      </rPr>
      <t xml:space="preserve"> </t>
    </r>
  </si>
  <si>
    <r>
      <t>Q2 2011</t>
    </r>
    <r>
      <rPr>
        <sz val="16"/>
        <color indexed="8"/>
        <rFont val="Times New Roman"/>
        <family val="1"/>
      </rPr>
      <t xml:space="preserve"> </t>
    </r>
    <r>
      <rPr>
        <b/>
        <sz val="11"/>
        <color indexed="9"/>
        <rFont val="Arial"/>
        <family val="2"/>
      </rPr>
      <t xml:space="preserve"> </t>
    </r>
  </si>
  <si>
    <r>
      <t>Q3 2011</t>
    </r>
    <r>
      <rPr>
        <sz val="16"/>
        <color indexed="8"/>
        <rFont val="Times New Roman"/>
        <family val="0"/>
      </rPr>
      <t xml:space="preserve"> </t>
    </r>
    <r>
      <rPr>
        <b/>
        <sz val="11"/>
        <color indexed="9"/>
        <rFont val="Arial"/>
        <family val="0"/>
      </rPr>
      <t xml:space="preserve"> </t>
    </r>
  </si>
  <si>
    <r>
      <t>Q3 2011</t>
    </r>
    <r>
      <rPr>
        <sz val="16"/>
        <color indexed="8"/>
        <rFont val="Times New Roman"/>
        <family val="1"/>
      </rPr>
      <t xml:space="preserve"> </t>
    </r>
    <r>
      <rPr>
        <b/>
        <sz val="11"/>
        <color indexed="9"/>
        <rFont val="Arial"/>
        <family val="2"/>
      </rPr>
      <t xml:space="preserve"> </t>
    </r>
  </si>
  <si>
    <r>
      <t> 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Arial"/>
        <family val="2"/>
      </rPr>
      <t xml:space="preserve"> </t>
    </r>
  </si>
  <si>
    <r>
      <t>Q3 2011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9"/>
        <rFont val="Arial"/>
        <family val="2"/>
      </rPr>
      <t xml:space="preserve"> </t>
    </r>
  </si>
  <si>
    <r>
      <t>Q2 2011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9"/>
        <rFont val="Arial"/>
        <family val="2"/>
      </rPr>
      <t xml:space="preserve"> </t>
    </r>
  </si>
  <si>
    <r>
      <t>Transaction</t>
    </r>
    <r>
      <rPr>
        <sz val="11"/>
        <color indexed="8"/>
        <rFont val="Times New Roman"/>
        <family val="1"/>
      </rPr>
      <t xml:space="preserve"> </t>
    </r>
    <r>
      <rPr>
        <sz val="11"/>
        <color indexed="9"/>
        <rFont val="Arial"/>
        <family val="2"/>
      </rPr>
      <t xml:space="preserve"> </t>
    </r>
  </si>
  <si>
    <r>
      <t xml:space="preserve"> Qty </t>
    </r>
    <r>
      <rPr>
        <sz val="11"/>
        <color indexed="8"/>
        <rFont val="Times New Roman"/>
        <family val="1"/>
      </rPr>
      <t xml:space="preserve"> </t>
    </r>
    <r>
      <rPr>
        <sz val="11"/>
        <color indexed="9"/>
        <rFont val="Arial"/>
        <family val="2"/>
      </rPr>
      <t xml:space="preserve"> </t>
    </r>
  </si>
  <si>
    <r>
      <t>%</t>
    </r>
    <r>
      <rPr>
        <sz val="11"/>
        <color indexed="8"/>
        <rFont val="Times New Roman"/>
        <family val="1"/>
      </rPr>
      <t xml:space="preserve"> </t>
    </r>
    <r>
      <rPr>
        <sz val="11"/>
        <color indexed="9"/>
        <rFont val="Arial"/>
        <family val="2"/>
      </rPr>
      <t xml:space="preserve"> </t>
    </r>
  </si>
  <si>
    <r>
      <t xml:space="preserve">814_20 Create </t>
    </r>
    <r>
      <rPr>
        <sz val="11"/>
        <color indexed="8"/>
        <rFont val="Times New Roman"/>
        <family val="1"/>
      </rPr>
      <t xml:space="preserve"> </t>
    </r>
    <r>
      <rPr>
        <sz val="11"/>
        <color indexed="9"/>
        <rFont val="Arial"/>
        <family val="2"/>
      </rPr>
      <t xml:space="preserve"> </t>
    </r>
  </si>
  <si>
    <r>
      <t xml:space="preserve">814_21 Create </t>
    </r>
    <r>
      <rPr>
        <sz val="11"/>
        <color indexed="8"/>
        <rFont val="Times New Roman"/>
        <family val="1"/>
      </rPr>
      <t xml:space="preserve"> </t>
    </r>
    <r>
      <rPr>
        <sz val="11"/>
        <color indexed="9"/>
        <rFont val="Arial"/>
        <family val="2"/>
      </rPr>
      <t xml:space="preserve"> </t>
    </r>
  </si>
  <si>
    <r>
      <t>814_20 Maintain</t>
    </r>
    <r>
      <rPr>
        <sz val="11"/>
        <color indexed="8"/>
        <rFont val="Times New Roman"/>
        <family val="1"/>
      </rPr>
      <t xml:space="preserve"> </t>
    </r>
    <r>
      <rPr>
        <sz val="11"/>
        <color indexed="9"/>
        <rFont val="Arial"/>
        <family val="2"/>
      </rPr>
      <t xml:space="preserve"> </t>
    </r>
  </si>
  <si>
    <r>
      <t>814_21 Maintain</t>
    </r>
    <r>
      <rPr>
        <sz val="11"/>
        <color indexed="8"/>
        <rFont val="Times New Roman"/>
        <family val="1"/>
      </rPr>
      <t xml:space="preserve"> </t>
    </r>
    <r>
      <rPr>
        <sz val="11"/>
        <color indexed="9"/>
        <rFont val="Arial"/>
        <family val="2"/>
      </rPr>
      <t xml:space="preserve"> </t>
    </r>
  </si>
  <si>
    <r>
      <t>-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</si>
</sst>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0"/>
    </font>
    <font>
      <sz val="12"/>
      <color indexed="8"/>
      <name val="Times New Roman"/>
      <family val="0"/>
    </font>
    <font>
      <b/>
      <sz val="11"/>
      <color indexed="9"/>
      <name val="Arial"/>
      <family val="0"/>
    </font>
    <font>
      <sz val="11"/>
      <color indexed="8"/>
      <name val="Times New Roman"/>
      <family val="0"/>
    </font>
    <font>
      <sz val="11"/>
      <color indexed="8"/>
      <name val="Arial"/>
      <family val="0"/>
    </font>
    <font>
      <sz val="16"/>
      <color indexed="8"/>
      <name val="Times New Roman"/>
      <family val="0"/>
    </font>
    <font>
      <sz val="11"/>
      <color indexed="9"/>
      <name val="Arial"/>
      <family val="0"/>
    </font>
    <font>
      <b/>
      <sz val="13"/>
      <color indexed="12"/>
      <name val="Arial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b/>
      <sz val="13"/>
      <color indexed="10"/>
      <name val="Arial"/>
      <family val="2"/>
    </font>
    <font>
      <b/>
      <sz val="12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0"/>
    </font>
    <font>
      <sz val="11"/>
      <color rgb="FFFFFFFF"/>
      <name val="Arial"/>
      <family val="0"/>
    </font>
    <font>
      <b/>
      <sz val="13"/>
      <color rgb="FF0000FF"/>
      <name val="Arial"/>
      <family val="0"/>
    </font>
    <font>
      <b/>
      <sz val="13"/>
      <color rgb="FFFF0000"/>
      <name val="Arial"/>
      <family val="2"/>
    </font>
    <font>
      <b/>
      <sz val="12"/>
      <color rgb="FF0000FF"/>
      <name val="Arial"/>
      <family val="2"/>
    </font>
    <font>
      <b/>
      <sz val="12"/>
      <color rgb="FFFFFFFF"/>
      <name val="Arial"/>
      <family val="0"/>
    </font>
    <font>
      <b/>
      <sz val="11"/>
      <color rgb="FFFFFFFF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3366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wrapText="1" readingOrder="1"/>
    </xf>
    <xf numFmtId="0" fontId="47" fillId="33" borderId="11" xfId="0" applyFont="1" applyFill="1" applyBorder="1" applyAlignment="1">
      <alignment horizontal="center" wrapText="1" readingOrder="1"/>
    </xf>
    <xf numFmtId="0" fontId="47" fillId="33" borderId="12" xfId="0" applyFont="1" applyFill="1" applyBorder="1" applyAlignment="1">
      <alignment horizontal="center" wrapText="1" readingOrder="1"/>
    </xf>
    <xf numFmtId="0" fontId="47" fillId="33" borderId="13" xfId="0" applyFont="1" applyFill="1" applyBorder="1" applyAlignment="1">
      <alignment horizontal="center" wrapText="1" readingOrder="1"/>
    </xf>
    <xf numFmtId="0" fontId="47" fillId="33" borderId="10" xfId="0" applyFont="1" applyFill="1" applyBorder="1" applyAlignment="1">
      <alignment horizontal="center" wrapText="1" readingOrder="1"/>
    </xf>
    <xf numFmtId="3" fontId="48" fillId="0" borderId="14" xfId="0" applyNumberFormat="1" applyFont="1" applyBorder="1" applyAlignment="1">
      <alignment horizontal="right" wrapText="1" readingOrder="1"/>
    </xf>
    <xf numFmtId="0" fontId="48" fillId="0" borderId="14" xfId="0" applyFont="1" applyBorder="1" applyAlignment="1">
      <alignment horizontal="center" wrapText="1" readingOrder="1"/>
    </xf>
    <xf numFmtId="0" fontId="47" fillId="33" borderId="15" xfId="0" applyFont="1" applyFill="1" applyBorder="1" applyAlignment="1">
      <alignment horizontal="center" wrapText="1" readingOrder="1"/>
    </xf>
    <xf numFmtId="9" fontId="48" fillId="0" borderId="14" xfId="0" applyNumberFormat="1" applyFont="1" applyBorder="1" applyAlignment="1">
      <alignment horizontal="center" wrapText="1" readingOrder="1"/>
    </xf>
    <xf numFmtId="0" fontId="46" fillId="33" borderId="10" xfId="0" applyFont="1" applyFill="1" applyBorder="1" applyAlignment="1">
      <alignment horizontal="center" wrapText="1" readingOrder="1"/>
    </xf>
    <xf numFmtId="0" fontId="47" fillId="33" borderId="11" xfId="0" applyFont="1" applyFill="1" applyBorder="1" applyAlignment="1">
      <alignment horizontal="center" wrapText="1" readingOrder="1"/>
    </xf>
    <xf numFmtId="0" fontId="47" fillId="33" borderId="12" xfId="0" applyFont="1" applyFill="1" applyBorder="1" applyAlignment="1">
      <alignment horizontal="center" wrapText="1" readingOrder="1"/>
    </xf>
    <xf numFmtId="0" fontId="47" fillId="33" borderId="13" xfId="0" applyFont="1" applyFill="1" applyBorder="1" applyAlignment="1">
      <alignment horizontal="center" wrapText="1" readingOrder="1"/>
    </xf>
    <xf numFmtId="0" fontId="47" fillId="33" borderId="10" xfId="0" applyFont="1" applyFill="1" applyBorder="1" applyAlignment="1">
      <alignment horizontal="center" wrapText="1" readingOrder="1"/>
    </xf>
    <xf numFmtId="3" fontId="48" fillId="0" borderId="14" xfId="0" applyNumberFormat="1" applyFont="1" applyBorder="1" applyAlignment="1">
      <alignment horizontal="right" wrapText="1" readingOrder="1"/>
    </xf>
    <xf numFmtId="0" fontId="48" fillId="0" borderId="14" xfId="0" applyFont="1" applyBorder="1" applyAlignment="1">
      <alignment horizontal="center" wrapText="1" readingOrder="1"/>
    </xf>
    <xf numFmtId="0" fontId="47" fillId="33" borderId="15" xfId="0" applyFont="1" applyFill="1" applyBorder="1" applyAlignment="1">
      <alignment horizontal="center" wrapText="1" readingOrder="1"/>
    </xf>
    <xf numFmtId="9" fontId="48" fillId="0" borderId="14" xfId="0" applyNumberFormat="1" applyFont="1" applyBorder="1" applyAlignment="1">
      <alignment horizontal="center" wrapText="1" readingOrder="1"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9" fontId="0" fillId="35" borderId="0" xfId="0" applyNumberFormat="1" applyFill="1" applyAlignment="1">
      <alignment/>
    </xf>
    <xf numFmtId="9" fontId="0" fillId="0" borderId="0" xfId="0" applyNumberFormat="1" applyFill="1" applyAlignment="1">
      <alignment/>
    </xf>
    <xf numFmtId="9" fontId="49" fillId="0" borderId="14" xfId="0" applyNumberFormat="1" applyFont="1" applyBorder="1" applyAlignment="1">
      <alignment horizontal="center" wrapText="1" readingOrder="1"/>
    </xf>
    <xf numFmtId="3" fontId="50" fillId="0" borderId="14" xfId="0" applyNumberFormat="1" applyFont="1" applyBorder="1" applyAlignment="1">
      <alignment horizontal="right" wrapText="1" readingOrder="1"/>
    </xf>
    <xf numFmtId="0" fontId="50" fillId="0" borderId="14" xfId="0" applyFont="1" applyBorder="1" applyAlignment="1">
      <alignment horizontal="center" wrapText="1" readingOrder="1"/>
    </xf>
    <xf numFmtId="9" fontId="50" fillId="0" borderId="14" xfId="0" applyNumberFormat="1" applyFont="1" applyBorder="1" applyAlignment="1">
      <alignment horizontal="center" wrapText="1" readingOrder="1"/>
    </xf>
    <xf numFmtId="0" fontId="51" fillId="36" borderId="16" xfId="0" applyFont="1" applyFill="1" applyBorder="1" applyAlignment="1">
      <alignment horizontal="center" wrapText="1" readingOrder="1"/>
    </xf>
    <xf numFmtId="0" fontId="51" fillId="36" borderId="17" xfId="0" applyFont="1" applyFill="1" applyBorder="1" applyAlignment="1">
      <alignment horizontal="center" wrapText="1" readingOrder="1"/>
    </xf>
    <xf numFmtId="0" fontId="51" fillId="36" borderId="18" xfId="0" applyFont="1" applyFill="1" applyBorder="1" applyAlignment="1">
      <alignment horizontal="center" wrapText="1" readingOrder="1"/>
    </xf>
    <xf numFmtId="0" fontId="52" fillId="36" borderId="19" xfId="0" applyFont="1" applyFill="1" applyBorder="1" applyAlignment="1">
      <alignment horizontal="center" wrapText="1" readingOrder="1"/>
    </xf>
    <xf numFmtId="0" fontId="52" fillId="36" borderId="20" xfId="0" applyFont="1" applyFill="1" applyBorder="1" applyAlignment="1">
      <alignment horizontal="center" wrapText="1" readingOrder="1"/>
    </xf>
    <xf numFmtId="0" fontId="52" fillId="36" borderId="21" xfId="0" applyFont="1" applyFill="1" applyBorder="1" applyAlignment="1">
      <alignment horizontal="center" wrapText="1" readingOrder="1"/>
    </xf>
    <xf numFmtId="0" fontId="52" fillId="33" borderId="12" xfId="0" applyFont="1" applyFill="1" applyBorder="1" applyAlignment="1">
      <alignment horizontal="center" wrapText="1" readingOrder="1"/>
    </xf>
    <xf numFmtId="0" fontId="52" fillId="33" borderId="13" xfId="0" applyFont="1" applyFill="1" applyBorder="1" applyAlignment="1">
      <alignment horizontal="center" wrapText="1" readingOrder="1"/>
    </xf>
    <xf numFmtId="0" fontId="52" fillId="36" borderId="19" xfId="0" applyFont="1" applyFill="1" applyBorder="1" applyAlignment="1">
      <alignment horizontal="center" wrapText="1" readingOrder="1"/>
    </xf>
    <xf numFmtId="0" fontId="51" fillId="36" borderId="16" xfId="0" applyFont="1" applyFill="1" applyBorder="1" applyAlignment="1">
      <alignment horizontal="center" wrapText="1" readingOrder="1"/>
    </xf>
    <xf numFmtId="0" fontId="51" fillId="36" borderId="17" xfId="0" applyFont="1" applyFill="1" applyBorder="1" applyAlignment="1">
      <alignment horizontal="center" wrapText="1" readingOrder="1"/>
    </xf>
    <xf numFmtId="0" fontId="51" fillId="36" borderId="18" xfId="0" applyFont="1" applyFill="1" applyBorder="1" applyAlignment="1">
      <alignment horizontal="center" wrapText="1" readingOrder="1"/>
    </xf>
    <xf numFmtId="0" fontId="52" fillId="36" borderId="20" xfId="0" applyFont="1" applyFill="1" applyBorder="1" applyAlignment="1">
      <alignment horizontal="center" wrapText="1" readingOrder="1"/>
    </xf>
    <xf numFmtId="0" fontId="52" fillId="36" borderId="21" xfId="0" applyFont="1" applyFill="1" applyBorder="1" applyAlignment="1">
      <alignment horizontal="center" wrapText="1" readingOrder="1"/>
    </xf>
    <xf numFmtId="0" fontId="52" fillId="33" borderId="12" xfId="0" applyFont="1" applyFill="1" applyBorder="1" applyAlignment="1">
      <alignment horizontal="center" wrapText="1" readingOrder="1"/>
    </xf>
    <xf numFmtId="0" fontId="52" fillId="33" borderId="13" xfId="0" applyFont="1" applyFill="1" applyBorder="1" applyAlignment="1">
      <alignment horizontal="center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tabSelected="1" zoomScalePageLayoutView="0" workbookViewId="0" topLeftCell="A1">
      <selection activeCell="A1" sqref="A1:E14"/>
    </sheetView>
  </sheetViews>
  <sheetFormatPr defaultColWidth="9.140625" defaultRowHeight="15"/>
  <cols>
    <col min="1" max="1" width="18.7109375" style="0" customWidth="1"/>
    <col min="2" max="2" width="9.7109375" style="0" bestFit="1" customWidth="1"/>
    <col min="3" max="3" width="7.421875" style="0" bestFit="1" customWidth="1"/>
    <col min="4" max="4" width="9.7109375" style="0" bestFit="1" customWidth="1"/>
    <col min="5" max="5" width="7.421875" style="0" bestFit="1" customWidth="1"/>
  </cols>
  <sheetData>
    <row r="1" spans="1:5" ht="15.75" customHeight="1">
      <c r="A1" s="27" t="s">
        <v>0</v>
      </c>
      <c r="B1" s="28"/>
      <c r="C1" s="28"/>
      <c r="D1" s="28"/>
      <c r="E1" s="29"/>
    </row>
    <row r="2" spans="1:5" ht="15.75" thickBot="1">
      <c r="A2" s="30" t="s">
        <v>1</v>
      </c>
      <c r="B2" s="31"/>
      <c r="C2" s="31"/>
      <c r="D2" s="31"/>
      <c r="E2" s="32"/>
    </row>
    <row r="3" spans="1:5" ht="15.75" thickBot="1">
      <c r="A3" s="1" t="s">
        <v>2</v>
      </c>
      <c r="B3" s="33" t="s">
        <v>40</v>
      </c>
      <c r="C3" s="34"/>
      <c r="D3" s="33" t="s">
        <v>38</v>
      </c>
      <c r="E3" s="34"/>
    </row>
    <row r="4" spans="1:5" ht="15.75" thickBot="1">
      <c r="A4" s="2" t="s">
        <v>3</v>
      </c>
      <c r="B4" s="3" t="s">
        <v>4</v>
      </c>
      <c r="C4" s="4" t="s">
        <v>5</v>
      </c>
      <c r="D4" s="3" t="s">
        <v>4</v>
      </c>
      <c r="E4" s="4" t="s">
        <v>5</v>
      </c>
    </row>
    <row r="5" spans="1:5" ht="17.25" thickBot="1">
      <c r="A5" s="5" t="s">
        <v>6</v>
      </c>
      <c r="B5" s="6">
        <v>272853</v>
      </c>
      <c r="C5" s="7" t="s">
        <v>7</v>
      </c>
      <c r="D5" s="6">
        <v>229559</v>
      </c>
      <c r="E5" s="7" t="s">
        <v>7</v>
      </c>
    </row>
    <row r="6" spans="1:5" ht="17.25" thickBot="1">
      <c r="A6" s="8" t="s">
        <v>8</v>
      </c>
      <c r="B6" s="6">
        <v>15540</v>
      </c>
      <c r="C6" s="9">
        <v>1</v>
      </c>
      <c r="D6" s="6">
        <v>12526</v>
      </c>
      <c r="E6" s="9">
        <v>1</v>
      </c>
    </row>
    <row r="7" spans="1:5" ht="17.25" thickBot="1">
      <c r="A7" s="8" t="s">
        <v>9</v>
      </c>
      <c r="B7" s="6">
        <v>257296</v>
      </c>
      <c r="C7" s="9">
        <v>1</v>
      </c>
      <c r="D7" s="6">
        <v>216972</v>
      </c>
      <c r="E7" s="9">
        <v>1</v>
      </c>
    </row>
    <row r="8" spans="1:14" ht="17.25" thickBot="1">
      <c r="A8" s="8" t="s">
        <v>10</v>
      </c>
      <c r="B8" s="6">
        <v>258498</v>
      </c>
      <c r="C8" s="9">
        <v>0.99</v>
      </c>
      <c r="D8" s="6">
        <v>216678</v>
      </c>
      <c r="E8" s="9">
        <v>1</v>
      </c>
      <c r="H8" s="20" t="s">
        <v>22</v>
      </c>
      <c r="I8" s="20"/>
      <c r="J8" s="20"/>
      <c r="N8" t="s">
        <v>37</v>
      </c>
    </row>
    <row r="9" spans="1:10" ht="17.25" thickBot="1">
      <c r="A9" s="8" t="s">
        <v>11</v>
      </c>
      <c r="B9" s="6">
        <v>256297</v>
      </c>
      <c r="C9" s="9">
        <v>1</v>
      </c>
      <c r="D9" s="6">
        <v>216192</v>
      </c>
      <c r="E9" s="9">
        <v>1</v>
      </c>
      <c r="H9" s="20"/>
      <c r="I9" s="20"/>
      <c r="J9" s="20"/>
    </row>
    <row r="10" spans="1:16" ht="17.25" thickBot="1">
      <c r="A10" s="8" t="s">
        <v>12</v>
      </c>
      <c r="B10" s="6">
        <v>245050</v>
      </c>
      <c r="C10" s="9">
        <v>1</v>
      </c>
      <c r="D10" s="6">
        <v>205903</v>
      </c>
      <c r="E10" s="9">
        <v>1</v>
      </c>
      <c r="H10" s="19">
        <v>58162</v>
      </c>
      <c r="I10" s="21">
        <v>1</v>
      </c>
      <c r="J10" s="20">
        <f>+H10*I10</f>
        <v>58162</v>
      </c>
      <c r="N10" s="19">
        <v>48638</v>
      </c>
      <c r="O10" s="21">
        <v>1</v>
      </c>
      <c r="P10" s="20">
        <f>+N10*O10</f>
        <v>48638</v>
      </c>
    </row>
    <row r="11" spans="1:16" ht="17.25" thickBot="1">
      <c r="A11" s="8" t="s">
        <v>13</v>
      </c>
      <c r="B11" s="6">
        <v>210778</v>
      </c>
      <c r="C11" s="9">
        <v>1</v>
      </c>
      <c r="D11" s="6">
        <v>167228</v>
      </c>
      <c r="E11" s="9">
        <v>1</v>
      </c>
      <c r="H11" s="19">
        <v>186888</v>
      </c>
      <c r="I11" s="21">
        <v>1</v>
      </c>
      <c r="J11" s="20">
        <f>+H11*I11</f>
        <v>186888</v>
      </c>
      <c r="N11" s="19">
        <v>157265</v>
      </c>
      <c r="O11" s="21">
        <v>1</v>
      </c>
      <c r="P11" s="20">
        <f>+N11*O11</f>
        <v>157265</v>
      </c>
    </row>
    <row r="12" spans="1:16" ht="17.25" thickBot="1">
      <c r="A12" s="8" t="s">
        <v>14</v>
      </c>
      <c r="B12" s="6">
        <v>250757</v>
      </c>
      <c r="C12" s="23">
        <v>0.96</v>
      </c>
      <c r="D12" s="6">
        <v>204310</v>
      </c>
      <c r="E12" s="9">
        <v>1</v>
      </c>
      <c r="H12" s="20">
        <f>+H11+H10</f>
        <v>245050</v>
      </c>
      <c r="I12" s="22"/>
      <c r="J12" s="20">
        <f>SUM(J10:J11)</f>
        <v>245050</v>
      </c>
      <c r="N12" s="20">
        <f>+N10+N11</f>
        <v>205903</v>
      </c>
      <c r="O12" s="22"/>
      <c r="P12" s="20">
        <f>SUM(P10:P11)</f>
        <v>205903</v>
      </c>
    </row>
    <row r="13" spans="1:16" ht="17.25" thickBot="1">
      <c r="A13" s="8" t="s">
        <v>15</v>
      </c>
      <c r="B13" s="6">
        <v>250757</v>
      </c>
      <c r="C13" s="9">
        <v>1</v>
      </c>
      <c r="D13" s="6">
        <v>204307</v>
      </c>
      <c r="E13" s="9">
        <v>1</v>
      </c>
      <c r="H13" s="20"/>
      <c r="I13" s="22">
        <f>+J12/H12</f>
        <v>1</v>
      </c>
      <c r="J13" s="20"/>
      <c r="N13" s="20"/>
      <c r="O13" s="22">
        <f>+P12/N12</f>
        <v>1</v>
      </c>
      <c r="P13" s="20"/>
    </row>
    <row r="14" spans="1:5" ht="17.25" thickBot="1">
      <c r="A14" s="2" t="s">
        <v>16</v>
      </c>
      <c r="B14" s="6">
        <v>247656</v>
      </c>
      <c r="C14" s="9">
        <v>1</v>
      </c>
      <c r="D14" s="6">
        <v>202184</v>
      </c>
      <c r="E14" s="9">
        <v>1</v>
      </c>
    </row>
    <row r="16" ht="15">
      <c r="H16" t="s">
        <v>36</v>
      </c>
    </row>
  </sheetData>
  <sheetProtection/>
  <mergeCells count="4">
    <mergeCell ref="A1:E1"/>
    <mergeCell ref="A2:E2"/>
    <mergeCell ref="D3:E3"/>
    <mergeCell ref="B3:C3"/>
  </mergeCells>
  <printOptions/>
  <pageMargins left="0.7" right="0.7" top="0.75" bottom="0.75" header="0.3" footer="0.3"/>
  <pageSetup fitToHeight="0" fitToWidth="1" horizontalDpi="600" verticalDpi="6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A1" sqref="A1:E14"/>
    </sheetView>
  </sheetViews>
  <sheetFormatPr defaultColWidth="21.140625" defaultRowHeight="15"/>
  <cols>
    <col min="1" max="1" width="21.140625" style="0" customWidth="1"/>
    <col min="2" max="2" width="9.7109375" style="0" bestFit="1" customWidth="1"/>
    <col min="3" max="3" width="9.8515625" style="0" customWidth="1"/>
    <col min="4" max="4" width="9.7109375" style="0" bestFit="1" customWidth="1"/>
    <col min="5" max="5" width="7.421875" style="0" bestFit="1" customWidth="1"/>
  </cols>
  <sheetData>
    <row r="1" spans="1:5" ht="15.75">
      <c r="A1" s="27" t="s">
        <v>0</v>
      </c>
      <c r="B1" s="28"/>
      <c r="C1" s="28"/>
      <c r="D1" s="28"/>
      <c r="E1" s="29"/>
    </row>
    <row r="2" spans="1:5" ht="15.75" thickBot="1">
      <c r="A2" s="30" t="s">
        <v>1</v>
      </c>
      <c r="B2" s="31"/>
      <c r="C2" s="31"/>
      <c r="D2" s="31"/>
      <c r="E2" s="32"/>
    </row>
    <row r="3" spans="1:5" ht="15.75" thickBot="1">
      <c r="A3" s="1" t="s">
        <v>2</v>
      </c>
      <c r="B3" s="33" t="s">
        <v>40</v>
      </c>
      <c r="C3" s="34"/>
      <c r="D3" s="33" t="s">
        <v>38</v>
      </c>
      <c r="E3" s="34"/>
    </row>
    <row r="4" spans="1:5" ht="15.75" thickBot="1">
      <c r="A4" s="2" t="s">
        <v>3</v>
      </c>
      <c r="B4" s="3" t="s">
        <v>4</v>
      </c>
      <c r="C4" s="4" t="s">
        <v>5</v>
      </c>
      <c r="D4" s="3" t="s">
        <v>4</v>
      </c>
      <c r="E4" s="4" t="s">
        <v>5</v>
      </c>
    </row>
    <row r="5" spans="1:5" ht="17.25" thickBot="1">
      <c r="A5" s="5" t="s">
        <v>17</v>
      </c>
      <c r="B5" s="6">
        <v>410774</v>
      </c>
      <c r="C5" s="7" t="s">
        <v>18</v>
      </c>
      <c r="D5" s="6">
        <v>385855</v>
      </c>
      <c r="E5" s="7" t="s">
        <v>18</v>
      </c>
    </row>
    <row r="6" spans="1:5" ht="17.25" thickBot="1">
      <c r="A6" s="8" t="s">
        <v>19</v>
      </c>
      <c r="B6" s="6">
        <v>4773</v>
      </c>
      <c r="C6" s="9">
        <v>1</v>
      </c>
      <c r="D6" s="6">
        <v>4290</v>
      </c>
      <c r="E6" s="9">
        <v>1</v>
      </c>
    </row>
    <row r="7" spans="1:7" ht="17.25" thickBot="1">
      <c r="A7" s="8" t="s">
        <v>9</v>
      </c>
      <c r="B7" s="6">
        <v>405789</v>
      </c>
      <c r="C7" s="9">
        <v>1</v>
      </c>
      <c r="D7" s="6">
        <v>381379</v>
      </c>
      <c r="E7" s="9">
        <v>1</v>
      </c>
      <c r="G7" t="s">
        <v>21</v>
      </c>
    </row>
    <row r="8" spans="1:7" ht="17.25" thickBot="1">
      <c r="A8" s="8" t="s">
        <v>10</v>
      </c>
      <c r="B8" s="6">
        <v>401406</v>
      </c>
      <c r="C8" s="9">
        <v>1</v>
      </c>
      <c r="D8" s="6">
        <v>375682</v>
      </c>
      <c r="E8" s="9">
        <v>1</v>
      </c>
      <c r="G8" s="19">
        <v>387364</v>
      </c>
    </row>
    <row r="9" spans="1:7" ht="17.25" thickBot="1">
      <c r="A9" s="8" t="s">
        <v>11</v>
      </c>
      <c r="B9" s="6">
        <v>397813</v>
      </c>
      <c r="C9" s="9">
        <v>1</v>
      </c>
      <c r="D9" s="6">
        <v>374783</v>
      </c>
      <c r="E9" s="9">
        <v>1</v>
      </c>
      <c r="G9" s="19">
        <v>14042</v>
      </c>
    </row>
    <row r="10" spans="1:7" ht="17.25" thickBot="1">
      <c r="A10" s="8" t="s">
        <v>12</v>
      </c>
      <c r="B10" s="6">
        <v>255344</v>
      </c>
      <c r="C10" s="9">
        <v>1</v>
      </c>
      <c r="D10" s="6">
        <v>224657</v>
      </c>
      <c r="E10" s="9">
        <v>1</v>
      </c>
      <c r="G10">
        <f>SUM(G8:G9)</f>
        <v>401406</v>
      </c>
    </row>
    <row r="11" spans="1:5" ht="17.25" thickBot="1">
      <c r="A11" s="8" t="s">
        <v>13</v>
      </c>
      <c r="B11" s="6">
        <v>233336</v>
      </c>
      <c r="C11" s="9">
        <v>0.98</v>
      </c>
      <c r="D11" s="6">
        <v>205249</v>
      </c>
      <c r="E11" s="9">
        <v>1</v>
      </c>
    </row>
    <row r="12" spans="1:5" ht="17.25" thickBot="1">
      <c r="A12" s="8" t="s">
        <v>14</v>
      </c>
      <c r="B12" s="6">
        <v>365652</v>
      </c>
      <c r="C12" s="23">
        <v>0.95</v>
      </c>
      <c r="D12" s="6">
        <v>336842</v>
      </c>
      <c r="E12" s="9">
        <v>0.99</v>
      </c>
    </row>
    <row r="13" spans="1:9" ht="17.25" thickBot="1">
      <c r="A13" s="8" t="s">
        <v>15</v>
      </c>
      <c r="B13" s="6">
        <v>365652</v>
      </c>
      <c r="C13" s="9">
        <v>1</v>
      </c>
      <c r="D13" s="6">
        <v>336837</v>
      </c>
      <c r="E13" s="9">
        <v>1</v>
      </c>
      <c r="G13" s="20" t="s">
        <v>22</v>
      </c>
      <c r="H13" s="20"/>
      <c r="I13" s="20"/>
    </row>
    <row r="14" spans="1:9" ht="17.25" thickBot="1">
      <c r="A14" s="2" t="s">
        <v>16</v>
      </c>
      <c r="B14" s="6">
        <v>384028</v>
      </c>
      <c r="C14" s="9">
        <v>1</v>
      </c>
      <c r="D14" s="6">
        <v>343042</v>
      </c>
      <c r="E14" s="9">
        <v>1</v>
      </c>
      <c r="G14" s="19">
        <v>102774</v>
      </c>
      <c r="H14" s="21">
        <v>1</v>
      </c>
      <c r="I14" s="20">
        <f>+G14*H14</f>
        <v>102774</v>
      </c>
    </row>
    <row r="15" spans="7:9" ht="15">
      <c r="G15" s="19">
        <v>152570</v>
      </c>
      <c r="H15" s="21">
        <v>1</v>
      </c>
      <c r="I15" s="20">
        <f>+G15*H15</f>
        <v>152570</v>
      </c>
    </row>
    <row r="16" spans="7:9" ht="15">
      <c r="G16" s="20">
        <f>SUM(G14:G15)</f>
        <v>255344</v>
      </c>
      <c r="H16" s="22"/>
      <c r="I16" s="20">
        <f>SUM(I14:I15)</f>
        <v>255344</v>
      </c>
    </row>
    <row r="17" spans="7:9" ht="15">
      <c r="G17" s="20"/>
      <c r="H17" s="22">
        <f>+I16/G16</f>
        <v>1</v>
      </c>
      <c r="I17" s="20"/>
    </row>
    <row r="19" ht="15">
      <c r="G19" t="s">
        <v>36</v>
      </c>
    </row>
  </sheetData>
  <sheetProtection/>
  <mergeCells count="4">
    <mergeCell ref="A1:E1"/>
    <mergeCell ref="A2:E2"/>
    <mergeCell ref="D3:E3"/>
    <mergeCell ref="B3:C3"/>
  </mergeCells>
  <printOptions/>
  <pageMargins left="0.7" right="0.7" top="0.75" bottom="0.75" header="0.3" footer="0.3"/>
  <pageSetup fitToHeight="0" fitToWidth="1" horizontalDpi="600" verticalDpi="600" orientation="landscape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A1" sqref="A1:E14"/>
    </sheetView>
  </sheetViews>
  <sheetFormatPr defaultColWidth="9.140625" defaultRowHeight="15"/>
  <cols>
    <col min="1" max="1" width="19.140625" style="0" customWidth="1"/>
    <col min="2" max="2" width="9.7109375" style="0" bestFit="1" customWidth="1"/>
    <col min="3" max="3" width="11.28125" style="0" bestFit="1" customWidth="1"/>
    <col min="4" max="4" width="9.7109375" style="0" bestFit="1" customWidth="1"/>
  </cols>
  <sheetData>
    <row r="1" spans="1:5" ht="15.75">
      <c r="A1" s="27" t="s">
        <v>0</v>
      </c>
      <c r="B1" s="28"/>
      <c r="C1" s="28"/>
      <c r="D1" s="28"/>
      <c r="E1" s="29"/>
    </row>
    <row r="2" spans="1:5" ht="15.75" thickBot="1">
      <c r="A2" s="35" t="s">
        <v>1</v>
      </c>
      <c r="B2" s="31"/>
      <c r="C2" s="31"/>
      <c r="D2" s="31"/>
      <c r="E2" s="32"/>
    </row>
    <row r="3" spans="1:5" ht="15.75" thickBot="1">
      <c r="A3" s="1" t="s">
        <v>2</v>
      </c>
      <c r="B3" s="33" t="s">
        <v>40</v>
      </c>
      <c r="C3" s="34"/>
      <c r="D3" s="33" t="s">
        <v>38</v>
      </c>
      <c r="E3" s="34"/>
    </row>
    <row r="4" spans="1:5" ht="15.75" thickBot="1">
      <c r="A4" s="2" t="s">
        <v>3</v>
      </c>
      <c r="B4" s="3" t="s">
        <v>4</v>
      </c>
      <c r="C4" s="4" t="s">
        <v>5</v>
      </c>
      <c r="D4" s="3" t="s">
        <v>4</v>
      </c>
      <c r="E4" s="4" t="s">
        <v>5</v>
      </c>
    </row>
    <row r="5" spans="1:5" ht="17.25" thickBot="1">
      <c r="A5" s="5" t="s">
        <v>17</v>
      </c>
      <c r="B5" s="6">
        <v>280881</v>
      </c>
      <c r="C5" s="7"/>
      <c r="D5" s="6">
        <v>225483</v>
      </c>
      <c r="E5" s="7" t="s">
        <v>20</v>
      </c>
    </row>
    <row r="6" spans="1:5" ht="17.25" thickBot="1">
      <c r="A6" s="8" t="s">
        <v>19</v>
      </c>
      <c r="B6" s="6">
        <v>5286</v>
      </c>
      <c r="C6" s="9">
        <v>1</v>
      </c>
      <c r="D6" s="6">
        <v>4148</v>
      </c>
      <c r="E6" s="9">
        <v>1</v>
      </c>
    </row>
    <row r="7" spans="1:8" ht="17.25" thickBot="1">
      <c r="A7" s="8" t="s">
        <v>9</v>
      </c>
      <c r="B7" s="6">
        <v>275551</v>
      </c>
      <c r="C7" s="9">
        <v>1</v>
      </c>
      <c r="D7" s="6">
        <v>221236</v>
      </c>
      <c r="E7" s="9">
        <v>1</v>
      </c>
      <c r="H7" t="s">
        <v>21</v>
      </c>
    </row>
    <row r="8" spans="1:8" ht="17.25" thickBot="1">
      <c r="A8" s="8" t="s">
        <v>10</v>
      </c>
      <c r="B8" s="6">
        <v>274690</v>
      </c>
      <c r="C8" s="9">
        <v>1</v>
      </c>
      <c r="D8" s="6">
        <v>218836</v>
      </c>
      <c r="E8" s="9">
        <v>1</v>
      </c>
      <c r="H8" s="19">
        <v>268873</v>
      </c>
    </row>
    <row r="9" spans="1:8" ht="17.25" thickBot="1">
      <c r="A9" s="8" t="s">
        <v>11</v>
      </c>
      <c r="B9" s="6">
        <v>272408</v>
      </c>
      <c r="C9" s="9">
        <v>1</v>
      </c>
      <c r="D9" s="6">
        <v>218449</v>
      </c>
      <c r="E9" s="9">
        <v>1</v>
      </c>
      <c r="H9" s="19">
        <v>5817</v>
      </c>
    </row>
    <row r="10" spans="1:8" ht="17.25" thickBot="1">
      <c r="A10" s="8" t="s">
        <v>12</v>
      </c>
      <c r="B10" s="6">
        <v>168820</v>
      </c>
      <c r="C10" s="9">
        <v>1</v>
      </c>
      <c r="D10" s="6">
        <v>125674</v>
      </c>
      <c r="E10" s="9">
        <v>1</v>
      </c>
      <c r="H10">
        <f>SUM(H8:H9)</f>
        <v>274690</v>
      </c>
    </row>
    <row r="11" spans="1:5" ht="17.25" thickBot="1">
      <c r="A11" s="8" t="s">
        <v>13</v>
      </c>
      <c r="B11" s="6">
        <v>141295</v>
      </c>
      <c r="C11" s="9">
        <v>0.98</v>
      </c>
      <c r="D11" s="6">
        <v>107647</v>
      </c>
      <c r="E11" s="9">
        <v>0.99</v>
      </c>
    </row>
    <row r="12" spans="1:10" ht="17.25" thickBot="1">
      <c r="A12" s="8" t="s">
        <v>14</v>
      </c>
      <c r="B12" s="6">
        <v>253434</v>
      </c>
      <c r="C12" s="23">
        <v>0.96</v>
      </c>
      <c r="D12" s="6">
        <v>203439</v>
      </c>
      <c r="E12" s="9">
        <v>0.99</v>
      </c>
      <c r="H12" s="20" t="s">
        <v>22</v>
      </c>
      <c r="I12" s="20"/>
      <c r="J12" s="20"/>
    </row>
    <row r="13" spans="1:10" ht="17.25" thickBot="1">
      <c r="A13" s="8" t="s">
        <v>15</v>
      </c>
      <c r="B13" s="6">
        <v>253434</v>
      </c>
      <c r="C13" s="9">
        <v>1</v>
      </c>
      <c r="D13" s="6">
        <v>203438</v>
      </c>
      <c r="E13" s="9">
        <v>1</v>
      </c>
      <c r="H13" s="19">
        <v>168290</v>
      </c>
      <c r="I13" s="21">
        <v>1</v>
      </c>
      <c r="J13" s="20">
        <f>+H13*I13</f>
        <v>168290</v>
      </c>
    </row>
    <row r="14" spans="1:10" ht="17.25" thickBot="1">
      <c r="A14" s="2" t="s">
        <v>16</v>
      </c>
      <c r="B14" s="6">
        <v>268162</v>
      </c>
      <c r="C14" s="9">
        <v>1</v>
      </c>
      <c r="D14" s="6">
        <v>207322</v>
      </c>
      <c r="E14" s="9">
        <v>1</v>
      </c>
      <c r="H14" s="19">
        <v>530</v>
      </c>
      <c r="I14" s="21">
        <v>1</v>
      </c>
      <c r="J14" s="20">
        <f>+H14*I14</f>
        <v>530</v>
      </c>
    </row>
    <row r="15" spans="8:10" ht="15">
      <c r="H15" s="20">
        <f>SUM(H13:H14)</f>
        <v>168820</v>
      </c>
      <c r="I15" s="22"/>
      <c r="J15" s="20">
        <f>SUM(J13:J14)</f>
        <v>168820</v>
      </c>
    </row>
    <row r="16" spans="8:10" ht="15">
      <c r="H16" s="20"/>
      <c r="I16" s="22">
        <f>+J15/H15</f>
        <v>1</v>
      </c>
      <c r="J16" s="20"/>
    </row>
    <row r="19" ht="15">
      <c r="H19" t="s">
        <v>36</v>
      </c>
    </row>
  </sheetData>
  <sheetProtection/>
  <mergeCells count="4">
    <mergeCell ref="A1:E1"/>
    <mergeCell ref="A2:E2"/>
    <mergeCell ref="D3:E3"/>
    <mergeCell ref="B3:C3"/>
  </mergeCells>
  <printOptions/>
  <pageMargins left="0.7" right="0.7" top="0.75" bottom="0.75" header="0.3" footer="0.3"/>
  <pageSetup fitToHeight="0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B3" sqref="B3:C3"/>
    </sheetView>
  </sheetViews>
  <sheetFormatPr defaultColWidth="9.140625" defaultRowHeight="15"/>
  <cols>
    <col min="1" max="1" width="17.7109375" style="0" customWidth="1"/>
    <col min="2" max="2" width="9.7109375" style="0" bestFit="1" customWidth="1"/>
    <col min="4" max="4" width="9.7109375" style="0" bestFit="1" customWidth="1"/>
  </cols>
  <sheetData>
    <row r="1" spans="1:5" ht="15.75">
      <c r="A1" s="36" t="s">
        <v>23</v>
      </c>
      <c r="B1" s="37"/>
      <c r="C1" s="37"/>
      <c r="D1" s="37"/>
      <c r="E1" s="38"/>
    </row>
    <row r="2" spans="1:5" ht="15.75" thickBot="1">
      <c r="A2" s="35" t="s">
        <v>24</v>
      </c>
      <c r="B2" s="39"/>
      <c r="C2" s="39"/>
      <c r="D2" s="39"/>
      <c r="E2" s="40"/>
    </row>
    <row r="3" spans="1:5" ht="15.75" thickBot="1">
      <c r="A3" s="10" t="s">
        <v>25</v>
      </c>
      <c r="B3" s="41" t="s">
        <v>41</v>
      </c>
      <c r="C3" s="42"/>
      <c r="D3" s="41" t="s">
        <v>39</v>
      </c>
      <c r="E3" s="42"/>
    </row>
    <row r="4" spans="1:5" ht="15.75" thickBot="1">
      <c r="A4" s="11" t="s">
        <v>26</v>
      </c>
      <c r="B4" s="12" t="s">
        <v>27</v>
      </c>
      <c r="C4" s="13" t="s">
        <v>28</v>
      </c>
      <c r="D4" s="12" t="s">
        <v>27</v>
      </c>
      <c r="E4" s="13" t="s">
        <v>28</v>
      </c>
    </row>
    <row r="5" spans="1:5" ht="17.25" thickBot="1">
      <c r="A5" s="14" t="s">
        <v>29</v>
      </c>
      <c r="B5" s="15">
        <v>376448</v>
      </c>
      <c r="C5" s="16"/>
      <c r="D5" s="15">
        <v>356346</v>
      </c>
      <c r="E5" s="16" t="s">
        <v>30</v>
      </c>
    </row>
    <row r="6" spans="1:5" ht="17.25" thickBot="1">
      <c r="A6" s="17" t="s">
        <v>31</v>
      </c>
      <c r="B6" s="15">
        <v>247574</v>
      </c>
      <c r="C6" s="18">
        <v>1</v>
      </c>
      <c r="D6" s="15">
        <v>235098</v>
      </c>
      <c r="E6" s="18">
        <v>1</v>
      </c>
    </row>
    <row r="7" spans="1:5" ht="17.25" thickBot="1">
      <c r="A7" s="17" t="s">
        <v>32</v>
      </c>
      <c r="B7" s="15">
        <v>248816</v>
      </c>
      <c r="C7" s="18">
        <v>0.99</v>
      </c>
      <c r="D7" s="15">
        <v>234905</v>
      </c>
      <c r="E7" s="18">
        <v>1</v>
      </c>
    </row>
    <row r="8" spans="1:5" ht="17.25" thickBot="1">
      <c r="A8" s="17" t="s">
        <v>33</v>
      </c>
      <c r="B8" s="15">
        <v>375002</v>
      </c>
      <c r="C8" s="18">
        <v>1</v>
      </c>
      <c r="D8" s="15">
        <v>354852</v>
      </c>
      <c r="E8" s="18">
        <v>1</v>
      </c>
    </row>
    <row r="9" spans="1:5" ht="17.25" thickBot="1">
      <c r="A9" s="17" t="s">
        <v>34</v>
      </c>
      <c r="B9" s="15">
        <v>329246</v>
      </c>
      <c r="C9" s="16"/>
      <c r="D9" s="15">
        <v>296144</v>
      </c>
      <c r="E9" s="16" t="s">
        <v>30</v>
      </c>
    </row>
    <row r="10" spans="1:5" ht="17.25" thickBot="1">
      <c r="A10" s="11" t="s">
        <v>35</v>
      </c>
      <c r="B10" s="15">
        <v>329237</v>
      </c>
      <c r="C10" s="18">
        <v>1</v>
      </c>
      <c r="D10" s="15">
        <v>295819</v>
      </c>
      <c r="E10" s="18">
        <v>1</v>
      </c>
    </row>
  </sheetData>
  <sheetProtection/>
  <mergeCells count="4">
    <mergeCell ref="A1:E1"/>
    <mergeCell ref="A2:E2"/>
    <mergeCell ref="D3:E3"/>
    <mergeCell ref="B3:C3"/>
  </mergeCells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zoomScalePageLayoutView="0" workbookViewId="0" topLeftCell="A1">
      <selection activeCell="A1" sqref="A1:E8"/>
    </sheetView>
  </sheetViews>
  <sheetFormatPr defaultColWidth="9.140625" defaultRowHeight="15"/>
  <cols>
    <col min="1" max="1" width="16.140625" style="0" bestFit="1" customWidth="1"/>
    <col min="2" max="2" width="11.421875" style="0" bestFit="1" customWidth="1"/>
    <col min="3" max="3" width="7.421875" style="0" bestFit="1" customWidth="1"/>
    <col min="4" max="4" width="11.421875" style="0" bestFit="1" customWidth="1"/>
    <col min="5" max="5" width="7.421875" style="0" bestFit="1" customWidth="1"/>
  </cols>
  <sheetData>
    <row r="1" spans="1:5" ht="15.75">
      <c r="A1" s="36" t="s">
        <v>23</v>
      </c>
      <c r="B1" s="37"/>
      <c r="C1" s="37"/>
      <c r="D1" s="37"/>
      <c r="E1" s="38"/>
    </row>
    <row r="2" spans="1:5" ht="15.75" thickBot="1">
      <c r="A2" s="35" t="s">
        <v>24</v>
      </c>
      <c r="B2" s="39"/>
      <c r="C2" s="39"/>
      <c r="D2" s="39"/>
      <c r="E2" s="40"/>
    </row>
    <row r="3" spans="1:5" ht="15.75" thickBot="1">
      <c r="A3" s="10" t="s">
        <v>42</v>
      </c>
      <c r="B3" s="41" t="s">
        <v>43</v>
      </c>
      <c r="C3" s="42"/>
      <c r="D3" s="41" t="s">
        <v>44</v>
      </c>
      <c r="E3" s="42"/>
    </row>
    <row r="4" spans="1:5" ht="15.75" thickBot="1">
      <c r="A4" s="11" t="s">
        <v>45</v>
      </c>
      <c r="B4" s="12" t="s">
        <v>46</v>
      </c>
      <c r="C4" s="13" t="s">
        <v>47</v>
      </c>
      <c r="D4" s="12" t="s">
        <v>46</v>
      </c>
      <c r="E4" s="13" t="s">
        <v>47</v>
      </c>
    </row>
    <row r="5" spans="1:5" ht="16.5" thickBot="1">
      <c r="A5" s="14" t="s">
        <v>48</v>
      </c>
      <c r="B5" s="24">
        <v>40201</v>
      </c>
      <c r="C5" s="25"/>
      <c r="D5" s="24">
        <v>36960</v>
      </c>
      <c r="E5" s="25" t="s">
        <v>52</v>
      </c>
    </row>
    <row r="6" spans="1:5" ht="16.5" thickBot="1">
      <c r="A6" s="17" t="s">
        <v>49</v>
      </c>
      <c r="B6" s="24">
        <v>40065</v>
      </c>
      <c r="C6" s="26">
        <v>1</v>
      </c>
      <c r="D6" s="24">
        <v>35642</v>
      </c>
      <c r="E6" s="26">
        <v>0.99</v>
      </c>
    </row>
    <row r="7" spans="1:5" ht="16.5" thickBot="1">
      <c r="A7" s="17" t="s">
        <v>50</v>
      </c>
      <c r="B7" s="24">
        <v>1719164</v>
      </c>
      <c r="C7" s="25"/>
      <c r="D7" s="24">
        <v>2397768</v>
      </c>
      <c r="E7" s="25" t="s">
        <v>52</v>
      </c>
    </row>
    <row r="8" spans="1:5" ht="16.5" thickBot="1">
      <c r="A8" s="11" t="s">
        <v>51</v>
      </c>
      <c r="B8" s="24">
        <v>1736319</v>
      </c>
      <c r="C8" s="26">
        <v>1</v>
      </c>
      <c r="D8" s="24">
        <v>2417258</v>
      </c>
      <c r="E8" s="26">
        <v>1</v>
      </c>
    </row>
  </sheetData>
  <sheetProtection/>
  <mergeCells count="4">
    <mergeCell ref="A1:E1"/>
    <mergeCell ref="A2:E2"/>
    <mergeCell ref="D3:E3"/>
    <mergeCell ref="B3:C3"/>
  </mergeCells>
  <printOptions/>
  <pageMargins left="0.7" right="0.7" top="0.75" bottom="0.75" header="0.3" footer="0.3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MMcCarty</dc:creator>
  <cp:keywords/>
  <dc:description/>
  <cp:lastModifiedBy>dfarley</cp:lastModifiedBy>
  <cp:lastPrinted>2011-07-25T19:07:04Z</cp:lastPrinted>
  <dcterms:created xsi:type="dcterms:W3CDTF">2010-05-24T16:39:42Z</dcterms:created>
  <dcterms:modified xsi:type="dcterms:W3CDTF">2011-11-01T19:55:22Z</dcterms:modified>
  <cp:category/>
  <cp:version/>
  <cp:contentType/>
  <cp:contentStatus/>
</cp:coreProperties>
</file>