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00" windowWidth="16845" windowHeight="8145"/>
  </bookViews>
  <sheets>
    <sheet name="Project Summary" sheetId="12" r:id="rId1"/>
    <sheet name="2011 PPL" sheetId="13" r:id="rId2"/>
    <sheet name="Stabilization Cost Summary" sheetId="14" r:id="rId3"/>
    <sheet name="DST_MOD defects" sheetId="15" r:id="rId4"/>
    <sheet name="Decommision" sheetId="16" r:id="rId5"/>
    <sheet name="Deferred Defects" sheetId="17" r:id="rId6"/>
    <sheet name="Nodal Parking Deck" sheetId="18"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100" localSheetId="4">'[1]Employee Detail'!#REF!</definedName>
    <definedName name="_100" localSheetId="0">'[1]Employee Detail'!#REF!</definedName>
    <definedName name="_100" localSheetId="2">'[1]Employee Detail'!#REF!</definedName>
    <definedName name="_100">'[1]Employee Detail'!#REF!</definedName>
    <definedName name="_1002" localSheetId="4">'[1]Employee Detail'!#REF!</definedName>
    <definedName name="_1002" localSheetId="0">'[1]Employee Detail'!#REF!</definedName>
    <definedName name="_1002" localSheetId="2">'[1]Employee Detail'!#REF!</definedName>
    <definedName name="_1002">'[1]Employee Detail'!#REF!</definedName>
    <definedName name="_1026" localSheetId="4">#REF!</definedName>
    <definedName name="_1026" localSheetId="0">#REF!</definedName>
    <definedName name="_1026" localSheetId="2">#REF!</definedName>
    <definedName name="_1026">#REF!</definedName>
    <definedName name="_1032" localSheetId="4">'[1]Employee Detail'!#REF!</definedName>
    <definedName name="_1032" localSheetId="0">'[1]Employee Detail'!#REF!</definedName>
    <definedName name="_1032" localSheetId="2">'[1]Employee Detail'!#REF!</definedName>
    <definedName name="_1032">'[1]Employee Detail'!#REF!</definedName>
    <definedName name="_1044" localSheetId="4">#REF!</definedName>
    <definedName name="_1044" localSheetId="0">#REF!</definedName>
    <definedName name="_1044" localSheetId="2">#REF!</definedName>
    <definedName name="_1044">#REF!</definedName>
    <definedName name="_1056" localSheetId="4">'[1]Employee Detail'!#REF!</definedName>
    <definedName name="_1056" localSheetId="0">'[1]Employee Detail'!#REF!</definedName>
    <definedName name="_1056" localSheetId="2">'[1]Employee Detail'!#REF!</definedName>
    <definedName name="_1056">'[1]Employee Detail'!#REF!</definedName>
    <definedName name="_106" localSheetId="4">#REF!</definedName>
    <definedName name="_106" localSheetId="0">#REF!</definedName>
    <definedName name="_106" localSheetId="2">#REF!</definedName>
    <definedName name="_106">#REF!</definedName>
    <definedName name="_1062" localSheetId="4">#REF!</definedName>
    <definedName name="_1062" localSheetId="0">#REF!</definedName>
    <definedName name="_1062" localSheetId="2">#REF!</definedName>
    <definedName name="_1062">#REF!</definedName>
    <definedName name="_1067" localSheetId="4">'[1]Employee Detail'!#REF!</definedName>
    <definedName name="_1067" localSheetId="0">'[1]Employee Detail'!#REF!</definedName>
    <definedName name="_1067" localSheetId="2">'[1]Employee Detail'!#REF!</definedName>
    <definedName name="_1067">'[1]Employee Detail'!#REF!</definedName>
    <definedName name="_1074" localSheetId="4">#REF!</definedName>
    <definedName name="_1074" localSheetId="0">#REF!</definedName>
    <definedName name="_1074" localSheetId="2">#REF!</definedName>
    <definedName name="_1074">#REF!</definedName>
    <definedName name="_1079" localSheetId="4">'[1]Employee Detail'!#REF!</definedName>
    <definedName name="_1079" localSheetId="0">'[1]Employee Detail'!#REF!</definedName>
    <definedName name="_1079" localSheetId="2">'[1]Employee Detail'!#REF!</definedName>
    <definedName name="_1079">'[1]Employee Detail'!#REF!</definedName>
    <definedName name="_1091" localSheetId="4">'[1]Employee Detail'!#REF!</definedName>
    <definedName name="_1091" localSheetId="0">'[1]Employee Detail'!#REF!</definedName>
    <definedName name="_1091" localSheetId="2">'[1]Employee Detail'!#REF!</definedName>
    <definedName name="_1091">'[1]Employee Detail'!#REF!</definedName>
    <definedName name="_1092" localSheetId="4">#REF!</definedName>
    <definedName name="_1092" localSheetId="0">#REF!</definedName>
    <definedName name="_1092" localSheetId="2">#REF!</definedName>
    <definedName name="_1092">#REF!</definedName>
    <definedName name="_1102" localSheetId="4">#REF!</definedName>
    <definedName name="_1102" localSheetId="0">#REF!</definedName>
    <definedName name="_1102" localSheetId="2">#REF!</definedName>
    <definedName name="_1102">#REF!</definedName>
    <definedName name="_1103" localSheetId="4">#REF!</definedName>
    <definedName name="_1103" localSheetId="0">#REF!</definedName>
    <definedName name="_1103" localSheetId="2">#REF!</definedName>
    <definedName name="_1103">#REF!</definedName>
    <definedName name="_1115" localSheetId="4">#REF!</definedName>
    <definedName name="_1115" localSheetId="0">#REF!</definedName>
    <definedName name="_1115" localSheetId="2">#REF!</definedName>
    <definedName name="_1115">#REF!</definedName>
    <definedName name="_112" localSheetId="4">'[1]Employee Detail'!#REF!</definedName>
    <definedName name="_112" localSheetId="0">'[1]Employee Detail'!#REF!</definedName>
    <definedName name="_112" localSheetId="2">'[1]Employee Detail'!#REF!</definedName>
    <definedName name="_112">'[1]Employee Detail'!#REF!</definedName>
    <definedName name="_1120" localSheetId="4">'[1]Employee Detail'!#REF!</definedName>
    <definedName name="_1120" localSheetId="0">'[1]Employee Detail'!#REF!</definedName>
    <definedName name="_1120" localSheetId="2">'[1]Employee Detail'!#REF!</definedName>
    <definedName name="_1120">'[1]Employee Detail'!#REF!</definedName>
    <definedName name="_1133" localSheetId="4">#REF!</definedName>
    <definedName name="_1133" localSheetId="0">#REF!</definedName>
    <definedName name="_1133" localSheetId="2">#REF!</definedName>
    <definedName name="_1133">#REF!</definedName>
    <definedName name="_1138" localSheetId="4">#REF!</definedName>
    <definedName name="_1138" localSheetId="0">#REF!</definedName>
    <definedName name="_1138" localSheetId="2">#REF!</definedName>
    <definedName name="_1138">#REF!</definedName>
    <definedName name="_1144" localSheetId="4">#REF!</definedName>
    <definedName name="_1144" localSheetId="0">#REF!</definedName>
    <definedName name="_1144" localSheetId="2">#REF!</definedName>
    <definedName name="_1144">#REF!</definedName>
    <definedName name="_1150" localSheetId="4">#REF!</definedName>
    <definedName name="_1150" localSheetId="0">#REF!</definedName>
    <definedName name="_1150" localSheetId="2">#REF!</definedName>
    <definedName name="_1150">#REF!</definedName>
    <definedName name="_1162" localSheetId="4">#REF!</definedName>
    <definedName name="_1162" localSheetId="0">#REF!</definedName>
    <definedName name="_1162" localSheetId="2">#REF!</definedName>
    <definedName name="_1162">#REF!</definedName>
    <definedName name="_1168" localSheetId="4">'[1]Employee Detail'!#REF!</definedName>
    <definedName name="_1168" localSheetId="0">'[1]Employee Detail'!#REF!</definedName>
    <definedName name="_1168" localSheetId="2">'[1]Employee Detail'!#REF!</definedName>
    <definedName name="_1168">'[1]Employee Detail'!#REF!</definedName>
    <definedName name="_1180" localSheetId="4">#REF!</definedName>
    <definedName name="_1180" localSheetId="0">#REF!</definedName>
    <definedName name="_1180" localSheetId="2">#REF!</definedName>
    <definedName name="_1180">#REF!</definedName>
    <definedName name="_1192" localSheetId="4">#REF!</definedName>
    <definedName name="_1192" localSheetId="0">#REF!</definedName>
    <definedName name="_1192" localSheetId="2">#REF!</definedName>
    <definedName name="_1192">#REF!</definedName>
    <definedName name="_1198" localSheetId="4">'[1]Employee Detail'!#REF!</definedName>
    <definedName name="_1198" localSheetId="0">'[1]Employee Detail'!#REF!</definedName>
    <definedName name="_1198" localSheetId="2">'[1]Employee Detail'!#REF!</definedName>
    <definedName name="_1198">'[1]Employee Detail'!#REF!</definedName>
    <definedName name="_1210" localSheetId="4">'[1]Employee Detail'!#REF!</definedName>
    <definedName name="_1210" localSheetId="0">'[1]Employee Detail'!#REF!</definedName>
    <definedName name="_1210" localSheetId="2">'[1]Employee Detail'!#REF!</definedName>
    <definedName name="_1210">'[1]Employee Detail'!#REF!</definedName>
    <definedName name="_1222" localSheetId="4">#REF!</definedName>
    <definedName name="_1222" localSheetId="0">#REF!</definedName>
    <definedName name="_1222" localSheetId="2">#REF!</definedName>
    <definedName name="_1222">#REF!</definedName>
    <definedName name="_123" localSheetId="4">'[1]Employee Detail'!#REF!</definedName>
    <definedName name="_123" localSheetId="0">'[1]Employee Detail'!#REF!</definedName>
    <definedName name="_123" localSheetId="2">'[1]Employee Detail'!#REF!</definedName>
    <definedName name="_123">'[1]Employee Detail'!#REF!</definedName>
    <definedName name="_1246" localSheetId="4">'[1]Employee Detail'!#REF!</definedName>
    <definedName name="_1246" localSheetId="0">'[1]Employee Detail'!#REF!</definedName>
    <definedName name="_1246" localSheetId="2">'[1]Employee Detail'!#REF!</definedName>
    <definedName name="_1246">'[1]Employee Detail'!#REF!</definedName>
    <definedName name="_1252" localSheetId="4">#REF!</definedName>
    <definedName name="_1252" localSheetId="0">#REF!</definedName>
    <definedName name="_1252" localSheetId="2">#REF!</definedName>
    <definedName name="_1252">#REF!</definedName>
    <definedName name="_1258" localSheetId="4">'[1]Employee Detail'!#REF!</definedName>
    <definedName name="_1258" localSheetId="0">'[1]Employee Detail'!#REF!</definedName>
    <definedName name="_1258" localSheetId="2">'[1]Employee Detail'!#REF!</definedName>
    <definedName name="_1258">'[1]Employee Detail'!#REF!</definedName>
    <definedName name="_1264" localSheetId="4">#REF!</definedName>
    <definedName name="_1264" localSheetId="0">#REF!</definedName>
    <definedName name="_1264" localSheetId="2">#REF!</definedName>
    <definedName name="_1264">#REF!</definedName>
    <definedName name="_1269" localSheetId="4">'[1]Employee Detail'!#REF!</definedName>
    <definedName name="_1269" localSheetId="0">'[1]Employee Detail'!#REF!</definedName>
    <definedName name="_1269" localSheetId="2">'[1]Employee Detail'!#REF!</definedName>
    <definedName name="_1269">'[1]Employee Detail'!#REF!</definedName>
    <definedName name="_1276" localSheetId="4">#REF!</definedName>
    <definedName name="_1276" localSheetId="0">#REF!</definedName>
    <definedName name="_1276" localSheetId="2">#REF!</definedName>
    <definedName name="_1276">#REF!</definedName>
    <definedName name="_1281" localSheetId="4">'[1]Employee Detail'!#REF!</definedName>
    <definedName name="_1281" localSheetId="0">'[1]Employee Detail'!#REF!</definedName>
    <definedName name="_1281" localSheetId="2">'[1]Employee Detail'!#REF!</definedName>
    <definedName name="_1281">'[1]Employee Detail'!#REF!</definedName>
    <definedName name="_1288" localSheetId="4">#REF!</definedName>
    <definedName name="_1288" localSheetId="0">#REF!</definedName>
    <definedName name="_1288" localSheetId="2">#REF!</definedName>
    <definedName name="_1288">#REF!</definedName>
    <definedName name="_13" localSheetId="4">#REF!</definedName>
    <definedName name="_13" localSheetId="0">#REF!</definedName>
    <definedName name="_13" localSheetId="2">#REF!</definedName>
    <definedName name="_13">#REF!</definedName>
    <definedName name="_1300" localSheetId="4">#REF!</definedName>
    <definedName name="_1300" localSheetId="0">#REF!</definedName>
    <definedName name="_1300" localSheetId="2">#REF!</definedName>
    <definedName name="_1300">#REF!</definedName>
    <definedName name="_1305" localSheetId="4">'[1]Employee Detail'!#REF!</definedName>
    <definedName name="_1305" localSheetId="0">'[1]Employee Detail'!#REF!</definedName>
    <definedName name="_1305" localSheetId="2">'[1]Employee Detail'!#REF!</definedName>
    <definedName name="_1305">'[1]Employee Detail'!#REF!</definedName>
    <definedName name="_1311" localSheetId="4">#REF!</definedName>
    <definedName name="_1311" localSheetId="0">#REF!</definedName>
    <definedName name="_1311" localSheetId="2">#REF!</definedName>
    <definedName name="_1311">#REF!</definedName>
    <definedName name="_1329" localSheetId="4">#REF!</definedName>
    <definedName name="_1329" localSheetId="0">#REF!</definedName>
    <definedName name="_1329" localSheetId="2">#REF!</definedName>
    <definedName name="_1329">#REF!</definedName>
    <definedName name="_1341" localSheetId="4">#REF!</definedName>
    <definedName name="_1341" localSheetId="0">#REF!</definedName>
    <definedName name="_1341" localSheetId="2">#REF!</definedName>
    <definedName name="_1341">#REF!</definedName>
    <definedName name="_135" localSheetId="4">'[1]Employee Detail'!#REF!</definedName>
    <definedName name="_135" localSheetId="0">'[1]Employee Detail'!#REF!</definedName>
    <definedName name="_135" localSheetId="2">'[1]Employee Detail'!#REF!</definedName>
    <definedName name="_135">'[1]Employee Detail'!#REF!</definedName>
    <definedName name="_1352" localSheetId="4">'[1]Employee Detail'!#REF!</definedName>
    <definedName name="_1352" localSheetId="0">'[1]Employee Detail'!#REF!</definedName>
    <definedName name="_1352" localSheetId="2">'[1]Employee Detail'!#REF!</definedName>
    <definedName name="_1352">'[1]Employee Detail'!#REF!</definedName>
    <definedName name="_1353" localSheetId="4">#REF!</definedName>
    <definedName name="_1353" localSheetId="0">#REF!</definedName>
    <definedName name="_1353" localSheetId="2">#REF!</definedName>
    <definedName name="_1353">#REF!</definedName>
    <definedName name="_1364" localSheetId="4">'[1]Employee Detail'!#REF!</definedName>
    <definedName name="_1364" localSheetId="0">'[1]Employee Detail'!#REF!</definedName>
    <definedName name="_1364" localSheetId="2">'[1]Employee Detail'!#REF!</definedName>
    <definedName name="_1364">'[1]Employee Detail'!#REF!</definedName>
    <definedName name="_1365" localSheetId="4">#REF!</definedName>
    <definedName name="_1365" localSheetId="0">#REF!</definedName>
    <definedName name="_1365" localSheetId="2">#REF!</definedName>
    <definedName name="_1365">#REF!</definedName>
    <definedName name="_1376" localSheetId="4">'[1]Employee Detail'!#REF!</definedName>
    <definedName name="_1376" localSheetId="0">'[1]Employee Detail'!#REF!</definedName>
    <definedName name="_1376" localSheetId="2">'[1]Employee Detail'!#REF!</definedName>
    <definedName name="_1376">'[1]Employee Detail'!#REF!</definedName>
    <definedName name="_1377" localSheetId="4">#REF!</definedName>
    <definedName name="_1377" localSheetId="0">#REF!</definedName>
    <definedName name="_1377" localSheetId="2">#REF!</definedName>
    <definedName name="_1377">#REF!</definedName>
    <definedName name="_1388" localSheetId="4">'[1]Employee Detail'!#REF!</definedName>
    <definedName name="_1388" localSheetId="0">'[1]Employee Detail'!#REF!</definedName>
    <definedName name="_1388" localSheetId="2">'[1]Employee Detail'!#REF!</definedName>
    <definedName name="_1388">'[1]Employee Detail'!#REF!</definedName>
    <definedName name="_1395" localSheetId="4">#REF!</definedName>
    <definedName name="_1395" localSheetId="0">#REF!</definedName>
    <definedName name="_1395" localSheetId="2">#REF!</definedName>
    <definedName name="_1395">#REF!</definedName>
    <definedName name="_1406" localSheetId="4">#REF!</definedName>
    <definedName name="_1406" localSheetId="0">#REF!</definedName>
    <definedName name="_1406" localSheetId="2">#REF!</definedName>
    <definedName name="_1406">#REF!</definedName>
    <definedName name="_1412" localSheetId="4">'[1]Employee Detail'!#REF!</definedName>
    <definedName name="_1412" localSheetId="0">'[1]Employee Detail'!#REF!</definedName>
    <definedName name="_1412" localSheetId="2">'[1]Employee Detail'!#REF!</definedName>
    <definedName name="_1412">'[1]Employee Detail'!#REF!</definedName>
    <definedName name="_1418" localSheetId="4">#REF!</definedName>
    <definedName name="_1418" localSheetId="0">#REF!</definedName>
    <definedName name="_1418" localSheetId="2">#REF!</definedName>
    <definedName name="_1418">#REF!</definedName>
    <definedName name="_1430" localSheetId="4">#REF!</definedName>
    <definedName name="_1430" localSheetId="0">#REF!</definedName>
    <definedName name="_1430" localSheetId="2">#REF!</definedName>
    <definedName name="_1430">#REF!</definedName>
    <definedName name="_1442" localSheetId="4">'[1]Employee Detail'!#REF!</definedName>
    <definedName name="_1442" localSheetId="0">'[1]Employee Detail'!#REF!</definedName>
    <definedName name="_1442" localSheetId="2">'[1]Employee Detail'!#REF!</definedName>
    <definedName name="_1442">'[1]Employee Detail'!#REF!</definedName>
    <definedName name="_1448" localSheetId="4">#REF!</definedName>
    <definedName name="_1448" localSheetId="0">#REF!</definedName>
    <definedName name="_1448" localSheetId="2">#REF!</definedName>
    <definedName name="_1448">#REF!</definedName>
    <definedName name="_1453" localSheetId="4">'[1]Employee Detail'!#REF!</definedName>
    <definedName name="_1453" localSheetId="0">'[1]Employee Detail'!#REF!</definedName>
    <definedName name="_1453" localSheetId="2">'[1]Employee Detail'!#REF!</definedName>
    <definedName name="_1453">'[1]Employee Detail'!#REF!</definedName>
    <definedName name="_1460" localSheetId="4">#REF!</definedName>
    <definedName name="_1460" localSheetId="0">#REF!</definedName>
    <definedName name="_1460" localSheetId="2">#REF!</definedName>
    <definedName name="_1460">#REF!</definedName>
    <definedName name="_147" localSheetId="4">'[1]Employee Detail'!#REF!</definedName>
    <definedName name="_147" localSheetId="0">'[1]Employee Detail'!#REF!</definedName>
    <definedName name="_147" localSheetId="2">'[1]Employee Detail'!#REF!</definedName>
    <definedName name="_147">'[1]Employee Detail'!#REF!</definedName>
    <definedName name="_1471" localSheetId="4">'[1]Employee Detail'!#REF!</definedName>
    <definedName name="_1471" localSheetId="0">'[1]Employee Detail'!#REF!</definedName>
    <definedName name="_1471" localSheetId="2">'[1]Employee Detail'!#REF!</definedName>
    <definedName name="_1471">'[1]Employee Detail'!#REF!</definedName>
    <definedName name="_1472" localSheetId="4">#REF!</definedName>
    <definedName name="_1472" localSheetId="0">#REF!</definedName>
    <definedName name="_1472" localSheetId="2">#REF!</definedName>
    <definedName name="_1472">#REF!</definedName>
    <definedName name="_1483" localSheetId="4">#REF!</definedName>
    <definedName name="_1483" localSheetId="0">#REF!</definedName>
    <definedName name="_1483" localSheetId="2">#REF!</definedName>
    <definedName name="_1483">#REF!</definedName>
    <definedName name="_1494" localSheetId="4">'[1]Employee Detail'!#REF!</definedName>
    <definedName name="_1494" localSheetId="0">'[1]Employee Detail'!#REF!</definedName>
    <definedName name="_1494" localSheetId="2">'[1]Employee Detail'!#REF!</definedName>
    <definedName name="_1494">'[1]Employee Detail'!#REF!</definedName>
    <definedName name="_1501" localSheetId="4">#REF!</definedName>
    <definedName name="_1501" localSheetId="0">#REF!</definedName>
    <definedName name="_1501" localSheetId="2">#REF!</definedName>
    <definedName name="_1501">#REF!</definedName>
    <definedName name="_1506" localSheetId="4">'[1]Employee Detail'!#REF!</definedName>
    <definedName name="_1506" localSheetId="0">'[1]Employee Detail'!#REF!</definedName>
    <definedName name="_1506" localSheetId="2">'[1]Employee Detail'!#REF!</definedName>
    <definedName name="_1506">'[1]Employee Detail'!#REF!</definedName>
    <definedName name="_1513" localSheetId="4">#REF!</definedName>
    <definedName name="_1513" localSheetId="0">#REF!</definedName>
    <definedName name="_1513" localSheetId="2">#REF!</definedName>
    <definedName name="_1513">#REF!</definedName>
    <definedName name="_153" localSheetId="4">#REF!</definedName>
    <definedName name="_153" localSheetId="0">#REF!</definedName>
    <definedName name="_153" localSheetId="2">#REF!</definedName>
    <definedName name="_153">#REF!</definedName>
    <definedName name="_1530" localSheetId="4">#REF!</definedName>
    <definedName name="_1530" localSheetId="0">#REF!</definedName>
    <definedName name="_1530" localSheetId="2">#REF!</definedName>
    <definedName name="_1530">#REF!</definedName>
    <definedName name="_1531" localSheetId="4">#REF!</definedName>
    <definedName name="_1531" localSheetId="0">#REF!</definedName>
    <definedName name="_1531" localSheetId="2">#REF!</definedName>
    <definedName name="_1531">#REF!</definedName>
    <definedName name="_1542" localSheetId="4">#REF!</definedName>
    <definedName name="_1542" localSheetId="0">#REF!</definedName>
    <definedName name="_1542" localSheetId="2">#REF!</definedName>
    <definedName name="_1542">#REF!</definedName>
    <definedName name="_1554" localSheetId="4">#REF!</definedName>
    <definedName name="_1554" localSheetId="0">#REF!</definedName>
    <definedName name="_1554" localSheetId="2">#REF!</definedName>
    <definedName name="_1554">#REF!</definedName>
    <definedName name="_1578" localSheetId="4">#REF!</definedName>
    <definedName name="_1578" localSheetId="0">#REF!</definedName>
    <definedName name="_1578" localSheetId="2">#REF!</definedName>
    <definedName name="_1578">#REF!</definedName>
    <definedName name="_1584" localSheetId="4">'[1]Employee Detail'!#REF!</definedName>
    <definedName name="_1584" localSheetId="0">'[1]Employee Detail'!#REF!</definedName>
    <definedName name="_1584" localSheetId="2">'[1]Employee Detail'!#REF!</definedName>
    <definedName name="_1584">'[1]Employee Detail'!#REF!</definedName>
    <definedName name="_159" localSheetId="4">#REF!</definedName>
    <definedName name="_159" localSheetId="0">#REF!</definedName>
    <definedName name="_159" localSheetId="2">#REF!</definedName>
    <definedName name="_159">#REF!</definedName>
    <definedName name="_1596" localSheetId="4">'[1]Employee Detail'!#REF!</definedName>
    <definedName name="_1596" localSheetId="0">'[1]Employee Detail'!#REF!</definedName>
    <definedName name="_1596" localSheetId="2">'[1]Employee Detail'!#REF!</definedName>
    <definedName name="_1596">'[1]Employee Detail'!#REF!</definedName>
    <definedName name="_1607" localSheetId="4">'[1]Employee Detail'!#REF!</definedName>
    <definedName name="_1607" localSheetId="0">'[1]Employee Detail'!#REF!</definedName>
    <definedName name="_1607" localSheetId="2">'[1]Employee Detail'!#REF!</definedName>
    <definedName name="_1607">'[1]Employee Detail'!#REF!</definedName>
    <definedName name="_1619" localSheetId="4">'[1]Employee Detail'!#REF!</definedName>
    <definedName name="_1619" localSheetId="0">'[1]Employee Detail'!#REF!</definedName>
    <definedName name="_1619" localSheetId="2">'[1]Employee Detail'!#REF!</definedName>
    <definedName name="_1619">'[1]Employee Detail'!#REF!</definedName>
    <definedName name="_1630" localSheetId="4">'[1]Employee Detail'!#REF!</definedName>
    <definedName name="_1630" localSheetId="0">'[1]Employee Detail'!#REF!</definedName>
    <definedName name="_1630" localSheetId="2">'[1]Employee Detail'!#REF!</definedName>
    <definedName name="_1630">'[1]Employee Detail'!#REF!</definedName>
    <definedName name="_1632" localSheetId="4">#REF!</definedName>
    <definedName name="_1632" localSheetId="0">#REF!</definedName>
    <definedName name="_1632" localSheetId="2">#REF!</definedName>
    <definedName name="_1632">#REF!</definedName>
    <definedName name="_1654" localSheetId="4">'[1]Employee Detail'!#REF!</definedName>
    <definedName name="_1654" localSheetId="0">'[1]Employee Detail'!#REF!</definedName>
    <definedName name="_1654" localSheetId="2">'[1]Employee Detail'!#REF!</definedName>
    <definedName name="_1654">'[1]Employee Detail'!#REF!</definedName>
    <definedName name="_1662" localSheetId="4">#REF!</definedName>
    <definedName name="_1662" localSheetId="0">#REF!</definedName>
    <definedName name="_1662" localSheetId="2">#REF!</definedName>
    <definedName name="_1662">#REF!</definedName>
    <definedName name="_1684" localSheetId="4">'[1]Employee Detail'!#REF!</definedName>
    <definedName name="_1684" localSheetId="0">'[1]Employee Detail'!#REF!</definedName>
    <definedName name="_1684" localSheetId="2">'[1]Employee Detail'!#REF!</definedName>
    <definedName name="_1684">'[1]Employee Detail'!#REF!</definedName>
    <definedName name="_1692" localSheetId="4">#REF!</definedName>
    <definedName name="_1692" localSheetId="0">#REF!</definedName>
    <definedName name="_1692" localSheetId="2">#REF!</definedName>
    <definedName name="_1692">#REF!</definedName>
    <definedName name="_171" localSheetId="4">'[1]Employee Detail'!#REF!</definedName>
    <definedName name="_171" localSheetId="0">'[1]Employee Detail'!#REF!</definedName>
    <definedName name="_171" localSheetId="2">'[1]Employee Detail'!#REF!</definedName>
    <definedName name="_171">'[1]Employee Detail'!#REF!</definedName>
    <definedName name="_1710" localSheetId="4">#REF!</definedName>
    <definedName name="_1710" localSheetId="0">#REF!</definedName>
    <definedName name="_1710" localSheetId="2">#REF!</definedName>
    <definedName name="_1710">#REF!</definedName>
    <definedName name="_1720" localSheetId="4">'[1]Employee Detail'!#REF!</definedName>
    <definedName name="_1720" localSheetId="0">'[1]Employee Detail'!#REF!</definedName>
    <definedName name="_1720" localSheetId="2">'[1]Employee Detail'!#REF!</definedName>
    <definedName name="_1720">'[1]Employee Detail'!#REF!</definedName>
    <definedName name="_1721" localSheetId="4">#REF!</definedName>
    <definedName name="_1721" localSheetId="0">#REF!</definedName>
    <definedName name="_1721" localSheetId="2">#REF!</definedName>
    <definedName name="_1721">#REF!</definedName>
    <definedName name="_1731" localSheetId="4">'[1]Employee Detail'!#REF!</definedName>
    <definedName name="_1731" localSheetId="0">'[1]Employee Detail'!#REF!</definedName>
    <definedName name="_1731" localSheetId="2">'[1]Employee Detail'!#REF!</definedName>
    <definedName name="_1731">'[1]Employee Detail'!#REF!</definedName>
    <definedName name="_1733" localSheetId="4">#REF!</definedName>
    <definedName name="_1733" localSheetId="0">#REF!</definedName>
    <definedName name="_1733" localSheetId="2">#REF!</definedName>
    <definedName name="_1733">#REF!</definedName>
    <definedName name="_1744" localSheetId="4">#REF!</definedName>
    <definedName name="_1744" localSheetId="0">#REF!</definedName>
    <definedName name="_1744" localSheetId="2">#REF!</definedName>
    <definedName name="_1744">#REF!</definedName>
    <definedName name="_1755" localSheetId="4">'[1]Employee Detail'!#REF!</definedName>
    <definedName name="_1755" localSheetId="0">'[1]Employee Detail'!#REF!</definedName>
    <definedName name="_1755" localSheetId="2">'[1]Employee Detail'!#REF!</definedName>
    <definedName name="_1755">'[1]Employee Detail'!#REF!</definedName>
    <definedName name="_1767" localSheetId="4">'[1]Employee Detail'!#REF!</definedName>
    <definedName name="_1767" localSheetId="0">'[1]Employee Detail'!#REF!</definedName>
    <definedName name="_1767" localSheetId="2">'[1]Employee Detail'!#REF!</definedName>
    <definedName name="_1767">'[1]Employee Detail'!#REF!</definedName>
    <definedName name="_1774" localSheetId="4">#REF!</definedName>
    <definedName name="_1774" localSheetId="0">#REF!</definedName>
    <definedName name="_1774" localSheetId="2">#REF!</definedName>
    <definedName name="_1774">#REF!</definedName>
    <definedName name="_1779" localSheetId="4">'[1]Employee Detail'!#REF!</definedName>
    <definedName name="_1779" localSheetId="0">'[1]Employee Detail'!#REF!</definedName>
    <definedName name="_1779" localSheetId="2">'[1]Employee Detail'!#REF!</definedName>
    <definedName name="_1779">'[1]Employee Detail'!#REF!</definedName>
    <definedName name="_1791" localSheetId="4">'[1]Employee Detail'!#REF!</definedName>
    <definedName name="_1791" localSheetId="0">'[1]Employee Detail'!#REF!</definedName>
    <definedName name="_1791" localSheetId="2">'[1]Employee Detail'!#REF!</definedName>
    <definedName name="_1791">'[1]Employee Detail'!#REF!</definedName>
    <definedName name="_1803" localSheetId="4">'[1]Employee Detail'!#REF!</definedName>
    <definedName name="_1803" localSheetId="0">'[1]Employee Detail'!#REF!</definedName>
    <definedName name="_1803" localSheetId="2">'[1]Employee Detail'!#REF!</definedName>
    <definedName name="_1803">'[1]Employee Detail'!#REF!</definedName>
    <definedName name="_1804" localSheetId="4">#REF!</definedName>
    <definedName name="_1804" localSheetId="0">#REF!</definedName>
    <definedName name="_1804" localSheetId="2">#REF!</definedName>
    <definedName name="_1804">#REF!</definedName>
    <definedName name="_1815" localSheetId="4">'[1]Employee Detail'!#REF!</definedName>
    <definedName name="_1815" localSheetId="0">'[1]Employee Detail'!#REF!</definedName>
    <definedName name="_1815" localSheetId="2">'[1]Employee Detail'!#REF!</definedName>
    <definedName name="_1815">'[1]Employee Detail'!#REF!</definedName>
    <definedName name="_1816" localSheetId="4">#REF!</definedName>
    <definedName name="_1816" localSheetId="0">#REF!</definedName>
    <definedName name="_1816" localSheetId="2">#REF!</definedName>
    <definedName name="_1816">#REF!</definedName>
    <definedName name="_182" localSheetId="4">#REF!</definedName>
    <definedName name="_182" localSheetId="0">#REF!</definedName>
    <definedName name="_182" localSheetId="2">#REF!</definedName>
    <definedName name="_182">#REF!</definedName>
    <definedName name="_1827" localSheetId="4">'[1]Employee Detail'!#REF!</definedName>
    <definedName name="_1827" localSheetId="0">'[1]Employee Detail'!#REF!</definedName>
    <definedName name="_1827" localSheetId="2">'[1]Employee Detail'!#REF!</definedName>
    <definedName name="_1827">'[1]Employee Detail'!#REF!</definedName>
    <definedName name="_183" localSheetId="4">#REF!</definedName>
    <definedName name="_183" localSheetId="0">#REF!</definedName>
    <definedName name="_183" localSheetId="2">#REF!</definedName>
    <definedName name="_183">#REF!</definedName>
    <definedName name="_1839" localSheetId="4">#REF!</definedName>
    <definedName name="_1839" localSheetId="0">#REF!</definedName>
    <definedName name="_1839" localSheetId="2">#REF!</definedName>
    <definedName name="_1839">#REF!</definedName>
    <definedName name="_1851" localSheetId="4">#REF!</definedName>
    <definedName name="_1851" localSheetId="0">#REF!</definedName>
    <definedName name="_1851" localSheetId="2">#REF!</definedName>
    <definedName name="_1851">#REF!</definedName>
    <definedName name="_1862" localSheetId="4">#REF!</definedName>
    <definedName name="_1862" localSheetId="0">#REF!</definedName>
    <definedName name="_1862" localSheetId="2">#REF!</definedName>
    <definedName name="_1862">#REF!</definedName>
    <definedName name="_1870" localSheetId="4">#REF!</definedName>
    <definedName name="_1870" localSheetId="0">#REF!</definedName>
    <definedName name="_1870" localSheetId="2">#REF!</definedName>
    <definedName name="_1870">#REF!</definedName>
    <definedName name="_1874" localSheetId="4">'[1]Employee Detail'!#REF!</definedName>
    <definedName name="_1874" localSheetId="0">'[1]Employee Detail'!#REF!</definedName>
    <definedName name="_1874" localSheetId="2">'[1]Employee Detail'!#REF!</definedName>
    <definedName name="_1874">'[1]Employee Detail'!#REF!</definedName>
    <definedName name="_1881" localSheetId="4">#REF!</definedName>
    <definedName name="_1881" localSheetId="0">#REF!</definedName>
    <definedName name="_1881" localSheetId="2">#REF!</definedName>
    <definedName name="_1881">#REF!</definedName>
    <definedName name="_1886" localSheetId="4">#REF!</definedName>
    <definedName name="_1886" localSheetId="0">#REF!</definedName>
    <definedName name="_1886" localSheetId="2">#REF!</definedName>
    <definedName name="_1886">#REF!</definedName>
    <definedName name="_1898" localSheetId="4">'[1]Employee Detail'!#REF!</definedName>
    <definedName name="_1898" localSheetId="0">'[1]Employee Detail'!#REF!</definedName>
    <definedName name="_1898" localSheetId="2">'[1]Employee Detail'!#REF!</definedName>
    <definedName name="_1898">'[1]Employee Detail'!#REF!</definedName>
    <definedName name="_1905" localSheetId="4">#REF!</definedName>
    <definedName name="_1905" localSheetId="0">#REF!</definedName>
    <definedName name="_1905" localSheetId="2">#REF!</definedName>
    <definedName name="_1905">#REF!</definedName>
    <definedName name="_1917" localSheetId="4">#REF!</definedName>
    <definedName name="_1917" localSheetId="0">#REF!</definedName>
    <definedName name="_1917" localSheetId="2">#REF!</definedName>
    <definedName name="_1917">#REF!</definedName>
    <definedName name="_1922" localSheetId="4">'[1]Employee Detail'!#REF!</definedName>
    <definedName name="_1922" localSheetId="0">'[1]Employee Detail'!#REF!</definedName>
    <definedName name="_1922" localSheetId="2">'[1]Employee Detail'!#REF!</definedName>
    <definedName name="_1922">'[1]Employee Detail'!#REF!</definedName>
    <definedName name="_1929" localSheetId="4">#REF!</definedName>
    <definedName name="_1929" localSheetId="0">#REF!</definedName>
    <definedName name="_1929" localSheetId="2">#REF!</definedName>
    <definedName name="_1929">#REF!</definedName>
    <definedName name="_194" localSheetId="4">#REF!</definedName>
    <definedName name="_194" localSheetId="0">#REF!</definedName>
    <definedName name="_194" localSheetId="2">#REF!</definedName>
    <definedName name="_194">#REF!</definedName>
    <definedName name="_1941" localSheetId="4">#REF!</definedName>
    <definedName name="_1941" localSheetId="0">#REF!</definedName>
    <definedName name="_1941" localSheetId="2">#REF!</definedName>
    <definedName name="_1941">#REF!</definedName>
    <definedName name="_1946" localSheetId="4">'[1]Employee Detail'!#REF!</definedName>
    <definedName name="_1946" localSheetId="0">'[1]Employee Detail'!#REF!</definedName>
    <definedName name="_1946" localSheetId="2">'[1]Employee Detail'!#REF!</definedName>
    <definedName name="_1946">'[1]Employee Detail'!#REF!</definedName>
    <definedName name="_1953" localSheetId="4">#REF!</definedName>
    <definedName name="_1953" localSheetId="0">#REF!</definedName>
    <definedName name="_1953" localSheetId="2">#REF!</definedName>
    <definedName name="_1953">#REF!</definedName>
    <definedName name="_1965" localSheetId="4">#REF!</definedName>
    <definedName name="_1965" localSheetId="0">#REF!</definedName>
    <definedName name="_1965" localSheetId="2">#REF!</definedName>
    <definedName name="_1965">#REF!</definedName>
    <definedName name="_1970" localSheetId="4">'[1]Employee Detail'!#REF!</definedName>
    <definedName name="_1970" localSheetId="0">'[1]Employee Detail'!#REF!</definedName>
    <definedName name="_1970" localSheetId="2">'[1]Employee Detail'!#REF!</definedName>
    <definedName name="_1970">'[1]Employee Detail'!#REF!</definedName>
    <definedName name="_1977" localSheetId="4">#REF!</definedName>
    <definedName name="_1977" localSheetId="0">#REF!</definedName>
    <definedName name="_1977" localSheetId="2">#REF!</definedName>
    <definedName name="_1977">#REF!</definedName>
    <definedName name="_1982" localSheetId="4">'[1]Employee Detail'!#REF!</definedName>
    <definedName name="_1982" localSheetId="0">'[1]Employee Detail'!#REF!</definedName>
    <definedName name="_1982" localSheetId="2">'[1]Employee Detail'!#REF!</definedName>
    <definedName name="_1982">'[1]Employee Detail'!#REF!</definedName>
    <definedName name="_1989" localSheetId="4">#REF!</definedName>
    <definedName name="_1989" localSheetId="0">#REF!</definedName>
    <definedName name="_1989" localSheetId="2">#REF!</definedName>
    <definedName name="_1989">#REF!</definedName>
    <definedName name="_1993" localSheetId="4">'[1]Employee Detail'!#REF!</definedName>
    <definedName name="_1993" localSheetId="0">'[1]Employee Detail'!#REF!</definedName>
    <definedName name="_1993" localSheetId="2">'[1]Employee Detail'!#REF!</definedName>
    <definedName name="_1993">'[1]Employee Detail'!#REF!</definedName>
    <definedName name="_2005" localSheetId="4">'[1]Employee Detail'!#REF!</definedName>
    <definedName name="_2005" localSheetId="0">'[1]Employee Detail'!#REF!</definedName>
    <definedName name="_2005" localSheetId="2">'[1]Employee Detail'!#REF!</definedName>
    <definedName name="_2005">'[1]Employee Detail'!#REF!</definedName>
    <definedName name="_2007" localSheetId="4">#REF!</definedName>
    <definedName name="_2007" localSheetId="0">#REF!</definedName>
    <definedName name="_2007" localSheetId="2">#REF!</definedName>
    <definedName name="_2007">#REF!</definedName>
    <definedName name="_2017" localSheetId="4">'[1]Employee Detail'!#REF!</definedName>
    <definedName name="_2017" localSheetId="0">'[1]Employee Detail'!#REF!</definedName>
    <definedName name="_2017" localSheetId="2">'[1]Employee Detail'!#REF!</definedName>
    <definedName name="_2017">'[1]Employee Detail'!#REF!</definedName>
    <definedName name="_2019" localSheetId="4">#REF!</definedName>
    <definedName name="_2019" localSheetId="0">#REF!</definedName>
    <definedName name="_2019" localSheetId="2">#REF!</definedName>
    <definedName name="_2019">#REF!</definedName>
    <definedName name="_2030" localSheetId="4">#REF!</definedName>
    <definedName name="_2030" localSheetId="0">#REF!</definedName>
    <definedName name="_2030" localSheetId="2">#REF!</definedName>
    <definedName name="_2030">#REF!</definedName>
    <definedName name="_2035" localSheetId="4">'[1]Employee Detail'!#REF!</definedName>
    <definedName name="_2035" localSheetId="0">'[1]Employee Detail'!#REF!</definedName>
    <definedName name="_2035" localSheetId="2">'[1]Employee Detail'!#REF!</definedName>
    <definedName name="_2035">'[1]Employee Detail'!#REF!</definedName>
    <definedName name="_2053" localSheetId="4">'[1]Employee Detail'!#REF!</definedName>
    <definedName name="_2053" localSheetId="0">'[1]Employee Detail'!#REF!</definedName>
    <definedName name="_2053" localSheetId="2">'[1]Employee Detail'!#REF!</definedName>
    <definedName name="_2053">'[1]Employee Detail'!#REF!</definedName>
    <definedName name="_2054" localSheetId="4">#REF!</definedName>
    <definedName name="_2054" localSheetId="0">#REF!</definedName>
    <definedName name="_2054" localSheetId="2">#REF!</definedName>
    <definedName name="_2054">#REF!</definedName>
    <definedName name="_206" localSheetId="4">#REF!</definedName>
    <definedName name="_206" localSheetId="0">#REF!</definedName>
    <definedName name="_206" localSheetId="2">#REF!</definedName>
    <definedName name="_206">#REF!</definedName>
    <definedName name="_2065" localSheetId="4">'[1]Employee Detail'!#REF!</definedName>
    <definedName name="_2065" localSheetId="0">'[1]Employee Detail'!#REF!</definedName>
    <definedName name="_2065" localSheetId="2">'[1]Employee Detail'!#REF!</definedName>
    <definedName name="_2065">'[1]Employee Detail'!#REF!</definedName>
    <definedName name="_2077" localSheetId="4">'[1]Employee Detail'!#REF!</definedName>
    <definedName name="_2077" localSheetId="0">'[1]Employee Detail'!#REF!</definedName>
    <definedName name="_2077" localSheetId="2">'[1]Employee Detail'!#REF!</definedName>
    <definedName name="_2077">'[1]Employee Detail'!#REF!</definedName>
    <definedName name="_2084" localSheetId="4">#REF!</definedName>
    <definedName name="_2084" localSheetId="0">#REF!</definedName>
    <definedName name="_2084" localSheetId="2">#REF!</definedName>
    <definedName name="_2084">#REF!</definedName>
    <definedName name="_2089" localSheetId="4">'[1]Employee Detail'!#REF!</definedName>
    <definedName name="_2089" localSheetId="0">'[1]Employee Detail'!#REF!</definedName>
    <definedName name="_2089" localSheetId="2">'[1]Employee Detail'!#REF!</definedName>
    <definedName name="_2089">'[1]Employee Detail'!#REF!</definedName>
    <definedName name="_2096" localSheetId="4">#REF!</definedName>
    <definedName name="_2096" localSheetId="0">#REF!</definedName>
    <definedName name="_2096" localSheetId="2">#REF!</definedName>
    <definedName name="_2096">#REF!</definedName>
    <definedName name="_2101" localSheetId="4">'[1]Employee Detail'!#REF!</definedName>
    <definedName name="_2101" localSheetId="0">'[1]Employee Detail'!#REF!</definedName>
    <definedName name="_2101" localSheetId="2">'[1]Employee Detail'!#REF!</definedName>
    <definedName name="_2101">'[1]Employee Detail'!#REF!</definedName>
    <definedName name="_2108" localSheetId="4">#REF!</definedName>
    <definedName name="_2108" localSheetId="0">#REF!</definedName>
    <definedName name="_2108" localSheetId="2">#REF!</definedName>
    <definedName name="_2108">#REF!</definedName>
    <definedName name="_2112" localSheetId="4">'[1]Employee Detail'!#REF!</definedName>
    <definedName name="_2112" localSheetId="0">'[1]Employee Detail'!#REF!</definedName>
    <definedName name="_2112" localSheetId="2">'[1]Employee Detail'!#REF!</definedName>
    <definedName name="_2112">'[1]Employee Detail'!#REF!</definedName>
    <definedName name="_2120" localSheetId="4">#REF!</definedName>
    <definedName name="_2120" localSheetId="0">#REF!</definedName>
    <definedName name="_2120" localSheetId="2">#REF!</definedName>
    <definedName name="_2120">#REF!</definedName>
    <definedName name="_2124" localSheetId="4">'[1]Employee Detail'!#REF!</definedName>
    <definedName name="_2124" localSheetId="0">'[1]Employee Detail'!#REF!</definedName>
    <definedName name="_2124" localSheetId="2">'[1]Employee Detail'!#REF!</definedName>
    <definedName name="_2124">'[1]Employee Detail'!#REF!</definedName>
    <definedName name="_2132" localSheetId="4">#REF!</definedName>
    <definedName name="_2132" localSheetId="0">#REF!</definedName>
    <definedName name="_2132" localSheetId="2">#REF!</definedName>
    <definedName name="_2132">#REF!</definedName>
    <definedName name="_2136" localSheetId="4">#REF!</definedName>
    <definedName name="_2136" localSheetId="0">#REF!</definedName>
    <definedName name="_2136" localSheetId="2">#REF!</definedName>
    <definedName name="_2136">#REF!</definedName>
    <definedName name="_2148" localSheetId="4">'[1]Employee Detail'!#REF!</definedName>
    <definedName name="_2148" localSheetId="0">'[1]Employee Detail'!#REF!</definedName>
    <definedName name="_2148" localSheetId="2">'[1]Employee Detail'!#REF!</definedName>
    <definedName name="_2148">'[1]Employee Detail'!#REF!</definedName>
    <definedName name="_2156" localSheetId="4">#REF!</definedName>
    <definedName name="_2156" localSheetId="0">#REF!</definedName>
    <definedName name="_2156" localSheetId="2">#REF!</definedName>
    <definedName name="_2156">#REF!</definedName>
    <definedName name="_2160" localSheetId="4">'[1]Employee Detail'!#REF!</definedName>
    <definedName name="_2160" localSheetId="0">'[1]Employee Detail'!#REF!</definedName>
    <definedName name="_2160" localSheetId="2">'[1]Employee Detail'!#REF!</definedName>
    <definedName name="_2160">'[1]Employee Detail'!#REF!</definedName>
    <definedName name="_2172" localSheetId="4">'[1]Employee Detail'!#REF!</definedName>
    <definedName name="_2172" localSheetId="0">'[1]Employee Detail'!#REF!</definedName>
    <definedName name="_2172" localSheetId="2">'[1]Employee Detail'!#REF!</definedName>
    <definedName name="_2172">'[1]Employee Detail'!#REF!</definedName>
    <definedName name="_2198" localSheetId="4">#REF!</definedName>
    <definedName name="_2198" localSheetId="0">#REF!</definedName>
    <definedName name="_2198" localSheetId="2">#REF!</definedName>
    <definedName name="_2198">#REF!</definedName>
    <definedName name="_2208" localSheetId="4">'[1]Employee Detail'!#REF!</definedName>
    <definedName name="_2208" localSheetId="0">'[1]Employee Detail'!#REF!</definedName>
    <definedName name="_2208" localSheetId="2">'[1]Employee Detail'!#REF!</definedName>
    <definedName name="_2208">'[1]Employee Detail'!#REF!</definedName>
    <definedName name="_2220" localSheetId="4">'[1]Employee Detail'!#REF!</definedName>
    <definedName name="_2220" localSheetId="0">'[1]Employee Detail'!#REF!</definedName>
    <definedName name="_2220" localSheetId="2">'[1]Employee Detail'!#REF!</definedName>
    <definedName name="_2220">'[1]Employee Detail'!#REF!</definedName>
    <definedName name="_2231" localSheetId="4">'[1]Employee Detail'!#REF!</definedName>
    <definedName name="_2231" localSheetId="0">'[1]Employee Detail'!#REF!</definedName>
    <definedName name="_2231" localSheetId="2">'[1]Employee Detail'!#REF!</definedName>
    <definedName name="_2231">'[1]Employee Detail'!#REF!</definedName>
    <definedName name="_224" localSheetId="4">#REF!</definedName>
    <definedName name="_224" localSheetId="0">#REF!</definedName>
    <definedName name="_224" localSheetId="2">#REF!</definedName>
    <definedName name="_224">#REF!</definedName>
    <definedName name="_2240" localSheetId="4">#REF!</definedName>
    <definedName name="_2240" localSheetId="0">#REF!</definedName>
    <definedName name="_2240" localSheetId="2">#REF!</definedName>
    <definedName name="_2240">#REF!</definedName>
    <definedName name="_2249" localSheetId="4">'[1]Employee Detail'!#REF!</definedName>
    <definedName name="_2249" localSheetId="0">'[1]Employee Detail'!#REF!</definedName>
    <definedName name="_2249" localSheetId="2">'[1]Employee Detail'!#REF!</definedName>
    <definedName name="_2249">'[1]Employee Detail'!#REF!</definedName>
    <definedName name="_2252" localSheetId="4">#REF!</definedName>
    <definedName name="_2252" localSheetId="0">#REF!</definedName>
    <definedName name="_2252" localSheetId="2">#REF!</definedName>
    <definedName name="_2252">#REF!</definedName>
    <definedName name="_2263" localSheetId="4">#REF!</definedName>
    <definedName name="_2263" localSheetId="0">#REF!</definedName>
    <definedName name="_2263" localSheetId="2">#REF!</definedName>
    <definedName name="_2263">#REF!</definedName>
    <definedName name="_2267" localSheetId="4">'[1]Employee Detail'!#REF!</definedName>
    <definedName name="_2267" localSheetId="0">'[1]Employee Detail'!#REF!</definedName>
    <definedName name="_2267" localSheetId="2">'[1]Employee Detail'!#REF!</definedName>
    <definedName name="_2267">'[1]Employee Detail'!#REF!</definedName>
    <definedName name="_2285" localSheetId="4">'[1]Employee Detail'!#REF!</definedName>
    <definedName name="_2285" localSheetId="0">'[1]Employee Detail'!#REF!</definedName>
    <definedName name="_2285" localSheetId="2">'[1]Employee Detail'!#REF!</definedName>
    <definedName name="_2285">'[1]Employee Detail'!#REF!</definedName>
    <definedName name="_2287" localSheetId="4">#REF!</definedName>
    <definedName name="_2287" localSheetId="0">#REF!</definedName>
    <definedName name="_2287" localSheetId="2">#REF!</definedName>
    <definedName name="_2287">#REF!</definedName>
    <definedName name="_2296" localSheetId="4">'[1]Employee Detail'!#REF!</definedName>
    <definedName name="_2296" localSheetId="0">'[1]Employee Detail'!#REF!</definedName>
    <definedName name="_2296" localSheetId="2">'[1]Employee Detail'!#REF!</definedName>
    <definedName name="_2296">'[1]Employee Detail'!#REF!</definedName>
    <definedName name="_230" localSheetId="4">#REF!</definedName>
    <definedName name="_230" localSheetId="0">#REF!</definedName>
    <definedName name="_230" localSheetId="2">#REF!</definedName>
    <definedName name="_230">#REF!</definedName>
    <definedName name="_2305" localSheetId="4">#REF!</definedName>
    <definedName name="_2305" localSheetId="0">#REF!</definedName>
    <definedName name="_2305" localSheetId="2">#REF!</definedName>
    <definedName name="_2305">#REF!</definedName>
    <definedName name="_2308" localSheetId="4">'[1]Employee Detail'!#REF!</definedName>
    <definedName name="_2308" localSheetId="0">'[1]Employee Detail'!#REF!</definedName>
    <definedName name="_2308" localSheetId="2">'[1]Employee Detail'!#REF!</definedName>
    <definedName name="_2308">'[1]Employee Detail'!#REF!</definedName>
    <definedName name="_2316" localSheetId="4">#REF!</definedName>
    <definedName name="_2316" localSheetId="0">#REF!</definedName>
    <definedName name="_2316" localSheetId="2">#REF!</definedName>
    <definedName name="_2316">#REF!</definedName>
    <definedName name="_2319" localSheetId="4">'[1]Employee Detail'!#REF!</definedName>
    <definedName name="_2319" localSheetId="0">'[1]Employee Detail'!#REF!</definedName>
    <definedName name="_2319" localSheetId="2">'[1]Employee Detail'!#REF!</definedName>
    <definedName name="_2319">'[1]Employee Detail'!#REF!</definedName>
    <definedName name="_2337" localSheetId="4">'[1]Employee Detail'!#REF!</definedName>
    <definedName name="_2337" localSheetId="0">'[1]Employee Detail'!#REF!</definedName>
    <definedName name="_2337" localSheetId="2">'[1]Employee Detail'!#REF!</definedName>
    <definedName name="_2337">'[1]Employee Detail'!#REF!</definedName>
    <definedName name="_2349" localSheetId="4">'[1]Employee Detail'!#REF!</definedName>
    <definedName name="_2349" localSheetId="0">'[1]Employee Detail'!#REF!</definedName>
    <definedName name="_2349" localSheetId="2">'[1]Employee Detail'!#REF!</definedName>
    <definedName name="_2349">'[1]Employee Detail'!#REF!</definedName>
    <definedName name="_2364" localSheetId="4">#REF!</definedName>
    <definedName name="_2364" localSheetId="0">#REF!</definedName>
    <definedName name="_2364" localSheetId="2">#REF!</definedName>
    <definedName name="_2364">#REF!</definedName>
    <definedName name="_2367" localSheetId="4">'[1]Employee Detail'!#REF!</definedName>
    <definedName name="_2367" localSheetId="0">'[1]Employee Detail'!#REF!</definedName>
    <definedName name="_2367" localSheetId="2">'[1]Employee Detail'!#REF!</definedName>
    <definedName name="_2367">'[1]Employee Detail'!#REF!</definedName>
    <definedName name="_2378" localSheetId="4">'[1]Employee Detail'!#REF!</definedName>
    <definedName name="_2378" localSheetId="0">'[1]Employee Detail'!#REF!</definedName>
    <definedName name="_2378" localSheetId="2">'[1]Employee Detail'!#REF!</definedName>
    <definedName name="_2378">'[1]Employee Detail'!#REF!</definedName>
    <definedName name="_2390" localSheetId="4">'[1]Employee Detail'!#REF!</definedName>
    <definedName name="_2390" localSheetId="0">'[1]Employee Detail'!#REF!</definedName>
    <definedName name="_2390" localSheetId="2">'[1]Employee Detail'!#REF!</definedName>
    <definedName name="_2390">'[1]Employee Detail'!#REF!</definedName>
    <definedName name="_24" localSheetId="4">#REF!</definedName>
    <definedName name="_24" localSheetId="0">#REF!</definedName>
    <definedName name="_24" localSheetId="2">#REF!</definedName>
    <definedName name="_24">#REF!</definedName>
    <definedName name="_2408" localSheetId="4">'[1]Employee Detail'!#REF!</definedName>
    <definedName name="_2408" localSheetId="0">'[1]Employee Detail'!#REF!</definedName>
    <definedName name="_2408" localSheetId="2">'[1]Employee Detail'!#REF!</definedName>
    <definedName name="_2408">'[1]Employee Detail'!#REF!</definedName>
    <definedName name="_241" localSheetId="4">#REF!</definedName>
    <definedName name="_241" localSheetId="0">#REF!</definedName>
    <definedName name="_241" localSheetId="2">#REF!</definedName>
    <definedName name="_241">#REF!</definedName>
    <definedName name="_242" localSheetId="4">#REF!</definedName>
    <definedName name="_242" localSheetId="0">#REF!</definedName>
    <definedName name="_242" localSheetId="2">#REF!</definedName>
    <definedName name="_242">#REF!</definedName>
    <definedName name="_2460" localSheetId="4">#REF!</definedName>
    <definedName name="_2460" localSheetId="0">#REF!</definedName>
    <definedName name="_2460" localSheetId="2">#REF!</definedName>
    <definedName name="_2460">#REF!</definedName>
    <definedName name="_2462" localSheetId="4">'[1]Employee Detail'!#REF!</definedName>
    <definedName name="_2462" localSheetId="0">'[1]Employee Detail'!#REF!</definedName>
    <definedName name="_2462" localSheetId="2">'[1]Employee Detail'!#REF!</definedName>
    <definedName name="_2462">'[1]Employee Detail'!#REF!</definedName>
    <definedName name="_2472" localSheetId="4">#REF!</definedName>
    <definedName name="_2472" localSheetId="0">#REF!</definedName>
    <definedName name="_2472" localSheetId="2">#REF!</definedName>
    <definedName name="_2472">#REF!</definedName>
    <definedName name="_2474" localSheetId="4">'[1]Employee Detail'!#REF!</definedName>
    <definedName name="_2474" localSheetId="0">'[1]Employee Detail'!#REF!</definedName>
    <definedName name="_2474" localSheetId="2">'[1]Employee Detail'!#REF!</definedName>
    <definedName name="_2474">'[1]Employee Detail'!#REF!</definedName>
    <definedName name="_2483" localSheetId="4">#REF!</definedName>
    <definedName name="_2483" localSheetId="0">#REF!</definedName>
    <definedName name="_2483" localSheetId="2">#REF!</definedName>
    <definedName name="_2483">#REF!</definedName>
    <definedName name="_2495" localSheetId="4">#REF!</definedName>
    <definedName name="_2495" localSheetId="0">#REF!</definedName>
    <definedName name="_2495" localSheetId="2">#REF!</definedName>
    <definedName name="_2495">#REF!</definedName>
    <definedName name="_2498" localSheetId="4">'[1]Employee Detail'!#REF!</definedName>
    <definedName name="_2498" localSheetId="0">'[1]Employee Detail'!#REF!</definedName>
    <definedName name="_2498" localSheetId="2">'[1]Employee Detail'!#REF!</definedName>
    <definedName name="_2498">'[1]Employee Detail'!#REF!</definedName>
    <definedName name="_2509" localSheetId="4">'[1]Employee Detail'!#REF!</definedName>
    <definedName name="_2509" localSheetId="0">'[1]Employee Detail'!#REF!</definedName>
    <definedName name="_2509" localSheetId="2">'[1]Employee Detail'!#REF!</definedName>
    <definedName name="_2509">'[1]Employee Detail'!#REF!</definedName>
    <definedName name="_2513" localSheetId="4">#REF!</definedName>
    <definedName name="_2513" localSheetId="0">#REF!</definedName>
    <definedName name="_2513" localSheetId="2">#REF!</definedName>
    <definedName name="_2513">#REF!</definedName>
    <definedName name="_2521" localSheetId="4">'[1]Employee Detail'!#REF!</definedName>
    <definedName name="_2521" localSheetId="0">'[1]Employee Detail'!#REF!</definedName>
    <definedName name="_2521" localSheetId="2">'[1]Employee Detail'!#REF!</definedName>
    <definedName name="_2521">'[1]Employee Detail'!#REF!</definedName>
    <definedName name="_2525" localSheetId="4">#REF!</definedName>
    <definedName name="_2525" localSheetId="0">#REF!</definedName>
    <definedName name="_2525" localSheetId="2">#REF!</definedName>
    <definedName name="_2525">#REF!</definedName>
    <definedName name="_2539" localSheetId="4">'[1]Employee Detail'!#REF!</definedName>
    <definedName name="_2539" localSheetId="0">'[1]Employee Detail'!#REF!</definedName>
    <definedName name="_2539" localSheetId="2">'[1]Employee Detail'!#REF!</definedName>
    <definedName name="_2539">'[1]Employee Detail'!#REF!</definedName>
    <definedName name="_2543" localSheetId="4">#REF!</definedName>
    <definedName name="_2543" localSheetId="0">#REF!</definedName>
    <definedName name="_2543" localSheetId="2">#REF!</definedName>
    <definedName name="_2543">#REF!</definedName>
    <definedName name="_2551" localSheetId="4">'[1]Employee Detail'!#REF!</definedName>
    <definedName name="_2551" localSheetId="0">'[1]Employee Detail'!#REF!</definedName>
    <definedName name="_2551" localSheetId="2">'[1]Employee Detail'!#REF!</definedName>
    <definedName name="_2551">'[1]Employee Detail'!#REF!</definedName>
    <definedName name="_2563" localSheetId="4">'[1]Employee Detail'!#REF!</definedName>
    <definedName name="_2563" localSheetId="0">'[1]Employee Detail'!#REF!</definedName>
    <definedName name="_2563" localSheetId="2">'[1]Employee Detail'!#REF!</definedName>
    <definedName name="_2563">'[1]Employee Detail'!#REF!</definedName>
    <definedName name="_2567" localSheetId="4">#REF!</definedName>
    <definedName name="_2567" localSheetId="0">#REF!</definedName>
    <definedName name="_2567" localSheetId="2">#REF!</definedName>
    <definedName name="_2567">#REF!</definedName>
    <definedName name="_2575" localSheetId="4">'[1]Employee Detail'!#REF!</definedName>
    <definedName name="_2575" localSheetId="0">'[1]Employee Detail'!#REF!</definedName>
    <definedName name="_2575" localSheetId="2">'[1]Employee Detail'!#REF!</definedName>
    <definedName name="_2575">'[1]Employee Detail'!#REF!</definedName>
    <definedName name="_2579" localSheetId="4">#REF!</definedName>
    <definedName name="_2579" localSheetId="0">#REF!</definedName>
    <definedName name="_2579" localSheetId="2">#REF!</definedName>
    <definedName name="_2579">#REF!</definedName>
    <definedName name="_2587" localSheetId="4">'[1]Employee Detail'!#REF!</definedName>
    <definedName name="_2587" localSheetId="0">'[1]Employee Detail'!#REF!</definedName>
    <definedName name="_2587" localSheetId="2">'[1]Employee Detail'!#REF!</definedName>
    <definedName name="_2587">'[1]Employee Detail'!#REF!</definedName>
    <definedName name="_2591" localSheetId="4">#REF!</definedName>
    <definedName name="_2591" localSheetId="0">#REF!</definedName>
    <definedName name="_2591" localSheetId="2">#REF!</definedName>
    <definedName name="_2591">#REF!</definedName>
    <definedName name="_260" localSheetId="4">#REF!</definedName>
    <definedName name="_260" localSheetId="0">#REF!</definedName>
    <definedName name="_260" localSheetId="2">#REF!</definedName>
    <definedName name="_260">#REF!</definedName>
    <definedName name="_2603" localSheetId="4">#REF!</definedName>
    <definedName name="_2603" localSheetId="0">#REF!</definedName>
    <definedName name="_2603" localSheetId="2">#REF!</definedName>
    <definedName name="_2603">#REF!</definedName>
    <definedName name="_2605" localSheetId="4">'[1]Employee Detail'!#REF!</definedName>
    <definedName name="_2605" localSheetId="0">'[1]Employee Detail'!#REF!</definedName>
    <definedName name="_2605" localSheetId="2">'[1]Employee Detail'!#REF!</definedName>
    <definedName name="_2605">'[1]Employee Detail'!#REF!</definedName>
    <definedName name="_2614" localSheetId="4">#REF!</definedName>
    <definedName name="_2614" localSheetId="0">#REF!</definedName>
    <definedName name="_2614" localSheetId="2">#REF!</definedName>
    <definedName name="_2614">#REF!</definedName>
    <definedName name="_2616" localSheetId="4">'[1]Employee Detail'!#REF!</definedName>
    <definedName name="_2616" localSheetId="0">'[1]Employee Detail'!#REF!</definedName>
    <definedName name="_2616" localSheetId="2">'[1]Employee Detail'!#REF!</definedName>
    <definedName name="_2616">'[1]Employee Detail'!#REF!</definedName>
    <definedName name="_2626" localSheetId="4">#REF!</definedName>
    <definedName name="_2626" localSheetId="0">#REF!</definedName>
    <definedName name="_2626" localSheetId="2">#REF!</definedName>
    <definedName name="_2626">#REF!</definedName>
    <definedName name="_2638" localSheetId="4">#REF!</definedName>
    <definedName name="_2638" localSheetId="0">#REF!</definedName>
    <definedName name="_2638" localSheetId="2">#REF!</definedName>
    <definedName name="_2638">#REF!</definedName>
    <definedName name="_2640" localSheetId="4">#REF!</definedName>
    <definedName name="_2640" localSheetId="0">#REF!</definedName>
    <definedName name="_2640" localSheetId="2">#REF!</definedName>
    <definedName name="_2640">#REF!</definedName>
    <definedName name="_2650" localSheetId="4">#REF!</definedName>
    <definedName name="_2650" localSheetId="0">#REF!</definedName>
    <definedName name="_2650" localSheetId="2">#REF!</definedName>
    <definedName name="_2650">#REF!</definedName>
    <definedName name="_2658" localSheetId="4">'[1]Employee Detail'!#REF!</definedName>
    <definedName name="_2658" localSheetId="0">'[1]Employee Detail'!#REF!</definedName>
    <definedName name="_2658" localSheetId="2">'[1]Employee Detail'!#REF!</definedName>
    <definedName name="_2658">'[1]Employee Detail'!#REF!</definedName>
    <definedName name="_2668" localSheetId="4">#REF!</definedName>
    <definedName name="_2668" localSheetId="0">#REF!</definedName>
    <definedName name="_2668" localSheetId="2">#REF!</definedName>
    <definedName name="_2668">#REF!</definedName>
    <definedName name="_2676" localSheetId="4">'[1]Employee Detail'!#REF!</definedName>
    <definedName name="_2676" localSheetId="0">'[1]Employee Detail'!#REF!</definedName>
    <definedName name="_2676" localSheetId="2">'[1]Employee Detail'!#REF!</definedName>
    <definedName name="_2676">'[1]Employee Detail'!#REF!</definedName>
    <definedName name="_2694" localSheetId="4">'[1]Employee Detail'!#REF!</definedName>
    <definedName name="_2694" localSheetId="0">'[1]Employee Detail'!#REF!</definedName>
    <definedName name="_2694" localSheetId="2">'[1]Employee Detail'!#REF!</definedName>
    <definedName name="_2694">'[1]Employee Detail'!#REF!</definedName>
    <definedName name="_271" localSheetId="4">'[1]Employee Detail'!#REF!</definedName>
    <definedName name="_271" localSheetId="0">'[1]Employee Detail'!#REF!</definedName>
    <definedName name="_271" localSheetId="2">'[1]Employee Detail'!#REF!</definedName>
    <definedName name="_271">'[1]Employee Detail'!#REF!</definedName>
    <definedName name="_2710" localSheetId="4">#REF!</definedName>
    <definedName name="_2710" localSheetId="0">#REF!</definedName>
    <definedName name="_2710" localSheetId="2">#REF!</definedName>
    <definedName name="_2710">#REF!</definedName>
    <definedName name="_2712" localSheetId="4">'[1]Employee Detail'!#REF!</definedName>
    <definedName name="_2712" localSheetId="0">'[1]Employee Detail'!#REF!</definedName>
    <definedName name="_2712" localSheetId="2">'[1]Employee Detail'!#REF!</definedName>
    <definedName name="_2712">'[1]Employee Detail'!#REF!</definedName>
    <definedName name="_272" localSheetId="4">#REF!</definedName>
    <definedName name="_272" localSheetId="0">#REF!</definedName>
    <definedName name="_272" localSheetId="2">#REF!</definedName>
    <definedName name="_272">#REF!</definedName>
    <definedName name="_2723" localSheetId="4">'[1]Employee Detail'!#REF!</definedName>
    <definedName name="_2723" localSheetId="0">'[1]Employee Detail'!#REF!</definedName>
    <definedName name="_2723" localSheetId="2">'[1]Employee Detail'!#REF!</definedName>
    <definedName name="_2723">'[1]Employee Detail'!#REF!</definedName>
    <definedName name="_2728" localSheetId="4">#REF!</definedName>
    <definedName name="_2728" localSheetId="0">#REF!</definedName>
    <definedName name="_2728" localSheetId="2">#REF!</definedName>
    <definedName name="_2728">#REF!</definedName>
    <definedName name="_2735" localSheetId="4">'[1]Employee Detail'!#REF!</definedName>
    <definedName name="_2735" localSheetId="0">'[1]Employee Detail'!#REF!</definedName>
    <definedName name="_2735" localSheetId="2">'[1]Employee Detail'!#REF!</definedName>
    <definedName name="_2735">'[1]Employee Detail'!#REF!</definedName>
    <definedName name="_2739" localSheetId="4">#REF!</definedName>
    <definedName name="_2739" localSheetId="0">#REF!</definedName>
    <definedName name="_2739" localSheetId="2">#REF!</definedName>
    <definedName name="_2739">#REF!</definedName>
    <definedName name="_2746" localSheetId="4">'[1]Employee Detail'!#REF!</definedName>
    <definedName name="_2746" localSheetId="0">'[1]Employee Detail'!#REF!</definedName>
    <definedName name="_2746" localSheetId="2">'[1]Employee Detail'!#REF!</definedName>
    <definedName name="_2746">'[1]Employee Detail'!#REF!</definedName>
    <definedName name="_2751" localSheetId="4">#REF!</definedName>
    <definedName name="_2751" localSheetId="0">#REF!</definedName>
    <definedName name="_2751" localSheetId="2">#REF!</definedName>
    <definedName name="_2751">#REF!</definedName>
    <definedName name="_2764" localSheetId="4">'[1]Employee Detail'!#REF!</definedName>
    <definedName name="_2764" localSheetId="0">'[1]Employee Detail'!#REF!</definedName>
    <definedName name="_2764" localSheetId="2">'[1]Employee Detail'!#REF!</definedName>
    <definedName name="_2764">'[1]Employee Detail'!#REF!</definedName>
    <definedName name="_2769" localSheetId="4">#REF!</definedName>
    <definedName name="_2769" localSheetId="0">#REF!</definedName>
    <definedName name="_2769" localSheetId="2">#REF!</definedName>
    <definedName name="_2769">#REF!</definedName>
    <definedName name="_2788" localSheetId="4">'[1]Employee Detail'!#REF!</definedName>
    <definedName name="_2788" localSheetId="0">'[1]Employee Detail'!#REF!</definedName>
    <definedName name="_2788" localSheetId="2">'[1]Employee Detail'!#REF!</definedName>
    <definedName name="_2788">'[1]Employee Detail'!#REF!</definedName>
    <definedName name="_2793" localSheetId="4">#REF!</definedName>
    <definedName name="_2793" localSheetId="0">#REF!</definedName>
    <definedName name="_2793" localSheetId="2">#REF!</definedName>
    <definedName name="_2793">#REF!</definedName>
    <definedName name="_2800" localSheetId="4">'[1]Employee Detail'!#REF!</definedName>
    <definedName name="_2800" localSheetId="0">'[1]Employee Detail'!#REF!</definedName>
    <definedName name="_2800" localSheetId="2">'[1]Employee Detail'!#REF!</definedName>
    <definedName name="_2800">'[1]Employee Detail'!#REF!</definedName>
    <definedName name="_2804" localSheetId="4">#REF!</definedName>
    <definedName name="_2804" localSheetId="0">#REF!</definedName>
    <definedName name="_2804" localSheetId="2">#REF!</definedName>
    <definedName name="_2804">#REF!</definedName>
    <definedName name="_2822" localSheetId="4">#REF!</definedName>
    <definedName name="_2822" localSheetId="0">#REF!</definedName>
    <definedName name="_2822" localSheetId="2">#REF!</definedName>
    <definedName name="_2822">#REF!</definedName>
    <definedName name="_2824" localSheetId="4">'[1]Employee Detail'!#REF!</definedName>
    <definedName name="_2824" localSheetId="0">'[1]Employee Detail'!#REF!</definedName>
    <definedName name="_2824" localSheetId="2">'[1]Employee Detail'!#REF!</definedName>
    <definedName name="_2824">'[1]Employee Detail'!#REF!</definedName>
    <definedName name="_283" localSheetId="4">'[1]Employee Detail'!#REF!</definedName>
    <definedName name="_283" localSheetId="0">'[1]Employee Detail'!#REF!</definedName>
    <definedName name="_283" localSheetId="2">'[1]Employee Detail'!#REF!</definedName>
    <definedName name="_283">'[1]Employee Detail'!#REF!</definedName>
    <definedName name="_2840" localSheetId="4">#REF!</definedName>
    <definedName name="_2840" localSheetId="0">#REF!</definedName>
    <definedName name="_2840" localSheetId="2">#REF!</definedName>
    <definedName name="_2840">#REF!</definedName>
    <definedName name="_2848" localSheetId="4">'[1]Employee Detail'!#REF!</definedName>
    <definedName name="_2848" localSheetId="0">'[1]Employee Detail'!#REF!</definedName>
    <definedName name="_2848" localSheetId="2">'[1]Employee Detail'!#REF!</definedName>
    <definedName name="_2848">'[1]Employee Detail'!#REF!</definedName>
    <definedName name="_2851" localSheetId="4">#REF!</definedName>
    <definedName name="_2851" localSheetId="0">#REF!</definedName>
    <definedName name="_2851" localSheetId="2">#REF!</definedName>
    <definedName name="_2851">#REF!</definedName>
    <definedName name="_2860" localSheetId="4">'[1]Employee Detail'!#REF!</definedName>
    <definedName name="_2860" localSheetId="0">'[1]Employee Detail'!#REF!</definedName>
    <definedName name="_2860" localSheetId="2">'[1]Employee Detail'!#REF!</definedName>
    <definedName name="_2860">'[1]Employee Detail'!#REF!</definedName>
    <definedName name="_2869" localSheetId="4">#REF!</definedName>
    <definedName name="_2869" localSheetId="0">#REF!</definedName>
    <definedName name="_2869" localSheetId="2">#REF!</definedName>
    <definedName name="_2869">#REF!</definedName>
    <definedName name="_2871" localSheetId="4">'[1]Employee Detail'!#REF!</definedName>
    <definedName name="_2871" localSheetId="0">'[1]Employee Detail'!#REF!</definedName>
    <definedName name="_2871" localSheetId="2">'[1]Employee Detail'!#REF!</definedName>
    <definedName name="_2871">'[1]Employee Detail'!#REF!</definedName>
    <definedName name="_2889" localSheetId="4">'[1]Employee Detail'!#REF!</definedName>
    <definedName name="_2889" localSheetId="0">'[1]Employee Detail'!#REF!</definedName>
    <definedName name="_2889" localSheetId="2">'[1]Employee Detail'!#REF!</definedName>
    <definedName name="_2889">'[1]Employee Detail'!#REF!</definedName>
    <definedName name="_2892" localSheetId="4">#REF!</definedName>
    <definedName name="_2892" localSheetId="0">#REF!</definedName>
    <definedName name="_2892" localSheetId="2">#REF!</definedName>
    <definedName name="_2892">#REF!</definedName>
    <definedName name="_2913" localSheetId="4">'[1]Employee Detail'!#REF!</definedName>
    <definedName name="_2913" localSheetId="0">'[1]Employee Detail'!#REF!</definedName>
    <definedName name="_2913" localSheetId="2">'[1]Employee Detail'!#REF!</definedName>
    <definedName name="_2913">'[1]Employee Detail'!#REF!</definedName>
    <definedName name="_2921" localSheetId="4">#REF!</definedName>
    <definedName name="_2921" localSheetId="0">#REF!</definedName>
    <definedName name="_2921" localSheetId="2">#REF!</definedName>
    <definedName name="_2921">#REF!</definedName>
    <definedName name="_2933" localSheetId="4">#REF!</definedName>
    <definedName name="_2933" localSheetId="0">#REF!</definedName>
    <definedName name="_2933" localSheetId="2">#REF!</definedName>
    <definedName name="_2933">#REF!</definedName>
    <definedName name="_2951" localSheetId="4">#REF!</definedName>
    <definedName name="_2951" localSheetId="0">#REF!</definedName>
    <definedName name="_2951" localSheetId="2">#REF!</definedName>
    <definedName name="_2951">#REF!</definedName>
    <definedName name="_2955" localSheetId="4">'[1]Employee Detail'!#REF!</definedName>
    <definedName name="_2955" localSheetId="0">'[1]Employee Detail'!#REF!</definedName>
    <definedName name="_2955" localSheetId="2">'[1]Employee Detail'!#REF!</definedName>
    <definedName name="_2955">'[1]Employee Detail'!#REF!</definedName>
    <definedName name="_296" localSheetId="4">#REF!</definedName>
    <definedName name="_296" localSheetId="0">#REF!</definedName>
    <definedName name="_296" localSheetId="2">#REF!</definedName>
    <definedName name="_296">#REF!</definedName>
    <definedName name="_2979" localSheetId="4">'[1]Employee Detail'!#REF!</definedName>
    <definedName name="_2979" localSheetId="0">'[1]Employee Detail'!#REF!</definedName>
    <definedName name="_2979" localSheetId="2">'[1]Employee Detail'!#REF!</definedName>
    <definedName name="_2979">'[1]Employee Detail'!#REF!</definedName>
    <definedName name="_3009" localSheetId="4">'[1]Employee Detail'!#REF!</definedName>
    <definedName name="_3009" localSheetId="0">'[1]Employee Detail'!#REF!</definedName>
    <definedName name="_3009" localSheetId="2">'[1]Employee Detail'!#REF!</definedName>
    <definedName name="_3009">'[1]Employee Detail'!#REF!</definedName>
    <definedName name="_3011" localSheetId="4">#REF!</definedName>
    <definedName name="_3011" localSheetId="0">#REF!</definedName>
    <definedName name="_3011" localSheetId="2">#REF!</definedName>
    <definedName name="_3011">#REF!</definedName>
    <definedName name="_3023" localSheetId="4">#REF!</definedName>
    <definedName name="_3023" localSheetId="0">#REF!</definedName>
    <definedName name="_3023" localSheetId="2">#REF!</definedName>
    <definedName name="_3023">#REF!</definedName>
    <definedName name="_3047" localSheetId="4">#REF!</definedName>
    <definedName name="_3047" localSheetId="0">#REF!</definedName>
    <definedName name="_3047" localSheetId="2">#REF!</definedName>
    <definedName name="_3047">#REF!</definedName>
    <definedName name="_3059" localSheetId="4">#REF!</definedName>
    <definedName name="_3059" localSheetId="0">#REF!</definedName>
    <definedName name="_3059" localSheetId="2">#REF!</definedName>
    <definedName name="_3059">#REF!</definedName>
    <definedName name="_3063" localSheetId="4">'[1]Employee Detail'!#REF!</definedName>
    <definedName name="_3063" localSheetId="0">'[1]Employee Detail'!#REF!</definedName>
    <definedName name="_3063" localSheetId="2">'[1]Employee Detail'!#REF!</definedName>
    <definedName name="_3063">'[1]Employee Detail'!#REF!</definedName>
    <definedName name="_307" localSheetId="4">'[1]Employee Detail'!#REF!</definedName>
    <definedName name="_307" localSheetId="0">'[1]Employee Detail'!#REF!</definedName>
    <definedName name="_307" localSheetId="2">'[1]Employee Detail'!#REF!</definedName>
    <definedName name="_307">'[1]Employee Detail'!#REF!</definedName>
    <definedName name="_3070" localSheetId="4">#REF!</definedName>
    <definedName name="_3070" localSheetId="0">#REF!</definedName>
    <definedName name="_3070" localSheetId="2">#REF!</definedName>
    <definedName name="_3070">#REF!</definedName>
    <definedName name="_3075" localSheetId="4">#REF!</definedName>
    <definedName name="_3075" localSheetId="0">#REF!</definedName>
    <definedName name="_3075" localSheetId="2">#REF!</definedName>
    <definedName name="_3075">#REF!</definedName>
    <definedName name="_308" localSheetId="4">#REF!</definedName>
    <definedName name="_308" localSheetId="0">#REF!</definedName>
    <definedName name="_308" localSheetId="2">#REF!</definedName>
    <definedName name="_308">#REF!</definedName>
    <definedName name="_3088" localSheetId="4">#REF!</definedName>
    <definedName name="_3088" localSheetId="0">#REF!</definedName>
    <definedName name="_3088" localSheetId="2">#REF!</definedName>
    <definedName name="_3088">#REF!</definedName>
    <definedName name="_3093" localSheetId="4">'[1]Employee Detail'!#REF!</definedName>
    <definedName name="_3093" localSheetId="0">'[1]Employee Detail'!#REF!</definedName>
    <definedName name="_3093" localSheetId="2">'[1]Employee Detail'!#REF!</definedName>
    <definedName name="_3093">'[1]Employee Detail'!#REF!</definedName>
    <definedName name="_3100" localSheetId="4">#REF!</definedName>
    <definedName name="_3100" localSheetId="0">#REF!</definedName>
    <definedName name="_3100" localSheetId="2">#REF!</definedName>
    <definedName name="_3100">#REF!</definedName>
    <definedName name="_3105" localSheetId="4">'[1]Employee Detail'!#REF!</definedName>
    <definedName name="_3105" localSheetId="0">'[1]Employee Detail'!#REF!</definedName>
    <definedName name="_3105" localSheetId="2">'[1]Employee Detail'!#REF!</definedName>
    <definedName name="_3105">'[1]Employee Detail'!#REF!</definedName>
    <definedName name="_3112" localSheetId="4">#REF!</definedName>
    <definedName name="_3112" localSheetId="0">#REF!</definedName>
    <definedName name="_3112" localSheetId="2">#REF!</definedName>
    <definedName name="_3112">#REF!</definedName>
    <definedName name="_3123" localSheetId="4">#REF!</definedName>
    <definedName name="_3123" localSheetId="0">#REF!</definedName>
    <definedName name="_3123" localSheetId="2">#REF!</definedName>
    <definedName name="_3123">#REF!</definedName>
    <definedName name="_3130" localSheetId="4">#REF!</definedName>
    <definedName name="_3130" localSheetId="0">#REF!</definedName>
    <definedName name="_3130" localSheetId="2">#REF!</definedName>
    <definedName name="_3130">#REF!</definedName>
    <definedName name="_3141" localSheetId="4">'[1]Employee Detail'!#REF!</definedName>
    <definedName name="_3141" localSheetId="0">'[1]Employee Detail'!#REF!</definedName>
    <definedName name="_3141" localSheetId="2">'[1]Employee Detail'!#REF!</definedName>
    <definedName name="_3141">'[1]Employee Detail'!#REF!</definedName>
    <definedName name="_3142" localSheetId="4">#REF!</definedName>
    <definedName name="_3142" localSheetId="0">#REF!</definedName>
    <definedName name="_3142" localSheetId="2">#REF!</definedName>
    <definedName name="_3142">#REF!</definedName>
    <definedName name="_3154" localSheetId="4">#REF!</definedName>
    <definedName name="_3154" localSheetId="0">#REF!</definedName>
    <definedName name="_3154" localSheetId="2">#REF!</definedName>
    <definedName name="_3154">#REF!</definedName>
    <definedName name="_3166" localSheetId="4">#REF!</definedName>
    <definedName name="_3166" localSheetId="0">#REF!</definedName>
    <definedName name="_3166" localSheetId="2">#REF!</definedName>
    <definedName name="_3166">#REF!</definedName>
    <definedName name="_3177" localSheetId="4">#REF!</definedName>
    <definedName name="_3177" localSheetId="0">#REF!</definedName>
    <definedName name="_3177" localSheetId="2">#REF!</definedName>
    <definedName name="_3177">#REF!</definedName>
    <definedName name="_3189" localSheetId="4">#REF!</definedName>
    <definedName name="_3189" localSheetId="0">#REF!</definedName>
    <definedName name="_3189" localSheetId="2">#REF!</definedName>
    <definedName name="_3189">#REF!</definedName>
    <definedName name="_319" localSheetId="4">'[1]Employee Detail'!#REF!</definedName>
    <definedName name="_319" localSheetId="0">'[1]Employee Detail'!#REF!</definedName>
    <definedName name="_319" localSheetId="2">'[1]Employee Detail'!#REF!</definedName>
    <definedName name="_319">'[1]Employee Detail'!#REF!</definedName>
    <definedName name="_320" localSheetId="4">#REF!</definedName>
    <definedName name="_320" localSheetId="0">#REF!</definedName>
    <definedName name="_320" localSheetId="2">#REF!</definedName>
    <definedName name="_320">#REF!</definedName>
    <definedName name="_3200" localSheetId="4">'[1]Employee Detail'!#REF!</definedName>
    <definedName name="_3200" localSheetId="0">'[1]Employee Detail'!#REF!</definedName>
    <definedName name="_3200" localSheetId="2">'[1]Employee Detail'!#REF!</definedName>
    <definedName name="_3200">'[1]Employee Detail'!#REF!</definedName>
    <definedName name="_3212" localSheetId="4">#REF!</definedName>
    <definedName name="_3212" localSheetId="0">#REF!</definedName>
    <definedName name="_3212" localSheetId="2">#REF!</definedName>
    <definedName name="_3212">#REF!</definedName>
    <definedName name="_3223" localSheetId="4">'[1]Employee Detail'!#REF!</definedName>
    <definedName name="_3223" localSheetId="0">'[1]Employee Detail'!#REF!</definedName>
    <definedName name="_3223" localSheetId="2">'[1]Employee Detail'!#REF!</definedName>
    <definedName name="_3223">'[1]Employee Detail'!#REF!</definedName>
    <definedName name="_3225" localSheetId="4">#REF!</definedName>
    <definedName name="_3225" localSheetId="0">#REF!</definedName>
    <definedName name="_3225" localSheetId="2">#REF!</definedName>
    <definedName name="_3225">#REF!</definedName>
    <definedName name="_3243" localSheetId="4">#REF!</definedName>
    <definedName name="_3243" localSheetId="0">#REF!</definedName>
    <definedName name="_3243" localSheetId="2">#REF!</definedName>
    <definedName name="_3243">#REF!</definedName>
    <definedName name="_3255" localSheetId="4">#REF!</definedName>
    <definedName name="_3255" localSheetId="0">#REF!</definedName>
    <definedName name="_3255" localSheetId="2">#REF!</definedName>
    <definedName name="_3255">#REF!</definedName>
    <definedName name="_3279" localSheetId="4">#REF!</definedName>
    <definedName name="_3279" localSheetId="0">#REF!</definedName>
    <definedName name="_3279" localSheetId="2">#REF!</definedName>
    <definedName name="_3279">#REF!</definedName>
    <definedName name="_3291" localSheetId="4">#REF!</definedName>
    <definedName name="_3291" localSheetId="0">#REF!</definedName>
    <definedName name="_3291" localSheetId="2">#REF!</definedName>
    <definedName name="_3291">#REF!</definedName>
    <definedName name="_3303" localSheetId="4">#REF!</definedName>
    <definedName name="_3303" localSheetId="0">#REF!</definedName>
    <definedName name="_3303" localSheetId="2">#REF!</definedName>
    <definedName name="_3303">#REF!</definedName>
    <definedName name="_3315" localSheetId="4">#REF!</definedName>
    <definedName name="_3315" localSheetId="0">#REF!</definedName>
    <definedName name="_3315" localSheetId="2">#REF!</definedName>
    <definedName name="_3315">#REF!</definedName>
    <definedName name="_332" localSheetId="4">#REF!</definedName>
    <definedName name="_332" localSheetId="0">#REF!</definedName>
    <definedName name="_332" localSheetId="2">#REF!</definedName>
    <definedName name="_332">#REF!</definedName>
    <definedName name="_3333" localSheetId="4">#REF!</definedName>
    <definedName name="_3333" localSheetId="0">#REF!</definedName>
    <definedName name="_3333" localSheetId="2">#REF!</definedName>
    <definedName name="_3333">#REF!</definedName>
    <definedName name="_3345" localSheetId="4">#REF!</definedName>
    <definedName name="_3345" localSheetId="0">#REF!</definedName>
    <definedName name="_3345" localSheetId="2">#REF!</definedName>
    <definedName name="_3345">#REF!</definedName>
    <definedName name="_3356" localSheetId="4">#REF!</definedName>
    <definedName name="_3356" localSheetId="0">#REF!</definedName>
    <definedName name="_3356" localSheetId="2">#REF!</definedName>
    <definedName name="_3356">#REF!</definedName>
    <definedName name="_3368" localSheetId="4">#REF!</definedName>
    <definedName name="_3368" localSheetId="0">#REF!</definedName>
    <definedName name="_3368" localSheetId="2">#REF!</definedName>
    <definedName name="_3368">#REF!</definedName>
    <definedName name="_3379" localSheetId="4">#REF!</definedName>
    <definedName name="_3379" localSheetId="0">#REF!</definedName>
    <definedName name="_3379" localSheetId="2">#REF!</definedName>
    <definedName name="_3379">#REF!</definedName>
    <definedName name="_3397" localSheetId="4">#REF!</definedName>
    <definedName name="_3397" localSheetId="0">#REF!</definedName>
    <definedName name="_3397" localSheetId="2">#REF!</definedName>
    <definedName name="_3397">#REF!</definedName>
    <definedName name="_343" localSheetId="4">'[1]Employee Detail'!#REF!</definedName>
    <definedName name="_343" localSheetId="0">'[1]Employee Detail'!#REF!</definedName>
    <definedName name="_343" localSheetId="2">'[1]Employee Detail'!#REF!</definedName>
    <definedName name="_343">'[1]Employee Detail'!#REF!</definedName>
    <definedName name="_3433" localSheetId="4">#REF!</definedName>
    <definedName name="_3433" localSheetId="0">#REF!</definedName>
    <definedName name="_3433" localSheetId="2">#REF!</definedName>
    <definedName name="_3433">#REF!</definedName>
    <definedName name="_3445" localSheetId="4">#REF!</definedName>
    <definedName name="_3445" localSheetId="0">#REF!</definedName>
    <definedName name="_3445" localSheetId="2">#REF!</definedName>
    <definedName name="_3445">#REF!</definedName>
    <definedName name="_3481" localSheetId="4">#REF!</definedName>
    <definedName name="_3481" localSheetId="0">#REF!</definedName>
    <definedName name="_3481" localSheetId="2">#REF!</definedName>
    <definedName name="_3481">#REF!</definedName>
    <definedName name="_3493" localSheetId="4">#REF!</definedName>
    <definedName name="_3493" localSheetId="0">#REF!</definedName>
    <definedName name="_3493" localSheetId="2">#REF!</definedName>
    <definedName name="_3493">#REF!</definedName>
    <definedName name="_350" localSheetId="4">#REF!</definedName>
    <definedName name="_350" localSheetId="0">#REF!</definedName>
    <definedName name="_350" localSheetId="2">#REF!</definedName>
    <definedName name="_350">#REF!</definedName>
    <definedName name="_3504" localSheetId="4">#REF!</definedName>
    <definedName name="_3504" localSheetId="0">#REF!</definedName>
    <definedName name="_3504" localSheetId="2">#REF!</definedName>
    <definedName name="_3504">#REF!</definedName>
    <definedName name="_3522" localSheetId="4">#REF!</definedName>
    <definedName name="_3522" localSheetId="0">#REF!</definedName>
    <definedName name="_3522" localSheetId="2">#REF!</definedName>
    <definedName name="_3522">#REF!</definedName>
    <definedName name="_3540" localSheetId="4">#REF!</definedName>
    <definedName name="_3540" localSheetId="0">#REF!</definedName>
    <definedName name="_3540" localSheetId="2">#REF!</definedName>
    <definedName name="_3540">#REF!</definedName>
    <definedName name="_355" localSheetId="4">'[1]Employee Detail'!#REF!</definedName>
    <definedName name="_355" localSheetId="0">'[1]Employee Detail'!#REF!</definedName>
    <definedName name="_355" localSheetId="2">'[1]Employee Detail'!#REF!</definedName>
    <definedName name="_355">'[1]Employee Detail'!#REF!</definedName>
    <definedName name="_3570" localSheetId="4">#REF!</definedName>
    <definedName name="_3570" localSheetId="0">#REF!</definedName>
    <definedName name="_3570" localSheetId="2">#REF!</definedName>
    <definedName name="_3570">#REF!</definedName>
    <definedName name="_3588" localSheetId="4">#REF!</definedName>
    <definedName name="_3588" localSheetId="0">#REF!</definedName>
    <definedName name="_3588" localSheetId="2">#REF!</definedName>
    <definedName name="_3588">#REF!</definedName>
    <definedName name="_36" localSheetId="4">#REF!</definedName>
    <definedName name="_36" localSheetId="0">#REF!</definedName>
    <definedName name="_36" localSheetId="2">#REF!</definedName>
    <definedName name="_36">#REF!</definedName>
    <definedName name="_361" localSheetId="4">#REF!</definedName>
    <definedName name="_361" localSheetId="0">#REF!</definedName>
    <definedName name="_361" localSheetId="2">#REF!</definedName>
    <definedName name="_361">#REF!</definedName>
    <definedName name="_3618" localSheetId="4">#REF!</definedName>
    <definedName name="_3618" localSheetId="0">#REF!</definedName>
    <definedName name="_3618" localSheetId="2">#REF!</definedName>
    <definedName name="_3618">#REF!</definedName>
    <definedName name="_3666" localSheetId="4">#REF!</definedName>
    <definedName name="_3666" localSheetId="0">#REF!</definedName>
    <definedName name="_3666" localSheetId="2">#REF!</definedName>
    <definedName name="_3666">#REF!</definedName>
    <definedName name="_3678" localSheetId="4">#REF!</definedName>
    <definedName name="_3678" localSheetId="0">#REF!</definedName>
    <definedName name="_3678" localSheetId="2">#REF!</definedName>
    <definedName name="_3678">#REF!</definedName>
    <definedName name="_3696" localSheetId="4">#REF!</definedName>
    <definedName name="_3696" localSheetId="0">#REF!</definedName>
    <definedName name="_3696" localSheetId="2">#REF!</definedName>
    <definedName name="_3696">#REF!</definedName>
    <definedName name="_3708" localSheetId="4">#REF!</definedName>
    <definedName name="_3708" localSheetId="0">#REF!</definedName>
    <definedName name="_3708" localSheetId="2">#REF!</definedName>
    <definedName name="_3708">#REF!</definedName>
    <definedName name="_3726" localSheetId="4">#REF!</definedName>
    <definedName name="_3726" localSheetId="0">#REF!</definedName>
    <definedName name="_3726" localSheetId="2">#REF!</definedName>
    <definedName name="_3726">#REF!</definedName>
    <definedName name="_373" localSheetId="4">'[1]Employee Detail'!#REF!</definedName>
    <definedName name="_373" localSheetId="0">'[1]Employee Detail'!#REF!</definedName>
    <definedName name="_373" localSheetId="2">'[1]Employee Detail'!#REF!</definedName>
    <definedName name="_373">'[1]Employee Detail'!#REF!</definedName>
    <definedName name="_3738" localSheetId="4">#REF!</definedName>
    <definedName name="_3738" localSheetId="0">#REF!</definedName>
    <definedName name="_3738" localSheetId="2">#REF!</definedName>
    <definedName name="_3738">#REF!</definedName>
    <definedName name="_3774" localSheetId="4">#REF!</definedName>
    <definedName name="_3774" localSheetId="0">#REF!</definedName>
    <definedName name="_3774" localSheetId="2">#REF!</definedName>
    <definedName name="_3774">#REF!</definedName>
    <definedName name="_3785" localSheetId="4">#REF!</definedName>
    <definedName name="_3785" localSheetId="0">#REF!</definedName>
    <definedName name="_3785" localSheetId="2">#REF!</definedName>
    <definedName name="_3785">#REF!</definedName>
    <definedName name="_379" localSheetId="4">#REF!</definedName>
    <definedName name="_379" localSheetId="0">#REF!</definedName>
    <definedName name="_379" localSheetId="2">#REF!</definedName>
    <definedName name="_379">#REF!</definedName>
    <definedName name="_385" localSheetId="4">'[1]Employee Detail'!#REF!</definedName>
    <definedName name="_385" localSheetId="0">'[1]Employee Detail'!#REF!</definedName>
    <definedName name="_385" localSheetId="2">'[1]Employee Detail'!#REF!</definedName>
    <definedName name="_385">'[1]Employee Detail'!#REF!</definedName>
    <definedName name="_397" localSheetId="4">#REF!</definedName>
    <definedName name="_397" localSheetId="0">#REF!</definedName>
    <definedName name="_397" localSheetId="2">#REF!</definedName>
    <definedName name="_397">#REF!</definedName>
    <definedName name="_403" localSheetId="4">'[1]Employee Detail'!#REF!</definedName>
    <definedName name="_403" localSheetId="0">'[1]Employee Detail'!#REF!</definedName>
    <definedName name="_403" localSheetId="2">'[1]Employee Detail'!#REF!</definedName>
    <definedName name="_403">'[1]Employee Detail'!#REF!</definedName>
    <definedName name="_408" localSheetId="4">#REF!</definedName>
    <definedName name="_408" localSheetId="0">#REF!</definedName>
    <definedName name="_408" localSheetId="2">#REF!</definedName>
    <definedName name="_408">#REF!</definedName>
    <definedName name="_420" localSheetId="4">#REF!</definedName>
    <definedName name="_420" localSheetId="0">#REF!</definedName>
    <definedName name="_420" localSheetId="2">#REF!</definedName>
    <definedName name="_420">#REF!</definedName>
    <definedName name="_431" localSheetId="4">#REF!</definedName>
    <definedName name="_431" localSheetId="0">#REF!</definedName>
    <definedName name="_431" localSheetId="2">#REF!</definedName>
    <definedName name="_431">#REF!</definedName>
    <definedName name="_439" localSheetId="4">'[1]Employee Detail'!#REF!</definedName>
    <definedName name="_439" localSheetId="0">'[1]Employee Detail'!#REF!</definedName>
    <definedName name="_439" localSheetId="2">'[1]Employee Detail'!#REF!</definedName>
    <definedName name="_439">'[1]Employee Detail'!#REF!</definedName>
    <definedName name="_443" localSheetId="4">#REF!</definedName>
    <definedName name="_443" localSheetId="0">#REF!</definedName>
    <definedName name="_443" localSheetId="2">#REF!</definedName>
    <definedName name="_443">#REF!</definedName>
    <definedName name="_450" localSheetId="4">'[1]Employee Detail'!#REF!</definedName>
    <definedName name="_450" localSheetId="0">'[1]Employee Detail'!#REF!</definedName>
    <definedName name="_450" localSheetId="2">'[1]Employee Detail'!#REF!</definedName>
    <definedName name="_450">'[1]Employee Detail'!#REF!</definedName>
    <definedName name="_461" localSheetId="4">#REF!</definedName>
    <definedName name="_461" localSheetId="0">#REF!</definedName>
    <definedName name="_461" localSheetId="2">#REF!</definedName>
    <definedName name="_461">#REF!</definedName>
    <definedName name="_479" localSheetId="4">#REF!</definedName>
    <definedName name="_479" localSheetId="0">#REF!</definedName>
    <definedName name="_479" localSheetId="2">#REF!</definedName>
    <definedName name="_479">#REF!</definedName>
    <definedName name="_490" localSheetId="4">#REF!</definedName>
    <definedName name="_490" localSheetId="0">#REF!</definedName>
    <definedName name="_490" localSheetId="2">#REF!</definedName>
    <definedName name="_490">#REF!</definedName>
    <definedName name="_492" localSheetId="4">'[1]Employee Detail'!#REF!</definedName>
    <definedName name="_492" localSheetId="0">'[1]Employee Detail'!#REF!</definedName>
    <definedName name="_492" localSheetId="2">'[1]Employee Detail'!#REF!</definedName>
    <definedName name="_492">'[1]Employee Detail'!#REF!</definedName>
    <definedName name="_503" localSheetId="4">'[1]Employee Detail'!#REF!</definedName>
    <definedName name="_503" localSheetId="0">'[1]Employee Detail'!#REF!</definedName>
    <definedName name="_503" localSheetId="2">'[1]Employee Detail'!#REF!</definedName>
    <definedName name="_503">'[1]Employee Detail'!#REF!</definedName>
    <definedName name="_515" localSheetId="4">'[1]Employee Detail'!#REF!</definedName>
    <definedName name="_515" localSheetId="0">'[1]Employee Detail'!#REF!</definedName>
    <definedName name="_515" localSheetId="2">'[1]Employee Detail'!#REF!</definedName>
    <definedName name="_515">'[1]Employee Detail'!#REF!</definedName>
    <definedName name="_520" localSheetId="4">#REF!</definedName>
    <definedName name="_520" localSheetId="0">#REF!</definedName>
    <definedName name="_520" localSheetId="2">#REF!</definedName>
    <definedName name="_520">#REF!</definedName>
    <definedName name="_533" localSheetId="4">'[1]Employee Detail'!#REF!</definedName>
    <definedName name="_533" localSheetId="0">'[1]Employee Detail'!#REF!</definedName>
    <definedName name="_533" localSheetId="2">'[1]Employee Detail'!#REF!</definedName>
    <definedName name="_533">'[1]Employee Detail'!#REF!</definedName>
    <definedName name="_54" localSheetId="4">'[1]Employee Detail'!#REF!</definedName>
    <definedName name="_54" localSheetId="0">'[1]Employee Detail'!#REF!</definedName>
    <definedName name="_54" localSheetId="2">'[1]Employee Detail'!#REF!</definedName>
    <definedName name="_54">'[1]Employee Detail'!#REF!</definedName>
    <definedName name="_544" localSheetId="4">#REF!</definedName>
    <definedName name="_544" localSheetId="0">#REF!</definedName>
    <definedName name="_544" localSheetId="2">#REF!</definedName>
    <definedName name="_544">#REF!</definedName>
    <definedName name="_556" localSheetId="4">#REF!</definedName>
    <definedName name="_556" localSheetId="0">#REF!</definedName>
    <definedName name="_556" localSheetId="2">#REF!</definedName>
    <definedName name="_556">#REF!</definedName>
    <definedName name="_568" localSheetId="4">'[1]Employee Detail'!#REF!</definedName>
    <definedName name="_568" localSheetId="0">'[1]Employee Detail'!#REF!</definedName>
    <definedName name="_568" localSheetId="2">'[1]Employee Detail'!#REF!</definedName>
    <definedName name="_568">'[1]Employee Detail'!#REF!</definedName>
    <definedName name="_574" localSheetId="4">#REF!</definedName>
    <definedName name="_574" localSheetId="0">#REF!</definedName>
    <definedName name="_574" localSheetId="2">#REF!</definedName>
    <definedName name="_574">#REF!</definedName>
    <definedName name="_580" localSheetId="4">#REF!</definedName>
    <definedName name="_580" localSheetId="0">#REF!</definedName>
    <definedName name="_580" localSheetId="2">#REF!</definedName>
    <definedName name="_580">#REF!</definedName>
    <definedName name="_592" localSheetId="4">#REF!</definedName>
    <definedName name="_592" localSheetId="0">#REF!</definedName>
    <definedName name="_592" localSheetId="2">#REF!</definedName>
    <definedName name="_592">#REF!</definedName>
    <definedName name="_598" localSheetId="4">#REF!</definedName>
    <definedName name="_598" localSheetId="0">#REF!</definedName>
    <definedName name="_598" localSheetId="2">#REF!</definedName>
    <definedName name="_598">#REF!</definedName>
    <definedName name="_603" localSheetId="4">'[1]Employee Detail'!#REF!</definedName>
    <definedName name="_603" localSheetId="0">'[1]Employee Detail'!#REF!</definedName>
    <definedName name="_603" localSheetId="2">'[1]Employee Detail'!#REF!</definedName>
    <definedName name="_603">'[1]Employee Detail'!#REF!</definedName>
    <definedName name="_610" localSheetId="4">#REF!</definedName>
    <definedName name="_610" localSheetId="0">#REF!</definedName>
    <definedName name="_610" localSheetId="2">#REF!</definedName>
    <definedName name="_610">#REF!</definedName>
    <definedName name="_627" localSheetId="4">'[1]Employee Detail'!#REF!</definedName>
    <definedName name="_627" localSheetId="0">'[1]Employee Detail'!#REF!</definedName>
    <definedName name="_627" localSheetId="2">'[1]Employee Detail'!#REF!</definedName>
    <definedName name="_627">'[1]Employee Detail'!#REF!</definedName>
    <definedName name="_634" localSheetId="4">#REF!</definedName>
    <definedName name="_634" localSheetId="0">#REF!</definedName>
    <definedName name="_634" localSheetId="2">#REF!</definedName>
    <definedName name="_634">#REF!</definedName>
    <definedName name="_646" localSheetId="4">#REF!</definedName>
    <definedName name="_646" localSheetId="0">#REF!</definedName>
    <definedName name="_646" localSheetId="2">#REF!</definedName>
    <definedName name="_646">#REF!</definedName>
    <definedName name="_65" localSheetId="4">'[1]Employee Detail'!#REF!</definedName>
    <definedName name="_65" localSheetId="0">'[1]Employee Detail'!#REF!</definedName>
    <definedName name="_65" localSheetId="2">'[1]Employee Detail'!#REF!</definedName>
    <definedName name="_65">'[1]Employee Detail'!#REF!</definedName>
    <definedName name="_658" localSheetId="4">#REF!</definedName>
    <definedName name="_658" localSheetId="0">#REF!</definedName>
    <definedName name="_658" localSheetId="2">#REF!</definedName>
    <definedName name="_658">#REF!</definedName>
    <definedName name="_663" localSheetId="4">'[1]Employee Detail'!#REF!</definedName>
    <definedName name="_663" localSheetId="0">'[1]Employee Detail'!#REF!</definedName>
    <definedName name="_663" localSheetId="2">'[1]Employee Detail'!#REF!</definedName>
    <definedName name="_663">'[1]Employee Detail'!#REF!</definedName>
    <definedName name="_670" localSheetId="4">#REF!</definedName>
    <definedName name="_670" localSheetId="0">#REF!</definedName>
    <definedName name="_670" localSheetId="2">#REF!</definedName>
    <definedName name="_670">#REF!</definedName>
    <definedName name="_681" localSheetId="4">#REF!</definedName>
    <definedName name="_681" localSheetId="0">#REF!</definedName>
    <definedName name="_681" localSheetId="2">#REF!</definedName>
    <definedName name="_681">#REF!</definedName>
    <definedName name="_699" localSheetId="4">'[1]Employee Detail'!#REF!</definedName>
    <definedName name="_699" localSheetId="0">'[1]Employee Detail'!#REF!</definedName>
    <definedName name="_699" localSheetId="2">'[1]Employee Detail'!#REF!</definedName>
    <definedName name="_699">'[1]Employee Detail'!#REF!</definedName>
    <definedName name="_70" localSheetId="4">#REF!</definedName>
    <definedName name="_70" localSheetId="0">#REF!</definedName>
    <definedName name="_70" localSheetId="2">#REF!</definedName>
    <definedName name="_70">#REF!</definedName>
    <definedName name="_706" localSheetId="4">#REF!</definedName>
    <definedName name="_706" localSheetId="0">#REF!</definedName>
    <definedName name="_706" localSheetId="2">#REF!</definedName>
    <definedName name="_706">#REF!</definedName>
    <definedName name="_711" localSheetId="4">'[1]Employee Detail'!#REF!</definedName>
    <definedName name="_711" localSheetId="0">'[1]Employee Detail'!#REF!</definedName>
    <definedName name="_711" localSheetId="2">'[1]Employee Detail'!#REF!</definedName>
    <definedName name="_711">'[1]Employee Detail'!#REF!</definedName>
    <definedName name="_717" localSheetId="4">#REF!</definedName>
    <definedName name="_717" localSheetId="0">#REF!</definedName>
    <definedName name="_717" localSheetId="2">#REF!</definedName>
    <definedName name="_717">#REF!</definedName>
    <definedName name="_729" localSheetId="4">#REF!</definedName>
    <definedName name="_729" localSheetId="0">#REF!</definedName>
    <definedName name="_729" localSheetId="2">#REF!</definedName>
    <definedName name="_729">#REF!</definedName>
    <definedName name="_735" localSheetId="4">#REF!</definedName>
    <definedName name="_735" localSheetId="0">#REF!</definedName>
    <definedName name="_735" localSheetId="2">#REF!</definedName>
    <definedName name="_735">#REF!</definedName>
    <definedName name="_741" localSheetId="4">#REF!</definedName>
    <definedName name="_741" localSheetId="0">#REF!</definedName>
    <definedName name="_741" localSheetId="2">#REF!</definedName>
    <definedName name="_741">#REF!</definedName>
    <definedName name="_747" localSheetId="4">#REF!</definedName>
    <definedName name="_747" localSheetId="0">#REF!</definedName>
    <definedName name="_747" localSheetId="2">#REF!</definedName>
    <definedName name="_747">#REF!</definedName>
    <definedName name="_759" localSheetId="4">'[1]Employee Detail'!#REF!</definedName>
    <definedName name="_759" localSheetId="0">'[1]Employee Detail'!#REF!</definedName>
    <definedName name="_759" localSheetId="2">'[1]Employee Detail'!#REF!</definedName>
    <definedName name="_759">'[1]Employee Detail'!#REF!</definedName>
    <definedName name="_77" localSheetId="4">'[1]Employee Detail'!#REF!</definedName>
    <definedName name="_77" localSheetId="0">'[1]Employee Detail'!#REF!</definedName>
    <definedName name="_77" localSheetId="2">'[1]Employee Detail'!#REF!</definedName>
    <definedName name="_77">'[1]Employee Detail'!#REF!</definedName>
    <definedName name="_777" localSheetId="4">'[1]Employee Detail'!#REF!</definedName>
    <definedName name="_777" localSheetId="0">'[1]Employee Detail'!#REF!</definedName>
    <definedName name="_777" localSheetId="2">'[1]Employee Detail'!#REF!</definedName>
    <definedName name="_777">'[1]Employee Detail'!#REF!</definedName>
    <definedName name="_783" localSheetId="4">#REF!</definedName>
    <definedName name="_783" localSheetId="0">#REF!</definedName>
    <definedName name="_783" localSheetId="2">#REF!</definedName>
    <definedName name="_783">#REF!</definedName>
    <definedName name="_789" localSheetId="4">'[1]Employee Detail'!#REF!</definedName>
    <definedName name="_789" localSheetId="0">'[1]Employee Detail'!#REF!</definedName>
    <definedName name="_789" localSheetId="2">'[1]Employee Detail'!#REF!</definedName>
    <definedName name="_789">'[1]Employee Detail'!#REF!</definedName>
    <definedName name="_795" localSheetId="4">#REF!</definedName>
    <definedName name="_795" localSheetId="0">#REF!</definedName>
    <definedName name="_795" localSheetId="2">#REF!</definedName>
    <definedName name="_795">#REF!</definedName>
    <definedName name="_800" localSheetId="4">'[1]Employee Detail'!#REF!</definedName>
    <definedName name="_800" localSheetId="0">'[1]Employee Detail'!#REF!</definedName>
    <definedName name="_800" localSheetId="2">'[1]Employee Detail'!#REF!</definedName>
    <definedName name="_800">'[1]Employee Detail'!#REF!</definedName>
    <definedName name="_807" localSheetId="4">#REF!</definedName>
    <definedName name="_807" localSheetId="0">#REF!</definedName>
    <definedName name="_807" localSheetId="2">#REF!</definedName>
    <definedName name="_807">#REF!</definedName>
    <definedName name="_818" localSheetId="4">#REF!</definedName>
    <definedName name="_818" localSheetId="0">#REF!</definedName>
    <definedName name="_818" localSheetId="2">#REF!</definedName>
    <definedName name="_818">#REF!</definedName>
    <definedName name="_830" localSheetId="4">'[1]Employee Detail'!#REF!</definedName>
    <definedName name="_830" localSheetId="0">'[1]Employee Detail'!#REF!</definedName>
    <definedName name="_830" localSheetId="2">'[1]Employee Detail'!#REF!</definedName>
    <definedName name="_830">'[1]Employee Detail'!#REF!</definedName>
    <definedName name="_842" localSheetId="4">'[1]Employee Detail'!#REF!</definedName>
    <definedName name="_842" localSheetId="0">'[1]Employee Detail'!#REF!</definedName>
    <definedName name="_842" localSheetId="2">'[1]Employee Detail'!#REF!</definedName>
    <definedName name="_842">'[1]Employee Detail'!#REF!</definedName>
    <definedName name="_848" localSheetId="4">#REF!</definedName>
    <definedName name="_848" localSheetId="0">#REF!</definedName>
    <definedName name="_848" localSheetId="2">#REF!</definedName>
    <definedName name="_848">#REF!</definedName>
    <definedName name="_853" localSheetId="4">'[1]Employee Detail'!#REF!</definedName>
    <definedName name="_853" localSheetId="0">'[1]Employee Detail'!#REF!</definedName>
    <definedName name="_853" localSheetId="2">'[1]Employee Detail'!#REF!</definedName>
    <definedName name="_853">'[1]Employee Detail'!#REF!</definedName>
    <definedName name="_859" localSheetId="4">#REF!</definedName>
    <definedName name="_859" localSheetId="0">#REF!</definedName>
    <definedName name="_859" localSheetId="2">#REF!</definedName>
    <definedName name="_859">#REF!</definedName>
    <definedName name="_88" localSheetId="4">'[1]Employee Detail'!#REF!</definedName>
    <definedName name="_88" localSheetId="0">'[1]Employee Detail'!#REF!</definedName>
    <definedName name="_88" localSheetId="2">'[1]Employee Detail'!#REF!</definedName>
    <definedName name="_88">'[1]Employee Detail'!#REF!</definedName>
    <definedName name="_901" localSheetId="4">#REF!</definedName>
    <definedName name="_901" localSheetId="0">#REF!</definedName>
    <definedName name="_901" localSheetId="2">#REF!</definedName>
    <definedName name="_901">#REF!</definedName>
    <definedName name="_913" localSheetId="4">'[1]Employee Detail'!#REF!</definedName>
    <definedName name="_913" localSheetId="0">'[1]Employee Detail'!#REF!</definedName>
    <definedName name="_913" localSheetId="2">'[1]Employee Detail'!#REF!</definedName>
    <definedName name="_913">'[1]Employee Detail'!#REF!</definedName>
    <definedName name="_925" localSheetId="4">'[1]Employee Detail'!#REF!</definedName>
    <definedName name="_925" localSheetId="0">'[1]Employee Detail'!#REF!</definedName>
    <definedName name="_925" localSheetId="2">'[1]Employee Detail'!#REF!</definedName>
    <definedName name="_925">'[1]Employee Detail'!#REF!</definedName>
    <definedName name="_931" localSheetId="4">#REF!</definedName>
    <definedName name="_931" localSheetId="0">#REF!</definedName>
    <definedName name="_931" localSheetId="2">#REF!</definedName>
    <definedName name="_931">#REF!</definedName>
    <definedName name="_936" localSheetId="4">'[1]Employee Detail'!#REF!</definedName>
    <definedName name="_936" localSheetId="0">'[1]Employee Detail'!#REF!</definedName>
    <definedName name="_936" localSheetId="2">'[1]Employee Detail'!#REF!</definedName>
    <definedName name="_936">'[1]Employee Detail'!#REF!</definedName>
    <definedName name="_942" localSheetId="4">#REF!</definedName>
    <definedName name="_942" localSheetId="0">#REF!</definedName>
    <definedName name="_942" localSheetId="2">#REF!</definedName>
    <definedName name="_942">#REF!</definedName>
    <definedName name="_954" localSheetId="4">#REF!</definedName>
    <definedName name="_954" localSheetId="0">#REF!</definedName>
    <definedName name="_954" localSheetId="2">#REF!</definedName>
    <definedName name="_954">#REF!</definedName>
    <definedName name="_966" localSheetId="4">#REF!</definedName>
    <definedName name="_966" localSheetId="0">#REF!</definedName>
    <definedName name="_966" localSheetId="2">#REF!</definedName>
    <definedName name="_966">#REF!</definedName>
    <definedName name="_978" localSheetId="4">#REF!</definedName>
    <definedName name="_978" localSheetId="0">#REF!</definedName>
    <definedName name="_978" localSheetId="2">#REF!</definedName>
    <definedName name="_978">#REF!</definedName>
    <definedName name="_990" localSheetId="4">'[1]Employee Detail'!#REF!</definedName>
    <definedName name="_990" localSheetId="0">'[1]Employee Detail'!#REF!</definedName>
    <definedName name="_990" localSheetId="2">'[1]Employee Detail'!#REF!</definedName>
    <definedName name="_990">'[1]Employee Detail'!#REF!</definedName>
    <definedName name="AcctCodes" localSheetId="4">'[2]Budget 0917'!#REF!</definedName>
    <definedName name="AcctCodes" localSheetId="0">'[2]Budget 0917'!#REF!</definedName>
    <definedName name="AcctCodes" localSheetId="2">'[2]Budget 0917'!#REF!</definedName>
    <definedName name="AcctCodes">'[2]Budget 0917'!#REF!</definedName>
    <definedName name="All_Data" localSheetId="4">#REF!</definedName>
    <definedName name="All_Data" localSheetId="0">#REF!</definedName>
    <definedName name="All_Data" localSheetId="2">#REF!</definedName>
    <definedName name="All_Data">#REF!</definedName>
    <definedName name="BudgetStatus">[3]Variables!$B$1:$B$3</definedName>
    <definedName name="Calendar" localSheetId="4">#REF!</definedName>
    <definedName name="Calendar" localSheetId="0">#REF!</definedName>
    <definedName name="Calendar" localSheetId="2">#REF!</definedName>
    <definedName name="Calendar">#REF!</definedName>
    <definedName name="Class_Code" localSheetId="0">'[2]Budget 0917'!#REF!</definedName>
    <definedName name="Class_Code">'[2]Budget 0917'!#REF!</definedName>
    <definedName name="CodeAccounts">'[3]Code of Accounts'!$A$3:$A$28</definedName>
    <definedName name="codes" localSheetId="4">'[2]Budget 0917'!#REF!</definedName>
    <definedName name="codes" localSheetId="0">'[2]Budget 0917'!#REF!</definedName>
    <definedName name="codes" localSheetId="2">'[2]Budget 0917'!#REF!</definedName>
    <definedName name="codes">'[2]Budget 0917'!#REF!</definedName>
    <definedName name="DataRange" localSheetId="4">#REF!</definedName>
    <definedName name="DataRange" localSheetId="0">#REF!</definedName>
    <definedName name="DataRange" localSheetId="2">#REF!</definedName>
    <definedName name="DataRange">#REF!</definedName>
    <definedName name="DataSort" localSheetId="4">#REF!</definedName>
    <definedName name="DataSort" localSheetId="0">#REF!</definedName>
    <definedName name="DataSort" localSheetId="2">#REF!</definedName>
    <definedName name="DataSort">#REF!</definedName>
    <definedName name="Executive_Performance_Measures" localSheetId="4">#REF!</definedName>
    <definedName name="Executive_Performance_Measures" localSheetId="0">#REF!</definedName>
    <definedName name="Executive_Performance_Measures" localSheetId="2">#REF!</definedName>
    <definedName name="Executive_Performance_Measures">#REF!</definedName>
    <definedName name="HeaderRange" localSheetId="4">#REF!</definedName>
    <definedName name="HeaderRange" localSheetId="0">#REF!</definedName>
    <definedName name="HeaderRange" localSheetId="2">#REF!</definedName>
    <definedName name="HeaderRange">#REF!</definedName>
    <definedName name="INTEXT">[3]Variables!$G$2:$G$3</definedName>
    <definedName name="JF">'[4]Instructions &amp; Lists'!$I$5:$I$15</definedName>
    <definedName name="LawsonStatus">[3]Variables!$H$2:$H$3</definedName>
    <definedName name="monthlabels">'[3]Fin Act by Project Pivot'!$E$449:$F$460</definedName>
    <definedName name="NameLookup">'[4]Instructions &amp; Lists'!$I$5:$J$15</definedName>
    <definedName name="new" localSheetId="4">'[2]Budget 0917'!#REF!</definedName>
    <definedName name="new" localSheetId="0">'[2]Budget 0917'!#REF!</definedName>
    <definedName name="new" localSheetId="2">'[2]Budget 0917'!#REF!</definedName>
    <definedName name="new">'[2]Budget 0917'!#REF!</definedName>
    <definedName name="NumberArea" localSheetId="4">#REF!</definedName>
    <definedName name="NumberArea" localSheetId="0">#REF!</definedName>
    <definedName name="NumberArea" localSheetId="2">#REF!</definedName>
    <definedName name="NumberArea">#REF!</definedName>
    <definedName name="o" localSheetId="0">'[1]Employee Detail'!#REF!</definedName>
    <definedName name="o">'[1]Employee Detail'!#REF!</definedName>
    <definedName name="Periods">[5]Months!$A$1:$A$12</definedName>
    <definedName name="POStatus">[3]Variables!$A$2:$A$3</definedName>
    <definedName name="POType">[3]Variables!$E$2:$E$4</definedName>
    <definedName name="_xlnm.Print_Area" localSheetId="1">'2011 PPL'!$A$1:$J$70</definedName>
    <definedName name="_xlnm.Print_Area" localSheetId="3">'DST_MOD defects'!$A$1:$G$34</definedName>
    <definedName name="_xlnm.Print_Area" localSheetId="6">'Nodal Parking Deck'!$A$1:$G$40</definedName>
    <definedName name="_xlnm.Print_Area" localSheetId="0">'Project Summary'!$A$1:$K$15</definedName>
    <definedName name="_xlnm.Print_Area" localSheetId="2">'Stabilization Cost Summary'!$A$1:$I$18</definedName>
    <definedName name="_xlnm.Print_Titles" localSheetId="5">'Deferred Defects'!$1:$4</definedName>
    <definedName name="_xlnm.Print_Titles" localSheetId="6">'Nodal Parking Deck'!$1:$3</definedName>
    <definedName name="ProjectList">[6]Variables!$C$2:$C$20</definedName>
    <definedName name="RateType">[3]Variables!$D$2:$D$6</definedName>
    <definedName name="SizingColumn" localSheetId="4">#REF!</definedName>
    <definedName name="SizingColumn" localSheetId="0">#REF!</definedName>
    <definedName name="SizingColumn" localSheetId="2">#REF!</definedName>
    <definedName name="SizingColumn">#REF!</definedName>
    <definedName name="SOCI\">'[7]Instructions &amp; Lists'!$O$5:$O$9</definedName>
    <definedName name="Sort_Data" localSheetId="4">#REF!</definedName>
    <definedName name="Sort_Data" localSheetId="0">#REF!</definedName>
    <definedName name="Sort_Data" localSheetId="2">#REF!</definedName>
    <definedName name="Sort_Data">#REF!</definedName>
    <definedName name="SortRange" localSheetId="4">#REF!</definedName>
    <definedName name="SortRange" localSheetId="0">#REF!</definedName>
    <definedName name="SortRange" localSheetId="2">#REF!</definedName>
    <definedName name="SortRange">#REF!</definedName>
    <definedName name="SourceData" localSheetId="4">#REF!</definedName>
    <definedName name="SourceData" localSheetId="0">#REF!</definedName>
    <definedName name="SourceData" localSheetId="2">#REF!</definedName>
    <definedName name="SourceData">#REF!</definedName>
    <definedName name="SOWState">[8]Variables!$A$1:$A$2</definedName>
    <definedName name="test" localSheetId="4">'[1]Employee Detail'!#REF!</definedName>
    <definedName name="test" localSheetId="0">'[1]Employee Detail'!#REF!</definedName>
    <definedName name="test" localSheetId="2">'[1]Employee Detail'!#REF!</definedName>
    <definedName name="test">'[1]Employee Detail'!#REF!</definedName>
    <definedName name="test1" localSheetId="4">#REF!</definedName>
    <definedName name="test1" localSheetId="0">#REF!</definedName>
    <definedName name="test1" localSheetId="2">#REF!</definedName>
    <definedName name="test1">#REF!</definedName>
    <definedName name="Titles" localSheetId="4">#REF!</definedName>
    <definedName name="Titles" localSheetId="0">#REF!</definedName>
    <definedName name="Titles" localSheetId="2">#REF!</definedName>
    <definedName name="Titles">#REF!</definedName>
    <definedName name="TopSection" localSheetId="4">#REF!</definedName>
    <definedName name="TopSection" localSheetId="0">#REF!</definedName>
    <definedName name="TopSection" localSheetId="2">#REF!</definedName>
    <definedName name="TopSection">#REF!</definedName>
    <definedName name="Typeofcost" localSheetId="0">'[9]Outside Services Detail'!#REF!</definedName>
    <definedName name="Typeofcost">'[9]Outside Services Detail'!#REF!</definedName>
    <definedName name="Typeofservice" localSheetId="0">'[9]Outside Services Detail'!#REF!</definedName>
    <definedName name="Typeofservice">'[9]Outside Services Detail'!#REF!</definedName>
    <definedName name="zMap_f320_EMP_COMPANY" localSheetId="4">#REF!</definedName>
    <definedName name="zMap_f320_EMP_COMPANY" localSheetId="0">#REF!</definedName>
    <definedName name="zMap_f320_EMP_COMPANY" localSheetId="2">#REF!</definedName>
    <definedName name="zMap_f320_EMP_COMPANY">#REF!</definedName>
  </definedNames>
  <calcPr calcId="125725"/>
</workbook>
</file>

<file path=xl/calcChain.xml><?xml version="1.0" encoding="utf-8"?>
<calcChain xmlns="http://schemas.openxmlformats.org/spreadsheetml/2006/main">
  <c r="C5" i="14"/>
  <c r="C6"/>
  <c r="C7"/>
  <c r="C8"/>
  <c r="C9"/>
  <c r="C10"/>
  <c r="B21" i="16"/>
  <c r="B23" s="1"/>
  <c r="B21" i="15"/>
  <c r="B23" s="1"/>
  <c r="G11" i="14"/>
  <c r="F11"/>
  <c r="E11"/>
  <c r="D11"/>
  <c r="A6"/>
  <c r="A7" s="1"/>
  <c r="A8" s="1"/>
  <c r="A9" s="1"/>
  <c r="A10" s="1"/>
  <c r="A11" s="1"/>
  <c r="C11"/>
  <c r="K10" i="12"/>
  <c r="K14" s="1"/>
  <c r="J10"/>
  <c r="J14" s="1"/>
  <c r="I10"/>
  <c r="I14" s="1"/>
  <c r="H10"/>
  <c r="H14" s="1"/>
  <c r="G10"/>
  <c r="G14" s="1"/>
  <c r="F7"/>
  <c r="F6"/>
  <c r="F10" s="1"/>
  <c r="F14" s="1"/>
  <c r="E6"/>
  <c r="E10" s="1"/>
  <c r="E14" s="1"/>
  <c r="D6"/>
  <c r="D10" s="1"/>
  <c r="D14" s="1"/>
  <c r="C10"/>
  <c r="C14" s="1"/>
  <c r="G46" i="18" l="1"/>
</calcChain>
</file>

<file path=xl/sharedStrings.xml><?xml version="1.0" encoding="utf-8"?>
<sst xmlns="http://schemas.openxmlformats.org/spreadsheetml/2006/main" count="975" uniqueCount="473">
  <si>
    <t xml:space="preserve">ERCOT Fiscal Year 2011 Budget </t>
  </si>
  <si>
    <t>Line</t>
  </si>
  <si>
    <t>2009
Actual</t>
  </si>
  <si>
    <t>2010
Budget</t>
  </si>
  <si>
    <t>2010
Forecast</t>
  </si>
  <si>
    <t>2011
Preliminary
Budget</t>
  </si>
  <si>
    <t>2012
Projected
Budget</t>
  </si>
  <si>
    <t>2013
Projected
Budget</t>
  </si>
  <si>
    <t>2014
Projected
Budget</t>
  </si>
  <si>
    <t>2015
Projected
Budget</t>
  </si>
  <si>
    <t>2016
Projected
Budget</t>
  </si>
  <si>
    <t>Cleary</t>
  </si>
  <si>
    <t>Totals</t>
  </si>
  <si>
    <t>Description</t>
  </si>
  <si>
    <t>($ in Thousands)</t>
  </si>
  <si>
    <t>Timeline</t>
  </si>
  <si>
    <t>Labor Estimate</t>
  </si>
  <si>
    <t>ERCOT</t>
  </si>
  <si>
    <t>Project Summary</t>
  </si>
  <si>
    <t>Task</t>
  </si>
  <si>
    <t>Project Priority List (PPL)</t>
  </si>
  <si>
    <t>Nodal Stabilization</t>
  </si>
  <si>
    <t>Parking Deck</t>
  </si>
  <si>
    <t>Deferred Defects &amp; Workarounds</t>
  </si>
  <si>
    <t>Total - Project Costs</t>
  </si>
  <si>
    <t>Revenue-Fund Percentage</t>
  </si>
  <si>
    <t>Revenue -Funded Project Costs</t>
  </si>
  <si>
    <t>2011
Priority</t>
  </si>
  <si>
    <t>2011 Rank</t>
  </si>
  <si>
    <t>Program Area</t>
  </si>
  <si>
    <t>Source</t>
  </si>
  <si>
    <t>Project Number</t>
  </si>
  <si>
    <t>Capital Projects</t>
  </si>
  <si>
    <t>2011 
Budget
 Range</t>
  </si>
  <si>
    <t>Cumulative Budget Range</t>
  </si>
  <si>
    <t>Current Status</t>
  </si>
  <si>
    <t>1- Critical</t>
  </si>
  <si>
    <t>DC</t>
  </si>
  <si>
    <t>Various</t>
  </si>
  <si>
    <t>Data Center Buildout</t>
  </si>
  <si>
    <t>$30M-$40M</t>
  </si>
  <si>
    <t>$30M-$35M</t>
  </si>
  <si>
    <t>Planning / Execution</t>
  </si>
  <si>
    <t>Data Center Buildout Project - 8 subprojects addressing storage, servers, tape backup, telecommunication, and network gear</t>
  </si>
  <si>
    <t>CO</t>
  </si>
  <si>
    <t>Minor Cap - Critical</t>
  </si>
  <si>
    <t>$500k-$1M</t>
  </si>
  <si>
    <t>Not Started</t>
  </si>
  <si>
    <t>Critical priority Minor Cap purchases</t>
  </si>
  <si>
    <t>RO</t>
  </si>
  <si>
    <t>Market</t>
  </si>
  <si>
    <t>11002_01</t>
  </si>
  <si>
    <t>Texas SET 4.0</t>
  </si>
  <si>
    <t>$1M-$2M</t>
  </si>
  <si>
    <t>$35M-$40M</t>
  </si>
  <si>
    <t>TX SET project to include reconnect / disconnect, AMS, Acquisitions, Meter Tampering</t>
  </si>
  <si>
    <t>MO</t>
  </si>
  <si>
    <t>90006_02</t>
  </si>
  <si>
    <t>Information Lifecycle Mgmt – 
Mkt Systems, Archive, Reporting</t>
  </si>
  <si>
    <t>Planning</t>
  </si>
  <si>
    <t>Subproject of 90006_01 - optimizing data storage requirements for our commercial systems</t>
  </si>
  <si>
    <t>IO</t>
  </si>
  <si>
    <t>11003_01</t>
  </si>
  <si>
    <t>Cyber Security Project #1</t>
  </si>
  <si>
    <t>Enhance a specific area of ERCOT's cyber security capability</t>
  </si>
  <si>
    <t>10052_01</t>
  </si>
  <si>
    <t>Settlement System Upgrade</t>
  </si>
  <si>
    <t>Replace the current application code with an optimized, self-supported solution.  Includes only the conversion of code -- no enhancements.</t>
  </si>
  <si>
    <t>11004_01</t>
  </si>
  <si>
    <t>Cyber Security Project #2</t>
  </si>
  <si>
    <t>$250k-$500k</t>
  </si>
  <si>
    <t>11005_01</t>
  </si>
  <si>
    <t>IT Security Infrastructure Upgrade</t>
  </si>
  <si>
    <t>$100k-$250k</t>
  </si>
  <si>
    <t>Upgrade a specific component of the IT security infrastructure</t>
  </si>
  <si>
    <t>PUCT / Market</t>
  </si>
  <si>
    <t>11006_01</t>
  </si>
  <si>
    <t>MarkeTrak Upgrade and Enhancements  (PLANNING)</t>
  </si>
  <si>
    <t>$40M-$45M</t>
  </si>
  <si>
    <t>Enhance MarkeTrak application for new PUCT requirements and other enhancements requested by market participants.
Examples: new subtypes for Expedited Switch Rescission and Meter Tampering, improved data validation, and AMS usage parameters</t>
  </si>
  <si>
    <t>2-High</t>
  </si>
  <si>
    <t>50088_01</t>
  </si>
  <si>
    <t>Data Research and Reporting</t>
  </si>
  <si>
    <t>Execution</t>
  </si>
  <si>
    <t>Transition of ETS reporting from Data Archive to Enterprise Data Warehouse - Final stage of project</t>
  </si>
  <si>
    <t>10055_01</t>
  </si>
  <si>
    <t>Data Agg Performance Improvements</t>
  </si>
  <si>
    <t>Initiation</t>
  </si>
  <si>
    <t>New project to address data aggregation processing performance risk
Expected to start in 2010 and conclude in 2011</t>
  </si>
  <si>
    <t>10031_01</t>
  </si>
  <si>
    <t>Enterprise Records Management Automation (ERMA)</t>
  </si>
  <si>
    <t>&lt;$50k</t>
  </si>
  <si>
    <t>Provide a centralized record management repository for ERCOT with email integration.</t>
  </si>
  <si>
    <t>Cutline</t>
  </si>
  <si>
    <t>New</t>
  </si>
  <si>
    <t>IDM  (databases only)</t>
  </si>
  <si>
    <t>Eliminate maintenance of two systems to control access to ERCOT systems.</t>
  </si>
  <si>
    <t>MC</t>
  </si>
  <si>
    <t>Minor Cap - High</t>
  </si>
  <si>
    <t>High priority Minor Cap purchases</t>
  </si>
  <si>
    <t>Cyber Security Project #3</t>
  </si>
  <si>
    <t>Oracle Access Management</t>
  </si>
  <si>
    <t>Replace a manual effort carried out by the DBA’s.</t>
  </si>
  <si>
    <t>Cyber Security Project #4</t>
  </si>
  <si>
    <t>Market/
ERCOT</t>
  </si>
  <si>
    <t>90015_01</t>
  </si>
  <si>
    <t xml:space="preserve">Web-enabled Registration </t>
  </si>
  <si>
    <t>Create an interface that MPs (and potential MPs) can use to electronically submit and update registration data post nodal go-live.</t>
  </si>
  <si>
    <t>Tripwire</t>
  </si>
  <si>
    <t>Tripwire has been deployed for approximately 3 years. To garner further benefit to our investment we would like to deploy a new utility Tripwire has available called Log Center.</t>
  </si>
  <si>
    <t>Storage Replication Strategies</t>
  </si>
  <si>
    <t>$50k-$100k</t>
  </si>
  <si>
    <t>Resize Ptest and Itest environments</t>
  </si>
  <si>
    <t>90017_01</t>
  </si>
  <si>
    <t>ERCOT.com CMS Replacement</t>
  </si>
  <si>
    <t>$45M-$50M</t>
  </si>
  <si>
    <t>Replace  the Serena Collage application and Market Information Repository (MIR)</t>
  </si>
  <si>
    <t>10006_01</t>
  </si>
  <si>
    <t>EPS Meter DB Redesign</t>
  </si>
  <si>
    <t>Move departmental EPS Meter database and web views due to unsupported compatibility.</t>
  </si>
  <si>
    <t>Secure Storage Bldg</t>
  </si>
  <si>
    <t>Facilities secured storage and shop</t>
  </si>
  <si>
    <t>Blue Bldg Reconfig</t>
  </si>
  <si>
    <t>Blue Building reconfiguration</t>
  </si>
  <si>
    <t>10039_01</t>
  </si>
  <si>
    <t>Physical Security Project #1</t>
  </si>
  <si>
    <t>Enhance a specific area of ERCOT's physical security</t>
  </si>
  <si>
    <t>3-High/Med</t>
  </si>
  <si>
    <t>Minor Cap - Other</t>
  </si>
  <si>
    <t>Lower priority Minor Cap items</t>
  </si>
  <si>
    <t>OS Upgrades</t>
  </si>
  <si>
    <t>Upgrade Windows, Linux, AIX and other supporting applications to the latest versions.</t>
  </si>
  <si>
    <t>AppWorx Upgrade</t>
  </si>
  <si>
    <t>TBD</t>
  </si>
  <si>
    <t>Upgrade to newer version.</t>
  </si>
  <si>
    <t>Rearchitecture of Zonal TIBCO Framework (to be consistent with Nodal)</t>
  </si>
  <si>
    <t>Upgrade to Zonal TIBCO to be consistent with Nodal TIBCO</t>
  </si>
  <si>
    <t>10004_01</t>
  </si>
  <si>
    <t>Retail Testing Website Enhancement</t>
  </si>
  <si>
    <t>ERCOT upgrade to transition to Enterprise Architecure approved infrastructure.  No functional changes planned.</t>
  </si>
  <si>
    <t xml:space="preserve">Siebel Table Split </t>
  </si>
  <si>
    <t xml:space="preserve">The objective of this project is to make modifications to the Siebel data model to gain performance efficiencies and comply with Siebel technical data architecture guidelines. </t>
  </si>
  <si>
    <t>Siebel Upgrade</t>
  </si>
  <si>
    <t xml:space="preserve">The objective of this project is to upgrade Siebel to the latest Siebel release. </t>
  </si>
  <si>
    <t>10050_01</t>
  </si>
  <si>
    <t>TIBCO Upgrade</t>
  </si>
  <si>
    <t xml:space="preserve">This project will upgrade ERCOT’s TIBCO infrastructure and underlying Linux Operating System (Zonal only).
</t>
  </si>
  <si>
    <t>TCC2 Delivery Room Reconfig</t>
  </si>
  <si>
    <t>TCC2 Delivery Room reconfiguration</t>
  </si>
  <si>
    <t>TCC2 Cube Reconfig</t>
  </si>
  <si>
    <t>$50M-$55M</t>
  </si>
  <si>
    <t>TCC2 Cube reconfiguration</t>
  </si>
  <si>
    <t>TCC2 Hope Room Reconfig</t>
  </si>
  <si>
    <t>TCC2 Hope Room reconfiguration</t>
  </si>
  <si>
    <t>TCC1 Cube Reconfig</t>
  </si>
  <si>
    <t>TCC1 1st floor cubicle reconfiguration</t>
  </si>
  <si>
    <t>Windows 7</t>
  </si>
  <si>
    <t>Windows 7 upgrade</t>
  </si>
  <si>
    <t>4-Medium</t>
  </si>
  <si>
    <t>Default Uplift Process</t>
  </si>
  <si>
    <t>Modify the existing Lodestar uplift functionality to support uplift of defaults on DAM Invoices and RTM Invoices through a Default Uplift Invoice, in an automated fashion.</t>
  </si>
  <si>
    <t>10008_01</t>
  </si>
  <si>
    <t xml:space="preserve">Enhancements to API for Disputes </t>
  </si>
  <si>
    <t xml:space="preserve">Enhance the API Disputes functionality for updates, search and other functions post nodal go-live.  </t>
  </si>
  <si>
    <t>90006_03</t>
  </si>
  <si>
    <t>System Right-Sizing for ILM</t>
  </si>
  <si>
    <t>All systems coming online with Nodal - need to establish ongoing maintenance activities.   Replication from Nodal systems.  CRR, CMM sources only.</t>
  </si>
  <si>
    <t>70015_01</t>
  </si>
  <si>
    <t>Cyber Security Project #5</t>
  </si>
  <si>
    <t>Test Automation Tool Upgrade</t>
  </si>
  <si>
    <t>Affects anything using WinRunner today</t>
  </si>
  <si>
    <t>10030_01</t>
  </si>
  <si>
    <t>Vendor Contract Information Database Review</t>
  </si>
  <si>
    <t>Move the management of vendors and vendor contracts from the current, in-house developed application to a best-practice model application</t>
  </si>
  <si>
    <t>Cyber Security Project #6</t>
  </si>
  <si>
    <t>Cyber Security Project #7</t>
  </si>
  <si>
    <t>10049_01</t>
  </si>
  <si>
    <t>Collateral Calculation Enhancement</t>
  </si>
  <si>
    <t>9-Parking Lot</t>
  </si>
  <si>
    <t>PUCT</t>
  </si>
  <si>
    <t>90007_01</t>
  </si>
  <si>
    <t>Advanced Metering – Long-Term Settlement Solution</t>
  </si>
  <si>
    <t>10007_01</t>
  </si>
  <si>
    <t>Verifiable Cost Management System (VCMS)</t>
  </si>
  <si>
    <t>10029_01</t>
  </si>
  <si>
    <t>Governance, Risk &amp; Compliance (GRC)</t>
  </si>
  <si>
    <t>10032_01</t>
  </si>
  <si>
    <t>App Log Centralization</t>
  </si>
  <si>
    <t>10043_01</t>
  </si>
  <si>
    <t>BOD Material Preparation &amp; BOD Resolution Tracking</t>
  </si>
  <si>
    <t>10045_01</t>
  </si>
  <si>
    <t>Document Preparation Software - Legal</t>
  </si>
  <si>
    <t>10046_01</t>
  </si>
  <si>
    <t>Lawson Pcard Module</t>
  </si>
  <si>
    <t>Open Enrollment</t>
  </si>
  <si>
    <t>Oracle Upgrade</t>
  </si>
  <si>
    <t>Rewrite REC Program</t>
  </si>
  <si>
    <t>Proposed Nodal Post Go-Live Charges</t>
  </si>
  <si>
    <t>2011
Budget
 Estimate</t>
  </si>
  <si>
    <t>HW/SW</t>
  </si>
  <si>
    <t>Vendor</t>
  </si>
  <si>
    <t>FTE</t>
  </si>
  <si>
    <t>Staff Augmentation</t>
  </si>
  <si>
    <t>Notes</t>
  </si>
  <si>
    <t>Nodal Stabilization - Operational Response, Production Issues and Stability</t>
  </si>
  <si>
    <t>Daylight Savings Time &amp; Planning Model Functionality</t>
  </si>
  <si>
    <t>Zonal Decommissioning Efforts</t>
  </si>
  <si>
    <t>50% defects delivered in 2011</t>
  </si>
  <si>
    <t>Parking Deck - Initial Release 
Impact Analysis/Requirements/Design</t>
  </si>
  <si>
    <t>Planning/Design activities in 2011</t>
  </si>
  <si>
    <t>Hardware &amp; Software Maintenance</t>
  </si>
  <si>
    <t>Post Go-Live Support Total</t>
  </si>
  <si>
    <t>Nodal Post Go-Live Support - Daylight Saving Time &amp; Planning Model Defects</t>
  </si>
  <si>
    <t>Time and Cost Estimate - Project Information and Summary</t>
  </si>
  <si>
    <r>
      <t>PART A Project Information</t>
    </r>
    <r>
      <rPr>
        <sz val="10"/>
        <rFont val="Times New Roman"/>
        <family val="1"/>
      </rPr>
      <t xml:space="preserve"> </t>
    </r>
  </si>
  <si>
    <t>Project Number:</t>
  </si>
  <si>
    <t xml:space="preserve">  </t>
  </si>
  <si>
    <t xml:space="preserve">Project Title:  </t>
  </si>
  <si>
    <t>Nodal Deferred Defects</t>
  </si>
  <si>
    <t>Sponsor's Name:</t>
  </si>
  <si>
    <t>Estimator's Name:</t>
  </si>
  <si>
    <t>Martinez/Lowe</t>
  </si>
  <si>
    <t>Estimate Date:</t>
  </si>
  <si>
    <t>Department:</t>
  </si>
  <si>
    <t>Nodal PMO - Integration and Systems</t>
  </si>
  <si>
    <r>
      <t xml:space="preserve">What are We Doing: </t>
    </r>
    <r>
      <rPr>
        <sz val="11"/>
        <rFont val="Times New Roman"/>
        <family val="1"/>
      </rPr>
      <t xml:space="preserve"> DST and MOD (Planning Model) defects before Q111 end.  This document provides a bottom up estimate of the effort it requires to resolve these before Mar 2011.</t>
    </r>
  </si>
  <si>
    <r>
      <t xml:space="preserve">Why are We Doing This: </t>
    </r>
    <r>
      <rPr>
        <sz val="11"/>
        <rFont val="Times New Roman"/>
        <family val="1"/>
      </rPr>
      <t xml:space="preserve"> These are required to be resolved before DST (short day) and 2011 Planning Model Go-Live.</t>
    </r>
  </si>
  <si>
    <r>
      <rPr>
        <b/>
        <sz val="11"/>
        <rFont val="Times New Roman"/>
        <family val="1"/>
      </rPr>
      <t xml:space="preserve">Why Now: </t>
    </r>
    <r>
      <rPr>
        <sz val="11"/>
        <rFont val="Times New Roman"/>
        <family val="1"/>
      </rPr>
      <t xml:space="preserve"> These were  originally deferred to 2011 since they were not needed on Operating Day 1 - 12/01/2010, but will be needed before DST happens in Mar 2011.</t>
    </r>
  </si>
  <si>
    <t>Estimated Cost</t>
  </si>
  <si>
    <t>Estimated Effort (Hrs)</t>
  </si>
  <si>
    <t>Internal Labor</t>
  </si>
  <si>
    <t>Internal</t>
  </si>
  <si>
    <t>External Labor</t>
  </si>
  <si>
    <t>External</t>
  </si>
  <si>
    <t>Hardware</t>
  </si>
  <si>
    <t>Licenses</t>
  </si>
  <si>
    <t>Estimated Project Duration</t>
  </si>
  <si>
    <t>Maintenance</t>
  </si>
  <si>
    <t>Weeks</t>
  </si>
  <si>
    <t>Other</t>
  </si>
  <si>
    <t>Sub-Total</t>
  </si>
  <si>
    <t>Labor Rates</t>
  </si>
  <si>
    <t>Est. Finance Charges</t>
  </si>
  <si>
    <t>TOTAL</t>
  </si>
  <si>
    <t xml:space="preserve">Key  Risks </t>
  </si>
  <si>
    <t>1.)</t>
  </si>
  <si>
    <t>Nodal go-live emergencies may consume business and development resources which will delay and incur costs from staff augmentation</t>
  </si>
  <si>
    <t>2.)</t>
  </si>
  <si>
    <t>Nodal Operations and Dispute volumes require more external resources than estimated for test planning and execution</t>
  </si>
  <si>
    <t>3.)</t>
  </si>
  <si>
    <t>Environment availability and coordination with other mandated or business required efforts could cause delays</t>
  </si>
  <si>
    <t>4.)</t>
  </si>
  <si>
    <t>Infrastructure projects need careful coordination with code releases</t>
  </si>
  <si>
    <t>Key Assumptions</t>
  </si>
  <si>
    <t>Based on $100 blended rate to account for incremental staff aug. as needed</t>
  </si>
  <si>
    <t>Assumes 10% Contingency for bug iterations</t>
  </si>
  <si>
    <t>Nodal Post Go-Live Support - Zonal Decommission</t>
  </si>
  <si>
    <t>Decommission of Zonal Wholesale Systems</t>
  </si>
  <si>
    <r>
      <t xml:space="preserve">What are We Doing: </t>
    </r>
    <r>
      <rPr>
        <sz val="11"/>
        <rFont val="Times New Roman"/>
        <family val="1"/>
      </rPr>
      <t xml:space="preserve"> The objective is to eliminate zonal wholesales systems and components that will no longer be used post nodal go-live.</t>
    </r>
  </si>
  <si>
    <r>
      <t xml:space="preserve">Why are We Doing This: </t>
    </r>
    <r>
      <rPr>
        <sz val="11"/>
        <rFont val="Times New Roman"/>
        <family val="1"/>
      </rPr>
      <t xml:space="preserve"> Decommissioning of the zonal systems will be necessary in order to eliminate the cost overhead of support, maintenance and storage required to continue to service these systems that are no longer used. Leaving these systems active too long may risk interference with daily operations and eat into support resources better used for nodal operations or other projects.</t>
    </r>
  </si>
  <si>
    <r>
      <rPr>
        <b/>
        <sz val="11"/>
        <rFont val="Times New Roman"/>
        <family val="1"/>
      </rPr>
      <t xml:space="preserve">Why Now: </t>
    </r>
    <r>
      <rPr>
        <sz val="11"/>
        <rFont val="Times New Roman"/>
        <family val="1"/>
      </rPr>
      <t xml:space="preserve"> After go-live of the redesigned ERCOT wholesale market (Nodal), certain ERCOT systems and components that were only applicable to zonal wholesale operations will become disposable and need to be decommissioned. </t>
    </r>
  </si>
  <si>
    <t>Clean up of some extracts, reports, files, etc, may be constrained by the need to retain records (as defined by the Records Retention Schedule) for a longer period of time.</t>
  </si>
  <si>
    <t xml:space="preserve">Assumes 3.5 month effort </t>
  </si>
  <si>
    <t>Assumes systems on scope tab</t>
  </si>
  <si>
    <t>Nodal Post Go-Live Support - Deferred Defects</t>
  </si>
  <si>
    <r>
      <t>System</t>
    </r>
    <r>
      <rPr>
        <sz val="12"/>
        <color rgb="FF000000"/>
        <rFont val="Times New Roman"/>
        <family val="1"/>
      </rPr>
      <t xml:space="preserve"> </t>
    </r>
  </si>
  <si>
    <r>
      <t>Defects to be Resolved by Go-Live</t>
    </r>
    <r>
      <rPr>
        <sz val="12"/>
        <color rgb="FF000000"/>
        <rFont val="Times New Roman"/>
        <family val="1"/>
      </rPr>
      <t xml:space="preserve"> </t>
    </r>
  </si>
  <si>
    <r>
      <t>Deferred Defects</t>
    </r>
    <r>
      <rPr>
        <sz val="12"/>
        <color rgb="FF000000"/>
        <rFont val="Times New Roman"/>
        <family val="1"/>
      </rPr>
      <t xml:space="preserve"> </t>
    </r>
  </si>
  <si>
    <r>
      <t>Comments</t>
    </r>
    <r>
      <rPr>
        <sz val="12"/>
        <color rgb="FF000000"/>
        <rFont val="Times New Roman"/>
        <family val="1"/>
      </rPr>
      <t xml:space="preserve"> </t>
    </r>
  </si>
  <si>
    <r>
      <t>MMS</t>
    </r>
    <r>
      <rPr>
        <sz val="12"/>
        <color rgb="FF000000"/>
        <rFont val="Times New Roman"/>
        <family val="1"/>
      </rPr>
      <t xml:space="preserve"> </t>
    </r>
  </si>
  <si>
    <r>
      <t>Total :  17</t>
    </r>
    <r>
      <rPr>
        <sz val="12"/>
        <color rgb="FF000000"/>
        <rFont val="Times New Roman"/>
        <family val="1"/>
      </rPr>
      <t xml:space="preserve"> </t>
    </r>
  </si>
  <si>
    <r>
      <t>Total:   63</t>
    </r>
    <r>
      <rPr>
        <sz val="12"/>
        <color rgb="FF000000"/>
        <rFont val="Times New Roman"/>
        <family val="1"/>
      </rPr>
      <t xml:space="preserve"> </t>
    </r>
  </si>
  <si>
    <r>
      <t>Delivery Schedule</t>
    </r>
    <r>
      <rPr>
        <sz val="12"/>
        <color rgb="FF000000"/>
        <rFont val="Times New Roman"/>
        <family val="1"/>
      </rPr>
      <t xml:space="preserve"> </t>
    </r>
  </si>
  <si>
    <r>
      <t>·</t>
    </r>
    <r>
      <rPr>
        <sz val="11"/>
        <color rgb="FF000000"/>
        <rFont val="Times New Roman"/>
        <family val="1"/>
      </rPr>
      <t>17 Defects to be resolved by 11/05</t>
    </r>
    <r>
      <rPr>
        <sz val="12"/>
        <color rgb="FF000000"/>
        <rFont val="Times New Roman"/>
        <family val="1"/>
      </rPr>
      <t xml:space="preserve"> </t>
    </r>
  </si>
  <si>
    <r>
      <t>·</t>
    </r>
    <r>
      <rPr>
        <sz val="11"/>
        <color rgb="FF000000"/>
        <rFont val="Times New Roman"/>
        <family val="1"/>
      </rPr>
      <t>51 Deferred defects require a workaround, 48 workarounds in place and exercised.  3 in progress to complete by 10/05</t>
    </r>
    <r>
      <rPr>
        <sz val="12"/>
        <color rgb="FF000000"/>
        <rFont val="Times New Roman"/>
        <family val="1"/>
      </rPr>
      <t xml:space="preserve"> </t>
    </r>
  </si>
  <si>
    <r>
      <t>EMS</t>
    </r>
    <r>
      <rPr>
        <sz val="12"/>
        <color rgb="FF000000"/>
        <rFont val="Times New Roman"/>
        <family val="1"/>
      </rPr>
      <t xml:space="preserve"> </t>
    </r>
  </si>
  <si>
    <r>
      <t>Total:   19</t>
    </r>
    <r>
      <rPr>
        <sz val="12"/>
        <color rgb="FF000000"/>
        <rFont val="Times New Roman"/>
        <family val="1"/>
      </rPr>
      <t xml:space="preserve"> </t>
    </r>
  </si>
  <si>
    <r>
      <t>Total:   347</t>
    </r>
    <r>
      <rPr>
        <sz val="12"/>
        <color rgb="FF000000"/>
        <rFont val="Times New Roman"/>
        <family val="1"/>
      </rPr>
      <t xml:space="preserve"> </t>
    </r>
  </si>
  <si>
    <r>
      <t>·</t>
    </r>
    <r>
      <rPr>
        <sz val="11"/>
        <color rgb="FF000000"/>
        <rFont val="Times New Roman"/>
        <family val="1"/>
      </rPr>
      <t>19 Defects to be resolved by 11/05</t>
    </r>
    <r>
      <rPr>
        <sz val="12"/>
        <color rgb="FF000000"/>
        <rFont val="Times New Roman"/>
        <family val="1"/>
      </rPr>
      <t xml:space="preserve"> </t>
    </r>
  </si>
  <si>
    <r>
      <t>·</t>
    </r>
    <r>
      <rPr>
        <sz val="11"/>
        <color rgb="FF000000"/>
        <rFont val="Times New Roman"/>
        <family val="1"/>
      </rPr>
      <t>119 Deferred defects require a workaround, 116 workarounds in place and exercised.  3 in progress to complete by 10/05</t>
    </r>
    <r>
      <rPr>
        <sz val="12"/>
        <color rgb="FF000000"/>
        <rFont val="Times New Roman"/>
        <family val="1"/>
      </rPr>
      <t xml:space="preserve"> </t>
    </r>
  </si>
  <si>
    <r>
      <t>COMS</t>
    </r>
    <r>
      <rPr>
        <sz val="12"/>
        <color rgb="FF000000"/>
        <rFont val="Times New Roman"/>
        <family val="1"/>
      </rPr>
      <t xml:space="preserve"> </t>
    </r>
  </si>
  <si>
    <r>
      <t xml:space="preserve">Total:   2 </t>
    </r>
    <r>
      <rPr>
        <sz val="12"/>
        <color rgb="FF000000"/>
        <rFont val="Times New Roman"/>
        <family val="1"/>
      </rPr>
      <t xml:space="preserve"> </t>
    </r>
  </si>
  <si>
    <r>
      <t>Total:    62</t>
    </r>
    <r>
      <rPr>
        <sz val="12"/>
        <color rgb="FF000000"/>
        <rFont val="Times New Roman"/>
        <family val="1"/>
      </rPr>
      <t xml:space="preserve"> </t>
    </r>
  </si>
  <si>
    <r>
      <t>·</t>
    </r>
    <r>
      <rPr>
        <sz val="11"/>
        <color rgb="FF000000"/>
        <rFont val="Times New Roman"/>
        <family val="1"/>
      </rPr>
      <t>2 Defects to be resolved by 10/17 (test completion on 10/08, must migrate on Retail Outage Cycle)</t>
    </r>
    <r>
      <rPr>
        <sz val="12"/>
        <color rgb="FF000000"/>
        <rFont val="Times New Roman"/>
        <family val="1"/>
      </rPr>
      <t xml:space="preserve"> </t>
    </r>
  </si>
  <si>
    <r>
      <t>·</t>
    </r>
    <r>
      <rPr>
        <sz val="11"/>
        <color rgb="FF000000"/>
        <rFont val="Times New Roman"/>
        <family val="1"/>
      </rPr>
      <t>34 Deferred defects require a workaround, all 34 workarounds in place and exercised</t>
    </r>
    <r>
      <rPr>
        <sz val="12"/>
        <color rgb="FF000000"/>
        <rFont val="Times New Roman"/>
        <family val="1"/>
      </rPr>
      <t xml:space="preserve"> </t>
    </r>
  </si>
  <si>
    <r>
      <t xml:space="preserve">  </t>
    </r>
    <r>
      <rPr>
        <sz val="12"/>
        <color rgb="FF000000"/>
        <rFont val="Times New Roman"/>
        <family val="1"/>
      </rPr>
      <t xml:space="preserve"> </t>
    </r>
  </si>
  <si>
    <r>
      <t>CMM</t>
    </r>
    <r>
      <rPr>
        <sz val="12"/>
        <color rgb="FF000000"/>
        <rFont val="Times New Roman"/>
        <family val="1"/>
      </rPr>
      <t xml:space="preserve"> </t>
    </r>
  </si>
  <si>
    <r>
      <t>Total:   1</t>
    </r>
    <r>
      <rPr>
        <sz val="12"/>
        <color rgb="FF000000"/>
        <rFont val="Times New Roman"/>
        <family val="1"/>
      </rPr>
      <t xml:space="preserve"> </t>
    </r>
  </si>
  <si>
    <r>
      <t>Total:    51</t>
    </r>
    <r>
      <rPr>
        <sz val="12"/>
        <color rgb="FF000000"/>
        <rFont val="Times New Roman"/>
        <family val="1"/>
      </rPr>
      <t xml:space="preserve"> </t>
    </r>
  </si>
  <si>
    <r>
      <t>·</t>
    </r>
    <r>
      <rPr>
        <sz val="11"/>
        <color rgb="FF000000"/>
        <rFont val="Times New Roman"/>
        <family val="1"/>
      </rPr>
      <t>1 Defect to be resolved by 10/08</t>
    </r>
    <r>
      <rPr>
        <sz val="12"/>
        <color rgb="FF000000"/>
        <rFont val="Times New Roman"/>
        <family val="1"/>
      </rPr>
      <t xml:space="preserve"> </t>
    </r>
  </si>
  <si>
    <r>
      <t>·</t>
    </r>
    <r>
      <rPr>
        <sz val="11"/>
        <color rgb="FF000000"/>
        <rFont val="Times New Roman"/>
        <family val="1"/>
      </rPr>
      <t>12 Deferred defects require a workaround, all 12 workarounds in place and exercised</t>
    </r>
    <r>
      <rPr>
        <sz val="12"/>
        <color rgb="FF000000"/>
        <rFont val="Times New Roman"/>
        <family val="1"/>
      </rPr>
      <t xml:space="preserve"> </t>
    </r>
  </si>
  <si>
    <r>
      <t>MIS</t>
    </r>
    <r>
      <rPr>
        <sz val="12"/>
        <color rgb="FF000000"/>
        <rFont val="Times New Roman"/>
        <family val="1"/>
      </rPr>
      <t xml:space="preserve"> </t>
    </r>
  </si>
  <si>
    <r>
      <t>Total:  24</t>
    </r>
    <r>
      <rPr>
        <sz val="12"/>
        <color rgb="FF000000"/>
        <rFont val="Times New Roman"/>
        <family val="1"/>
      </rPr>
      <t xml:space="preserve"> </t>
    </r>
  </si>
  <si>
    <r>
      <t>Total:    9</t>
    </r>
    <r>
      <rPr>
        <sz val="12"/>
        <color rgb="FF000000"/>
        <rFont val="Times New Roman"/>
        <family val="1"/>
      </rPr>
      <t xml:space="preserve"> </t>
    </r>
  </si>
  <si>
    <r>
      <t>·</t>
    </r>
    <r>
      <rPr>
        <sz val="11"/>
        <color rgb="FF000000"/>
        <rFont val="Times New Roman"/>
        <family val="1"/>
      </rPr>
      <t>24 Defects to be resolved by 10/15/2010</t>
    </r>
    <r>
      <rPr>
        <sz val="12"/>
        <color rgb="FF000000"/>
        <rFont val="Times New Roman"/>
        <family val="1"/>
      </rPr>
      <t xml:space="preserve"> </t>
    </r>
  </si>
  <si>
    <r>
      <t>·</t>
    </r>
    <r>
      <rPr>
        <sz val="11"/>
        <color rgb="FF000000"/>
        <rFont val="Times New Roman"/>
        <family val="1"/>
      </rPr>
      <t xml:space="preserve">2 Deferred defects require a workaround, both workarounds in place and exercised  </t>
    </r>
    <r>
      <rPr>
        <sz val="12"/>
        <color rgb="FF000000"/>
        <rFont val="Times New Roman"/>
        <family val="1"/>
      </rPr>
      <t xml:space="preserve"> </t>
    </r>
  </si>
  <si>
    <r>
      <t>NMMS</t>
    </r>
    <r>
      <rPr>
        <sz val="12"/>
        <color rgb="FF000000"/>
        <rFont val="Times New Roman"/>
        <family val="1"/>
      </rPr>
      <t xml:space="preserve"> </t>
    </r>
  </si>
  <si>
    <r>
      <t>Total:  0</t>
    </r>
    <r>
      <rPr>
        <sz val="12"/>
        <color rgb="FF000000"/>
        <rFont val="Times New Roman"/>
        <family val="1"/>
      </rPr>
      <t xml:space="preserve"> </t>
    </r>
  </si>
  <si>
    <r>
      <t>Deferred: 10</t>
    </r>
    <r>
      <rPr>
        <sz val="12"/>
        <color rgb="FF000000"/>
        <rFont val="Times New Roman"/>
        <family val="1"/>
      </rPr>
      <t xml:space="preserve"> </t>
    </r>
  </si>
  <si>
    <r>
      <t>·</t>
    </r>
    <r>
      <rPr>
        <sz val="11"/>
        <color rgb="FF000000"/>
        <rFont val="Times New Roman"/>
        <family val="1"/>
      </rPr>
      <t xml:space="preserve">None </t>
    </r>
    <r>
      <rPr>
        <sz val="12"/>
        <color rgb="FF000000"/>
        <rFont val="Times New Roman"/>
        <family val="1"/>
      </rPr>
      <t xml:space="preserve"> </t>
    </r>
  </si>
  <si>
    <r>
      <t>·</t>
    </r>
    <r>
      <rPr>
        <sz val="11"/>
        <color rgb="FF000000"/>
        <rFont val="Times New Roman"/>
        <family val="1"/>
      </rPr>
      <t>9 Deferred defects require a workaround, all 9 workarounds in place and exercised</t>
    </r>
    <r>
      <rPr>
        <sz val="12"/>
        <color rgb="FF000000"/>
        <rFont val="Times New Roman"/>
        <family val="1"/>
      </rPr>
      <t xml:space="preserve"> </t>
    </r>
  </si>
  <si>
    <r>
      <t>OS</t>
    </r>
    <r>
      <rPr>
        <sz val="12"/>
        <color rgb="FF000000"/>
        <rFont val="Times New Roman"/>
        <family val="1"/>
      </rPr>
      <t xml:space="preserve"> </t>
    </r>
  </si>
  <si>
    <r>
      <t>Total:  1</t>
    </r>
    <r>
      <rPr>
        <sz val="12"/>
        <color rgb="FF000000"/>
        <rFont val="Times New Roman"/>
        <family val="1"/>
      </rPr>
      <t xml:space="preserve"> </t>
    </r>
  </si>
  <si>
    <r>
      <t>Total:    125</t>
    </r>
    <r>
      <rPr>
        <sz val="12"/>
        <color rgb="FF000000"/>
        <rFont val="Times New Roman"/>
        <family val="1"/>
      </rPr>
      <t xml:space="preserve"> </t>
    </r>
  </si>
  <si>
    <r>
      <t>·</t>
    </r>
    <r>
      <rPr>
        <sz val="11"/>
        <color rgb="FF000000"/>
        <rFont val="Times New Roman"/>
        <family val="1"/>
      </rPr>
      <t xml:space="preserve">39 Deferred defects require a workaround, all 39 workarounds in place and exercised </t>
    </r>
    <r>
      <rPr>
        <sz val="11"/>
        <color rgb="FF000000"/>
        <rFont val="Calibri"/>
        <family val="2"/>
      </rPr>
      <t xml:space="preserve"> </t>
    </r>
  </si>
  <si>
    <r>
      <t>CRR</t>
    </r>
    <r>
      <rPr>
        <sz val="12"/>
        <color rgb="FF000000"/>
        <rFont val="Times New Roman"/>
        <family val="1"/>
      </rPr>
      <t xml:space="preserve"> </t>
    </r>
  </si>
  <si>
    <r>
      <t>Total:  3</t>
    </r>
    <r>
      <rPr>
        <sz val="12"/>
        <color rgb="FF000000"/>
        <rFont val="Times New Roman"/>
        <family val="1"/>
      </rPr>
      <t xml:space="preserve"> </t>
    </r>
  </si>
  <si>
    <r>
      <t>Total:    5</t>
    </r>
    <r>
      <rPr>
        <sz val="12"/>
        <color rgb="FF000000"/>
        <rFont val="Times New Roman"/>
        <family val="1"/>
      </rPr>
      <t xml:space="preserve"> </t>
    </r>
  </si>
  <si>
    <r>
      <t>·</t>
    </r>
    <r>
      <rPr>
        <sz val="11"/>
        <color rgb="FF000000"/>
        <rFont val="Times New Roman"/>
        <family val="1"/>
      </rPr>
      <t>3 Defects to be resolved by 10/08</t>
    </r>
    <r>
      <rPr>
        <sz val="12"/>
        <color rgb="FF000000"/>
        <rFont val="Times New Roman"/>
        <family val="1"/>
      </rPr>
      <t xml:space="preserve"> </t>
    </r>
  </si>
  <si>
    <r>
      <t>·</t>
    </r>
    <r>
      <rPr>
        <sz val="11"/>
        <color rgb="FF000000"/>
        <rFont val="Times New Roman"/>
        <family val="1"/>
      </rPr>
      <t xml:space="preserve">3 Deferred defects require a workaround, all 3 workarounds in place and exercised </t>
    </r>
    <r>
      <rPr>
        <sz val="11"/>
        <color rgb="FF000000"/>
        <rFont val="Calibri"/>
        <family val="2"/>
      </rPr>
      <t xml:space="preserve"> </t>
    </r>
  </si>
  <si>
    <r>
      <t>EIP</t>
    </r>
    <r>
      <rPr>
        <sz val="12"/>
        <color rgb="FF000000"/>
        <rFont val="Times New Roman"/>
        <family val="1"/>
      </rPr>
      <t xml:space="preserve"> </t>
    </r>
  </si>
  <si>
    <r>
      <t>Total:  4</t>
    </r>
    <r>
      <rPr>
        <sz val="12"/>
        <color rgb="FF000000"/>
        <rFont val="Times New Roman"/>
        <family val="1"/>
      </rPr>
      <t xml:space="preserve"> </t>
    </r>
  </si>
  <si>
    <r>
      <t>·</t>
    </r>
    <r>
      <rPr>
        <sz val="11"/>
        <color rgb="FF000000"/>
        <rFont val="Times New Roman"/>
        <family val="1"/>
      </rPr>
      <t>4 Defects to be resolved by 10/15</t>
    </r>
    <r>
      <rPr>
        <sz val="12"/>
        <color rgb="FF000000"/>
        <rFont val="Times New Roman"/>
        <family val="1"/>
      </rPr>
      <t xml:space="preserve"> </t>
    </r>
  </si>
  <si>
    <r>
      <t>·</t>
    </r>
    <r>
      <rPr>
        <sz val="11"/>
        <color rgb="FF000000"/>
        <rFont val="Times New Roman"/>
        <family val="1"/>
      </rPr>
      <t xml:space="preserve">7 Deferred defects require a workaround, all 7 workarounds in place and exercised </t>
    </r>
    <r>
      <rPr>
        <sz val="11"/>
        <color rgb="FF000000"/>
        <rFont val="Calibri"/>
        <family val="2"/>
      </rPr>
      <t xml:space="preserve"> </t>
    </r>
  </si>
  <si>
    <r>
      <t>CDR</t>
    </r>
    <r>
      <rPr>
        <sz val="12"/>
        <color rgb="FF000000"/>
        <rFont val="Times New Roman"/>
        <family val="1"/>
      </rPr>
      <t xml:space="preserve"> </t>
    </r>
  </si>
  <si>
    <r>
      <t>Total:  16</t>
    </r>
    <r>
      <rPr>
        <sz val="12"/>
        <color rgb="FF000000"/>
        <rFont val="Times New Roman"/>
        <family val="1"/>
      </rPr>
      <t xml:space="preserve"> </t>
    </r>
  </si>
  <si>
    <r>
      <t>Total:    7</t>
    </r>
    <r>
      <rPr>
        <sz val="12"/>
        <color rgb="FF000000"/>
        <rFont val="Times New Roman"/>
        <family val="1"/>
      </rPr>
      <t xml:space="preserve"> </t>
    </r>
  </si>
  <si>
    <r>
      <t>·</t>
    </r>
    <r>
      <rPr>
        <sz val="11"/>
        <color rgb="FF000000"/>
        <rFont val="Times New Roman"/>
        <family val="1"/>
      </rPr>
      <t>16 Defects to be resolved by 10/15</t>
    </r>
    <r>
      <rPr>
        <sz val="12"/>
        <color rgb="FF000000"/>
        <rFont val="Times New Roman"/>
        <family val="1"/>
      </rPr>
      <t xml:space="preserve"> </t>
    </r>
  </si>
  <si>
    <r>
      <t>·</t>
    </r>
    <r>
      <rPr>
        <sz val="11"/>
        <color rgb="FF000000"/>
        <rFont val="Times New Roman"/>
        <family val="1"/>
      </rPr>
      <t xml:space="preserve">4 Deferred defects require a workaround, all  4 workarounds in place and exercised </t>
    </r>
    <r>
      <rPr>
        <sz val="11"/>
        <color rgb="FF000000"/>
        <rFont val="Calibri"/>
        <family val="2"/>
      </rPr>
      <t xml:space="preserve"> </t>
    </r>
  </si>
  <si>
    <r>
      <t>EIS</t>
    </r>
    <r>
      <rPr>
        <sz val="12"/>
        <color rgb="FF000000"/>
        <rFont val="Times New Roman"/>
        <family val="1"/>
      </rPr>
      <t xml:space="preserve"> </t>
    </r>
  </si>
  <si>
    <r>
      <t>Total:  17</t>
    </r>
    <r>
      <rPr>
        <sz val="12"/>
        <color rgb="FF000000"/>
        <rFont val="Times New Roman"/>
        <family val="1"/>
      </rPr>
      <t xml:space="preserve"> </t>
    </r>
  </si>
  <si>
    <r>
      <t>Total:    8</t>
    </r>
    <r>
      <rPr>
        <sz val="12"/>
        <color rgb="FF000000"/>
        <rFont val="Times New Roman"/>
        <family val="1"/>
      </rPr>
      <t xml:space="preserve"> </t>
    </r>
  </si>
  <si>
    <r>
      <t>·</t>
    </r>
    <r>
      <rPr>
        <sz val="11"/>
        <color rgb="FF000000"/>
        <rFont val="Times New Roman"/>
        <family val="1"/>
      </rPr>
      <t>12 Defects to be resolved by 10/15</t>
    </r>
    <r>
      <rPr>
        <sz val="12"/>
        <color rgb="FF000000"/>
        <rFont val="Times New Roman"/>
        <family val="1"/>
      </rPr>
      <t xml:space="preserve"> </t>
    </r>
  </si>
  <si>
    <r>
      <t>·</t>
    </r>
    <r>
      <rPr>
        <sz val="12"/>
        <color rgb="FF000000"/>
        <rFont val="Times New Roman"/>
        <family val="1"/>
      </rPr>
      <t xml:space="preserve"> 5 defects to be resolved by 11/19 </t>
    </r>
    <r>
      <rPr>
        <sz val="11"/>
        <color rgb="FF000000"/>
        <rFont val="Times New Roman"/>
        <family val="1"/>
      </rPr>
      <t xml:space="preserve"> </t>
    </r>
    <r>
      <rPr>
        <sz val="12"/>
        <color rgb="FF000000"/>
        <rFont val="Times New Roman"/>
        <family val="1"/>
      </rPr>
      <t xml:space="preserve"> </t>
    </r>
  </si>
  <si>
    <r>
      <t>·</t>
    </r>
    <r>
      <rPr>
        <sz val="11"/>
        <color rgb="FF000000"/>
        <rFont val="Times New Roman"/>
        <family val="1"/>
      </rPr>
      <t xml:space="preserve">5 Deferred defects require a workaround, all 5 workarounds in place and exercised </t>
    </r>
    <r>
      <rPr>
        <sz val="11"/>
        <color rgb="FF000000"/>
        <rFont val="Calibri"/>
        <family val="2"/>
      </rPr>
      <t xml:space="preserve"> </t>
    </r>
  </si>
  <si>
    <t>Nodal Post Go-Live Support - Parking Deck</t>
  </si>
  <si>
    <t>Item</t>
  </si>
  <si>
    <t>Desc</t>
  </si>
  <si>
    <t>Status</t>
  </si>
  <si>
    <t>Priority</t>
  </si>
  <si>
    <t>Impacted Systems</t>
  </si>
  <si>
    <t>Details</t>
  </si>
  <si>
    <t>Board Approved Items</t>
  </si>
  <si>
    <t>NPRR208</t>
  </si>
  <si>
    <t>Registration and Settlement of Distributed Generation (DG) Less Than 1 MW</t>
  </si>
  <si>
    <t>Board approved 7/20/10</t>
  </si>
  <si>
    <t>Critical</t>
  </si>
  <si>
    <t>COMS</t>
  </si>
  <si>
    <t>Revises the formula for Settlement of electricity consumption and out-flow by Customers with renewable Distributed Generation (DG).  The revised formula fulfills the provisions of PUC Rule 25.213 that requires ERCOT to develop DG Settlement processes that “reflect the time of generation.”  In order to fully synchronize the Protocols with the intent of the Rule as soon as practicable, ERCOT supports implementation of the grey-boxed language in NPRR208 as a “Critical” priority.</t>
  </si>
  <si>
    <t>NPRR131</t>
  </si>
  <si>
    <t>Ancillary Service Trades with ERCOT</t>
  </si>
  <si>
    <t>Board approved 1/19/10</t>
  </si>
  <si>
    <t>High</t>
  </si>
  <si>
    <t>MMS, CMM, COMS, EIP, EDW, CDR</t>
  </si>
  <si>
    <t>Allows QSEs representing resources to procure A/S in the DAM</t>
  </si>
  <si>
    <t>NPRR146</t>
  </si>
  <si>
    <t xml:space="preserve">ICCP Telemetry Information Submittals </t>
  </si>
  <si>
    <t>Board approved 6/15/10</t>
  </si>
  <si>
    <t>NMMS</t>
  </si>
  <si>
    <t>Allows NOMCRs that modify only ICCP data object names to be submitted within 15 days of the network model load date
Possible resolution with business process changes</t>
  </si>
  <si>
    <t>NPRR181</t>
  </si>
  <si>
    <t xml:space="preserve">FIP Definition Revision </t>
  </si>
  <si>
    <t>MMS, COMS, EIP</t>
  </si>
  <si>
    <t xml:space="preserve">Revises the definition of Fuel Index Price (FIP) to correctly account for the timing difference between ERCOT’s application of FIP in its systems (midnight to midnight) and the timing of natural gas prices reflected by the index (i.e., hour ending 1000 to 0900).  </t>
  </si>
  <si>
    <t>NPRR207</t>
  </si>
  <si>
    <t>Unit Deselection</t>
  </si>
  <si>
    <t>MMS</t>
  </si>
  <si>
    <t>Defers two changes:
 1 – hourly RUC notification of recommended but deselected resources in RUC
 2 – prevent QSEs from increasing Energy Offer Curves after a RUC Notification</t>
  </si>
  <si>
    <t>NPRR210</t>
  </si>
  <si>
    <t>Wind Forecasting Change to P50, Sync with PRR841</t>
  </si>
  <si>
    <t>This NPRR changes the wind forecast from the 80% probability to 50%.  This change is also effective in determining if a QSE is capacity short.  The boxed language changes the capacity short calculation back to the 80% forecast.</t>
  </si>
  <si>
    <t>NPRR222</t>
  </si>
  <si>
    <t xml:space="preserve">Half-Hour Start Unit RUC Clawback </t>
  </si>
  <si>
    <t>MMS, COMS</t>
  </si>
  <si>
    <t>Removed from original NPRR207 language.
Removes RUC clawback on Half-Hour Start Units in certain circumstances.  Also changes the RUC Clawback on Half-Hour Start Units that did not participate in the DAM to 50%.</t>
  </si>
  <si>
    <t>NPRR153</t>
  </si>
  <si>
    <t xml:space="preserve">Generation Resource Fixed Quantity Block Offer </t>
  </si>
  <si>
    <t>Medium</t>
  </si>
  <si>
    <t>MMS, EIP, EDW, CDR</t>
  </si>
  <si>
    <t>Allows a fixed quantity and time block bid for Offline Non-Spin with the contingency that all hours be purchased in the block</t>
  </si>
  <si>
    <t>NPRR164</t>
  </si>
  <si>
    <t xml:space="preserve">Resubmitting Ancillary Service offers in SASM </t>
  </si>
  <si>
    <t>Allows QSEs to take full advantage of A/S and energy co-optimization in the DAM and participate in the Supplemental Ancillary Service Market (SASM) by being able to resubmit A/S Offers at the higher of DAM MCPC or its offer price in the DAM.</t>
  </si>
  <si>
    <t>SCR755</t>
  </si>
  <si>
    <t xml:space="preserve">ERCOT.com Website Enhancements </t>
  </si>
  <si>
    <t>Board approved 2/16/10</t>
  </si>
  <si>
    <t>ERCOT.com, Web Services, Collage</t>
  </si>
  <si>
    <t>Implementation of 10 improvements to ERCOT.com received in the 2008 Market Participant Survey.  Includes document archiving, search improvements, training, meeting calendar enhancements, and RSS feeds.</t>
  </si>
  <si>
    <t>In-flight Items</t>
  </si>
  <si>
    <t>NPRR240</t>
  </si>
  <si>
    <t>Proxy Energy Offer Curve</t>
  </si>
  <si>
    <t>Pending at Board</t>
  </si>
  <si>
    <t>High / Medium</t>
  </si>
  <si>
    <t>MMS, CDR (possibly others)</t>
  </si>
  <si>
    <t>One grey-box section: “Energy Offer Curves that were constructed in whole or in part with proxy Energy Offer Curves shall be so marked in all ERCOT postings or references to the energy offer.”</t>
  </si>
  <si>
    <t>NPRR241</t>
  </si>
  <si>
    <t xml:space="preserve">Aggregate Incremental Liability (AIL) Calculation and Credit Reports Publish Corrections </t>
  </si>
  <si>
    <t>One grey-box section: Changes the alternate posting format for 3 reports from XLS to XML (in addition to PDF).</t>
  </si>
  <si>
    <t>NPRR251</t>
  </si>
  <si>
    <t>Sync of PRR845, Definition for IDR Meters and Optional Removal of IDR Meters at a Premise Where an Advanced Meter Can be Provisioned</t>
  </si>
  <si>
    <t>Grey-boxes language requiring IDR meters if usage warrants.  Current language exempts situations where Advanced Meters have been installed.
Also gray-boxes related reporting requirements for ERCOT.</t>
  </si>
  <si>
    <t>NPRR256</t>
  </si>
  <si>
    <t>Synchronize Nodal Protocols with PRR787, Add Non-Compliance Language to QSE Performance Standards</t>
  </si>
  <si>
    <t>Pending at NATF</t>
  </si>
  <si>
    <t>EMS, EDW</t>
  </si>
  <si>
    <t>Seeks to exempt generation resources from GREDP calculation during testing and qualification periods.
Not really a sync because additional exemptions to GREDP (Generation Resource Energy Deployment Performance) calculation are included</t>
  </si>
  <si>
    <t>NPR257</t>
  </si>
  <si>
    <t>Synchronization with Nodal Operating Guide Section 9, Monitoring Programs</t>
  </si>
  <si>
    <t>Pending at PRS</t>
  </si>
  <si>
    <t>CDR, EDW (possibly others)</t>
  </si>
  <si>
    <t xml:space="preserve">Grey-boxes multiple sections of the Nodal Protocols to align with Nodal Operating Guide Section 9, Monitoring Programs.
Through NOGRR025, ERCOT agreed to provide certain reports either during market trials, on a limited basis for specific intervals as requested by the PUCT, TRE and the IMM, or after TNMID.  </t>
  </si>
  <si>
    <t>NPRR258</t>
  </si>
  <si>
    <t>Sync with PRR824 and PRR833 and Additional Clarifications</t>
  </si>
  <si>
    <t>Grey-boxes language to change the calculation of GREDP
PDCWG suggests priority of “critical”</t>
  </si>
  <si>
    <t>NPRR260</t>
  </si>
  <si>
    <t>Providing Access to MIS Secure Area to MIS Registered Users</t>
  </si>
  <si>
    <t>Tabled at PRS</t>
  </si>
  <si>
    <t>Siebel, MPIM</t>
  </si>
  <si>
    <t>Makes it possible for consultants, power marketers, aggregators, consumers and universities to get access to the MIS Secure area (without doing so by getting a digital certificate through a registered Market Participant)</t>
  </si>
  <si>
    <t>NOGRR034</t>
  </si>
  <si>
    <t xml:space="preserve">Rescind Telemetry Performance Calculation Exclusions </t>
  </si>
  <si>
    <t>Grey-boxes language that allows QSE and TSPs to request removal of telemetry from Telemetry Standard performance metrics when certain situations exist.</t>
  </si>
  <si>
    <t>NOGRR050</t>
  </si>
  <si>
    <t>Resolution of Reporting Issues Related to NPRR219</t>
  </si>
  <si>
    <t>Grey-boxes several transmission Outage scheduling data elements from ERCOT reports until such time ERCOT systems can be modified to include only Transmission Service Provider’s (TSP’s) Outages in the reports</t>
  </si>
  <si>
    <t>SCR759</t>
  </si>
  <si>
    <t>acLine Segment Name Length Increase in Information Model Manager (IMM)</t>
  </si>
  <si>
    <t>Pending at TAC</t>
  </si>
  <si>
    <t>IMM, CRR, MMS (possibly others)</t>
  </si>
  <si>
    <t>Increases the character size of the acLine Segment type under the Line Equipment Container from 2 to 14 in the IMM.  Allows modeling of multi-section line segments.
Not a major impact to IMM but cascading impacts to CRR and MMS
Desire expressed at ROS to have this implemented for Planning Go-Live (~March 2011)
Primarily requested by Centerpoint.</t>
  </si>
  <si>
    <t>Additional Items for Consideration</t>
  </si>
  <si>
    <t>Wind Cost Allocation</t>
  </si>
  <si>
    <t>Multiple discussions at TAC / Board from 1/20/2009 to 3/16/2010
WMS endorsed “Wind Plus Load Ratio Share” proposal (wind generators receive a hedgeable A/S obligation for responsive reserves, non-spinning reserves, regulation up and regulation down.)</t>
  </si>
  <si>
    <t>Deferred NOGRR025 Reports</t>
  </si>
  <si>
    <t>Completion of NOGRR025 reports targeted for post-go-live development – synchronization effort underway to grey-box deferred reports in Nodal Operating Guide</t>
  </si>
  <si>
    <t>NMMS API</t>
  </si>
  <si>
    <t>System to system interactions for the uploading and possible future downloading of data between ERCOT and Market Participants with minimal manual intervention. 
NOMCR submittals (upload) including data submittals, one-line submittals and CIM XML submittal. Various other submittals such as Rating Methodologies, SPS documents, etc.</t>
  </si>
  <si>
    <t>CRR API</t>
  </si>
  <si>
    <t>CRR</t>
  </si>
  <si>
    <t>System to system interactions for the uploading and downloading of data between ERCOT and Market Participants without manual intervention.  
Nomination submittals (upload), Auction bid/offer submittals (upload), CRR Network Model files (download), CRR ownership records (download), CRR Auction results (download).</t>
  </si>
  <si>
    <t>MMS Multiple Network Models</t>
  </si>
  <si>
    <t>MMS does not currently have the capability to concurrently support separate network models for Operating Day and Day-Ahead MMS processes (DAM &amp; RUC)</t>
  </si>
  <si>
    <t>Add PSS Status to RARF</t>
  </si>
  <si>
    <t xml:space="preserve">Automation of manual reporting process created by NPRR156.  Current process involves the posting of a spreadsheet on PSS status when operators are notified of a change in PSS status. </t>
  </si>
  <si>
    <t>Automated Default Uplift Invoice</t>
  </si>
  <si>
    <t>Automation of uplift invoice in the event of a market participant default.  Current approach is manual.</t>
  </si>
  <si>
    <t>EILS Enhancements</t>
  </si>
  <si>
    <t>Automate the ERCOT Energy Interruptible Load Service reporting process in expectation of higher volumes with AMI.</t>
  </si>
  <si>
    <t>Load Participation -SCED</t>
  </si>
  <si>
    <t>Functionality to be considered for post-go-live development</t>
  </si>
  <si>
    <t>EMS Upgrade</t>
  </si>
  <si>
    <t>EMS</t>
  </si>
  <si>
    <t>Upgrade EMS from v2.3 to v2.5/v2.6 - Change operating system from Windows to Linux
AREVA ceases support of v2.3 in June 2011 (extended support can be negotiated)
NERC CIP-007-1 R3 requires that ERCOT assess all security patches within 30 days of a patch release for all critical cyber assets, including EMS servers.  ERCOT has taken the stance that to meet this requirement it must set a goal of deploying all patches within 30 days.  The current number of Windows servers within the CCA perimeter makes this unmanageable due to the number of patches issued for Windows and its peripheral applications, and the relative severity of security breaches with Windows. The current zonal EMS system in production has received Technical Feasibility Exception (TFE) from NERC based on our commitment to Nodal migration.  However, since the Nodal EMS system may become unsupported, we need to reapply for a TFE for which we may need to demonstrate that an upgrade project is underway.</t>
  </si>
  <si>
    <t xml:space="preserve">Deferred Defects </t>
  </si>
  <si>
    <t xml:space="preserve">Defects not addressed during Nodal stabilization period (Approx. 770 deferred defects as of Aug)
Review underway to confirm issues and confirm acceptable workarounds </t>
  </si>
  <si>
    <t xml:space="preserve">Lg. Wind Power Prod - Ramp Forecasting Ph 2 </t>
  </si>
  <si>
    <t xml:space="preserve">Phase 2 of the project that built a display for ERCOT operators to indicate periods of time within the next 6 hours during which there is a high risk for a large wind power production ramp to occur </t>
  </si>
  <si>
    <t>TML Transition to MIS</t>
  </si>
  <si>
    <t>MIS</t>
  </si>
  <si>
    <t>Upon go live, most applications that are currently available through TML will migrate to MIS and will only be accessible to MPs through the MIS portal.  RMS has requested that Zonal Reports, Find ESI ID, Find Transactions, and Transaction submission be accessed through TML until MIS has had sufficient time to stabilize.</t>
  </si>
  <si>
    <t>Move Price Validation Tool (PVT) to Svr App</t>
  </si>
  <si>
    <t>PVT Enhancements</t>
  </si>
  <si>
    <t>Enhancements needed based on results of market testing and Nodal implementation: reporting, user interface changes, etc.</t>
  </si>
  <si>
    <t>PVT Reporting Tools</t>
  </si>
  <si>
    <t>Update Credit PFE (Potential Future Exposure) Model</t>
  </si>
  <si>
    <t xml:space="preserve">With the implementation of Nodal, ERCOT’s portfolio credit risk analysis for the Nodal market will include the following risk factors: (1) Price volatility analysis for the Day Ahead Market, (2) Bid and offer volume analysis in the Day Ahead Market, and (3) Value of Congestion Revenue Rights
</t>
  </si>
  <si>
    <t>Subtotal for Items 31 - 37</t>
  </si>
  <si>
    <t>David Troxtell</t>
  </si>
  <si>
    <t>Cagle Lowe</t>
  </si>
  <si>
    <t>Hope Parrish</t>
  </si>
  <si>
    <t>Estimating Elements</t>
  </si>
  <si>
    <t>Adam Martinez</t>
  </si>
  <si>
    <t>Jerry Dreyer</t>
  </si>
  <si>
    <t>Development</t>
  </si>
  <si>
    <t>Troy Anderson</t>
  </si>
  <si>
    <t>Test &amp; Deploy</t>
  </si>
  <si>
    <t>Recommendation by estimating team is to work all Critical and High priority items that have been Board approved and selected Other Items.</t>
  </si>
  <si>
    <t>There will be one integrated release prior to September 2012 with some smaller releases starting in Q1 2012.</t>
  </si>
  <si>
    <t>The smaller releases will include independent functionality from the parking deck items and/or small enhancements/defects .</t>
  </si>
  <si>
    <t>No contingency included.</t>
  </si>
  <si>
    <t>Other projects on the PPL (i.e. DC project) may impact the start of execution for releases.</t>
  </si>
  <si>
    <t>Complete estimating ranges for all items.</t>
  </si>
  <si>
    <t>Determine what to do about EMS Upgrade.  Does it need to start in 2011?</t>
  </si>
</sst>
</file>

<file path=xl/styles.xml><?xml version="1.0" encoding="utf-8"?>
<styleSheet xmlns="http://schemas.openxmlformats.org/spreadsheetml/2006/main">
  <numFmts count="9">
    <numFmt numFmtId="41" formatCode="_(* #,##0_);_(* \(#,##0\);_(* &quot;-&quot;_);_(@_)"/>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0"/>
    <numFmt numFmtId="167" formatCode="&quot;$&quot;#,##0"/>
    <numFmt numFmtId="168" formatCode="_(* #,##0.0_);_(* \(#,##0.0\);_(* &quot;-&quot;??_);_(@_)"/>
    <numFmt numFmtId="169" formatCode="General_)"/>
  </numFmts>
  <fonts count="53">
    <font>
      <sz val="11"/>
      <color theme="1"/>
      <name val="Calibri"/>
      <family val="2"/>
      <scheme val="minor"/>
    </font>
    <font>
      <sz val="11"/>
      <color theme="1"/>
      <name val="Calibri"/>
      <family val="2"/>
      <scheme val="minor"/>
    </font>
    <font>
      <sz val="10"/>
      <name val="Arial"/>
      <family val="2"/>
    </font>
    <font>
      <b/>
      <sz val="14"/>
      <name val="Times New Roman"/>
      <family val="1"/>
    </font>
    <font>
      <sz val="10"/>
      <name val="Times New Roman"/>
      <family val="1"/>
    </font>
    <font>
      <b/>
      <sz val="12"/>
      <name val="Times New Roman"/>
      <family val="1"/>
    </font>
    <font>
      <sz val="12"/>
      <name val="Times New Roman"/>
      <family val="1"/>
    </font>
    <font>
      <b/>
      <sz val="10"/>
      <name val="Times New Roman"/>
      <family val="1"/>
    </font>
    <font>
      <b/>
      <sz val="10"/>
      <color theme="1"/>
      <name val="Times New Roman"/>
      <family val="1"/>
    </font>
    <font>
      <sz val="10"/>
      <color theme="1"/>
      <name val="Times New Roman"/>
      <family val="1"/>
    </font>
    <font>
      <sz val="11"/>
      <color theme="1"/>
      <name val="Times New Roman"/>
      <family val="1"/>
    </font>
    <font>
      <b/>
      <sz val="11"/>
      <name val="Times New Roman"/>
      <family val="1"/>
    </font>
    <font>
      <sz val="11"/>
      <name val="Times New Roman"/>
      <family val="1"/>
    </font>
    <font>
      <sz val="10"/>
      <color indexed="8"/>
      <name val="Arial"/>
      <family val="2"/>
    </font>
    <font>
      <b/>
      <sz val="14"/>
      <color theme="0"/>
      <name val="Times New Roman"/>
      <family val="1"/>
    </font>
    <font>
      <b/>
      <sz val="16"/>
      <name val="Times New Roman"/>
      <family val="1"/>
    </font>
    <font>
      <sz val="11"/>
      <color rgb="FF000080"/>
      <name val="Times New Roman"/>
      <family val="1"/>
    </font>
    <font>
      <b/>
      <sz val="11"/>
      <color rgb="FF000000"/>
      <name val="Times New Roman"/>
      <family val="1"/>
    </font>
    <font>
      <sz val="12"/>
      <color rgb="FF000000"/>
      <name val="Times New Roman"/>
      <family val="1"/>
    </font>
    <font>
      <sz val="11"/>
      <color rgb="FF000000"/>
      <name val="Times New Roman"/>
      <family val="1"/>
    </font>
    <font>
      <b/>
      <i/>
      <sz val="11"/>
      <color rgb="FF000000"/>
      <name val="Times New Roman"/>
      <family val="1"/>
    </font>
    <font>
      <sz val="11"/>
      <name val="Symbol"/>
      <family val="1"/>
      <charset val="2"/>
    </font>
    <font>
      <sz val="11"/>
      <color rgb="FF000000"/>
      <name val="Calibri"/>
      <family val="2"/>
    </font>
    <font>
      <sz val="12"/>
      <name val="Symbol"/>
      <family val="1"/>
      <charset val="2"/>
    </font>
    <font>
      <sz val="11"/>
      <color indexed="8"/>
      <name val="Calibri"/>
      <family val="2"/>
    </font>
    <font>
      <sz val="12"/>
      <color indexed="8"/>
      <name val="Arial"/>
      <family val="2"/>
    </font>
    <font>
      <sz val="11"/>
      <color indexed="9"/>
      <name val="Calibri"/>
      <family val="2"/>
    </font>
    <font>
      <sz val="12"/>
      <color indexed="9"/>
      <name val="Arial"/>
      <family val="2"/>
    </font>
    <font>
      <sz val="8"/>
      <name val="Tahoma"/>
      <family val="2"/>
    </font>
    <font>
      <sz val="11"/>
      <color indexed="20"/>
      <name val="Calibri"/>
      <family val="2"/>
    </font>
    <font>
      <sz val="12"/>
      <color indexed="20"/>
      <name val="Arial"/>
      <family val="2"/>
    </font>
    <font>
      <b/>
      <sz val="11"/>
      <color indexed="52"/>
      <name val="Calibri"/>
      <family val="2"/>
    </font>
    <font>
      <b/>
      <sz val="11"/>
      <color indexed="9"/>
      <name val="Calibri"/>
      <family val="2"/>
    </font>
    <font>
      <sz val="11"/>
      <name val="Arial"/>
      <family val="2"/>
    </font>
    <font>
      <sz val="6"/>
      <name val="Tms Rmn"/>
    </font>
    <font>
      <i/>
      <sz val="11"/>
      <color indexed="23"/>
      <name val="Calibri"/>
      <family val="2"/>
    </font>
    <font>
      <i/>
      <sz val="12"/>
      <color indexed="23"/>
      <name val="Arial"/>
      <family val="2"/>
    </font>
    <font>
      <sz val="11"/>
      <color indexed="17"/>
      <name val="Calibri"/>
      <family val="2"/>
    </font>
    <font>
      <sz val="12"/>
      <color indexed="17"/>
      <name val="Arial"/>
      <family val="2"/>
    </font>
    <font>
      <b/>
      <sz val="15"/>
      <color indexed="56"/>
      <name val="Calibri"/>
      <family val="2"/>
    </font>
    <font>
      <b/>
      <sz val="13"/>
      <color indexed="56"/>
      <name val="Calibri"/>
      <family val="2"/>
    </font>
    <font>
      <b/>
      <sz val="11"/>
      <color indexed="56"/>
      <name val="Calibri"/>
      <family val="2"/>
    </font>
    <font>
      <u/>
      <sz val="7.5"/>
      <color theme="10"/>
      <name val="Arial"/>
      <family val="2"/>
    </font>
    <font>
      <sz val="11"/>
      <color indexed="62"/>
      <name val="Calibri"/>
      <family val="2"/>
    </font>
    <font>
      <sz val="11"/>
      <color indexed="52"/>
      <name val="Calibri"/>
      <family val="2"/>
    </font>
    <font>
      <sz val="11"/>
      <color indexed="60"/>
      <name val="Calibri"/>
      <family val="2"/>
    </font>
    <font>
      <sz val="8"/>
      <name val="Arial"/>
      <family val="2"/>
    </font>
    <font>
      <b/>
      <sz val="11"/>
      <color indexed="63"/>
      <name val="Calibri"/>
      <family val="2"/>
    </font>
    <font>
      <sz val="10"/>
      <name val="Helv"/>
    </font>
    <font>
      <b/>
      <sz val="18"/>
      <color indexed="56"/>
      <name val="Cambria"/>
      <family val="2"/>
    </font>
    <font>
      <b/>
      <sz val="11"/>
      <color indexed="8"/>
      <name val="Calibri"/>
      <family val="2"/>
    </font>
    <font>
      <sz val="11"/>
      <color indexed="10"/>
      <name val="Calibri"/>
      <family val="2"/>
    </font>
    <font>
      <sz val="12"/>
      <color indexed="10"/>
      <name val="Arial"/>
      <family val="2"/>
    </font>
  </fonts>
  <fills count="32">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5" tint="-0.249977111117893"/>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indexed="31"/>
      </patternFill>
    </fill>
    <fill>
      <patternFill patternType="solid">
        <fgColor indexed="47"/>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9"/>
        <bgColor indexed="64"/>
      </patternFill>
    </fill>
    <fill>
      <patternFill patternType="solid">
        <fgColor indexed="55"/>
      </patternFill>
    </fill>
  </fills>
  <borders count="41">
    <border>
      <left/>
      <right/>
      <top/>
      <bottom/>
      <diagonal/>
    </border>
    <border>
      <left/>
      <right/>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FFFFFF"/>
      </left>
      <right style="medium">
        <color rgb="FFFFFFFF"/>
      </right>
      <top style="medium">
        <color rgb="FFFFFFFF"/>
      </top>
      <bottom style="medium">
        <color indexed="64"/>
      </bottom>
      <diagonal/>
    </border>
    <border>
      <left style="medium">
        <color rgb="FFFFFFFF"/>
      </left>
      <right style="medium">
        <color rgb="FFFFFFFF"/>
      </right>
      <top/>
      <bottom/>
      <diagonal/>
    </border>
    <border>
      <left style="medium">
        <color rgb="FFFFFFFF"/>
      </left>
      <right style="medium">
        <color rgb="FFFFFFFF"/>
      </right>
      <top/>
      <bottom style="thick">
        <color rgb="FFFFFFFF"/>
      </bottom>
      <diagonal/>
    </border>
    <border>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hair">
        <color rgb="FF000000"/>
      </right>
      <top style="hair">
        <color rgb="FF000000"/>
      </top>
      <bottom style="hair">
        <color rgb="FF000000"/>
      </bottom>
      <diagonal/>
    </border>
    <border>
      <left/>
      <right style="hair">
        <color rgb="FF000000"/>
      </right>
      <top style="hair">
        <color rgb="FF000000"/>
      </top>
      <bottom style="hair">
        <color rgb="FF000000"/>
      </bottom>
      <diagonal/>
    </border>
    <border>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right style="hair">
        <color rgb="FF000000"/>
      </right>
      <top style="hair">
        <color rgb="FF000000"/>
      </top>
      <bottom/>
      <diagonal/>
    </border>
    <border>
      <left style="hair">
        <color rgb="FF000000"/>
      </left>
      <right style="hair">
        <color rgb="FF000000"/>
      </right>
      <top style="hair">
        <color rgb="FF000000"/>
      </top>
      <bottom/>
      <diagonal/>
    </border>
    <border>
      <left style="medium">
        <color indexed="64"/>
      </left>
      <right/>
      <top/>
      <bottom/>
      <diagonal/>
    </border>
    <border>
      <left/>
      <right style="medium">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065">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43" fontId="2"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9"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1"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3"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0"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5"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5"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6"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4"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24" fillId="9"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5"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5"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2"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5"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5"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7" fillId="23" borderId="0" applyNumberFormat="0" applyBorder="0" applyAlignment="0" applyProtection="0"/>
    <xf numFmtId="0" fontId="26" fillId="12" borderId="0" applyNumberFormat="0" applyBorder="0" applyAlignment="0" applyProtection="0"/>
    <xf numFmtId="0" fontId="27" fillId="23"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2"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6"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7" fillId="23" borderId="0" applyNumberFormat="0" applyBorder="0" applyAlignment="0" applyProtection="0"/>
    <xf numFmtId="0" fontId="26" fillId="28" borderId="0" applyNumberFormat="0" applyBorder="0" applyAlignment="0" applyProtection="0"/>
    <xf numFmtId="0" fontId="27" fillId="23"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9"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5"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0" fontId="26" fillId="23" borderId="0" applyNumberFormat="0" applyBorder="0" applyAlignment="0" applyProtection="0"/>
    <xf numFmtId="37" fontId="28" fillId="30" borderId="5" applyBorder="0" applyProtection="0">
      <alignment vertical="center"/>
    </xf>
    <xf numFmtId="37" fontId="28" fillId="30" borderId="5" applyBorder="0" applyProtection="0">
      <alignment vertical="center"/>
    </xf>
    <xf numFmtId="37" fontId="28" fillId="30" borderId="5" applyBorder="0" applyProtection="0">
      <alignment vertical="center"/>
    </xf>
    <xf numFmtId="37" fontId="28" fillId="30" borderId="5" applyBorder="0" applyProtection="0">
      <alignment vertical="center"/>
    </xf>
    <xf numFmtId="37" fontId="28" fillId="30" borderId="5" applyBorder="0" applyProtection="0">
      <alignment vertical="center"/>
    </xf>
    <xf numFmtId="37" fontId="28" fillId="30" borderId="5" applyBorder="0" applyProtection="0">
      <alignment vertical="center"/>
    </xf>
    <xf numFmtId="0" fontId="29"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30" fillId="15" borderId="0" applyNumberFormat="0" applyBorder="0" applyAlignment="0" applyProtection="0"/>
    <xf numFmtId="0" fontId="29" fillId="11" borderId="0" applyNumberFormat="0" applyBorder="0" applyAlignment="0" applyProtection="0"/>
    <xf numFmtId="0" fontId="30" fillId="15"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1" fillId="18" borderId="32"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0" fontId="32" fillId="31" borderId="33"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33"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169" fontId="33" fillId="0" borderId="0" applyFont="0" applyFill="0" applyBorder="0" applyAlignment="0" applyProtection="0"/>
    <xf numFmtId="169" fontId="33" fillId="0" borderId="0" applyFont="0" applyFill="0" applyBorder="0" applyAlignment="0" applyProtection="0"/>
    <xf numFmtId="43" fontId="2"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34" fillId="0" borderId="0">
      <alignment horizontal="left"/>
    </xf>
    <xf numFmtId="169" fontId="34" fillId="0" borderId="0">
      <alignment horizontal="left"/>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7" fillId="13" borderId="0" applyNumberFormat="0" applyBorder="0" applyAlignment="0" applyProtection="0"/>
    <xf numFmtId="0" fontId="37" fillId="13" borderId="0" applyNumberFormat="0" applyBorder="0" applyAlignment="0" applyProtection="0"/>
    <xf numFmtId="0" fontId="37" fillId="13" borderId="0" applyNumberFormat="0" applyBorder="0" applyAlignment="0" applyProtection="0"/>
    <xf numFmtId="0" fontId="38" fillId="16" borderId="0" applyNumberFormat="0" applyBorder="0" applyAlignment="0" applyProtection="0"/>
    <xf numFmtId="0" fontId="37" fillId="13" borderId="0" applyNumberFormat="0" applyBorder="0" applyAlignment="0" applyProtection="0"/>
    <xf numFmtId="0" fontId="38" fillId="16" borderId="0" applyNumberFormat="0" applyBorder="0" applyAlignment="0" applyProtection="0"/>
    <xf numFmtId="0" fontId="37" fillId="13" borderId="0" applyNumberFormat="0" applyBorder="0" applyAlignment="0" applyProtection="0"/>
    <xf numFmtId="0" fontId="37" fillId="13" borderId="0" applyNumberFormat="0" applyBorder="0" applyAlignment="0" applyProtection="0"/>
    <xf numFmtId="0" fontId="37" fillId="13" borderId="0" applyNumberFormat="0" applyBorder="0" applyAlignment="0" applyProtection="0"/>
    <xf numFmtId="0" fontId="37" fillId="13" borderId="0" applyNumberFormat="0" applyBorder="0" applyAlignment="0" applyProtection="0"/>
    <xf numFmtId="0" fontId="37" fillId="13" borderId="0" applyNumberFormat="0" applyBorder="0" applyAlignment="0" applyProtection="0"/>
    <xf numFmtId="0" fontId="37" fillId="13" borderId="0" applyNumberFormat="0" applyBorder="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39" fillId="0" borderId="34"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0" fillId="0" borderId="35"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36"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alignment vertical="top"/>
      <protection locked="0"/>
    </xf>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3" fillId="10" borderId="32" applyNumberFormat="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4" fillId="0" borderId="37" applyNumberFormat="0" applyFill="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45" fillId="20"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4" fillId="0" borderId="0"/>
    <xf numFmtId="0" fontId="2" fillId="0" borderId="0"/>
    <xf numFmtId="0" fontId="24" fillId="0" borderId="0"/>
    <xf numFmtId="0" fontId="24" fillId="0" borderId="0"/>
    <xf numFmtId="0" fontId="24" fillId="0" borderId="0"/>
    <xf numFmtId="0" fontId="24"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4" fillId="0" borderId="0"/>
    <xf numFmtId="0" fontId="2" fillId="0" borderId="0"/>
    <xf numFmtId="0" fontId="24" fillId="0" borderId="0"/>
    <xf numFmtId="0" fontId="24" fillId="0" borderId="0"/>
    <xf numFmtId="0" fontId="24" fillId="0" borderId="0"/>
    <xf numFmtId="0" fontId="24" fillId="0" borderId="0"/>
    <xf numFmtId="0" fontId="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 fillId="0" borderId="0"/>
    <xf numFmtId="0" fontId="2" fillId="0" borderId="0"/>
    <xf numFmtId="0" fontId="24" fillId="0" borderId="0"/>
    <xf numFmtId="0" fontId="2" fillId="0" borderId="0"/>
    <xf numFmtId="0" fontId="24" fillId="0" borderId="0"/>
    <xf numFmtId="0" fontId="2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2" fillId="14" borderId="38" applyNumberFormat="0" applyFon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0" fontId="47" fillId="18" borderId="39"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69" fontId="48" fillId="0" borderId="0">
      <alignment horizontal="left"/>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0" fillId="0" borderId="40"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cellStyleXfs>
  <cellXfs count="167">
    <xf numFmtId="0" fontId="0" fillId="0" borderId="0" xfId="0"/>
    <xf numFmtId="0" fontId="3" fillId="0" borderId="0" xfId="3" applyFont="1" applyFill="1" applyBorder="1"/>
    <xf numFmtId="41" fontId="4" fillId="0" borderId="0" xfId="3" applyNumberFormat="1" applyFont="1" applyFill="1" applyBorder="1" applyAlignment="1">
      <alignment vertical="top" wrapText="1"/>
    </xf>
    <xf numFmtId="41" fontId="4" fillId="0" borderId="0" xfId="3" applyNumberFormat="1" applyFont="1" applyFill="1" applyAlignment="1">
      <alignment vertical="top" wrapText="1"/>
    </xf>
    <xf numFmtId="0" fontId="10" fillId="0" borderId="0" xfId="0" applyFont="1"/>
    <xf numFmtId="0" fontId="10" fillId="0" borderId="0" xfId="0" applyFont="1" applyBorder="1"/>
    <xf numFmtId="0" fontId="4" fillId="0" borderId="0" xfId="0" applyFont="1" applyFill="1" applyBorder="1" applyAlignment="1">
      <alignment vertical="top" wrapText="1"/>
    </xf>
    <xf numFmtId="0" fontId="5" fillId="0" borderId="1" xfId="3" applyFont="1" applyFill="1" applyBorder="1"/>
    <xf numFmtId="0" fontId="3" fillId="2" borderId="0" xfId="3" applyFont="1" applyFill="1" applyBorder="1"/>
    <xf numFmtId="0" fontId="10" fillId="2" borderId="0" xfId="0" applyFont="1" applyFill="1"/>
    <xf numFmtId="0" fontId="5" fillId="2" borderId="1" xfId="3" applyFont="1" applyFill="1" applyBorder="1"/>
    <xf numFmtId="0" fontId="10" fillId="2" borderId="1" xfId="0" applyFont="1" applyFill="1" applyBorder="1"/>
    <xf numFmtId="0" fontId="8" fillId="3" borderId="9" xfId="0" applyFont="1" applyFill="1" applyBorder="1" applyAlignment="1">
      <alignment horizontal="center" wrapText="1"/>
    </xf>
    <xf numFmtId="0" fontId="8" fillId="3" borderId="10" xfId="0" applyFont="1" applyFill="1" applyBorder="1" applyAlignment="1">
      <alignment horizontal="center" wrapText="1"/>
    </xf>
    <xf numFmtId="0" fontId="8" fillId="2" borderId="3" xfId="0" applyFont="1" applyFill="1" applyBorder="1" applyAlignment="1">
      <alignment horizontal="center"/>
    </xf>
    <xf numFmtId="38" fontId="7" fillId="2" borderId="3" xfId="0" applyNumberFormat="1" applyFont="1" applyFill="1" applyBorder="1" applyAlignment="1">
      <alignment horizontal="center" wrapText="1"/>
    </xf>
    <xf numFmtId="0" fontId="9" fillId="2" borderId="0" xfId="0" applyFont="1" applyFill="1" applyAlignment="1">
      <alignment vertical="top"/>
    </xf>
    <xf numFmtId="165" fontId="9" fillId="0" borderId="0" xfId="2" applyNumberFormat="1" applyFont="1" applyFill="1" applyBorder="1" applyAlignment="1">
      <alignment vertical="center"/>
    </xf>
    <xf numFmtId="0" fontId="9" fillId="2" borderId="0" xfId="0" applyFont="1" applyFill="1" applyAlignment="1">
      <alignment horizontal="center" vertical="center"/>
    </xf>
    <xf numFmtId="0" fontId="9" fillId="2" borderId="0" xfId="0" applyFont="1" applyFill="1"/>
    <xf numFmtId="41" fontId="10" fillId="2" borderId="0" xfId="0" applyNumberFormat="1" applyFont="1" applyFill="1"/>
    <xf numFmtId="17" fontId="7" fillId="2" borderId="3" xfId="9" applyNumberFormat="1" applyFont="1" applyFill="1" applyBorder="1" applyAlignment="1">
      <alignment horizontal="center" wrapText="1"/>
    </xf>
    <xf numFmtId="165" fontId="9" fillId="2" borderId="0" xfId="2" applyNumberFormat="1" applyFont="1" applyFill="1" applyBorder="1" applyAlignment="1">
      <alignment vertical="center" wrapText="1"/>
    </xf>
    <xf numFmtId="165" fontId="9" fillId="2" borderId="0" xfId="2" applyNumberFormat="1" applyFont="1" applyFill="1" applyBorder="1" applyAlignment="1">
      <alignment vertical="center"/>
    </xf>
    <xf numFmtId="0" fontId="9" fillId="2" borderId="0" xfId="0" applyFont="1" applyFill="1" applyAlignment="1">
      <alignment vertical="center"/>
    </xf>
    <xf numFmtId="164" fontId="9" fillId="2" borderId="0" xfId="1" applyNumberFormat="1" applyFont="1" applyFill="1" applyBorder="1" applyAlignment="1">
      <alignment vertical="center"/>
    </xf>
    <xf numFmtId="0" fontId="8" fillId="2" borderId="0" xfId="0" applyFont="1" applyFill="1" applyBorder="1" applyAlignment="1">
      <alignment horizontal="right" vertical="center" wrapText="1"/>
    </xf>
    <xf numFmtId="165" fontId="8" fillId="2" borderId="4" xfId="2" applyNumberFormat="1" applyFont="1" applyFill="1" applyBorder="1" applyAlignment="1">
      <alignment horizontal="center" vertical="center"/>
    </xf>
    <xf numFmtId="0" fontId="9" fillId="2" borderId="0" xfId="0" applyFont="1" applyFill="1" applyBorder="1" applyAlignment="1">
      <alignment vertical="top"/>
    </xf>
    <xf numFmtId="9" fontId="9" fillId="2" borderId="0" xfId="0" applyNumberFormat="1" applyFont="1" applyFill="1" applyAlignment="1">
      <alignment vertical="top"/>
    </xf>
    <xf numFmtId="0" fontId="10" fillId="0" borderId="0" xfId="0" applyFont="1" applyFill="1" applyBorder="1"/>
    <xf numFmtId="0" fontId="10" fillId="0" borderId="1" xfId="0" applyFont="1" applyFill="1" applyBorder="1"/>
    <xf numFmtId="38" fontId="7" fillId="0" borderId="1" xfId="0" applyNumberFormat="1" applyFont="1" applyFill="1" applyBorder="1" applyAlignment="1">
      <alignment horizontal="center" wrapText="1"/>
    </xf>
    <xf numFmtId="166" fontId="7" fillId="0" borderId="0" xfId="10" applyNumberFormat="1" applyFont="1" applyFill="1" applyBorder="1" applyAlignment="1">
      <alignment horizontal="center" vertical="top" wrapText="1"/>
    </xf>
    <xf numFmtId="1" fontId="7" fillId="0" borderId="0" xfId="10" applyNumberFormat="1" applyFont="1" applyFill="1" applyBorder="1" applyAlignment="1">
      <alignment horizontal="center" vertical="top" wrapText="1"/>
    </xf>
    <xf numFmtId="0" fontId="4" fillId="0" borderId="0" xfId="11" applyFont="1" applyFill="1" applyBorder="1" applyAlignment="1">
      <alignment horizontal="center" vertical="top" wrapText="1"/>
    </xf>
    <xf numFmtId="0" fontId="4" fillId="0" borderId="0" xfId="12" applyFont="1" applyFill="1" applyBorder="1" applyAlignment="1">
      <alignment horizontal="left" vertical="top" wrapText="1"/>
    </xf>
    <xf numFmtId="167" fontId="4" fillId="0" borderId="0" xfId="12" applyNumberFormat="1" applyFont="1" applyFill="1" applyBorder="1" applyAlignment="1">
      <alignment horizontal="center" vertical="top" wrapText="1"/>
    </xf>
    <xf numFmtId="0" fontId="4" fillId="0" borderId="0" xfId="0" applyFont="1" applyFill="1" applyBorder="1" applyAlignment="1">
      <alignment horizontal="left" vertical="top" wrapText="1"/>
    </xf>
    <xf numFmtId="0" fontId="4" fillId="0" borderId="0" xfId="0" applyFont="1" applyFill="1" applyBorder="1" applyAlignment="1">
      <alignment horizontal="center" vertical="top"/>
    </xf>
    <xf numFmtId="0" fontId="4" fillId="0" borderId="0" xfId="13" applyFont="1" applyFill="1" applyBorder="1" applyAlignment="1">
      <alignment horizontal="center" vertical="top" wrapText="1"/>
    </xf>
    <xf numFmtId="0" fontId="4" fillId="0" borderId="0" xfId="14" applyFont="1" applyFill="1" applyBorder="1" applyAlignment="1">
      <alignment horizontal="left" vertical="top" wrapText="1"/>
    </xf>
    <xf numFmtId="0" fontId="4" fillId="0" borderId="0" xfId="14" applyFont="1" applyFill="1" applyBorder="1" applyAlignment="1">
      <alignment horizontal="center" vertical="top" wrapText="1"/>
    </xf>
    <xf numFmtId="0" fontId="4" fillId="0" borderId="0" xfId="15" applyFont="1" applyFill="1" applyBorder="1" applyAlignment="1">
      <alignment horizontal="center" vertical="top" wrapText="1"/>
    </xf>
    <xf numFmtId="166" fontId="7" fillId="0" borderId="0" xfId="0" applyNumberFormat="1" applyFont="1" applyFill="1" applyBorder="1" applyAlignment="1">
      <alignment horizontal="center" vertical="top" wrapText="1"/>
    </xf>
    <xf numFmtId="0" fontId="4" fillId="0" borderId="0" xfId="16" applyFont="1" applyFill="1" applyBorder="1" applyAlignment="1">
      <alignment horizontal="center" vertical="top" wrapText="1"/>
    </xf>
    <xf numFmtId="167" fontId="4" fillId="0" borderId="0" xfId="14" applyNumberFormat="1" applyFont="1" applyFill="1" applyBorder="1" applyAlignment="1">
      <alignment horizontal="center" vertical="top" wrapText="1"/>
    </xf>
    <xf numFmtId="0" fontId="4" fillId="0" borderId="0" xfId="17" applyFont="1" applyFill="1" applyBorder="1" applyAlignment="1">
      <alignment horizontal="center" vertical="top" wrapText="1"/>
    </xf>
    <xf numFmtId="0" fontId="4" fillId="0" borderId="0" xfId="18" applyFont="1" applyFill="1" applyBorder="1" applyAlignment="1">
      <alignment horizontal="center" vertical="top" wrapText="1"/>
    </xf>
    <xf numFmtId="0" fontId="4" fillId="0" borderId="0" xfId="10" applyFont="1" applyFill="1" applyBorder="1" applyAlignment="1">
      <alignment horizontal="center" vertical="top" wrapText="1"/>
    </xf>
    <xf numFmtId="0" fontId="4" fillId="0" borderId="0" xfId="0" applyFont="1" applyFill="1" applyBorder="1" applyAlignment="1">
      <alignment vertical="top"/>
    </xf>
    <xf numFmtId="0" fontId="4" fillId="0" borderId="0" xfId="19" applyFont="1" applyFill="1" applyBorder="1" applyAlignment="1">
      <alignment horizontal="center" vertical="top" wrapText="1"/>
    </xf>
    <xf numFmtId="0" fontId="4" fillId="0" borderId="0" xfId="0" applyFont="1" applyFill="1" applyBorder="1" applyAlignment="1">
      <alignment horizontal="left" vertical="top"/>
    </xf>
    <xf numFmtId="1" fontId="7" fillId="0" borderId="0" xfId="0" applyNumberFormat="1" applyFont="1" applyFill="1" applyBorder="1" applyAlignment="1">
      <alignment horizontal="center" vertical="top" wrapText="1"/>
    </xf>
    <xf numFmtId="1" fontId="9" fillId="0" borderId="0" xfId="0" applyNumberFormat="1" applyFont="1" applyFill="1" applyBorder="1" applyAlignment="1">
      <alignment vertical="top"/>
    </xf>
    <xf numFmtId="0" fontId="10" fillId="2" borderId="0" xfId="0" applyFont="1" applyFill="1" applyBorder="1"/>
    <xf numFmtId="165" fontId="10" fillId="2" borderId="0" xfId="0" applyNumberFormat="1" applyFont="1" applyFill="1" applyBorder="1"/>
    <xf numFmtId="0" fontId="8" fillId="0" borderId="9" xfId="0" applyFont="1" applyFill="1" applyBorder="1" applyAlignment="1">
      <alignment horizontal="center" wrapText="1"/>
    </xf>
    <xf numFmtId="0" fontId="8" fillId="2" borderId="16" xfId="0" applyFont="1" applyFill="1" applyBorder="1" applyAlignment="1">
      <alignment horizontal="center" wrapText="1"/>
    </xf>
    <xf numFmtId="0" fontId="9" fillId="2" borderId="0" xfId="0" applyFont="1" applyFill="1" applyBorder="1" applyAlignment="1">
      <alignment vertical="center" wrapText="1"/>
    </xf>
    <xf numFmtId="165" fontId="8" fillId="2" borderId="0" xfId="2" applyNumberFormat="1" applyFont="1" applyFill="1" applyBorder="1" applyAlignment="1">
      <alignment horizontal="center" vertical="center"/>
    </xf>
    <xf numFmtId="0" fontId="9" fillId="2" borderId="0" xfId="0" applyFont="1" applyFill="1" applyBorder="1"/>
    <xf numFmtId="0" fontId="8" fillId="2" borderId="0" xfId="0" applyFont="1" applyFill="1"/>
    <xf numFmtId="0" fontId="4" fillId="2" borderId="0" xfId="0" applyFont="1" applyFill="1" applyAlignment="1">
      <alignment vertical="center"/>
    </xf>
    <xf numFmtId="0" fontId="4" fillId="2" borderId="1" xfId="0" applyFont="1" applyFill="1" applyBorder="1" applyAlignment="1">
      <alignment vertical="center"/>
    </xf>
    <xf numFmtId="0" fontId="5" fillId="2" borderId="0" xfId="0" applyFont="1" applyFill="1" applyBorder="1" applyAlignment="1">
      <alignment vertical="center"/>
    </xf>
    <xf numFmtId="0" fontId="4" fillId="2" borderId="0" xfId="0" applyFont="1" applyFill="1" applyBorder="1" applyAlignment="1">
      <alignment vertical="center"/>
    </xf>
    <xf numFmtId="0" fontId="11" fillId="2" borderId="0" xfId="0" quotePrefix="1" applyFont="1" applyFill="1" applyBorder="1" applyAlignment="1">
      <alignment horizontal="left" vertical="center"/>
    </xf>
    <xf numFmtId="0" fontId="12" fillId="2" borderId="0" xfId="0" applyFont="1" applyFill="1" applyBorder="1" applyAlignment="1">
      <alignment horizontal="left" vertical="center"/>
    </xf>
    <xf numFmtId="0" fontId="12" fillId="2" borderId="0" xfId="0" quotePrefix="1" applyFont="1" applyFill="1" applyBorder="1" applyAlignment="1">
      <alignment horizontal="left" vertical="center"/>
    </xf>
    <xf numFmtId="14" fontId="12" fillId="2" borderId="0" xfId="0" applyNumberFormat="1" applyFont="1" applyFill="1" applyBorder="1" applyAlignment="1">
      <alignment horizontal="left" vertical="center"/>
    </xf>
    <xf numFmtId="0" fontId="11" fillId="2" borderId="3" xfId="0" quotePrefix="1" applyFont="1" applyFill="1" applyBorder="1" applyAlignment="1">
      <alignment horizontal="left" vertical="center"/>
    </xf>
    <xf numFmtId="0" fontId="16" fillId="2" borderId="0" xfId="0" applyFont="1" applyFill="1" applyAlignment="1">
      <alignment vertical="center"/>
    </xf>
    <xf numFmtId="0" fontId="5" fillId="2" borderId="3" xfId="0" applyFont="1" applyFill="1" applyBorder="1" applyAlignment="1">
      <alignment horizontal="left" vertical="center"/>
    </xf>
    <xf numFmtId="0" fontId="12" fillId="2" borderId="3" xfId="0" applyFont="1" applyFill="1" applyBorder="1" applyAlignment="1">
      <alignment vertical="center"/>
    </xf>
    <xf numFmtId="0" fontId="5" fillId="2" borderId="3" xfId="0" applyFont="1" applyFill="1" applyBorder="1" applyAlignment="1">
      <alignment vertical="center"/>
    </xf>
    <xf numFmtId="0" fontId="4" fillId="2" borderId="3" xfId="0" applyFont="1" applyFill="1" applyBorder="1" applyAlignment="1">
      <alignment vertical="center"/>
    </xf>
    <xf numFmtId="0" fontId="12" fillId="2" borderId="0" xfId="0" applyFont="1" applyFill="1" applyAlignment="1">
      <alignment horizontal="right" vertical="center"/>
    </xf>
    <xf numFmtId="167" fontId="12" fillId="2" borderId="0" xfId="0" applyNumberFormat="1" applyFont="1" applyFill="1" applyAlignment="1">
      <alignment vertical="center"/>
    </xf>
    <xf numFmtId="0" fontId="6" fillId="2" borderId="0" xfId="0" applyFont="1" applyFill="1" applyBorder="1" applyAlignment="1">
      <alignment horizontal="right" vertical="center"/>
    </xf>
    <xf numFmtId="168" fontId="12" fillId="2" borderId="0" xfId="20" applyNumberFormat="1" applyFont="1" applyFill="1" applyBorder="1" applyAlignment="1">
      <alignment vertical="center"/>
    </xf>
    <xf numFmtId="43" fontId="12" fillId="2" borderId="0" xfId="1" applyFont="1" applyFill="1" applyAlignment="1">
      <alignment vertical="center"/>
    </xf>
    <xf numFmtId="43" fontId="12" fillId="2" borderId="0" xfId="1" applyFont="1" applyFill="1" applyBorder="1" applyAlignment="1">
      <alignment vertical="center"/>
    </xf>
    <xf numFmtId="43" fontId="12" fillId="2" borderId="3" xfId="1" applyFont="1" applyFill="1" applyBorder="1" applyAlignment="1">
      <alignment vertical="center"/>
    </xf>
    <xf numFmtId="0" fontId="11" fillId="2" borderId="0" xfId="0" applyFont="1" applyFill="1" applyAlignment="1">
      <alignment horizontal="right" vertical="center"/>
    </xf>
    <xf numFmtId="164" fontId="12" fillId="2" borderId="0" xfId="1" applyNumberFormat="1" applyFont="1" applyFill="1" applyBorder="1" applyAlignment="1">
      <alignment vertical="center"/>
    </xf>
    <xf numFmtId="167" fontId="12" fillId="2" borderId="4" xfId="0" applyNumberFormat="1" applyFont="1" applyFill="1" applyBorder="1" applyAlignment="1">
      <alignment vertical="center"/>
    </xf>
    <xf numFmtId="0" fontId="12" fillId="2" borderId="0" xfId="0" applyFont="1" applyFill="1" applyAlignment="1">
      <alignment vertical="center"/>
    </xf>
    <xf numFmtId="0" fontId="12" fillId="2" borderId="0" xfId="0" applyFont="1" applyFill="1" applyBorder="1" applyAlignment="1">
      <alignment vertical="center"/>
    </xf>
    <xf numFmtId="0" fontId="4" fillId="0" borderId="0" xfId="0" applyFont="1" applyAlignment="1">
      <alignment vertical="center"/>
    </xf>
    <xf numFmtId="0" fontId="4" fillId="0" borderId="1" xfId="0" applyFont="1" applyBorder="1" applyAlignment="1">
      <alignment vertical="center"/>
    </xf>
    <xf numFmtId="0" fontId="4" fillId="2" borderId="3" xfId="0" applyFont="1" applyFill="1" applyBorder="1" applyAlignment="1">
      <alignment horizontal="left" vertical="center"/>
    </xf>
    <xf numFmtId="0" fontId="12" fillId="2" borderId="3" xfId="0" applyFont="1" applyFill="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0" fillId="0" borderId="0" xfId="0" applyFill="1"/>
    <xf numFmtId="0" fontId="0" fillId="0" borderId="1" xfId="0" applyFill="1" applyBorder="1"/>
    <xf numFmtId="0" fontId="0" fillId="0" borderId="10" xfId="0" applyFill="1" applyBorder="1"/>
    <xf numFmtId="0" fontId="17" fillId="0" borderId="19" xfId="0" applyFont="1" applyFill="1" applyBorder="1" applyAlignment="1">
      <alignment horizontal="center" wrapText="1" readingOrder="1"/>
    </xf>
    <xf numFmtId="0" fontId="20" fillId="2" borderId="20" xfId="0" applyFont="1" applyFill="1" applyBorder="1" applyAlignment="1">
      <alignment horizontal="left" vertical="top" wrapText="1" readingOrder="1"/>
    </xf>
    <xf numFmtId="0" fontId="21" fillId="2" borderId="20" xfId="0" applyFont="1" applyFill="1" applyBorder="1" applyAlignment="1">
      <alignment horizontal="left" vertical="top" wrapText="1" indent="4" readingOrder="1"/>
    </xf>
    <xf numFmtId="0" fontId="20" fillId="6" borderId="0" xfId="0" applyFont="1" applyFill="1" applyBorder="1" applyAlignment="1">
      <alignment horizontal="left" vertical="top" wrapText="1" readingOrder="1"/>
    </xf>
    <xf numFmtId="0" fontId="21" fillId="6" borderId="0" xfId="0" applyFont="1" applyFill="1" applyBorder="1" applyAlignment="1">
      <alignment horizontal="left" vertical="top" wrapText="1" indent="4" readingOrder="1"/>
    </xf>
    <xf numFmtId="0" fontId="19" fillId="2" borderId="20" xfId="0" applyFont="1" applyFill="1" applyBorder="1" applyAlignment="1">
      <alignment horizontal="left" vertical="top" wrapText="1" readingOrder="1"/>
    </xf>
    <xf numFmtId="0" fontId="23" fillId="2" borderId="20" xfId="0" applyFont="1" applyFill="1" applyBorder="1" applyAlignment="1">
      <alignment horizontal="left" vertical="top" wrapText="1" indent="4" readingOrder="1"/>
    </xf>
    <xf numFmtId="0" fontId="21" fillId="2" borderId="21" xfId="0" applyFont="1" applyFill="1" applyBorder="1" applyAlignment="1">
      <alignment horizontal="left" vertical="top" wrapText="1" indent="4" readingOrder="1"/>
    </xf>
    <xf numFmtId="0" fontId="9" fillId="2" borderId="1" xfId="0" applyFont="1" applyFill="1" applyBorder="1"/>
    <xf numFmtId="0" fontId="8" fillId="2" borderId="1" xfId="0" applyFont="1" applyFill="1" applyBorder="1" applyAlignment="1">
      <alignment horizontal="center" wrapText="1"/>
    </xf>
    <xf numFmtId="0" fontId="9" fillId="2" borderId="22" xfId="0" applyFont="1" applyFill="1" applyBorder="1" applyAlignment="1">
      <alignment horizontal="center" vertical="top" wrapText="1"/>
    </xf>
    <xf numFmtId="0" fontId="9" fillId="2" borderId="23" xfId="0" applyFont="1" applyFill="1" applyBorder="1" applyAlignment="1">
      <alignment vertical="top" wrapText="1"/>
    </xf>
    <xf numFmtId="0" fontId="9" fillId="2" borderId="23" xfId="0" applyFont="1" applyFill="1" applyBorder="1" applyAlignment="1">
      <alignment horizontal="center" vertical="top" wrapText="1"/>
    </xf>
    <xf numFmtId="0" fontId="9" fillId="2" borderId="25" xfId="0" applyFont="1" applyFill="1" applyBorder="1" applyAlignment="1">
      <alignment horizontal="center" vertical="top" wrapText="1"/>
    </xf>
    <xf numFmtId="0" fontId="9" fillId="2" borderId="24" xfId="0" applyFont="1" applyFill="1" applyBorder="1" applyAlignment="1">
      <alignment vertical="top" wrapText="1"/>
    </xf>
    <xf numFmtId="0" fontId="9" fillId="2" borderId="24" xfId="0" applyFont="1" applyFill="1" applyBorder="1" applyAlignment="1">
      <alignment horizontal="center" vertical="top" wrapText="1"/>
    </xf>
    <xf numFmtId="0" fontId="9" fillId="2" borderId="26" xfId="0" applyFont="1" applyFill="1" applyBorder="1" applyAlignment="1">
      <alignment horizontal="center" vertical="top" wrapText="1"/>
    </xf>
    <xf numFmtId="0" fontId="9" fillId="2" borderId="27" xfId="0" applyFont="1" applyFill="1" applyBorder="1" applyAlignment="1">
      <alignment vertical="top" wrapText="1"/>
    </xf>
    <xf numFmtId="0" fontId="9" fillId="2" borderId="27" xfId="0" applyFont="1" applyFill="1" applyBorder="1" applyAlignment="1">
      <alignment horizontal="center" vertical="top" wrapText="1"/>
    </xf>
    <xf numFmtId="0" fontId="8" fillId="2" borderId="0" xfId="0" applyFont="1" applyFill="1" applyBorder="1" applyAlignment="1">
      <alignment horizontal="center" vertical="center" textRotation="90"/>
    </xf>
    <xf numFmtId="0" fontId="9" fillId="2" borderId="28" xfId="0" applyFont="1" applyFill="1" applyBorder="1" applyAlignment="1">
      <alignment horizontal="center" vertical="center" wrapText="1"/>
    </xf>
    <xf numFmtId="0" fontId="9" fillId="2" borderId="29" xfId="0" applyFont="1" applyFill="1" applyBorder="1" applyAlignment="1">
      <alignment vertical="center" wrapText="1"/>
    </xf>
    <xf numFmtId="0" fontId="9" fillId="2" borderId="29"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8" fillId="2" borderId="24" xfId="0" applyFont="1" applyFill="1" applyBorder="1" applyAlignment="1">
      <alignment horizontal="right" vertical="center" wrapText="1"/>
    </xf>
    <xf numFmtId="0" fontId="8" fillId="2" borderId="12" xfId="0" applyFont="1" applyFill="1" applyBorder="1"/>
    <xf numFmtId="0" fontId="9" fillId="2" borderId="10" xfId="0" applyFont="1" applyFill="1" applyBorder="1"/>
    <xf numFmtId="0" fontId="9" fillId="2" borderId="13" xfId="0" applyFont="1" applyFill="1" applyBorder="1"/>
    <xf numFmtId="0" fontId="9" fillId="2" borderId="30" xfId="0" applyFont="1" applyFill="1" applyBorder="1"/>
    <xf numFmtId="0" fontId="9" fillId="2" borderId="31" xfId="0" applyFont="1" applyFill="1" applyBorder="1"/>
    <xf numFmtId="9" fontId="9" fillId="2" borderId="31" xfId="0" applyNumberFormat="1" applyFont="1" applyFill="1" applyBorder="1"/>
    <xf numFmtId="0" fontId="9" fillId="2" borderId="14" xfId="0" applyFont="1" applyFill="1" applyBorder="1"/>
    <xf numFmtId="0" fontId="9" fillId="2" borderId="15" xfId="0" applyFont="1" applyFill="1" applyBorder="1"/>
    <xf numFmtId="9" fontId="9" fillId="2" borderId="15" xfId="0" applyNumberFormat="1" applyFont="1" applyFill="1" applyBorder="1"/>
    <xf numFmtId="0" fontId="8" fillId="2" borderId="31" xfId="0" applyFont="1" applyFill="1" applyBorder="1"/>
    <xf numFmtId="0" fontId="8" fillId="3" borderId="9" xfId="0" applyFont="1" applyFill="1" applyBorder="1" applyAlignment="1">
      <alignment horizontal="center" wrapText="1"/>
    </xf>
    <xf numFmtId="0" fontId="8" fillId="3" borderId="10" xfId="0" applyFont="1" applyFill="1" applyBorder="1" applyAlignment="1">
      <alignment horizontal="center" wrapText="1"/>
    </xf>
    <xf numFmtId="0" fontId="8" fillId="3" borderId="11" xfId="0" applyFont="1" applyFill="1" applyBorder="1" applyAlignment="1">
      <alignment horizontal="center" wrapText="1"/>
    </xf>
    <xf numFmtId="0" fontId="14" fillId="4" borderId="0" xfId="0" applyFont="1" applyFill="1" applyBorder="1" applyAlignment="1">
      <alignment horizontal="center" vertical="center"/>
    </xf>
    <xf numFmtId="0" fontId="12" fillId="2" borderId="3" xfId="0" applyFont="1" applyFill="1" applyBorder="1" applyAlignment="1">
      <alignment horizontal="left" vertical="center"/>
    </xf>
    <xf numFmtId="0" fontId="12" fillId="2" borderId="3" xfId="0" quotePrefix="1" applyFont="1" applyFill="1" applyBorder="1" applyAlignment="1">
      <alignment horizontal="left" vertical="center"/>
    </xf>
    <xf numFmtId="0" fontId="15" fillId="5" borderId="17" xfId="0" applyFont="1" applyFill="1" applyBorder="1" applyAlignment="1">
      <alignment horizontal="center" vertical="center"/>
    </xf>
    <xf numFmtId="0" fontId="15" fillId="5" borderId="2" xfId="0" applyFont="1" applyFill="1" applyBorder="1" applyAlignment="1">
      <alignment horizontal="center" vertical="center"/>
    </xf>
    <xf numFmtId="0" fontId="15" fillId="5" borderId="18" xfId="0" applyFont="1" applyFill="1" applyBorder="1" applyAlignment="1">
      <alignment horizontal="center" vertical="center"/>
    </xf>
    <xf numFmtId="0" fontId="11" fillId="2" borderId="0" xfId="0" applyFont="1" applyFill="1" applyBorder="1" applyAlignment="1">
      <alignment horizontal="left" vertical="center"/>
    </xf>
    <xf numFmtId="49" fontId="12" fillId="2" borderId="0" xfId="0" applyNumberFormat="1" applyFont="1" applyFill="1" applyBorder="1" applyAlignment="1">
      <alignment horizontal="left" vertical="center"/>
    </xf>
    <xf numFmtId="0" fontId="12" fillId="2" borderId="0"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0" xfId="0" quotePrefix="1" applyFont="1" applyFill="1" applyBorder="1" applyAlignment="1">
      <alignment horizontal="left" vertical="center" wrapText="1"/>
    </xf>
    <xf numFmtId="0" fontId="12" fillId="2" borderId="0" xfId="0" quotePrefix="1" applyFont="1" applyFill="1" applyBorder="1" applyAlignment="1">
      <alignment horizontal="left" vertical="center" wrapText="1"/>
    </xf>
    <xf numFmtId="0" fontId="5" fillId="2" borderId="3" xfId="0" applyFont="1" applyFill="1" applyBorder="1" applyAlignment="1">
      <alignment horizontal="left" vertical="center"/>
    </xf>
    <xf numFmtId="0" fontId="17" fillId="0" borderId="20" xfId="0" applyFont="1" applyFill="1" applyBorder="1" applyAlignment="1">
      <alignment horizontal="left" vertical="top" wrapText="1" readingOrder="1"/>
    </xf>
    <xf numFmtId="0" fontId="19" fillId="0" borderId="20" xfId="0" applyFont="1" applyFill="1" applyBorder="1" applyAlignment="1">
      <alignment horizontal="left" vertical="top" wrapText="1" readingOrder="1"/>
    </xf>
    <xf numFmtId="0" fontId="17" fillId="6" borderId="0" xfId="0" applyFont="1" applyFill="1" applyBorder="1" applyAlignment="1">
      <alignment horizontal="left" vertical="top" wrapText="1" readingOrder="1"/>
    </xf>
    <xf numFmtId="0" fontId="19" fillId="6" borderId="0" xfId="0" applyFont="1" applyFill="1" applyBorder="1" applyAlignment="1">
      <alignment horizontal="left" vertical="top" wrapText="1" readingOrder="1"/>
    </xf>
    <xf numFmtId="0" fontId="17" fillId="2" borderId="20" xfId="0" applyFont="1" applyFill="1" applyBorder="1" applyAlignment="1">
      <alignment horizontal="left" vertical="top" wrapText="1" readingOrder="1"/>
    </xf>
    <xf numFmtId="0" fontId="19" fillId="2" borderId="20" xfId="0" applyFont="1" applyFill="1" applyBorder="1" applyAlignment="1">
      <alignment horizontal="left" vertical="top" wrapText="1" readingOrder="1"/>
    </xf>
    <xf numFmtId="0" fontId="17" fillId="2" borderId="21" xfId="0" applyFont="1" applyFill="1" applyBorder="1" applyAlignment="1">
      <alignment horizontal="left" vertical="top" wrapText="1" readingOrder="1"/>
    </xf>
    <xf numFmtId="0" fontId="19" fillId="2" borderId="21" xfId="0" applyFont="1" applyFill="1" applyBorder="1" applyAlignment="1">
      <alignment horizontal="left" vertical="top" wrapText="1" readingOrder="1"/>
    </xf>
    <xf numFmtId="0" fontId="8" fillId="5" borderId="6" xfId="0" applyFont="1" applyFill="1" applyBorder="1" applyAlignment="1">
      <alignment horizontal="center" vertical="center" textRotation="90"/>
    </xf>
    <xf numFmtId="0" fontId="8" fillId="5" borderId="7" xfId="0" applyFont="1" applyFill="1" applyBorder="1" applyAlignment="1">
      <alignment horizontal="center" vertical="center" textRotation="90"/>
    </xf>
    <xf numFmtId="0" fontId="8" fillId="7" borderId="8" xfId="0" applyFont="1" applyFill="1" applyBorder="1" applyAlignment="1">
      <alignment horizontal="center" vertical="center" textRotation="90"/>
    </xf>
    <xf numFmtId="0" fontId="8" fillId="7" borderId="6" xfId="0" applyFont="1" applyFill="1" applyBorder="1" applyAlignment="1">
      <alignment horizontal="center" vertical="center" textRotation="90"/>
    </xf>
    <xf numFmtId="0" fontId="8" fillId="7" borderId="7" xfId="0" applyFont="1" applyFill="1" applyBorder="1" applyAlignment="1">
      <alignment horizontal="center" vertical="center" textRotation="90"/>
    </xf>
    <xf numFmtId="0" fontId="8" fillId="8" borderId="6" xfId="0" applyFont="1" applyFill="1" applyBorder="1" applyAlignment="1">
      <alignment horizontal="center" vertical="center" textRotation="90"/>
    </xf>
    <xf numFmtId="0" fontId="8" fillId="8" borderId="7" xfId="0" applyFont="1" applyFill="1" applyBorder="1" applyAlignment="1">
      <alignment horizontal="center" vertical="center" textRotation="90"/>
    </xf>
    <xf numFmtId="0" fontId="8" fillId="2" borderId="17" xfId="0" applyFont="1" applyFill="1" applyBorder="1" applyAlignment="1">
      <alignment horizontal="center"/>
    </xf>
    <xf numFmtId="0" fontId="8" fillId="2" borderId="2" xfId="0" applyFont="1" applyFill="1" applyBorder="1" applyAlignment="1">
      <alignment horizontal="center"/>
    </xf>
    <xf numFmtId="0" fontId="8" fillId="2" borderId="18" xfId="0" applyFont="1" applyFill="1" applyBorder="1" applyAlignment="1">
      <alignment horizontal="center"/>
    </xf>
  </cellXfs>
  <cellStyles count="1065">
    <cellStyle name=" 1" xfId="21"/>
    <cellStyle name=" 1 2" xfId="22"/>
    <cellStyle name=" 1 2 2" xfId="23"/>
    <cellStyle name=" 1 2 3" xfId="24"/>
    <cellStyle name=" 1 2 4" xfId="25"/>
    <cellStyle name=" 1 2 5" xfId="26"/>
    <cellStyle name=" 1 2_February" xfId="27"/>
    <cellStyle name=" 1 3" xfId="28"/>
    <cellStyle name=" 1 3 2" xfId="29"/>
    <cellStyle name=" 1 3 3" xfId="30"/>
    <cellStyle name=" 1 3 4" xfId="31"/>
    <cellStyle name=" 1 3 5" xfId="32"/>
    <cellStyle name=" 1 3_February" xfId="33"/>
    <cellStyle name=" 1 4" xfId="34"/>
    <cellStyle name=" 1 4 2" xfId="35"/>
    <cellStyle name=" 1 5" xfId="36"/>
    <cellStyle name=" 1 5 2" xfId="37"/>
    <cellStyle name=" 1 6" xfId="38"/>
    <cellStyle name=" 1_2009 budget_interest" xfId="39"/>
    <cellStyle name="20% - Accent1 10" xfId="40"/>
    <cellStyle name="20% - Accent1 2" xfId="41"/>
    <cellStyle name="20% - Accent1 2 2" xfId="42"/>
    <cellStyle name="20% - Accent1 2 3" xfId="43"/>
    <cellStyle name="20% - Accent1 2 4" xfId="44"/>
    <cellStyle name="20% - Accent1 2 5" xfId="45"/>
    <cellStyle name="20% - Accent1 2 6" xfId="46"/>
    <cellStyle name="20% - Accent1 2_Budget_Consolidated_10-15-08_Misti (2)" xfId="47"/>
    <cellStyle name="20% - Accent1 3" xfId="48"/>
    <cellStyle name="20% - Accent1 3 2" xfId="49"/>
    <cellStyle name="20% - Accent1 3_Budget_Consolidated_10-15-08_Misti (2)" xfId="50"/>
    <cellStyle name="20% - Accent1 4" xfId="51"/>
    <cellStyle name="20% - Accent1 4 2" xfId="52"/>
    <cellStyle name="20% - Accent1 4 3" xfId="53"/>
    <cellStyle name="20% - Accent1 4_Budget_Consolidated_10-15-08_Misti (2)" xfId="54"/>
    <cellStyle name="20% - Accent1 5" xfId="55"/>
    <cellStyle name="20% - Accent1 6" xfId="56"/>
    <cellStyle name="20% - Accent1 7" xfId="57"/>
    <cellStyle name="20% - Accent1 8" xfId="58"/>
    <cellStyle name="20% - Accent1 9" xfId="59"/>
    <cellStyle name="20% - Accent2 10" xfId="60"/>
    <cellStyle name="20% - Accent2 2" xfId="61"/>
    <cellStyle name="20% - Accent2 2 2" xfId="62"/>
    <cellStyle name="20% - Accent2 2 3" xfId="63"/>
    <cellStyle name="20% - Accent2 2 4" xfId="64"/>
    <cellStyle name="20% - Accent2 2 5" xfId="65"/>
    <cellStyle name="20% - Accent2 2 6" xfId="66"/>
    <cellStyle name="20% - Accent2 2_Budget_Consolidated_10-15-08_Misti (2)" xfId="67"/>
    <cellStyle name="20% - Accent2 3" xfId="68"/>
    <cellStyle name="20% - Accent2 3 2" xfId="69"/>
    <cellStyle name="20% - Accent2 3_Budget_Consolidated_10-15-08_Misti (2)" xfId="70"/>
    <cellStyle name="20% - Accent2 4" xfId="71"/>
    <cellStyle name="20% - Accent2 4 2" xfId="72"/>
    <cellStyle name="20% - Accent2 4 3" xfId="73"/>
    <cellStyle name="20% - Accent2 4_Budget_Consolidated_10-15-08_Misti (2)" xfId="74"/>
    <cellStyle name="20% - Accent2 5" xfId="75"/>
    <cellStyle name="20% - Accent2 6" xfId="76"/>
    <cellStyle name="20% - Accent2 7" xfId="77"/>
    <cellStyle name="20% - Accent2 8" xfId="78"/>
    <cellStyle name="20% - Accent2 9" xfId="79"/>
    <cellStyle name="20% - Accent3 10" xfId="80"/>
    <cellStyle name="20% - Accent3 2" xfId="81"/>
    <cellStyle name="20% - Accent3 2 2" xfId="82"/>
    <cellStyle name="20% - Accent3 2 3" xfId="83"/>
    <cellStyle name="20% - Accent3 2 4" xfId="84"/>
    <cellStyle name="20% - Accent3 2 5" xfId="85"/>
    <cellStyle name="20% - Accent3 2 6" xfId="86"/>
    <cellStyle name="20% - Accent3 2_Budget_Consolidated_10-15-08_Misti (2)" xfId="87"/>
    <cellStyle name="20% - Accent3 3" xfId="88"/>
    <cellStyle name="20% - Accent3 3 2" xfId="89"/>
    <cellStyle name="20% - Accent3 3_Budget_Consolidated_10-15-08_Misti (2)" xfId="90"/>
    <cellStyle name="20% - Accent3 4" xfId="91"/>
    <cellStyle name="20% - Accent3 4 2" xfId="92"/>
    <cellStyle name="20% - Accent3 4 3" xfId="93"/>
    <cellStyle name="20% - Accent3 4_Budget_Consolidated_10-15-08_Misti (2)" xfId="94"/>
    <cellStyle name="20% - Accent3 5" xfId="95"/>
    <cellStyle name="20% - Accent3 6" xfId="96"/>
    <cellStyle name="20% - Accent3 7" xfId="97"/>
    <cellStyle name="20% - Accent3 8" xfId="98"/>
    <cellStyle name="20% - Accent3 9" xfId="99"/>
    <cellStyle name="20% - Accent4 10" xfId="100"/>
    <cellStyle name="20% - Accent4 2" xfId="101"/>
    <cellStyle name="20% - Accent4 2 2" xfId="102"/>
    <cellStyle name="20% - Accent4 2 3" xfId="103"/>
    <cellStyle name="20% - Accent4 2 4" xfId="104"/>
    <cellStyle name="20% - Accent4 2 5" xfId="105"/>
    <cellStyle name="20% - Accent4 2 6" xfId="106"/>
    <cellStyle name="20% - Accent4 2_Budget_Consolidated_10-15-08_Misti (2)" xfId="107"/>
    <cellStyle name="20% - Accent4 3" xfId="108"/>
    <cellStyle name="20% - Accent4 3 2" xfId="109"/>
    <cellStyle name="20% - Accent4 3_Budget_Consolidated_10-15-08_Misti (2)" xfId="110"/>
    <cellStyle name="20% - Accent4 4" xfId="111"/>
    <cellStyle name="20% - Accent4 4 2" xfId="112"/>
    <cellStyle name="20% - Accent4 4 3" xfId="113"/>
    <cellStyle name="20% - Accent4 4_Budget_Consolidated_10-15-08_Misti (2)" xfId="114"/>
    <cellStyle name="20% - Accent4 5" xfId="115"/>
    <cellStyle name="20% - Accent4 6" xfId="116"/>
    <cellStyle name="20% - Accent4 7" xfId="117"/>
    <cellStyle name="20% - Accent4 8" xfId="118"/>
    <cellStyle name="20% - Accent4 9" xfId="119"/>
    <cellStyle name="20% - Accent5 10" xfId="120"/>
    <cellStyle name="20% - Accent5 2" xfId="121"/>
    <cellStyle name="20% - Accent5 2 2" xfId="122"/>
    <cellStyle name="20% - Accent5 2 3" xfId="123"/>
    <cellStyle name="20% - Accent5 2_Budget_Consolidated_10-15-08_Misti (2)" xfId="124"/>
    <cellStyle name="20% - Accent5 3" xfId="125"/>
    <cellStyle name="20% - Accent5 3 2" xfId="126"/>
    <cellStyle name="20% - Accent5 4" xfId="127"/>
    <cellStyle name="20% - Accent5 5" xfId="128"/>
    <cellStyle name="20% - Accent5 6" xfId="129"/>
    <cellStyle name="20% - Accent5 7" xfId="130"/>
    <cellStyle name="20% - Accent5 8" xfId="131"/>
    <cellStyle name="20% - Accent5 9" xfId="132"/>
    <cellStyle name="20% - Accent6 10" xfId="133"/>
    <cellStyle name="20% - Accent6 2" xfId="134"/>
    <cellStyle name="20% - Accent6 2 2" xfId="135"/>
    <cellStyle name="20% - Accent6 2 3" xfId="136"/>
    <cellStyle name="20% - Accent6 2 4" xfId="137"/>
    <cellStyle name="20% - Accent6 2 5" xfId="138"/>
    <cellStyle name="20% - Accent6 2 6" xfId="139"/>
    <cellStyle name="20% - Accent6 2_Budget_Consolidated_10-15-08_Misti (2)" xfId="140"/>
    <cellStyle name="20% - Accent6 3" xfId="141"/>
    <cellStyle name="20% - Accent6 3 2" xfId="142"/>
    <cellStyle name="20% - Accent6 3_Budget_Consolidated_10-15-08_Misti (2)" xfId="143"/>
    <cellStyle name="20% - Accent6 4" xfId="144"/>
    <cellStyle name="20% - Accent6 4 2" xfId="145"/>
    <cellStyle name="20% - Accent6 4 3" xfId="146"/>
    <cellStyle name="20% - Accent6 4_Budget_Consolidated_10-15-08_Misti (2)" xfId="147"/>
    <cellStyle name="20% - Accent6 5" xfId="148"/>
    <cellStyle name="20% - Accent6 6" xfId="149"/>
    <cellStyle name="20% - Accent6 7" xfId="150"/>
    <cellStyle name="20% - Accent6 8" xfId="151"/>
    <cellStyle name="20% - Accent6 9" xfId="152"/>
    <cellStyle name="20% - AccenŴ1" xfId="153"/>
    <cellStyle name="40% - Accent1 10" xfId="154"/>
    <cellStyle name="40% - Accent1 2" xfId="155"/>
    <cellStyle name="40% - Accent1 2 2" xfId="156"/>
    <cellStyle name="40% - Accent1 2 3" xfId="157"/>
    <cellStyle name="40% - Accent1 2 4" xfId="158"/>
    <cellStyle name="40% - Accent1 2 5" xfId="159"/>
    <cellStyle name="40% - Accent1 2 6" xfId="160"/>
    <cellStyle name="40% - Accent1 2_Budget_Consolidated_10-15-08_Misti (2)" xfId="161"/>
    <cellStyle name="40% - Accent1 3" xfId="162"/>
    <cellStyle name="40% - Accent1 3 2" xfId="163"/>
    <cellStyle name="40% - Accent1 3_Budget_Consolidated_10-15-08_Misti (2)" xfId="164"/>
    <cellStyle name="40% - Accent1 4" xfId="165"/>
    <cellStyle name="40% - Accent1 4 2" xfId="166"/>
    <cellStyle name="40% - Accent1 4 3" xfId="167"/>
    <cellStyle name="40% - Accent1 4_Budget_Consolidated_10-15-08_Misti (2)" xfId="168"/>
    <cellStyle name="40% - Accent1 5" xfId="169"/>
    <cellStyle name="40% - Accent1 6" xfId="170"/>
    <cellStyle name="40% - Accent1 7" xfId="171"/>
    <cellStyle name="40% - Accent1 8" xfId="172"/>
    <cellStyle name="40% - Accent1 9" xfId="173"/>
    <cellStyle name="40% - Accent2 10" xfId="174"/>
    <cellStyle name="40% - Accent2 2" xfId="175"/>
    <cellStyle name="40% - Accent2 2 2" xfId="176"/>
    <cellStyle name="40% - Accent2 2 3" xfId="177"/>
    <cellStyle name="40% - Accent2 2_Budget_Consolidated_10-15-08_Misti (2)" xfId="178"/>
    <cellStyle name="40% - Accent2 3" xfId="179"/>
    <cellStyle name="40% - Accent2 3 2" xfId="180"/>
    <cellStyle name="40% - Accent2 4" xfId="181"/>
    <cellStyle name="40% - Accent2 5" xfId="182"/>
    <cellStyle name="40% - Accent2 6" xfId="183"/>
    <cellStyle name="40% - Accent2 7" xfId="184"/>
    <cellStyle name="40% - Accent2 8" xfId="185"/>
    <cellStyle name="40% - Accent2 9" xfId="186"/>
    <cellStyle name="40% - Accent3 10" xfId="187"/>
    <cellStyle name="40% - Accent3 2" xfId="188"/>
    <cellStyle name="40% - Accent3 2 2" xfId="189"/>
    <cellStyle name="40% - Accent3 2 3" xfId="190"/>
    <cellStyle name="40% - Accent3 2 4" xfId="191"/>
    <cellStyle name="40% - Accent3 2 5" xfId="192"/>
    <cellStyle name="40% - Accent3 2 6" xfId="193"/>
    <cellStyle name="40% - Accent3 2_Budget_Consolidated_10-15-08_Misti (2)" xfId="194"/>
    <cellStyle name="40% - Accent3 3" xfId="195"/>
    <cellStyle name="40% - Accent3 3 2" xfId="196"/>
    <cellStyle name="40% - Accent3 3_Budget_Consolidated_10-15-08_Misti (2)" xfId="197"/>
    <cellStyle name="40% - Accent3 4" xfId="198"/>
    <cellStyle name="40% - Accent3 4 2" xfId="199"/>
    <cellStyle name="40% - Accent3 4 3" xfId="200"/>
    <cellStyle name="40% - Accent3 4_Budget_Consolidated_10-15-08_Misti (2)" xfId="201"/>
    <cellStyle name="40% - Accent3 5" xfId="202"/>
    <cellStyle name="40% - Accent3 6" xfId="203"/>
    <cellStyle name="40% - Accent3 7" xfId="204"/>
    <cellStyle name="40% - Accent3 8" xfId="205"/>
    <cellStyle name="40% - Accent3 9" xfId="206"/>
    <cellStyle name="40% - Accent4 10" xfId="207"/>
    <cellStyle name="40% - Accent4 2" xfId="208"/>
    <cellStyle name="40% - Accent4 2 2" xfId="209"/>
    <cellStyle name="40% - Accent4 2 3" xfId="210"/>
    <cellStyle name="40% - Accent4 2 4" xfId="211"/>
    <cellStyle name="40% - Accent4 2 5" xfId="212"/>
    <cellStyle name="40% - Accent4 2 6" xfId="213"/>
    <cellStyle name="40% - Accent4 2_Budget_Consolidated_10-15-08_Misti (2)" xfId="214"/>
    <cellStyle name="40% - Accent4 3" xfId="215"/>
    <cellStyle name="40% - Accent4 3 2" xfId="216"/>
    <cellStyle name="40% - Accent4 3_Budget_Consolidated_10-15-08_Misti (2)" xfId="217"/>
    <cellStyle name="40% - Accent4 4" xfId="218"/>
    <cellStyle name="40% - Accent4 4 2" xfId="219"/>
    <cellStyle name="40% - Accent4 4 3" xfId="220"/>
    <cellStyle name="40% - Accent4 4_Budget_Consolidated_10-15-08_Misti (2)" xfId="221"/>
    <cellStyle name="40% - Accent4 5" xfId="222"/>
    <cellStyle name="40% - Accent4 6" xfId="223"/>
    <cellStyle name="40% - Accent4 7" xfId="224"/>
    <cellStyle name="40% - Accent4 8" xfId="225"/>
    <cellStyle name="40% - Accent4 9" xfId="226"/>
    <cellStyle name="40% - Accent5 10" xfId="227"/>
    <cellStyle name="40% - Accent5 2" xfId="228"/>
    <cellStyle name="40% - Accent5 2 2" xfId="229"/>
    <cellStyle name="40% - Accent5 2 3" xfId="230"/>
    <cellStyle name="40% - Accent5 2_Budget_Consolidated_10-15-08_Misti (2)" xfId="231"/>
    <cellStyle name="40% - Accent5 3" xfId="232"/>
    <cellStyle name="40% - Accent5 3 2" xfId="233"/>
    <cellStyle name="40% - Accent5 4" xfId="234"/>
    <cellStyle name="40% - Accent5 5" xfId="235"/>
    <cellStyle name="40% - Accent5 6" xfId="236"/>
    <cellStyle name="40% - Accent5 7" xfId="237"/>
    <cellStyle name="40% - Accent5 8" xfId="238"/>
    <cellStyle name="40% - Accent5 9" xfId="239"/>
    <cellStyle name="40% - Accent6 10" xfId="240"/>
    <cellStyle name="40% - Accent6 2" xfId="241"/>
    <cellStyle name="40% - Accent6 2 2" xfId="242"/>
    <cellStyle name="40% - Accent6 2 3" xfId="243"/>
    <cellStyle name="40% - Accent6 2 4" xfId="244"/>
    <cellStyle name="40% - Accent6 2 5" xfId="245"/>
    <cellStyle name="40% - Accent6 2 6" xfId="246"/>
    <cellStyle name="40% - Accent6 2_Budget_Consolidated_10-15-08_Misti (2)" xfId="247"/>
    <cellStyle name="40% - Accent6 3" xfId="248"/>
    <cellStyle name="40% - Accent6 3 2" xfId="249"/>
    <cellStyle name="40% - Accent6 3_Budget_Consolidated_10-15-08_Misti (2)" xfId="250"/>
    <cellStyle name="40% - Accent6 4" xfId="251"/>
    <cellStyle name="40% - Accent6 4 2" xfId="252"/>
    <cellStyle name="40% - Accent6 4 3" xfId="253"/>
    <cellStyle name="40% - Accent6 4_Budget_Consolidated_10-15-08_Misti (2)" xfId="254"/>
    <cellStyle name="40% - Accent6 5" xfId="255"/>
    <cellStyle name="40% - Accent6 6" xfId="256"/>
    <cellStyle name="40% - Accent6 7" xfId="257"/>
    <cellStyle name="40% - Accent6 8" xfId="258"/>
    <cellStyle name="40% - Accent6 9" xfId="259"/>
    <cellStyle name="60% - Accent1 10" xfId="260"/>
    <cellStyle name="60% - Accent1 2" xfId="261"/>
    <cellStyle name="60% - Accent1 2 2" xfId="262"/>
    <cellStyle name="60% - Accent1 2 3" xfId="263"/>
    <cellStyle name="60% - Accent1 2 4" xfId="264"/>
    <cellStyle name="60% - Accent1 2 5" xfId="265"/>
    <cellStyle name="60% - Accent1 2 6" xfId="266"/>
    <cellStyle name="60% - Accent1 3" xfId="267"/>
    <cellStyle name="60% - Accent1 3 2" xfId="268"/>
    <cellStyle name="60% - Accent1 4" xfId="269"/>
    <cellStyle name="60% - Accent1 4 2" xfId="270"/>
    <cellStyle name="60% - Accent1 4 3" xfId="271"/>
    <cellStyle name="60% - Accent1 5" xfId="272"/>
    <cellStyle name="60% - Accent1 6" xfId="273"/>
    <cellStyle name="60% - Accent1 7" xfId="274"/>
    <cellStyle name="60% - Accent1 8" xfId="275"/>
    <cellStyle name="60% - Accent1 9" xfId="276"/>
    <cellStyle name="60% - Accent2 10" xfId="277"/>
    <cellStyle name="60% - Accent2 2" xfId="278"/>
    <cellStyle name="60% - Accent2 2 2" xfId="279"/>
    <cellStyle name="60% - Accent2 2 3" xfId="280"/>
    <cellStyle name="60% - Accent2 3" xfId="281"/>
    <cellStyle name="60% - Accent2 3 2" xfId="282"/>
    <cellStyle name="60% - Accent2 4" xfId="283"/>
    <cellStyle name="60% - Accent2 5" xfId="284"/>
    <cellStyle name="60% - Accent2 6" xfId="285"/>
    <cellStyle name="60% - Accent2 7" xfId="286"/>
    <cellStyle name="60% - Accent2 8" xfId="287"/>
    <cellStyle name="60% - Accent2 9" xfId="288"/>
    <cellStyle name="60% - Accent3 10" xfId="289"/>
    <cellStyle name="60% - Accent3 2" xfId="290"/>
    <cellStyle name="60% - Accent3 2 2" xfId="291"/>
    <cellStyle name="60% - Accent3 2 3" xfId="292"/>
    <cellStyle name="60% - Accent3 2 4" xfId="293"/>
    <cellStyle name="60% - Accent3 2 5" xfId="294"/>
    <cellStyle name="60% - Accent3 2 6" xfId="295"/>
    <cellStyle name="60% - Accent3 3" xfId="296"/>
    <cellStyle name="60% - Accent3 3 2" xfId="297"/>
    <cellStyle name="60% - Accent3 4" xfId="298"/>
    <cellStyle name="60% - Accent3 4 2" xfId="299"/>
    <cellStyle name="60% - Accent3 4 3" xfId="300"/>
    <cellStyle name="60% - Accent3 5" xfId="301"/>
    <cellStyle name="60% - Accent3 6" xfId="302"/>
    <cellStyle name="60% - Accent3 7" xfId="303"/>
    <cellStyle name="60% - Accent3 8" xfId="304"/>
    <cellStyle name="60% - Accent3 9" xfId="305"/>
    <cellStyle name="60% - Accent4 10" xfId="306"/>
    <cellStyle name="60% - Accent4 2" xfId="307"/>
    <cellStyle name="60% - Accent4 2 2" xfId="308"/>
    <cellStyle name="60% - Accent4 2 3" xfId="309"/>
    <cellStyle name="60% - Accent4 2 4" xfId="310"/>
    <cellStyle name="60% - Accent4 2 5" xfId="311"/>
    <cellStyle name="60% - Accent4 2 6" xfId="312"/>
    <cellStyle name="60% - Accent4 3" xfId="313"/>
    <cellStyle name="60% - Accent4 3 2" xfId="314"/>
    <cellStyle name="60% - Accent4 4" xfId="315"/>
    <cellStyle name="60% - Accent4 4 2" xfId="316"/>
    <cellStyle name="60% - Accent4 4 3" xfId="317"/>
    <cellStyle name="60% - Accent4 5" xfId="318"/>
    <cellStyle name="60% - Accent4 6" xfId="319"/>
    <cellStyle name="60% - Accent4 7" xfId="320"/>
    <cellStyle name="60% - Accent4 8" xfId="321"/>
    <cellStyle name="60% - Accent4 9" xfId="322"/>
    <cellStyle name="60% - Accent5 10" xfId="323"/>
    <cellStyle name="60% - Accent5 2" xfId="324"/>
    <cellStyle name="60% - Accent5 2 2" xfId="325"/>
    <cellStyle name="60% - Accent5 2 3" xfId="326"/>
    <cellStyle name="60% - Accent5 2 4" xfId="327"/>
    <cellStyle name="60% - Accent5 2 5" xfId="328"/>
    <cellStyle name="60% - Accent5 2 6" xfId="329"/>
    <cellStyle name="60% - Accent5 3" xfId="330"/>
    <cellStyle name="60% - Accent5 3 2" xfId="331"/>
    <cellStyle name="60% - Accent5 4" xfId="332"/>
    <cellStyle name="60% - Accent5 4 2" xfId="333"/>
    <cellStyle name="60% - Accent5 4 3" xfId="334"/>
    <cellStyle name="60% - Accent5 5" xfId="335"/>
    <cellStyle name="60% - Accent5 6" xfId="336"/>
    <cellStyle name="60% - Accent5 7" xfId="337"/>
    <cellStyle name="60% - Accent5 8" xfId="338"/>
    <cellStyle name="60% - Accent5 9" xfId="339"/>
    <cellStyle name="60% - Accent6 10" xfId="340"/>
    <cellStyle name="60% - Accent6 2" xfId="341"/>
    <cellStyle name="60% - Accent6 2 2" xfId="342"/>
    <cellStyle name="60% - Accent6 2 3" xfId="343"/>
    <cellStyle name="60% - Accent6 2 4" xfId="344"/>
    <cellStyle name="60% - Accent6 2 5" xfId="345"/>
    <cellStyle name="60% - Accent6 2 6" xfId="346"/>
    <cellStyle name="60% - Accent6 3" xfId="347"/>
    <cellStyle name="60% - Accent6 3 2" xfId="348"/>
    <cellStyle name="60% - Accent6 4" xfId="349"/>
    <cellStyle name="60% - Accent6 4 2" xfId="350"/>
    <cellStyle name="60% - Accent6 4 3" xfId="351"/>
    <cellStyle name="60% - Accent6 5" xfId="352"/>
    <cellStyle name="60% - Accent6 6" xfId="353"/>
    <cellStyle name="60% - Accent6 7" xfId="354"/>
    <cellStyle name="60% - Accent6 8" xfId="355"/>
    <cellStyle name="60% - Accent6 9" xfId="356"/>
    <cellStyle name="Accent1 10" xfId="357"/>
    <cellStyle name="Accent1 2" xfId="358"/>
    <cellStyle name="Accent1 2 2" xfId="359"/>
    <cellStyle name="Accent1 2 3" xfId="360"/>
    <cellStyle name="Accent1 2 4" xfId="361"/>
    <cellStyle name="Accent1 2 5" xfId="362"/>
    <cellStyle name="Accent1 2 6" xfId="363"/>
    <cellStyle name="Accent1 3" xfId="364"/>
    <cellStyle name="Accent1 3 2" xfId="365"/>
    <cellStyle name="Accent1 4" xfId="366"/>
    <cellStyle name="Accent1 4 2" xfId="367"/>
    <cellStyle name="Accent1 4 3" xfId="368"/>
    <cellStyle name="Accent1 5" xfId="369"/>
    <cellStyle name="Accent1 6" xfId="370"/>
    <cellStyle name="Accent1 7" xfId="371"/>
    <cellStyle name="Accent1 8" xfId="372"/>
    <cellStyle name="Accent1 9" xfId="373"/>
    <cellStyle name="Accent2 10" xfId="374"/>
    <cellStyle name="Accent2 2" xfId="375"/>
    <cellStyle name="Accent2 2 2" xfId="376"/>
    <cellStyle name="Accent2 2 3" xfId="377"/>
    <cellStyle name="Accent2 3" xfId="378"/>
    <cellStyle name="Accent2 3 2" xfId="379"/>
    <cellStyle name="Accent2 4" xfId="380"/>
    <cellStyle name="Accent2 5" xfId="381"/>
    <cellStyle name="Accent2 6" xfId="382"/>
    <cellStyle name="Accent2 7" xfId="383"/>
    <cellStyle name="Accent2 8" xfId="384"/>
    <cellStyle name="Accent2 9" xfId="385"/>
    <cellStyle name="Accent3 10" xfId="386"/>
    <cellStyle name="Accent3 2" xfId="387"/>
    <cellStyle name="Accent3 2 2" xfId="388"/>
    <cellStyle name="Accent3 2 3" xfId="389"/>
    <cellStyle name="Accent3 2 4" xfId="390"/>
    <cellStyle name="Accent3 2 5" xfId="391"/>
    <cellStyle name="Accent3 2 6" xfId="392"/>
    <cellStyle name="Accent3 3" xfId="393"/>
    <cellStyle name="Accent3 3 2" xfId="394"/>
    <cellStyle name="Accent3 4" xfId="395"/>
    <cellStyle name="Accent3 4 2" xfId="396"/>
    <cellStyle name="Accent3 4 3" xfId="397"/>
    <cellStyle name="Accent3 5" xfId="398"/>
    <cellStyle name="Accent3 6" xfId="399"/>
    <cellStyle name="Accent3 7" xfId="400"/>
    <cellStyle name="Accent3 8" xfId="401"/>
    <cellStyle name="Accent3 9" xfId="402"/>
    <cellStyle name="Accent4 10" xfId="403"/>
    <cellStyle name="Accent4 2" xfId="404"/>
    <cellStyle name="Accent4 2 2" xfId="405"/>
    <cellStyle name="Accent4 2 3" xfId="406"/>
    <cellStyle name="Accent4 2 4" xfId="407"/>
    <cellStyle name="Accent4 2 5" xfId="408"/>
    <cellStyle name="Accent4 2 6" xfId="409"/>
    <cellStyle name="Accent4 3" xfId="410"/>
    <cellStyle name="Accent4 3 2" xfId="411"/>
    <cellStyle name="Accent4 4" xfId="412"/>
    <cellStyle name="Accent4 4 2" xfId="413"/>
    <cellStyle name="Accent4 4 3" xfId="414"/>
    <cellStyle name="Accent4 5" xfId="415"/>
    <cellStyle name="Accent4 6" xfId="416"/>
    <cellStyle name="Accent4 7" xfId="417"/>
    <cellStyle name="Accent4 8" xfId="418"/>
    <cellStyle name="Accent4 9" xfId="419"/>
    <cellStyle name="Accent5 10" xfId="420"/>
    <cellStyle name="Accent5 2" xfId="421"/>
    <cellStyle name="Accent5 2 2" xfId="422"/>
    <cellStyle name="Accent5 2 3" xfId="423"/>
    <cellStyle name="Accent5 2 4" xfId="424"/>
    <cellStyle name="Accent5 2 5" xfId="425"/>
    <cellStyle name="Accent5 2 6" xfId="426"/>
    <cellStyle name="Accent5 3" xfId="427"/>
    <cellStyle name="Accent5 3 2" xfId="428"/>
    <cellStyle name="Accent5 4" xfId="429"/>
    <cellStyle name="Accent5 4 2" xfId="430"/>
    <cellStyle name="Accent5 4 3" xfId="431"/>
    <cellStyle name="Accent5 5" xfId="432"/>
    <cellStyle name="Accent5 6" xfId="433"/>
    <cellStyle name="Accent5 7" xfId="434"/>
    <cellStyle name="Accent5 8" xfId="435"/>
    <cellStyle name="Accent5 9" xfId="436"/>
    <cellStyle name="Accent6 10" xfId="437"/>
    <cellStyle name="Accent6 2" xfId="438"/>
    <cellStyle name="Accent6 2 2" xfId="439"/>
    <cellStyle name="Accent6 2 3" xfId="440"/>
    <cellStyle name="Accent6 2 4" xfId="441"/>
    <cellStyle name="Accent6 2 5" xfId="442"/>
    <cellStyle name="Accent6 2 6" xfId="443"/>
    <cellStyle name="Accent6 3" xfId="444"/>
    <cellStyle name="Accent6 3 2" xfId="445"/>
    <cellStyle name="Accent6 4" xfId="446"/>
    <cellStyle name="Accent6 4 2" xfId="447"/>
    <cellStyle name="Accent6 4 3" xfId="448"/>
    <cellStyle name="Accent6 5" xfId="449"/>
    <cellStyle name="Accent6 6" xfId="450"/>
    <cellStyle name="Accent6 7" xfId="451"/>
    <cellStyle name="Accent6 8" xfId="452"/>
    <cellStyle name="Accent6 9" xfId="453"/>
    <cellStyle name="amount" xfId="454"/>
    <cellStyle name="amount 2" xfId="455"/>
    <cellStyle name="amount 2 2" xfId="456"/>
    <cellStyle name="amount 2 3" xfId="457"/>
    <cellStyle name="amount 3" xfId="458"/>
    <cellStyle name="amount 3 2" xfId="459"/>
    <cellStyle name="Bad 10" xfId="460"/>
    <cellStyle name="Bad 2" xfId="461"/>
    <cellStyle name="Bad 2 2" xfId="462"/>
    <cellStyle name="Bad 2 3" xfId="463"/>
    <cellStyle name="Bad 3" xfId="464"/>
    <cellStyle name="Bad 3 2" xfId="465"/>
    <cellStyle name="Bad 4" xfId="466"/>
    <cellStyle name="Bad 5" xfId="467"/>
    <cellStyle name="Bad 6" xfId="468"/>
    <cellStyle name="Bad 7" xfId="469"/>
    <cellStyle name="Bad 8" xfId="470"/>
    <cellStyle name="Bad 9" xfId="471"/>
    <cellStyle name="Calculation 10" xfId="472"/>
    <cellStyle name="Calculation 2" xfId="473"/>
    <cellStyle name="Calculation 2 2" xfId="474"/>
    <cellStyle name="Calculation 2 3" xfId="475"/>
    <cellStyle name="Calculation 2 4" xfId="476"/>
    <cellStyle name="Calculation 2 5" xfId="477"/>
    <cellStyle name="Calculation 2 6" xfId="478"/>
    <cellStyle name="Calculation 3" xfId="479"/>
    <cellStyle name="Calculation 3 2" xfId="480"/>
    <cellStyle name="Calculation 4" xfId="481"/>
    <cellStyle name="Calculation 4 2" xfId="482"/>
    <cellStyle name="Calculation 4 3" xfId="483"/>
    <cellStyle name="Calculation 5" xfId="484"/>
    <cellStyle name="Calculation 6" xfId="485"/>
    <cellStyle name="Calculation 7" xfId="486"/>
    <cellStyle name="Calculation 8" xfId="487"/>
    <cellStyle name="Calculation 9" xfId="488"/>
    <cellStyle name="Check Cell 10" xfId="489"/>
    <cellStyle name="Check Cell 2" xfId="490"/>
    <cellStyle name="Check Cell 2 2" xfId="491"/>
    <cellStyle name="Check Cell 2 3" xfId="492"/>
    <cellStyle name="Check Cell 2 4" xfId="493"/>
    <cellStyle name="Check Cell 2 5" xfId="494"/>
    <cellStyle name="Check Cell 2 6" xfId="495"/>
    <cellStyle name="Check Cell 3" xfId="496"/>
    <cellStyle name="Check Cell 3 2" xfId="497"/>
    <cellStyle name="Check Cell 4" xfId="498"/>
    <cellStyle name="Check Cell 4 2" xfId="499"/>
    <cellStyle name="Check Cell 4 3" xfId="500"/>
    <cellStyle name="Check Cell 5" xfId="501"/>
    <cellStyle name="Check Cell 6" xfId="502"/>
    <cellStyle name="Check Cell 7" xfId="503"/>
    <cellStyle name="Check Cell 8" xfId="504"/>
    <cellStyle name="Check Cell 9" xfId="505"/>
    <cellStyle name="Comma" xfId="1" builtinId="3"/>
    <cellStyle name="Comma 10" xfId="20"/>
    <cellStyle name="Comma 11" xfId="506"/>
    <cellStyle name="Comma 12" xfId="507"/>
    <cellStyle name="Comma 13" xfId="508"/>
    <cellStyle name="Comma 2" xfId="509"/>
    <cellStyle name="Comma 2 10" xfId="510"/>
    <cellStyle name="Comma 2 2" xfId="9"/>
    <cellStyle name="Comma 2 2 2" xfId="511"/>
    <cellStyle name="Comma 2 2 3" xfId="512"/>
    <cellStyle name="Comma 2 2 4" xfId="513"/>
    <cellStyle name="Comma 2 2 5" xfId="514"/>
    <cellStyle name="Comma 2 3" xfId="515"/>
    <cellStyle name="Comma 2 3 2" xfId="516"/>
    <cellStyle name="Comma 2 3 3" xfId="517"/>
    <cellStyle name="Comma 2 3 4" xfId="518"/>
    <cellStyle name="Comma 2 3 5" xfId="519"/>
    <cellStyle name="Comma 2 4" xfId="520"/>
    <cellStyle name="Comma 2 4 2" xfId="521"/>
    <cellStyle name="Comma 2 5" xfId="522"/>
    <cellStyle name="Comma 2 5 2" xfId="523"/>
    <cellStyle name="Comma 2 6" xfId="524"/>
    <cellStyle name="Comma 2 7" xfId="525"/>
    <cellStyle name="Comma 2 8" xfId="526"/>
    <cellStyle name="Comma 2 9" xfId="527"/>
    <cellStyle name="Comma 3" xfId="528"/>
    <cellStyle name="Comma 3 10" xfId="529"/>
    <cellStyle name="Comma 3 2" xfId="530"/>
    <cellStyle name="Comma 3 2 2" xfId="531"/>
    <cellStyle name="Comma 3 2 3" xfId="532"/>
    <cellStyle name="Comma 3 3" xfId="533"/>
    <cellStyle name="Comma 3 3 2" xfId="534"/>
    <cellStyle name="Comma 3 3 2 2" xfId="535"/>
    <cellStyle name="Comma 3 4" xfId="536"/>
    <cellStyle name="Comma 3 5" xfId="537"/>
    <cellStyle name="Comma 3 6" xfId="538"/>
    <cellStyle name="Comma 3 7" xfId="539"/>
    <cellStyle name="Comma 3 8" xfId="540"/>
    <cellStyle name="Comma 3 9" xfId="541"/>
    <cellStyle name="Comma 4" xfId="542"/>
    <cellStyle name="Comma 4 2" xfId="543"/>
    <cellStyle name="Comma 4 3" xfId="544"/>
    <cellStyle name="Comma 4 4" xfId="545"/>
    <cellStyle name="Comma 5" xfId="546"/>
    <cellStyle name="Comma 5 2" xfId="547"/>
    <cellStyle name="Comma 5 3" xfId="548"/>
    <cellStyle name="Comma 5 4" xfId="549"/>
    <cellStyle name="Comma 6" xfId="550"/>
    <cellStyle name="Comma 6 2" xfId="551"/>
    <cellStyle name="Comma 6 3" xfId="552"/>
    <cellStyle name="Comma 7" xfId="553"/>
    <cellStyle name="Comma 7 2" xfId="554"/>
    <cellStyle name="Comma 7 3" xfId="555"/>
    <cellStyle name="Comma 8" xfId="556"/>
    <cellStyle name="Comma 9" xfId="557"/>
    <cellStyle name="Comma 9 2" xfId="8"/>
    <cellStyle name="Comma1" xfId="558"/>
    <cellStyle name="Curren" xfId="559"/>
    <cellStyle name="Currency" xfId="2" builtinId="4"/>
    <cellStyle name="Currency 10" xfId="560"/>
    <cellStyle name="Currency 10 2" xfId="561"/>
    <cellStyle name="Currency 10 3" xfId="562"/>
    <cellStyle name="Currency 10 4" xfId="563"/>
    <cellStyle name="Currency 10 5" xfId="564"/>
    <cellStyle name="Currency 10 6" xfId="565"/>
    <cellStyle name="Currency 10 7" xfId="566"/>
    <cellStyle name="Currency 11" xfId="567"/>
    <cellStyle name="Currency 11 2" xfId="568"/>
    <cellStyle name="Currency 11 3" xfId="569"/>
    <cellStyle name="Currency 11 4" xfId="570"/>
    <cellStyle name="Currency 11 5" xfId="571"/>
    <cellStyle name="Currency 11 6" xfId="572"/>
    <cellStyle name="Currency 11 7" xfId="573"/>
    <cellStyle name="Currency 12" xfId="574"/>
    <cellStyle name="Currency 12 2" xfId="575"/>
    <cellStyle name="Currency 12 3" xfId="576"/>
    <cellStyle name="Currency 12 4" xfId="577"/>
    <cellStyle name="Currency 12 5" xfId="578"/>
    <cellStyle name="Currency 12 6" xfId="579"/>
    <cellStyle name="Currency 12 7" xfId="580"/>
    <cellStyle name="Currency 13" xfId="581"/>
    <cellStyle name="Currency 13 2" xfId="582"/>
    <cellStyle name="Currency 13 3" xfId="583"/>
    <cellStyle name="Currency 13 4" xfId="584"/>
    <cellStyle name="Currency 13 5" xfId="585"/>
    <cellStyle name="Currency 13 6" xfId="586"/>
    <cellStyle name="Currency 13 7" xfId="587"/>
    <cellStyle name="Currency 14" xfId="588"/>
    <cellStyle name="Currency 14 2" xfId="589"/>
    <cellStyle name="Currency 14 3" xfId="590"/>
    <cellStyle name="Currency 14 4" xfId="591"/>
    <cellStyle name="Currency 14 5" xfId="592"/>
    <cellStyle name="Currency 14 6" xfId="593"/>
    <cellStyle name="Currency 14 7" xfId="594"/>
    <cellStyle name="Currency 2" xfId="595"/>
    <cellStyle name="Currency 2 10" xfId="596"/>
    <cellStyle name="Currency 2 2" xfId="5"/>
    <cellStyle name="Currency 2 2 2" xfId="597"/>
    <cellStyle name="Currency 2 2 3" xfId="598"/>
    <cellStyle name="Currency 2 2 4" xfId="599"/>
    <cellStyle name="Currency 2 2 5" xfId="600"/>
    <cellStyle name="Currency 2 3" xfId="601"/>
    <cellStyle name="Currency 2 3 2" xfId="602"/>
    <cellStyle name="Currency 2 3 3" xfId="603"/>
    <cellStyle name="Currency 2 3 4" xfId="604"/>
    <cellStyle name="Currency 2 3 5" xfId="605"/>
    <cellStyle name="Currency 2 4" xfId="606"/>
    <cellStyle name="Currency 2 4 2" xfId="607"/>
    <cellStyle name="Currency 2 5" xfId="608"/>
    <cellStyle name="Currency 2 5 2" xfId="609"/>
    <cellStyle name="Currency 2 6" xfId="610"/>
    <cellStyle name="Currency 2 7" xfId="611"/>
    <cellStyle name="Currency 2 8" xfId="612"/>
    <cellStyle name="Currency 2 9" xfId="613"/>
    <cellStyle name="Currency 3" xfId="614"/>
    <cellStyle name="Currency 3 10" xfId="615"/>
    <cellStyle name="Currency 3 2" xfId="616"/>
    <cellStyle name="Currency 3 2 2" xfId="617"/>
    <cellStyle name="Currency 3 2 3" xfId="618"/>
    <cellStyle name="Currency 3 2 4" xfId="619"/>
    <cellStyle name="Currency 3 2 5" xfId="620"/>
    <cellStyle name="Currency 3 3" xfId="621"/>
    <cellStyle name="Currency 3 3 2" xfId="622"/>
    <cellStyle name="Currency 3 3 3" xfId="623"/>
    <cellStyle name="Currency 3 3 4" xfId="624"/>
    <cellStyle name="Currency 3 3 5" xfId="625"/>
    <cellStyle name="Currency 3 4" xfId="626"/>
    <cellStyle name="Currency 3 4 2" xfId="627"/>
    <cellStyle name="Currency 3 5" xfId="628"/>
    <cellStyle name="Currency 3 5 2" xfId="629"/>
    <cellStyle name="Currency 3 6" xfId="630"/>
    <cellStyle name="Currency 3 7" xfId="631"/>
    <cellStyle name="Currency 3 8" xfId="632"/>
    <cellStyle name="Currency 3 9" xfId="633"/>
    <cellStyle name="Currency 4" xfId="634"/>
    <cellStyle name="Currency 4 2" xfId="635"/>
    <cellStyle name="Currency 4 2 2" xfId="636"/>
    <cellStyle name="Currency 4 2 3" xfId="637"/>
    <cellStyle name="Currency 4 2 4" xfId="638"/>
    <cellStyle name="Currency 4 2 5" xfId="639"/>
    <cellStyle name="Currency 4 3" xfId="640"/>
    <cellStyle name="Currency 4 3 2" xfId="641"/>
    <cellStyle name="Currency 4 3 3" xfId="642"/>
    <cellStyle name="Currency 4 3 4" xfId="643"/>
    <cellStyle name="Currency 4 3 5" xfId="644"/>
    <cellStyle name="Currency 4 4" xfId="645"/>
    <cellStyle name="Currency 4 4 2" xfId="646"/>
    <cellStyle name="Currency 4 5" xfId="647"/>
    <cellStyle name="Currency 4 5 2" xfId="648"/>
    <cellStyle name="Currency 5" xfId="649"/>
    <cellStyle name="Currency 5 2" xfId="650"/>
    <cellStyle name="Currency 5 2 2" xfId="651"/>
    <cellStyle name="Currency 5 2 3" xfId="652"/>
    <cellStyle name="Currency 5 2 4" xfId="653"/>
    <cellStyle name="Currency 5 2 5" xfId="654"/>
    <cellStyle name="Currency 5 3" xfId="655"/>
    <cellStyle name="Currency 5 3 2" xfId="656"/>
    <cellStyle name="Currency 5 3 3" xfId="657"/>
    <cellStyle name="Currency 5 3 4" xfId="658"/>
    <cellStyle name="Currency 5 3 5" xfId="659"/>
    <cellStyle name="Currency 5 4" xfId="660"/>
    <cellStyle name="Currency 5 4 2" xfId="661"/>
    <cellStyle name="Currency 5 5" xfId="662"/>
    <cellStyle name="Currency 5 5 2" xfId="663"/>
    <cellStyle name="Currency 6" xfId="664"/>
    <cellStyle name="Currency 6 2" xfId="665"/>
    <cellStyle name="Currency 6 3" xfId="666"/>
    <cellStyle name="Currency 6 4" xfId="667"/>
    <cellStyle name="Currency 6 5" xfId="668"/>
    <cellStyle name="Currency 6 6" xfId="669"/>
    <cellStyle name="Currency 6 7" xfId="670"/>
    <cellStyle name="Currency 7" xfId="671"/>
    <cellStyle name="Currency 7 2" xfId="672"/>
    <cellStyle name="Currency 7 3" xfId="673"/>
    <cellStyle name="Currency 7 4" xfId="674"/>
    <cellStyle name="Currency 7 5" xfId="675"/>
    <cellStyle name="Currency 7 6" xfId="676"/>
    <cellStyle name="Currency 7 7" xfId="677"/>
    <cellStyle name="Currency 8" xfId="678"/>
    <cellStyle name="Currency 8 2" xfId="679"/>
    <cellStyle name="Currency 8 3" xfId="680"/>
    <cellStyle name="Currency 8 4" xfId="681"/>
    <cellStyle name="Currency 8 5" xfId="682"/>
    <cellStyle name="Currency 8 6" xfId="683"/>
    <cellStyle name="Currency 8 7" xfId="684"/>
    <cellStyle name="Currency 9" xfId="685"/>
    <cellStyle name="Currency 9 2" xfId="686"/>
    <cellStyle name="Currency 9 3" xfId="687"/>
    <cellStyle name="Currency 9 4" xfId="688"/>
    <cellStyle name="Currency 9 5" xfId="689"/>
    <cellStyle name="Currency 9 6" xfId="690"/>
    <cellStyle name="Currency 9 7" xfId="691"/>
    <cellStyle name="Explanatory Text 10" xfId="692"/>
    <cellStyle name="Explanatory Text 2" xfId="693"/>
    <cellStyle name="Explanatory Text 2 2" xfId="694"/>
    <cellStyle name="Explanatory Text 2 3" xfId="695"/>
    <cellStyle name="Explanatory Text 3" xfId="696"/>
    <cellStyle name="Explanatory Text 3 2" xfId="697"/>
    <cellStyle name="Explanatory Text 4" xfId="698"/>
    <cellStyle name="Explanatory Text 5" xfId="699"/>
    <cellStyle name="Explanatory Text 6" xfId="700"/>
    <cellStyle name="Explanatory Text 7" xfId="701"/>
    <cellStyle name="Explanatory Text 8" xfId="702"/>
    <cellStyle name="Explanatory Text 9" xfId="703"/>
    <cellStyle name="Good 10" xfId="704"/>
    <cellStyle name="Good 2" xfId="705"/>
    <cellStyle name="Good 2 2" xfId="706"/>
    <cellStyle name="Good 2 3" xfId="707"/>
    <cellStyle name="Good 3" xfId="708"/>
    <cellStyle name="Good 3 2" xfId="709"/>
    <cellStyle name="Good 4" xfId="710"/>
    <cellStyle name="Good 5" xfId="711"/>
    <cellStyle name="Good 6" xfId="712"/>
    <cellStyle name="Good 7" xfId="713"/>
    <cellStyle name="Good 8" xfId="714"/>
    <cellStyle name="Good 9" xfId="715"/>
    <cellStyle name="Heading 1 10" xfId="716"/>
    <cellStyle name="Heading 1 2" xfId="717"/>
    <cellStyle name="Heading 1 2 2" xfId="718"/>
    <cellStyle name="Heading 1 2 3" xfId="719"/>
    <cellStyle name="Heading 1 2 4" xfId="720"/>
    <cellStyle name="Heading 1 2 5" xfId="721"/>
    <cellStyle name="Heading 1 2 6" xfId="722"/>
    <cellStyle name="Heading 1 3" xfId="723"/>
    <cellStyle name="Heading 1 3 2" xfId="724"/>
    <cellStyle name="Heading 1 4" xfId="725"/>
    <cellStyle name="Heading 1 4 2" xfId="726"/>
    <cellStyle name="Heading 1 4 3" xfId="727"/>
    <cellStyle name="Heading 1 5" xfId="728"/>
    <cellStyle name="Heading 1 6" xfId="729"/>
    <cellStyle name="Heading 1 7" xfId="730"/>
    <cellStyle name="Heading 1 8" xfId="731"/>
    <cellStyle name="Heading 1 9" xfId="732"/>
    <cellStyle name="Heading 2 10" xfId="733"/>
    <cellStyle name="Heading 2 2" xfId="734"/>
    <cellStyle name="Heading 2 2 2" xfId="735"/>
    <cellStyle name="Heading 2 2 3" xfId="736"/>
    <cellStyle name="Heading 2 2 4" xfId="737"/>
    <cellStyle name="Heading 2 2 5" xfId="738"/>
    <cellStyle name="Heading 2 2 6" xfId="739"/>
    <cellStyle name="Heading 2 3" xfId="740"/>
    <cellStyle name="Heading 2 3 2" xfId="741"/>
    <cellStyle name="Heading 2 4" xfId="742"/>
    <cellStyle name="Heading 2 4 2" xfId="743"/>
    <cellStyle name="Heading 2 4 3" xfId="744"/>
    <cellStyle name="Heading 2 5" xfId="745"/>
    <cellStyle name="Heading 2 6" xfId="746"/>
    <cellStyle name="Heading 2 7" xfId="747"/>
    <cellStyle name="Heading 2 8" xfId="748"/>
    <cellStyle name="Heading 2 9" xfId="749"/>
    <cellStyle name="Heading 3 10" xfId="750"/>
    <cellStyle name="Heading 3 2" xfId="751"/>
    <cellStyle name="Heading 3 2 2" xfId="752"/>
    <cellStyle name="Heading 3 2 3" xfId="753"/>
    <cellStyle name="Heading 3 2 4" xfId="754"/>
    <cellStyle name="Heading 3 2 5" xfId="755"/>
    <cellStyle name="Heading 3 2 6" xfId="756"/>
    <cellStyle name="Heading 3 3" xfId="757"/>
    <cellStyle name="Heading 3 3 2" xfId="758"/>
    <cellStyle name="Heading 3 4" xfId="759"/>
    <cellStyle name="Heading 3 4 2" xfId="760"/>
    <cellStyle name="Heading 3 4 3" xfId="761"/>
    <cellStyle name="Heading 3 5" xfId="762"/>
    <cellStyle name="Heading 3 6" xfId="763"/>
    <cellStyle name="Heading 3 7" xfId="764"/>
    <cellStyle name="Heading 3 8" xfId="765"/>
    <cellStyle name="Heading 3 9" xfId="766"/>
    <cellStyle name="Heading 4 10" xfId="767"/>
    <cellStyle name="Heading 4 2" xfId="768"/>
    <cellStyle name="Heading 4 2 2" xfId="769"/>
    <cellStyle name="Heading 4 2 3" xfId="770"/>
    <cellStyle name="Heading 4 2 4" xfId="771"/>
    <cellStyle name="Heading 4 2 5" xfId="772"/>
    <cellStyle name="Heading 4 2 6" xfId="773"/>
    <cellStyle name="Heading 4 3" xfId="774"/>
    <cellStyle name="Heading 4 3 2" xfId="775"/>
    <cellStyle name="Heading 4 4" xfId="776"/>
    <cellStyle name="Heading 4 4 2" xfId="777"/>
    <cellStyle name="Heading 4 4 3" xfId="778"/>
    <cellStyle name="Heading 4 5" xfId="779"/>
    <cellStyle name="Heading 4 6" xfId="780"/>
    <cellStyle name="Heading 4 7" xfId="781"/>
    <cellStyle name="Heading 4 8" xfId="782"/>
    <cellStyle name="Heading 4 9" xfId="783"/>
    <cellStyle name="Hyperlink 2" xfId="784"/>
    <cellStyle name="Input 10" xfId="785"/>
    <cellStyle name="Input 2" xfId="786"/>
    <cellStyle name="Input 2 2" xfId="787"/>
    <cellStyle name="Input 2 3" xfId="788"/>
    <cellStyle name="Input 2 4" xfId="789"/>
    <cellStyle name="Input 2 5" xfId="790"/>
    <cellStyle name="Input 2 6" xfId="791"/>
    <cellStyle name="Input 3" xfId="792"/>
    <cellStyle name="Input 3 2" xfId="793"/>
    <cellStyle name="Input 4" xfId="794"/>
    <cellStyle name="Input 4 2" xfId="795"/>
    <cellStyle name="Input 4 3" xfId="796"/>
    <cellStyle name="Input 5" xfId="797"/>
    <cellStyle name="Input 6" xfId="798"/>
    <cellStyle name="Input 7" xfId="799"/>
    <cellStyle name="Input 8" xfId="800"/>
    <cellStyle name="Input 9" xfId="801"/>
    <cellStyle name="Linked Cell 10" xfId="802"/>
    <cellStyle name="Linked Cell 2" xfId="803"/>
    <cellStyle name="Linked Cell 2 2" xfId="804"/>
    <cellStyle name="Linked Cell 2 3" xfId="805"/>
    <cellStyle name="Linked Cell 2 4" xfId="806"/>
    <cellStyle name="Linked Cell 2 5" xfId="807"/>
    <cellStyle name="Linked Cell 2 6" xfId="808"/>
    <cellStyle name="Linked Cell 3" xfId="809"/>
    <cellStyle name="Linked Cell 3 2" xfId="810"/>
    <cellStyle name="Linked Cell 4" xfId="811"/>
    <cellStyle name="Linked Cell 4 2" xfId="812"/>
    <cellStyle name="Linked Cell 4 3" xfId="813"/>
    <cellStyle name="Linked Cell 5" xfId="814"/>
    <cellStyle name="Linked Cell 6" xfId="815"/>
    <cellStyle name="Linked Cell 7" xfId="816"/>
    <cellStyle name="Linked Cell 8" xfId="817"/>
    <cellStyle name="Linked Cell 9" xfId="818"/>
    <cellStyle name="Neutral 10" xfId="819"/>
    <cellStyle name="Neutral 2" xfId="820"/>
    <cellStyle name="Neutral 2 2" xfId="821"/>
    <cellStyle name="Neutral 2 3" xfId="822"/>
    <cellStyle name="Neutral 2 4" xfId="823"/>
    <cellStyle name="Neutral 2 5" xfId="824"/>
    <cellStyle name="Neutral 2 6" xfId="825"/>
    <cellStyle name="Neutral 3" xfId="826"/>
    <cellStyle name="Neutral 3 2" xfId="827"/>
    <cellStyle name="Neutral 4" xfId="828"/>
    <cellStyle name="Neutral 4 2" xfId="829"/>
    <cellStyle name="Neutral 4 3" xfId="830"/>
    <cellStyle name="Neutral 5" xfId="831"/>
    <cellStyle name="Neutral 6" xfId="832"/>
    <cellStyle name="Neutral 7" xfId="833"/>
    <cellStyle name="Neutral 8" xfId="834"/>
    <cellStyle name="Neutral 9" xfId="835"/>
    <cellStyle name="Normal" xfId="0" builtinId="0"/>
    <cellStyle name="Normal 10" xfId="836"/>
    <cellStyle name="Normal 10 2" xfId="7"/>
    <cellStyle name="Normal 10 3" xfId="837"/>
    <cellStyle name="Normal 10 4" xfId="838"/>
    <cellStyle name="Normal 10 5" xfId="839"/>
    <cellStyle name="Normal 10 6" xfId="840"/>
    <cellStyle name="Normal 10 7" xfId="841"/>
    <cellStyle name="Normal 10_February" xfId="842"/>
    <cellStyle name="Normal 11" xfId="843"/>
    <cellStyle name="Normal 12" xfId="844"/>
    <cellStyle name="Normal 13" xfId="845"/>
    <cellStyle name="Normal 2" xfId="846"/>
    <cellStyle name="Normal 2 2" xfId="3"/>
    <cellStyle name="Normal 2 2 2" xfId="847"/>
    <cellStyle name="Normal 2 2 3" xfId="848"/>
    <cellStyle name="Normal 2 3" xfId="849"/>
    <cellStyle name="Normal 2 4" xfId="850"/>
    <cellStyle name="Normal 2 5" xfId="851"/>
    <cellStyle name="Normal 2 6" xfId="852"/>
    <cellStyle name="Normal 2 7" xfId="853"/>
    <cellStyle name="Normal 2_February" xfId="854"/>
    <cellStyle name="Normal 3" xfId="855"/>
    <cellStyle name="Normal 3 2" xfId="856"/>
    <cellStyle name="Normal 3 2 2" xfId="857"/>
    <cellStyle name="Normal 3 2 2 2" xfId="858"/>
    <cellStyle name="Normal 3 2 2 2 2" xfId="859"/>
    <cellStyle name="Normal 3 2 2 2_Budget_Consolidated_10-15-08_Misti (2)" xfId="860"/>
    <cellStyle name="Normal 3 2 2 3" xfId="861"/>
    <cellStyle name="Normal 3 2 2_Budget_Consolidated_10-15-08_Misti (2)" xfId="862"/>
    <cellStyle name="Normal 3 2 3" xfId="863"/>
    <cellStyle name="Normal 3 2 3 2" xfId="864"/>
    <cellStyle name="Normal 3 2 3 2 2" xfId="865"/>
    <cellStyle name="Normal 3 2 3 2 2 2" xfId="866"/>
    <cellStyle name="Normal 3 2 3 2 2 2 2" xfId="867"/>
    <cellStyle name="Normal 3 2 3 2 2_Budget_Consolidated_10-15-08_Misti (2)" xfId="868"/>
    <cellStyle name="Normal 3 2 3 2 3" xfId="869"/>
    <cellStyle name="Normal 3 2 3 3" xfId="870"/>
    <cellStyle name="Normal 3 2 3 3 2" xfId="871"/>
    <cellStyle name="Normal 3 2 3 3_Budget_Consolidated_10-15-08_Misti (2)" xfId="872"/>
    <cellStyle name="Normal 3 2 3_Budget_Consolidated_10-15-08_Misti (2)" xfId="873"/>
    <cellStyle name="Normal 3 2 4" xfId="874"/>
    <cellStyle name="Normal 3 2_Budget_Consolidated_10-15-08_Misti (2)" xfId="875"/>
    <cellStyle name="Normal 3 3" xfId="876"/>
    <cellStyle name="Normal 3 3 2" xfId="877"/>
    <cellStyle name="Normal 3 3 2 2" xfId="878"/>
    <cellStyle name="Normal 3 3 2 2 2" xfId="879"/>
    <cellStyle name="Normal 3 3 2_Budget_Consolidated_10-15-08_Misti (2)" xfId="880"/>
    <cellStyle name="Normal 3 3 3" xfId="881"/>
    <cellStyle name="Normal 3 3 4" xfId="882"/>
    <cellStyle name="Normal 3 3_Budget_Consolidated_10-15-08_Misti (2)" xfId="883"/>
    <cellStyle name="Normal 3 4" xfId="884"/>
    <cellStyle name="Normal 3 4 2" xfId="885"/>
    <cellStyle name="Normal 3 4 2 2" xfId="886"/>
    <cellStyle name="Normal 3 4 2 2 2" xfId="887"/>
    <cellStyle name="Normal 3 4 2 2 2 2" xfId="888"/>
    <cellStyle name="Normal 3 4 2 2 2 2 2" xfId="889"/>
    <cellStyle name="Normal 3 4 2 2 2_Budget_Consolidated_10-15-08_Misti (2)" xfId="890"/>
    <cellStyle name="Normal 3 4 2 2 3" xfId="891"/>
    <cellStyle name="Normal 3 4 2 3" xfId="892"/>
    <cellStyle name="Normal 3 4 2 3 2" xfId="893"/>
    <cellStyle name="Normal 3 4 2 3_Budget_Consolidated_10-15-08_Misti (2)" xfId="894"/>
    <cellStyle name="Normal 3 4 2_Budget_Consolidated_10-15-08_Misti (2)" xfId="895"/>
    <cellStyle name="Normal 3 4 3" xfId="896"/>
    <cellStyle name="Normal 3 4_Budget_Consolidated_10-15-08_Misti (2)" xfId="897"/>
    <cellStyle name="Normal 3 5" xfId="898"/>
    <cellStyle name="Normal 3 6" xfId="899"/>
    <cellStyle name="Normal 3 7" xfId="900"/>
    <cellStyle name="Normal 3 7 2" xfId="901"/>
    <cellStyle name="Normal 3 7_Budget_Consolidated_10-15-08_Misti (2)" xfId="902"/>
    <cellStyle name="Normal 3 8" xfId="903"/>
    <cellStyle name="Normal 3 9" xfId="904"/>
    <cellStyle name="Normal 3 9 2" xfId="905"/>
    <cellStyle name="Normal 3 9 2 2" xfId="906"/>
    <cellStyle name="Normal 3 9 2_Budget_Consolidated_10-15-08_Misti (2)" xfId="907"/>
    <cellStyle name="Normal 3_Budget_Consolidated_10-15-08_Misti (2)" xfId="908"/>
    <cellStyle name="Normal 4" xfId="909"/>
    <cellStyle name="Normal 4 2" xfId="910"/>
    <cellStyle name="Normal 4 3" xfId="911"/>
    <cellStyle name="Normal 4 4" xfId="912"/>
    <cellStyle name="Normal 4 5" xfId="913"/>
    <cellStyle name="Normal 4 6" xfId="914"/>
    <cellStyle name="Normal 4 7" xfId="915"/>
    <cellStyle name="Normal 4_February" xfId="916"/>
    <cellStyle name="Normal 5" xfId="917"/>
    <cellStyle name="Normal 5 2" xfId="918"/>
    <cellStyle name="Normal 5 3" xfId="919"/>
    <cellStyle name="Normal 5 4" xfId="920"/>
    <cellStyle name="Normal 5 5" xfId="921"/>
    <cellStyle name="Normal 5 6" xfId="922"/>
    <cellStyle name="Normal 5 7" xfId="923"/>
    <cellStyle name="Normal 5_February" xfId="924"/>
    <cellStyle name="Normal 6" xfId="925"/>
    <cellStyle name="Normal 6 2" xfId="6"/>
    <cellStyle name="Normal 6 3" xfId="926"/>
    <cellStyle name="Normal 6 4" xfId="927"/>
    <cellStyle name="Normal 6 5" xfId="928"/>
    <cellStyle name="Normal 6 6" xfId="929"/>
    <cellStyle name="Normal 6 7" xfId="930"/>
    <cellStyle name="Normal 6_February" xfId="931"/>
    <cellStyle name="Normal 7" xfId="932"/>
    <cellStyle name="Normal 7 2" xfId="933"/>
    <cellStyle name="Normal 7 3" xfId="934"/>
    <cellStyle name="Normal 7 4" xfId="935"/>
    <cellStyle name="Normal 7 5" xfId="936"/>
    <cellStyle name="Normal 7 6" xfId="937"/>
    <cellStyle name="Normal 7 7" xfId="938"/>
    <cellStyle name="Normal 7_February" xfId="939"/>
    <cellStyle name="Normal 8" xfId="940"/>
    <cellStyle name="Normal 8 2" xfId="941"/>
    <cellStyle name="Normal 8 3" xfId="942"/>
    <cellStyle name="Normal 8 4" xfId="943"/>
    <cellStyle name="Normal 8 5" xfId="944"/>
    <cellStyle name="Normal 8 6" xfId="945"/>
    <cellStyle name="Normal 8 7" xfId="946"/>
    <cellStyle name="Normal 8_February" xfId="947"/>
    <cellStyle name="Normal 9" xfId="948"/>
    <cellStyle name="Normal 9 2" xfId="949"/>
    <cellStyle name="Normal 9 3" xfId="950"/>
    <cellStyle name="Normal 9 4" xfId="951"/>
    <cellStyle name="Normal 9 5" xfId="952"/>
    <cellStyle name="Normal 9 6" xfId="953"/>
    <cellStyle name="Normal 9 7" xfId="954"/>
    <cellStyle name="Normal 9_February" xfId="955"/>
    <cellStyle name="Normal_PPL_for_postingCO 2" xfId="11"/>
    <cellStyle name="Normal_PPL_for_postingCO 3" xfId="10"/>
    <cellStyle name="Normal_PPL_for_postingCO 3_Merged" xfId="18"/>
    <cellStyle name="Normal_PPL_for_postingCO_Merged" xfId="17"/>
    <cellStyle name="Normal_PPL_for_postingMerged 2" xfId="12"/>
    <cellStyle name="Normal_PPL_for_postingMerged 3" xfId="14"/>
    <cellStyle name="Normal_PPL_for_postingMerged 3_Merged" xfId="19"/>
    <cellStyle name="Normal_PPL_for_postingMO" xfId="13"/>
    <cellStyle name="Normal_PPL_for_postingMO_Merged" xfId="16"/>
    <cellStyle name="Normal_PPL_for_postingRO" xfId="15"/>
    <cellStyle name="Note 10" xfId="956"/>
    <cellStyle name="Note 2" xfId="957"/>
    <cellStyle name="Note 2 2" xfId="958"/>
    <cellStyle name="Note 2 2 2" xfId="959"/>
    <cellStyle name="Note 2 2 2 2" xfId="960"/>
    <cellStyle name="Note 2 2 3" xfId="961"/>
    <cellStyle name="Note 2 3" xfId="962"/>
    <cellStyle name="Note 2 4" xfId="963"/>
    <cellStyle name="Note 2 5" xfId="964"/>
    <cellStyle name="Note 2 6" xfId="965"/>
    <cellStyle name="Note 3" xfId="966"/>
    <cellStyle name="Note 3 2" xfId="967"/>
    <cellStyle name="Note 4" xfId="968"/>
    <cellStyle name="Note 4 2" xfId="969"/>
    <cellStyle name="Note 4 3" xfId="970"/>
    <cellStyle name="Note 5" xfId="971"/>
    <cellStyle name="Note 6" xfId="972"/>
    <cellStyle name="Note 7" xfId="973"/>
    <cellStyle name="Note 8" xfId="974"/>
    <cellStyle name="Note 9" xfId="975"/>
    <cellStyle name="Output 10" xfId="976"/>
    <cellStyle name="Output 2" xfId="977"/>
    <cellStyle name="Output 2 2" xfId="978"/>
    <cellStyle name="Output 2 3" xfId="979"/>
    <cellStyle name="Output 2 4" xfId="980"/>
    <cellStyle name="Output 2 5" xfId="981"/>
    <cellStyle name="Output 2 6" xfId="982"/>
    <cellStyle name="Output 3" xfId="983"/>
    <cellStyle name="Output 3 2" xfId="984"/>
    <cellStyle name="Output 4" xfId="985"/>
    <cellStyle name="Output 4 2" xfId="986"/>
    <cellStyle name="Output 4 3" xfId="987"/>
    <cellStyle name="Output 5" xfId="988"/>
    <cellStyle name="Output 6" xfId="989"/>
    <cellStyle name="Output 7" xfId="990"/>
    <cellStyle name="Output 8" xfId="991"/>
    <cellStyle name="Output 9" xfId="992"/>
    <cellStyle name="Percent 2" xfId="993"/>
    <cellStyle name="Percent 2 2" xfId="4"/>
    <cellStyle name="Percent 2 3" xfId="994"/>
    <cellStyle name="Percent 2 4" xfId="995"/>
    <cellStyle name="Percent 2 5" xfId="996"/>
    <cellStyle name="Percent 2 6" xfId="997"/>
    <cellStyle name="Percent 3" xfId="998"/>
    <cellStyle name="STYL3 - Undefined" xfId="999"/>
    <cellStyle name="Style 1" xfId="1000"/>
    <cellStyle name="Style 1 2" xfId="1001"/>
    <cellStyle name="Style 1 2 2" xfId="1002"/>
    <cellStyle name="Style 1 2 3" xfId="1003"/>
    <cellStyle name="Style 1 2 4" xfId="1004"/>
    <cellStyle name="Style 1 2 5" xfId="1005"/>
    <cellStyle name="Style 1 2_February" xfId="1006"/>
    <cellStyle name="Style 1 3" xfId="1007"/>
    <cellStyle name="Style 1 3 2" xfId="1008"/>
    <cellStyle name="Style 1 3 3" xfId="1009"/>
    <cellStyle name="Style 1 3 4" xfId="1010"/>
    <cellStyle name="Style 1 3 5" xfId="1011"/>
    <cellStyle name="Style 1 3_February" xfId="1012"/>
    <cellStyle name="Style 1 4" xfId="1013"/>
    <cellStyle name="Style 1 4 2" xfId="1014"/>
    <cellStyle name="Style 1 5" xfId="1015"/>
    <cellStyle name="Style 1 5 2" xfId="1016"/>
    <cellStyle name="Style 1 6" xfId="1017"/>
    <cellStyle name="Style 1_2009 budget_interest" xfId="1018"/>
    <cellStyle name="Title 10" xfId="1019"/>
    <cellStyle name="Title 2" xfId="1020"/>
    <cellStyle name="Title 2 2" xfId="1021"/>
    <cellStyle name="Title 2 3" xfId="1022"/>
    <cellStyle name="Title 2 4" xfId="1023"/>
    <cellStyle name="Title 2 5" xfId="1024"/>
    <cellStyle name="Title 2 6" xfId="1025"/>
    <cellStyle name="Title 3" xfId="1026"/>
    <cellStyle name="Title 3 2" xfId="1027"/>
    <cellStyle name="Title 4" xfId="1028"/>
    <cellStyle name="Title 4 2" xfId="1029"/>
    <cellStyle name="Title 4 3" xfId="1030"/>
    <cellStyle name="Title 5" xfId="1031"/>
    <cellStyle name="Title 6" xfId="1032"/>
    <cellStyle name="Title 7" xfId="1033"/>
    <cellStyle name="Title 8" xfId="1034"/>
    <cellStyle name="Title 9" xfId="1035"/>
    <cellStyle name="Total 10" xfId="1036"/>
    <cellStyle name="Total 2" xfId="1037"/>
    <cellStyle name="Total 2 2" xfId="1038"/>
    <cellStyle name="Total 2 3" xfId="1039"/>
    <cellStyle name="Total 2 4" xfId="1040"/>
    <cellStyle name="Total 2 5" xfId="1041"/>
    <cellStyle name="Total 2 6" xfId="1042"/>
    <cellStyle name="Total 3" xfId="1043"/>
    <cellStyle name="Total 3 2" xfId="1044"/>
    <cellStyle name="Total 4" xfId="1045"/>
    <cellStyle name="Total 4 2" xfId="1046"/>
    <cellStyle name="Total 4 3" xfId="1047"/>
    <cellStyle name="Total 5" xfId="1048"/>
    <cellStyle name="Total 6" xfId="1049"/>
    <cellStyle name="Total 7" xfId="1050"/>
    <cellStyle name="Total 8" xfId="1051"/>
    <cellStyle name="Total 9" xfId="1052"/>
    <cellStyle name="Warning Text 10" xfId="1053"/>
    <cellStyle name="Warning Text 2" xfId="1054"/>
    <cellStyle name="Warning Text 2 2" xfId="1055"/>
    <cellStyle name="Warning Text 2 3" xfId="1056"/>
    <cellStyle name="Warning Text 3" xfId="1057"/>
    <cellStyle name="Warning Text 3 2" xfId="1058"/>
    <cellStyle name="Warning Text 4" xfId="1059"/>
    <cellStyle name="Warning Text 5" xfId="1060"/>
    <cellStyle name="Warning Text 6" xfId="1061"/>
    <cellStyle name="Warning Text 7" xfId="1062"/>
    <cellStyle name="Warning Text 8" xfId="1063"/>
    <cellStyle name="Warning Text 9" xfId="106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wp004d\finance\TNT-Nodal%20Project\MS%20Server%20Reports\FY2006\200604\200604%20Internal%20Labo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WP/FY02%20Budget/IT_Review_0926/340_0926_Review.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cpwp004j/departments/IT%20Account%20&amp;%20Administration%20Management/IT%20Administration/Nodal/Budget/1st%20Pass%209-30-08/EAC%20Template%20v3_Master%20JAL%20and%20CJS%20Aug14%2011am%20post%20CH%20review.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mhancock/Local%20Settings/Temporary%20Internet%20Files/OLK5CA/EAC%20EDW%20-%20Revised%20-%20Thru%202010%20-%20Brid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2007.03%20Mar\ABC_Mapped_version64_I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mhancock/Local%20Settings/Temporary%20Internet%20Files/OLK5CA/EAC%20INF%20%20Revised%20Budget%20-%20thru%202010%20-%20bridg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cpwp004j/Bill's%20Files/Nodal%20EACs%20&amp;%20Summaries/EAC%20PC.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cpwp004j/sites/crr/Shared%20Documents/EAC/CRR%20Actuals%20Track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amartinez/Local%20Settings/Temporary%20Internet%20Files/Content.Outlook/ZGNTFH9O/Outside%20Services_IT%202011%20Budget%20consol%20v6%20app%20only%20-%20from%20Charlotte.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xport Dept Summary Actual"/>
      <sheetName val="Employee Detail"/>
      <sheetName val="Employee List"/>
      <sheetName val="Upload Data"/>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Budget 0917"/>
      <sheetName val="Labor"/>
      <sheetName val="Sheet2"/>
      <sheetName val="New Hire "/>
      <sheetName val="Capital"/>
      <sheetName val="Benefits"/>
      <sheetName val="Budget0917"/>
    </sheetNames>
    <sheetDataSet>
      <sheetData sheetId="0"/>
      <sheetData sheetId="1" refreshError="1"/>
      <sheetData sheetId="2" refreshError="1"/>
      <sheetData sheetId="3" refreshError="1"/>
      <sheetData sheetId="4" refreshError="1"/>
      <sheetData sheetId="5" refreshError="1"/>
      <sheetData sheetId="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structions"/>
      <sheetName val="Forecast"/>
      <sheetName val="Link"/>
      <sheetName val="Consolidated Financials"/>
      <sheetName val="Consolidated Fin Actuals Pivot"/>
      <sheetName val="Financials ACT by Project"/>
      <sheetName val="Fin Act by Project Pivot"/>
      <sheetName val="Fin ACT by Project 1 month"/>
      <sheetName val="Fin Act Project Piv 1 mth"/>
      <sheetName val="Project Sum Financial by Pivot"/>
      <sheetName val="Project Level Charge Pivot"/>
      <sheetName val="Project Pivot"/>
      <sheetName val="Nodal Projects"/>
      <sheetName val="Lawson Actual Charges"/>
      <sheetName val="Code of Accounts"/>
      <sheetName val="Contract Analysis"/>
      <sheetName val="PO Data"/>
      <sheetName val="ContractorLaborEAC"/>
      <sheetName val="ContractorLaborLookup"/>
      <sheetName val="Invoices"/>
      <sheetName val="ContractorRawData"/>
      <sheetName val="EmployeevsForecastCheck"/>
      <sheetName val="Lawson Pivot for EAC"/>
      <sheetName val="Employee Lawson RawData"/>
      <sheetName val="Variables"/>
      <sheetName val="Charge Pivot by Accounts"/>
    </sheetNames>
    <sheetDataSet>
      <sheetData sheetId="0"/>
      <sheetData sheetId="1"/>
      <sheetData sheetId="2"/>
      <sheetData sheetId="3"/>
      <sheetData sheetId="4"/>
      <sheetData sheetId="5"/>
      <sheetData sheetId="6">
        <row r="449">
          <cell r="E449">
            <v>1</v>
          </cell>
          <cell r="F449" t="str">
            <v>January</v>
          </cell>
        </row>
        <row r="450">
          <cell r="E450">
            <v>2</v>
          </cell>
          <cell r="F450" t="str">
            <v>February</v>
          </cell>
        </row>
        <row r="451">
          <cell r="E451">
            <v>3</v>
          </cell>
          <cell r="F451" t="str">
            <v>March</v>
          </cell>
        </row>
        <row r="452">
          <cell r="E452">
            <v>4</v>
          </cell>
          <cell r="F452" t="str">
            <v>April</v>
          </cell>
        </row>
        <row r="453">
          <cell r="E453">
            <v>5</v>
          </cell>
          <cell r="F453" t="str">
            <v>May</v>
          </cell>
        </row>
        <row r="454">
          <cell r="E454">
            <v>6</v>
          </cell>
          <cell r="F454" t="str">
            <v>June</v>
          </cell>
        </row>
        <row r="455">
          <cell r="E455">
            <v>7</v>
          </cell>
          <cell r="F455" t="str">
            <v>July</v>
          </cell>
        </row>
        <row r="456">
          <cell r="E456">
            <v>8</v>
          </cell>
          <cell r="F456" t="str">
            <v>August</v>
          </cell>
        </row>
        <row r="457">
          <cell r="E457">
            <v>9</v>
          </cell>
          <cell r="F457" t="str">
            <v>September</v>
          </cell>
        </row>
        <row r="458">
          <cell r="E458">
            <v>10</v>
          </cell>
          <cell r="F458" t="str">
            <v>October</v>
          </cell>
        </row>
        <row r="459">
          <cell r="E459">
            <v>11</v>
          </cell>
          <cell r="F459" t="str">
            <v>November</v>
          </cell>
        </row>
        <row r="460">
          <cell r="E460">
            <v>12</v>
          </cell>
          <cell r="F460" t="str">
            <v>December</v>
          </cell>
        </row>
      </sheetData>
      <sheetData sheetId="7"/>
      <sheetData sheetId="8"/>
      <sheetData sheetId="9"/>
      <sheetData sheetId="10"/>
      <sheetData sheetId="11"/>
      <sheetData sheetId="12"/>
      <sheetData sheetId="13"/>
      <sheetData sheetId="14">
        <row r="3">
          <cell r="A3">
            <v>10</v>
          </cell>
        </row>
        <row r="4">
          <cell r="A4">
            <v>15</v>
          </cell>
        </row>
        <row r="5">
          <cell r="A5">
            <v>20</v>
          </cell>
        </row>
        <row r="6">
          <cell r="A6">
            <v>30</v>
          </cell>
        </row>
        <row r="7">
          <cell r="A7">
            <v>31</v>
          </cell>
        </row>
        <row r="8">
          <cell r="A8">
            <v>40</v>
          </cell>
        </row>
        <row r="9">
          <cell r="A9">
            <v>41</v>
          </cell>
        </row>
        <row r="10">
          <cell r="A10">
            <v>45</v>
          </cell>
        </row>
        <row r="11">
          <cell r="A11">
            <v>46</v>
          </cell>
        </row>
        <row r="12">
          <cell r="A12">
            <v>50</v>
          </cell>
        </row>
        <row r="13">
          <cell r="A13">
            <v>60</v>
          </cell>
        </row>
        <row r="14">
          <cell r="A14">
            <v>70</v>
          </cell>
        </row>
        <row r="15">
          <cell r="A15">
            <v>80</v>
          </cell>
        </row>
        <row r="16">
          <cell r="A16">
            <v>90</v>
          </cell>
        </row>
        <row r="17">
          <cell r="A17">
            <v>100</v>
          </cell>
        </row>
        <row r="18">
          <cell r="A18">
            <v>110</v>
          </cell>
        </row>
        <row r="19">
          <cell r="A19">
            <v>120</v>
          </cell>
        </row>
        <row r="20">
          <cell r="A20">
            <v>130</v>
          </cell>
        </row>
        <row r="21">
          <cell r="A21">
            <v>200</v>
          </cell>
        </row>
        <row r="22">
          <cell r="A22">
            <v>205</v>
          </cell>
        </row>
        <row r="23">
          <cell r="A23">
            <v>210</v>
          </cell>
        </row>
        <row r="24">
          <cell r="A24">
            <v>300</v>
          </cell>
        </row>
        <row r="25">
          <cell r="A25">
            <v>305</v>
          </cell>
        </row>
        <row r="26">
          <cell r="A26">
            <v>400</v>
          </cell>
        </row>
        <row r="27">
          <cell r="A27">
            <v>500</v>
          </cell>
        </row>
        <row r="28">
          <cell r="A28">
            <v>20000</v>
          </cell>
        </row>
      </sheetData>
      <sheetData sheetId="15"/>
      <sheetData sheetId="16"/>
      <sheetData sheetId="17"/>
      <sheetData sheetId="18"/>
      <sheetData sheetId="19"/>
      <sheetData sheetId="20"/>
      <sheetData sheetId="21"/>
      <sheetData sheetId="22"/>
      <sheetData sheetId="23"/>
      <sheetData sheetId="24">
        <row r="1">
          <cell r="B1" t="str">
            <v>Planned</v>
          </cell>
        </row>
        <row r="2">
          <cell r="A2" t="str">
            <v>Open</v>
          </cell>
          <cell r="B2" t="str">
            <v>UnPlanned</v>
          </cell>
          <cell r="D2" t="str">
            <v>Standard</v>
          </cell>
          <cell r="E2" t="str">
            <v>Goods</v>
          </cell>
          <cell r="G2" t="str">
            <v>Internal</v>
          </cell>
          <cell r="H2" t="str">
            <v>Correct</v>
          </cell>
        </row>
        <row r="3">
          <cell r="A3" t="str">
            <v>Closed</v>
          </cell>
          <cell r="B3" t="str">
            <v>Not Billable</v>
          </cell>
          <cell r="D3" t="str">
            <v>OverTime</v>
          </cell>
          <cell r="E3" t="str">
            <v>Servcies</v>
          </cell>
          <cell r="G3" t="str">
            <v>External</v>
          </cell>
          <cell r="H3" t="str">
            <v>Disputed</v>
          </cell>
        </row>
        <row r="4">
          <cell r="D4" t="str">
            <v>Expense</v>
          </cell>
          <cell r="E4" t="str">
            <v>Other</v>
          </cell>
        </row>
        <row r="5">
          <cell r="D5" t="str">
            <v>Tax</v>
          </cell>
        </row>
        <row r="6">
          <cell r="D6" t="str">
            <v>Goods</v>
          </cell>
        </row>
      </sheetData>
      <sheetData sheetId="2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structions &amp; Lists"/>
      <sheetName val="Forecast"/>
      <sheetName val="EDW Bridge"/>
      <sheetName val="EDW Project BUDGET"/>
      <sheetName val="Budget"/>
      <sheetName val="Revised Budget"/>
      <sheetName val="Revised Budget - Cost summary"/>
      <sheetName val="Revised Budget vs Actual Chart"/>
      <sheetName val="Cost summary"/>
      <sheetName val="Chart2"/>
      <sheetName val="Budget vs Actual Chart"/>
      <sheetName val="Lawson Planned for EAC"/>
      <sheetName val="Lawson Unplanned for EAC"/>
      <sheetName val="Lawson Hrs Data"/>
      <sheetName val="Link"/>
    </sheetNames>
    <sheetDataSet>
      <sheetData sheetId="0">
        <row r="5">
          <cell r="I5" t="str">
            <v>Project Mgt</v>
          </cell>
          <cell r="J5" t="str">
            <v>PM</v>
          </cell>
        </row>
        <row r="6">
          <cell r="I6" t="str">
            <v>Tech Architecture</v>
          </cell>
          <cell r="J6" t="str">
            <v>TA</v>
          </cell>
        </row>
        <row r="7">
          <cell r="I7" t="str">
            <v>Energy Systems Dev</v>
          </cell>
          <cell r="J7" t="str">
            <v>ESCSFS</v>
          </cell>
        </row>
        <row r="8">
          <cell r="I8" t="str">
            <v>Comm System Dev</v>
          </cell>
          <cell r="J8" t="str">
            <v>ESCSFS</v>
          </cell>
        </row>
        <row r="9">
          <cell r="I9" t="str">
            <v>Financial Sys Dev</v>
          </cell>
          <cell r="J9" t="str">
            <v>ESCSFS</v>
          </cell>
        </row>
        <row r="10">
          <cell r="I10" t="str">
            <v>IT Support</v>
          </cell>
          <cell r="J10" t="str">
            <v>IT</v>
          </cell>
        </row>
        <row r="11">
          <cell r="I11" t="str">
            <v>Bus - System Ops</v>
          </cell>
          <cell r="J11" t="str">
            <v>SOCO</v>
          </cell>
        </row>
        <row r="12">
          <cell r="I12" t="str">
            <v>Bus - Comm Ops</v>
          </cell>
          <cell r="J12" t="str">
            <v>SOCO</v>
          </cell>
        </row>
        <row r="13">
          <cell r="I13" t="str">
            <v>Testing</v>
          </cell>
          <cell r="J13" t="str">
            <v>TS</v>
          </cell>
        </row>
        <row r="14">
          <cell r="I14" t="str">
            <v>Training</v>
          </cell>
          <cell r="J14" t="str">
            <v>TG</v>
          </cell>
        </row>
        <row r="15">
          <cell r="I15" t="str">
            <v>Corp &amp; Administration</v>
          </cell>
          <cell r="J15" t="str">
            <v>CA</v>
          </cell>
        </row>
      </sheetData>
      <sheetData sheetId="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Pie"/>
      <sheetName val="Flow"/>
      <sheetName val="ERCOT"/>
      <sheetName val="CO_IT_Allocation_Percentage"/>
      <sheetName val="Service Cost Worksheet"/>
      <sheetName val="AM180 Alloc"/>
      <sheetName val="AM180"/>
      <sheetName val="HWSW_EXP"/>
      <sheetName val="GL290_Master"/>
      <sheetName val="Rate"/>
      <sheetName val="Data"/>
      <sheetName val="Months"/>
    </sheetNames>
    <sheetDataSet>
      <sheetData sheetId="0"/>
      <sheetData sheetId="1"/>
      <sheetData sheetId="2">
        <row r="7">
          <cell r="M7" t="str">
            <v>SB7 #1 - $ Open Access</v>
          </cell>
        </row>
      </sheetData>
      <sheetData sheetId="3"/>
      <sheetData sheetId="4"/>
      <sheetData sheetId="5"/>
      <sheetData sheetId="6"/>
      <sheetData sheetId="7"/>
      <sheetData sheetId="8"/>
      <sheetData sheetId="9"/>
      <sheetData sheetId="10"/>
      <sheetData sheetId="11">
        <row r="1">
          <cell r="A1">
            <v>39083</v>
          </cell>
        </row>
        <row r="2">
          <cell r="A2">
            <v>39114</v>
          </cell>
        </row>
        <row r="3">
          <cell r="A3">
            <v>39142</v>
          </cell>
        </row>
        <row r="4">
          <cell r="A4">
            <v>39173</v>
          </cell>
        </row>
        <row r="5">
          <cell r="A5">
            <v>39203</v>
          </cell>
        </row>
        <row r="6">
          <cell r="A6">
            <v>39234</v>
          </cell>
        </row>
        <row r="7">
          <cell r="A7">
            <v>39264</v>
          </cell>
        </row>
        <row r="8">
          <cell r="A8">
            <v>39295</v>
          </cell>
        </row>
        <row r="9">
          <cell r="A9">
            <v>39326</v>
          </cell>
        </row>
        <row r="10">
          <cell r="A10">
            <v>39356</v>
          </cell>
        </row>
        <row r="11">
          <cell r="A11">
            <v>39387</v>
          </cell>
        </row>
        <row r="12">
          <cell r="A12">
            <v>39417</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Forecast"/>
      <sheetName val="INF Project BUDGET"/>
      <sheetName val="INF Bridge"/>
      <sheetName val="Instructions"/>
      <sheetName val="Link"/>
      <sheetName val="Charge Pivot"/>
      <sheetName val="Lawson Actual Charges"/>
      <sheetName val="Anil Patel 71106"/>
      <sheetName val="Bob Ouimet 70722"/>
      <sheetName val="Claude Younger 70093"/>
      <sheetName val="Donna Baylor 70483"/>
      <sheetName val="James Hillman 70780"/>
      <sheetName val="Jeff Floyd 60803"/>
      <sheetName val="John Waller 70457"/>
      <sheetName val="Josefina Stumbaugh 70778"/>
      <sheetName val="Lakshman Kalakuntla 70779"/>
      <sheetName val="Parag Trivedi 70724"/>
      <sheetName val="Patti Bennington 60779"/>
      <sheetName val="Raiff Kafeel 70938"/>
      <sheetName val="Rajneesh Kambham 70857"/>
      <sheetName val="Robert Adam 80230"/>
      <sheetName val="Suman Sabbani 70471"/>
      <sheetName val="70168"/>
      <sheetName val="IBM ORACLE 70171"/>
      <sheetName val="IBM Mig Fact Oracle Svcs 70201"/>
      <sheetName val="IBM AIX Support Svcs pSeries"/>
      <sheetName val="IBM pSeries Perf Tuning 80287"/>
      <sheetName val="MPIM 70819"/>
      <sheetName val="TeX Systems Cabling 80093"/>
      <sheetName val="Tivoli Dir Svcs 71208"/>
      <sheetName val="PO Data"/>
      <sheetName val="ContractorForecastcheck"/>
      <sheetName val="ContractorLaborEAC"/>
      <sheetName val="ContractorLaborLookup"/>
      <sheetName val="Code of Accounts"/>
      <sheetName val="ContractorRawData"/>
      <sheetName val="Invoices"/>
      <sheetName val="EmployeevsForecastCheck"/>
      <sheetName val="Lawson Pivot for EAC"/>
      <sheetName val="Employee Lawson RawData"/>
      <sheetName val="Nodal Projects"/>
      <sheetName val="Variabl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row r="2">
          <cell r="C2" t="str">
            <v>NP-6CC01-01</v>
          </cell>
        </row>
        <row r="3">
          <cell r="C3" t="str">
            <v>NP-6CC01-02</v>
          </cell>
        </row>
        <row r="4">
          <cell r="C4" t="str">
            <v>NP-6CC01-03</v>
          </cell>
        </row>
        <row r="5">
          <cell r="C5" t="str">
            <v>NP-6CC01-04</v>
          </cell>
        </row>
        <row r="6">
          <cell r="C6" t="str">
            <v>NP-6CC01-05</v>
          </cell>
        </row>
        <row r="7">
          <cell r="C7" t="str">
            <v>NP-6CC01-06</v>
          </cell>
        </row>
        <row r="8">
          <cell r="C8" t="str">
            <v>NP-6CC01-07</v>
          </cell>
        </row>
        <row r="9">
          <cell r="C9" t="str">
            <v>NP-6CC01-08</v>
          </cell>
        </row>
        <row r="10">
          <cell r="C10" t="str">
            <v xml:space="preserve">NP-67C02-02 </v>
          </cell>
        </row>
        <row r="11">
          <cell r="C11" t="str">
            <v>NP-6DC01-01</v>
          </cell>
        </row>
        <row r="12">
          <cell r="C12" t="str">
            <v>NP-63C01-01</v>
          </cell>
        </row>
        <row r="13">
          <cell r="C13" t="str">
            <v>NP-65C01-01</v>
          </cell>
        </row>
        <row r="14">
          <cell r="C14" t="str">
            <v>NP-6AC01-01</v>
          </cell>
        </row>
        <row r="15">
          <cell r="C15" t="str">
            <v>PR-60075-01</v>
          </cell>
        </row>
        <row r="16">
          <cell r="C16" t="str">
            <v>NP-67C02-05</v>
          </cell>
        </row>
        <row r="17">
          <cell r="C17" t="str">
            <v>PR-70055-01</v>
          </cell>
        </row>
        <row r="18">
          <cell r="C18" t="str">
            <v xml:space="preserve">PR-60058-01 </v>
          </cell>
        </row>
        <row r="19">
          <cell r="C19" t="str">
            <v>PR-50070-01</v>
          </cell>
        </row>
        <row r="20">
          <cell r="C20" t="str">
            <v>NP-65C03-01</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structions &amp; Lists"/>
      <sheetName val="Budget"/>
      <sheetName val="Forecast"/>
      <sheetName val="Cost summary"/>
      <sheetName val="Budget vs Actual Chart"/>
      <sheetName val="Chart1"/>
    </sheetNames>
    <sheetDataSet>
      <sheetData sheetId="0">
        <row r="5">
          <cell r="O5" t="str">
            <v>Business Lead</v>
          </cell>
        </row>
        <row r="6">
          <cell r="O6" t="str">
            <v>Business SME</v>
          </cell>
        </row>
        <row r="7">
          <cell r="O7" t="str">
            <v>Business Analyst</v>
          </cell>
        </row>
        <row r="8">
          <cell r="O8" t="str">
            <v>Bus Generalist</v>
          </cell>
        </row>
        <row r="9">
          <cell r="O9" t="str">
            <v>Tech Writer</v>
          </cell>
        </row>
      </sheetData>
      <sheetData sheetId="1"/>
      <sheetData sheetId="2"/>
      <sheetData sheetId="3"/>
      <sheetData sheetId="4"/>
      <sheetData sheetId="5"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Contractor Totals"/>
      <sheetName val="Nexant"/>
      <sheetName val="Derick Kurdy"/>
      <sheetName val="Stipe Fustar"/>
      <sheetName val="Bob Blackard"/>
      <sheetName val="Bonnie Garvey"/>
      <sheetName val="Sheila Letkeman"/>
      <sheetName val="Shams Siddiqi"/>
      <sheetName val="Ravi Naryan"/>
      <sheetName val="ERCOT_FTEhrs"/>
      <sheetName val="ERCOT_FTEcost"/>
      <sheetName val="Lawson FTW Hours"/>
      <sheetName val="Lawson Pivot for EAC"/>
      <sheetName val="Employee Lawson RawData"/>
      <sheetName val="Other Costs for EAC"/>
      <sheetName val="Other Costs Pivot"/>
      <sheetName val="Other Costs"/>
      <sheetName val="Variables"/>
    </sheetNames>
    <sheetDataSet>
      <sheetData sheetId="0" refreshError="1"/>
      <sheetData sheetId="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sheetData sheetId="16" refreshError="1"/>
      <sheetData sheetId="17">
        <row r="1">
          <cell r="A1" t="str">
            <v>Open</v>
          </cell>
        </row>
        <row r="2">
          <cell r="A2" t="str">
            <v>Closed</v>
          </cell>
        </row>
      </sheetData>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Outside Services Detail"/>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K20"/>
  <sheetViews>
    <sheetView tabSelected="1" zoomScaleNormal="100" zoomScaleSheetLayoutView="100" workbookViewId="0"/>
  </sheetViews>
  <sheetFormatPr defaultRowHeight="15"/>
  <cols>
    <col min="1" max="1" width="5.5703125" style="9" customWidth="1"/>
    <col min="2" max="2" width="28.7109375" style="9" customWidth="1"/>
    <col min="3" max="11" width="14.85546875" style="9" customWidth="1"/>
    <col min="12" max="16384" width="9.140625" style="9"/>
  </cols>
  <sheetData>
    <row r="1" spans="1:11" ht="18.75">
      <c r="A1" s="8" t="s">
        <v>0</v>
      </c>
    </row>
    <row r="2" spans="1:11" ht="18.75">
      <c r="A2" s="8" t="s">
        <v>18</v>
      </c>
    </row>
    <row r="3" spans="1:11" ht="16.5" thickBot="1">
      <c r="A3" s="10" t="s">
        <v>14</v>
      </c>
      <c r="B3" s="11"/>
      <c r="C3" s="11"/>
      <c r="D3" s="11"/>
      <c r="E3" s="11"/>
      <c r="F3" s="11"/>
      <c r="G3" s="11"/>
      <c r="H3" s="11"/>
      <c r="I3" s="11"/>
      <c r="J3" s="11"/>
      <c r="K3" s="11"/>
    </row>
    <row r="4" spans="1:11" ht="15.75" hidden="1" customHeight="1">
      <c r="F4" s="12" t="s">
        <v>15</v>
      </c>
      <c r="H4" s="133" t="s">
        <v>16</v>
      </c>
      <c r="I4" s="134"/>
      <c r="J4" s="135"/>
      <c r="K4" s="13"/>
    </row>
    <row r="5" spans="1:11" s="16" customFormat="1" ht="45" customHeight="1">
      <c r="A5" s="14" t="s">
        <v>1</v>
      </c>
      <c r="B5" s="15" t="s">
        <v>19</v>
      </c>
      <c r="C5" s="15" t="s">
        <v>2</v>
      </c>
      <c r="D5" s="15" t="s">
        <v>3</v>
      </c>
      <c r="E5" s="15" t="s">
        <v>4</v>
      </c>
      <c r="F5" s="21" t="s">
        <v>5</v>
      </c>
      <c r="G5" s="21" t="s">
        <v>6</v>
      </c>
      <c r="H5" s="21" t="s">
        <v>7</v>
      </c>
      <c r="I5" s="21" t="s">
        <v>8</v>
      </c>
      <c r="J5" s="21" t="s">
        <v>9</v>
      </c>
      <c r="K5" s="21" t="s">
        <v>10</v>
      </c>
    </row>
    <row r="6" spans="1:11" s="24" customFormat="1" ht="39.75" customHeight="1">
      <c r="A6" s="18">
        <v>1</v>
      </c>
      <c r="B6" s="22" t="s">
        <v>20</v>
      </c>
      <c r="C6" s="23">
        <v>43660.5</v>
      </c>
      <c r="D6" s="23">
        <f>(2760+3000+12760)/0.4</f>
        <v>46300</v>
      </c>
      <c r="E6" s="23">
        <f>21636.8524/0.4</f>
        <v>54092.130999999994</v>
      </c>
      <c r="F6" s="23">
        <f>37000-3285+8181</f>
        <v>41896</v>
      </c>
      <c r="G6" s="23">
        <v>20000</v>
      </c>
      <c r="H6" s="23">
        <v>20000</v>
      </c>
      <c r="I6" s="23">
        <v>25000</v>
      </c>
      <c r="J6" s="23">
        <v>25000</v>
      </c>
      <c r="K6" s="23">
        <v>20000</v>
      </c>
    </row>
    <row r="7" spans="1:11" s="24" customFormat="1" ht="36" customHeight="1">
      <c r="A7" s="18">
        <v>2</v>
      </c>
      <c r="B7" s="22" t="s">
        <v>21</v>
      </c>
      <c r="C7" s="25">
        <v>0</v>
      </c>
      <c r="D7" s="25">
        <v>0</v>
      </c>
      <c r="E7" s="25">
        <v>0</v>
      </c>
      <c r="F7" s="25">
        <f>10041-2509</f>
        <v>7532</v>
      </c>
      <c r="G7" s="25">
        <v>0</v>
      </c>
      <c r="H7" s="25">
        <v>0</v>
      </c>
      <c r="I7" s="25">
        <v>0</v>
      </c>
      <c r="J7" s="25">
        <v>0</v>
      </c>
      <c r="K7" s="25">
        <v>0</v>
      </c>
    </row>
    <row r="8" spans="1:11" s="24" customFormat="1" ht="36" customHeight="1">
      <c r="A8" s="18">
        <v>3</v>
      </c>
      <c r="B8" s="22" t="s">
        <v>22</v>
      </c>
      <c r="C8" s="25">
        <v>0</v>
      </c>
      <c r="D8" s="25">
        <v>0</v>
      </c>
      <c r="E8" s="25">
        <v>0</v>
      </c>
      <c r="F8" s="25">
        <v>3250</v>
      </c>
      <c r="G8" s="25">
        <v>0</v>
      </c>
      <c r="H8" s="25">
        <v>0</v>
      </c>
      <c r="I8" s="25">
        <v>0</v>
      </c>
      <c r="J8" s="25">
        <v>0</v>
      </c>
      <c r="K8" s="25">
        <v>0</v>
      </c>
    </row>
    <row r="9" spans="1:11" s="24" customFormat="1" ht="42.75" customHeight="1">
      <c r="A9" s="18">
        <v>4</v>
      </c>
      <c r="B9" s="22" t="s">
        <v>23</v>
      </c>
      <c r="C9" s="25">
        <v>0</v>
      </c>
      <c r="D9" s="25">
        <v>0</v>
      </c>
      <c r="E9" s="25">
        <v>0</v>
      </c>
      <c r="F9" s="25">
        <v>2509</v>
      </c>
      <c r="G9" s="25">
        <v>0</v>
      </c>
      <c r="H9" s="25">
        <v>0</v>
      </c>
      <c r="I9" s="25">
        <v>0</v>
      </c>
      <c r="J9" s="25">
        <v>0</v>
      </c>
      <c r="K9" s="25">
        <v>0</v>
      </c>
    </row>
    <row r="10" spans="1:11" s="24" customFormat="1" ht="13.5" thickBot="1">
      <c r="A10" s="18">
        <v>5</v>
      </c>
      <c r="B10" s="26" t="s">
        <v>24</v>
      </c>
      <c r="C10" s="27">
        <f t="shared" ref="C10:E10" si="0">SUM(C6:C9)</f>
        <v>43660.5</v>
      </c>
      <c r="D10" s="27">
        <f t="shared" si="0"/>
        <v>46300</v>
      </c>
      <c r="E10" s="27">
        <f t="shared" si="0"/>
        <v>54092.130999999994</v>
      </c>
      <c r="F10" s="27">
        <f t="shared" ref="F10:K10" si="1">SUM(F6:F9)</f>
        <v>55187</v>
      </c>
      <c r="G10" s="27">
        <f t="shared" si="1"/>
        <v>20000</v>
      </c>
      <c r="H10" s="27">
        <f t="shared" si="1"/>
        <v>20000</v>
      </c>
      <c r="I10" s="27">
        <f t="shared" si="1"/>
        <v>25000</v>
      </c>
      <c r="J10" s="27">
        <f t="shared" si="1"/>
        <v>25000</v>
      </c>
      <c r="K10" s="27">
        <f t="shared" si="1"/>
        <v>20000</v>
      </c>
    </row>
    <row r="11" spans="1:11" s="16" customFormat="1" ht="12.75">
      <c r="A11" s="18">
        <v>6</v>
      </c>
      <c r="B11" s="28"/>
    </row>
    <row r="12" spans="1:11" s="16" customFormat="1" ht="12.75">
      <c r="A12" s="18">
        <v>7</v>
      </c>
      <c r="B12" s="16" t="s">
        <v>25</v>
      </c>
      <c r="C12" s="29">
        <v>0.4</v>
      </c>
      <c r="D12" s="29">
        <v>0.4</v>
      </c>
      <c r="E12" s="29">
        <v>0.4</v>
      </c>
      <c r="F12" s="29">
        <v>0.4</v>
      </c>
      <c r="G12" s="29">
        <v>0.4</v>
      </c>
      <c r="H12" s="29">
        <v>0.4</v>
      </c>
      <c r="I12" s="29">
        <v>0.4</v>
      </c>
      <c r="J12" s="29">
        <v>0.4</v>
      </c>
      <c r="K12" s="29">
        <v>0.4</v>
      </c>
    </row>
    <row r="13" spans="1:11" s="19" customFormat="1" ht="12.75">
      <c r="A13" s="18">
        <v>8</v>
      </c>
    </row>
    <row r="14" spans="1:11" s="19" customFormat="1" ht="13.5" thickBot="1">
      <c r="A14" s="18">
        <v>9</v>
      </c>
      <c r="B14" s="19" t="s">
        <v>26</v>
      </c>
      <c r="C14" s="27">
        <f t="shared" ref="C14:E14" si="2">C10*C12</f>
        <v>17464.2</v>
      </c>
      <c r="D14" s="27">
        <f t="shared" si="2"/>
        <v>18520</v>
      </c>
      <c r="E14" s="27">
        <f t="shared" si="2"/>
        <v>21636.8524</v>
      </c>
      <c r="F14" s="27">
        <f>F10*F12</f>
        <v>22074.800000000003</v>
      </c>
      <c r="G14" s="27">
        <f t="shared" ref="G14:K14" si="3">G10*G12</f>
        <v>8000</v>
      </c>
      <c r="H14" s="27">
        <f t="shared" si="3"/>
        <v>8000</v>
      </c>
      <c r="I14" s="27">
        <f t="shared" si="3"/>
        <v>10000</v>
      </c>
      <c r="J14" s="27">
        <f t="shared" si="3"/>
        <v>10000</v>
      </c>
      <c r="K14" s="27">
        <f t="shared" si="3"/>
        <v>8000</v>
      </c>
    </row>
    <row r="15" spans="1:11" s="19" customFormat="1" ht="12.75"/>
    <row r="16" spans="1:11" s="19" customFormat="1" ht="12.75"/>
    <row r="17" spans="3:6" s="19" customFormat="1" ht="12.75">
      <c r="C17" s="2"/>
      <c r="D17" s="2"/>
    </row>
    <row r="19" spans="3:6">
      <c r="F19" s="3"/>
    </row>
    <row r="20" spans="3:6">
      <c r="F20" s="20"/>
    </row>
  </sheetData>
  <mergeCells count="1">
    <mergeCell ref="H4:J4"/>
  </mergeCells>
  <pageMargins left="0.4" right="0.36" top="0.75" bottom="0.75" header="0.3" footer="0.3"/>
  <pageSetup scale="77"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J70"/>
  <sheetViews>
    <sheetView zoomScaleNormal="100" workbookViewId="0"/>
  </sheetViews>
  <sheetFormatPr defaultRowHeight="15"/>
  <cols>
    <col min="1" max="1" width="12.85546875" style="30" customWidth="1"/>
    <col min="2" max="2" width="6.85546875" style="30" customWidth="1"/>
    <col min="3" max="3" width="7.85546875" style="30" customWidth="1"/>
    <col min="4" max="5" width="8.7109375" style="30" customWidth="1"/>
    <col min="6" max="6" width="30.85546875" style="30" customWidth="1"/>
    <col min="7" max="7" width="12.5703125" style="30" customWidth="1"/>
    <col min="8" max="8" width="12.28515625" style="30" customWidth="1"/>
    <col min="9" max="9" width="11.28515625" style="30" customWidth="1"/>
    <col min="10" max="10" width="52" style="30" customWidth="1"/>
    <col min="11" max="16384" width="9.140625" style="30"/>
  </cols>
  <sheetData>
    <row r="1" spans="1:10" ht="18.75">
      <c r="A1" s="8" t="s">
        <v>0</v>
      </c>
    </row>
    <row r="2" spans="1:10" ht="16.5" thickBot="1">
      <c r="A2" s="10" t="s">
        <v>20</v>
      </c>
      <c r="B2" s="31"/>
      <c r="C2" s="31"/>
      <c r="D2" s="31"/>
      <c r="E2" s="31"/>
      <c r="F2" s="31"/>
      <c r="G2" s="31"/>
      <c r="H2" s="31"/>
      <c r="I2" s="31"/>
      <c r="J2" s="31"/>
    </row>
    <row r="3" spans="1:10" ht="51.75" customHeight="1" thickBot="1">
      <c r="A3" s="32" t="s">
        <v>27</v>
      </c>
      <c r="B3" s="32" t="s">
        <v>28</v>
      </c>
      <c r="C3" s="32" t="s">
        <v>29</v>
      </c>
      <c r="D3" s="32" t="s">
        <v>30</v>
      </c>
      <c r="E3" s="32" t="s">
        <v>31</v>
      </c>
      <c r="F3" s="32" t="s">
        <v>32</v>
      </c>
      <c r="G3" s="32" t="s">
        <v>33</v>
      </c>
      <c r="H3" s="32" t="s">
        <v>34</v>
      </c>
      <c r="I3" s="32" t="s">
        <v>35</v>
      </c>
      <c r="J3" s="32" t="s">
        <v>13</v>
      </c>
    </row>
    <row r="4" spans="1:10" ht="30" customHeight="1">
      <c r="A4" s="33" t="s">
        <v>36</v>
      </c>
      <c r="B4" s="34">
        <v>1</v>
      </c>
      <c r="C4" s="35" t="s">
        <v>37</v>
      </c>
      <c r="D4" s="35" t="s">
        <v>17</v>
      </c>
      <c r="E4" s="35" t="s">
        <v>38</v>
      </c>
      <c r="F4" s="36" t="s">
        <v>39</v>
      </c>
      <c r="G4" s="37" t="s">
        <v>40</v>
      </c>
      <c r="H4" s="37" t="s">
        <v>41</v>
      </c>
      <c r="I4" s="35" t="s">
        <v>42</v>
      </c>
      <c r="J4" s="38" t="s">
        <v>43</v>
      </c>
    </row>
    <row r="5" spans="1:10" ht="30" customHeight="1">
      <c r="A5" s="33" t="s">
        <v>36</v>
      </c>
      <c r="B5" s="34">
        <v>2</v>
      </c>
      <c r="C5" s="35" t="s">
        <v>44</v>
      </c>
      <c r="D5" s="39" t="s">
        <v>17</v>
      </c>
      <c r="E5" s="39">
        <v>99911</v>
      </c>
      <c r="F5" s="36" t="s">
        <v>45</v>
      </c>
      <c r="G5" s="37" t="s">
        <v>46</v>
      </c>
      <c r="H5" s="37" t="s">
        <v>41</v>
      </c>
      <c r="I5" s="35" t="s">
        <v>47</v>
      </c>
      <c r="J5" s="38" t="s">
        <v>48</v>
      </c>
    </row>
    <row r="6" spans="1:10" ht="30" customHeight="1">
      <c r="A6" s="33" t="s">
        <v>36</v>
      </c>
      <c r="B6" s="34">
        <v>3</v>
      </c>
      <c r="C6" s="35" t="s">
        <v>49</v>
      </c>
      <c r="D6" s="39" t="s">
        <v>50</v>
      </c>
      <c r="E6" s="39" t="s">
        <v>51</v>
      </c>
      <c r="F6" s="36" t="s">
        <v>52</v>
      </c>
      <c r="G6" s="37" t="s">
        <v>53</v>
      </c>
      <c r="H6" s="37" t="s">
        <v>54</v>
      </c>
      <c r="I6" s="35" t="s">
        <v>47</v>
      </c>
      <c r="J6" s="38" t="s">
        <v>55</v>
      </c>
    </row>
    <row r="7" spans="1:10" ht="30" customHeight="1">
      <c r="A7" s="33" t="s">
        <v>36</v>
      </c>
      <c r="B7" s="34">
        <v>4</v>
      </c>
      <c r="C7" s="40" t="s">
        <v>56</v>
      </c>
      <c r="D7" s="40" t="s">
        <v>17</v>
      </c>
      <c r="E7" s="40" t="s">
        <v>57</v>
      </c>
      <c r="F7" s="41" t="s">
        <v>58</v>
      </c>
      <c r="G7" s="37" t="s">
        <v>53</v>
      </c>
      <c r="H7" s="37" t="s">
        <v>54</v>
      </c>
      <c r="I7" s="42" t="s">
        <v>59</v>
      </c>
      <c r="J7" s="38" t="s">
        <v>60</v>
      </c>
    </row>
    <row r="8" spans="1:10" ht="30" customHeight="1">
      <c r="A8" s="33" t="s">
        <v>36</v>
      </c>
      <c r="B8" s="34">
        <v>5</v>
      </c>
      <c r="C8" s="35" t="s">
        <v>61</v>
      </c>
      <c r="D8" s="39" t="s">
        <v>17</v>
      </c>
      <c r="E8" s="39" t="s">
        <v>62</v>
      </c>
      <c r="F8" s="36" t="s">
        <v>63</v>
      </c>
      <c r="G8" s="37" t="s">
        <v>46</v>
      </c>
      <c r="H8" s="37" t="s">
        <v>54</v>
      </c>
      <c r="I8" s="35" t="s">
        <v>47</v>
      </c>
      <c r="J8" s="38" t="s">
        <v>64</v>
      </c>
    </row>
    <row r="9" spans="1:10" ht="42.75" customHeight="1">
      <c r="A9" s="33" t="s">
        <v>36</v>
      </c>
      <c r="B9" s="34">
        <v>6</v>
      </c>
      <c r="C9" s="35" t="s">
        <v>56</v>
      </c>
      <c r="D9" s="35" t="s">
        <v>17</v>
      </c>
      <c r="E9" s="35" t="s">
        <v>65</v>
      </c>
      <c r="F9" s="36" t="s">
        <v>66</v>
      </c>
      <c r="G9" s="37" t="s">
        <v>53</v>
      </c>
      <c r="H9" s="37" t="s">
        <v>54</v>
      </c>
      <c r="I9" s="42" t="s">
        <v>59</v>
      </c>
      <c r="J9" s="38" t="s">
        <v>67</v>
      </c>
    </row>
    <row r="10" spans="1:10" ht="30" customHeight="1">
      <c r="A10" s="33" t="s">
        <v>36</v>
      </c>
      <c r="B10" s="34">
        <v>7</v>
      </c>
      <c r="C10" s="35" t="s">
        <v>44</v>
      </c>
      <c r="D10" s="35" t="s">
        <v>17</v>
      </c>
      <c r="E10" s="39" t="s">
        <v>68</v>
      </c>
      <c r="F10" s="36" t="s">
        <v>69</v>
      </c>
      <c r="G10" s="37" t="s">
        <v>70</v>
      </c>
      <c r="H10" s="37" t="s">
        <v>54</v>
      </c>
      <c r="I10" s="35" t="s">
        <v>47</v>
      </c>
      <c r="J10" s="38" t="s">
        <v>64</v>
      </c>
    </row>
    <row r="11" spans="1:10" ht="30" customHeight="1">
      <c r="A11" s="33" t="s">
        <v>36</v>
      </c>
      <c r="B11" s="34">
        <v>8</v>
      </c>
      <c r="C11" s="35" t="s">
        <v>61</v>
      </c>
      <c r="D11" s="39" t="s">
        <v>17</v>
      </c>
      <c r="E11" s="39" t="s">
        <v>71</v>
      </c>
      <c r="F11" s="36" t="s">
        <v>72</v>
      </c>
      <c r="G11" s="37" t="s">
        <v>73</v>
      </c>
      <c r="H11" s="37" t="s">
        <v>54</v>
      </c>
      <c r="I11" s="35" t="s">
        <v>47</v>
      </c>
      <c r="J11" s="38" t="s">
        <v>74</v>
      </c>
    </row>
    <row r="12" spans="1:10" ht="65.25" customHeight="1">
      <c r="A12" s="33" t="s">
        <v>36</v>
      </c>
      <c r="B12" s="34">
        <v>9</v>
      </c>
      <c r="C12" s="35" t="s">
        <v>49</v>
      </c>
      <c r="D12" s="35" t="s">
        <v>75</v>
      </c>
      <c r="E12" s="35" t="s">
        <v>76</v>
      </c>
      <c r="F12" s="36" t="s">
        <v>77</v>
      </c>
      <c r="G12" s="37" t="s">
        <v>73</v>
      </c>
      <c r="H12" s="37" t="s">
        <v>78</v>
      </c>
      <c r="I12" s="35" t="s">
        <v>47</v>
      </c>
      <c r="J12" s="38" t="s">
        <v>79</v>
      </c>
    </row>
    <row r="13" spans="1:10" ht="30" customHeight="1">
      <c r="A13" s="33" t="s">
        <v>80</v>
      </c>
      <c r="B13" s="34">
        <v>10</v>
      </c>
      <c r="C13" s="43" t="s">
        <v>49</v>
      </c>
      <c r="D13" s="43" t="s">
        <v>17</v>
      </c>
      <c r="E13" s="43" t="s">
        <v>81</v>
      </c>
      <c r="F13" s="41" t="s">
        <v>82</v>
      </c>
      <c r="G13" s="37" t="s">
        <v>53</v>
      </c>
      <c r="H13" s="37" t="s">
        <v>78</v>
      </c>
      <c r="I13" s="42" t="s">
        <v>83</v>
      </c>
      <c r="J13" s="38" t="s">
        <v>84</v>
      </c>
    </row>
    <row r="14" spans="1:10" ht="39.950000000000003" customHeight="1">
      <c r="A14" s="33" t="s">
        <v>80</v>
      </c>
      <c r="B14" s="34">
        <v>11</v>
      </c>
      <c r="C14" s="35" t="s">
        <v>56</v>
      </c>
      <c r="D14" s="39" t="s">
        <v>17</v>
      </c>
      <c r="E14" s="39" t="s">
        <v>85</v>
      </c>
      <c r="F14" s="36" t="s">
        <v>86</v>
      </c>
      <c r="G14" s="37" t="s">
        <v>70</v>
      </c>
      <c r="H14" s="37" t="s">
        <v>78</v>
      </c>
      <c r="I14" s="42" t="s">
        <v>87</v>
      </c>
      <c r="J14" s="38" t="s">
        <v>88</v>
      </c>
    </row>
    <row r="15" spans="1:10" ht="30" customHeight="1">
      <c r="A15" s="33" t="s">
        <v>80</v>
      </c>
      <c r="B15" s="34">
        <v>12</v>
      </c>
      <c r="C15" s="35" t="s">
        <v>44</v>
      </c>
      <c r="D15" s="35" t="s">
        <v>17</v>
      </c>
      <c r="E15" s="35" t="s">
        <v>89</v>
      </c>
      <c r="F15" s="36" t="s">
        <v>90</v>
      </c>
      <c r="G15" s="37" t="s">
        <v>91</v>
      </c>
      <c r="H15" s="37" t="s">
        <v>78</v>
      </c>
      <c r="I15" s="42" t="s">
        <v>83</v>
      </c>
      <c r="J15" s="38" t="s">
        <v>92</v>
      </c>
    </row>
    <row r="16" spans="1:10" ht="18.75">
      <c r="A16" s="136" t="s">
        <v>93</v>
      </c>
      <c r="B16" s="136"/>
      <c r="C16" s="136"/>
      <c r="D16" s="136"/>
      <c r="E16" s="136"/>
      <c r="F16" s="136"/>
      <c r="G16" s="136"/>
      <c r="H16" s="136"/>
      <c r="I16" s="136"/>
      <c r="J16" s="136"/>
    </row>
    <row r="17" spans="1:10" ht="18.75">
      <c r="A17" s="8" t="s">
        <v>0</v>
      </c>
    </row>
    <row r="18" spans="1:10" ht="16.5" thickBot="1">
      <c r="A18" s="10" t="s">
        <v>20</v>
      </c>
      <c r="B18" s="31"/>
      <c r="C18" s="31"/>
      <c r="D18" s="31"/>
      <c r="E18" s="31"/>
      <c r="F18" s="31"/>
      <c r="G18" s="31"/>
      <c r="H18" s="31"/>
      <c r="I18" s="31"/>
      <c r="J18" s="31"/>
    </row>
    <row r="19" spans="1:10" ht="51.75" customHeight="1" thickBot="1">
      <c r="A19" s="32" t="s">
        <v>27</v>
      </c>
      <c r="B19" s="32" t="s">
        <v>28</v>
      </c>
      <c r="C19" s="32" t="s">
        <v>29</v>
      </c>
      <c r="D19" s="32" t="s">
        <v>30</v>
      </c>
      <c r="E19" s="32" t="s">
        <v>31</v>
      </c>
      <c r="F19" s="32" t="s">
        <v>32</v>
      </c>
      <c r="G19" s="32" t="s">
        <v>33</v>
      </c>
      <c r="H19" s="32" t="s">
        <v>34</v>
      </c>
      <c r="I19" s="32" t="s">
        <v>35</v>
      </c>
      <c r="J19" s="32" t="s">
        <v>13</v>
      </c>
    </row>
    <row r="20" spans="1:10" ht="26.1" customHeight="1">
      <c r="A20" s="33" t="s">
        <v>80</v>
      </c>
      <c r="B20" s="34">
        <v>13</v>
      </c>
      <c r="C20" s="35" t="s">
        <v>61</v>
      </c>
      <c r="D20" s="39" t="s">
        <v>17</v>
      </c>
      <c r="E20" s="43" t="s">
        <v>94</v>
      </c>
      <c r="F20" s="36" t="s">
        <v>95</v>
      </c>
      <c r="G20" s="37" t="s">
        <v>46</v>
      </c>
      <c r="H20" s="37" t="s">
        <v>78</v>
      </c>
      <c r="I20" s="35" t="s">
        <v>47</v>
      </c>
      <c r="J20" s="38" t="s">
        <v>96</v>
      </c>
    </row>
    <row r="21" spans="1:10" ht="26.1" customHeight="1">
      <c r="A21" s="33" t="s">
        <v>80</v>
      </c>
      <c r="B21" s="34">
        <v>14</v>
      </c>
      <c r="C21" s="35" t="s">
        <v>97</v>
      </c>
      <c r="D21" s="39" t="s">
        <v>17</v>
      </c>
      <c r="E21" s="43" t="s">
        <v>94</v>
      </c>
      <c r="F21" s="36" t="s">
        <v>98</v>
      </c>
      <c r="G21" s="37" t="s">
        <v>70</v>
      </c>
      <c r="H21" s="37" t="s">
        <v>78</v>
      </c>
      <c r="I21" s="35" t="s">
        <v>47</v>
      </c>
      <c r="J21" s="38" t="s">
        <v>99</v>
      </c>
    </row>
    <row r="22" spans="1:10" ht="26.1" customHeight="1">
      <c r="A22" s="33" t="s">
        <v>80</v>
      </c>
      <c r="B22" s="34">
        <v>15</v>
      </c>
      <c r="C22" s="35" t="s">
        <v>44</v>
      </c>
      <c r="D22" s="35" t="s">
        <v>17</v>
      </c>
      <c r="E22" s="43" t="s">
        <v>94</v>
      </c>
      <c r="F22" s="36" t="s">
        <v>100</v>
      </c>
      <c r="G22" s="37" t="s">
        <v>70</v>
      </c>
      <c r="H22" s="37" t="s">
        <v>78</v>
      </c>
      <c r="I22" s="35" t="s">
        <v>47</v>
      </c>
      <c r="J22" s="38" t="s">
        <v>64</v>
      </c>
    </row>
    <row r="23" spans="1:10" ht="26.1" customHeight="1">
      <c r="A23" s="33" t="s">
        <v>80</v>
      </c>
      <c r="B23" s="34">
        <v>16</v>
      </c>
      <c r="C23" s="35" t="s">
        <v>61</v>
      </c>
      <c r="D23" s="39" t="s">
        <v>17</v>
      </c>
      <c r="E23" s="43" t="s">
        <v>94</v>
      </c>
      <c r="F23" s="36" t="s">
        <v>101</v>
      </c>
      <c r="G23" s="37" t="s">
        <v>70</v>
      </c>
      <c r="H23" s="37" t="s">
        <v>78</v>
      </c>
      <c r="I23" s="35" t="s">
        <v>47</v>
      </c>
      <c r="J23" s="38" t="s">
        <v>102</v>
      </c>
    </row>
    <row r="24" spans="1:10" ht="26.1" customHeight="1">
      <c r="A24" s="33" t="s">
        <v>80</v>
      </c>
      <c r="B24" s="34">
        <v>17</v>
      </c>
      <c r="C24" s="35" t="s">
        <v>61</v>
      </c>
      <c r="D24" s="39" t="s">
        <v>17</v>
      </c>
      <c r="E24" s="43" t="s">
        <v>94</v>
      </c>
      <c r="F24" s="36" t="s">
        <v>103</v>
      </c>
      <c r="G24" s="37" t="s">
        <v>73</v>
      </c>
      <c r="H24" s="37" t="s">
        <v>78</v>
      </c>
      <c r="I24" s="35" t="s">
        <v>47</v>
      </c>
      <c r="J24" s="38" t="s">
        <v>64</v>
      </c>
    </row>
    <row r="25" spans="1:10" ht="38.25">
      <c r="A25" s="44" t="s">
        <v>80</v>
      </c>
      <c r="B25" s="34">
        <v>18</v>
      </c>
      <c r="C25" s="40" t="s">
        <v>56</v>
      </c>
      <c r="D25" s="40" t="s">
        <v>104</v>
      </c>
      <c r="E25" s="45" t="s">
        <v>105</v>
      </c>
      <c r="F25" s="36" t="s">
        <v>106</v>
      </c>
      <c r="G25" s="37" t="s">
        <v>73</v>
      </c>
      <c r="H25" s="37" t="s">
        <v>78</v>
      </c>
      <c r="I25" s="40" t="s">
        <v>47</v>
      </c>
      <c r="J25" s="38" t="s">
        <v>107</v>
      </c>
    </row>
    <row r="26" spans="1:10" ht="38.25">
      <c r="A26" s="33" t="s">
        <v>80</v>
      </c>
      <c r="B26" s="34">
        <v>19</v>
      </c>
      <c r="C26" s="35" t="s">
        <v>61</v>
      </c>
      <c r="D26" s="39" t="s">
        <v>17</v>
      </c>
      <c r="E26" s="43" t="s">
        <v>94</v>
      </c>
      <c r="F26" s="36" t="s">
        <v>108</v>
      </c>
      <c r="G26" s="37" t="s">
        <v>73</v>
      </c>
      <c r="H26" s="37" t="s">
        <v>78</v>
      </c>
      <c r="I26" s="35" t="s">
        <v>47</v>
      </c>
      <c r="J26" s="38" t="s">
        <v>109</v>
      </c>
    </row>
    <row r="27" spans="1:10" ht="26.1" customHeight="1">
      <c r="A27" s="33" t="s">
        <v>80</v>
      </c>
      <c r="B27" s="34">
        <v>20</v>
      </c>
      <c r="C27" s="35" t="s">
        <v>61</v>
      </c>
      <c r="D27" s="39" t="s">
        <v>17</v>
      </c>
      <c r="E27" s="43" t="s">
        <v>94</v>
      </c>
      <c r="F27" s="36" t="s">
        <v>110</v>
      </c>
      <c r="G27" s="37" t="s">
        <v>111</v>
      </c>
      <c r="H27" s="37" t="s">
        <v>78</v>
      </c>
      <c r="I27" s="35" t="s">
        <v>47</v>
      </c>
      <c r="J27" s="38" t="s">
        <v>112</v>
      </c>
    </row>
    <row r="28" spans="1:10" ht="26.1" customHeight="1">
      <c r="A28" s="33" t="s">
        <v>80</v>
      </c>
      <c r="B28" s="34">
        <v>21</v>
      </c>
      <c r="C28" s="35" t="s">
        <v>56</v>
      </c>
      <c r="D28" s="40" t="s">
        <v>17</v>
      </c>
      <c r="E28" s="45" t="s">
        <v>113</v>
      </c>
      <c r="F28" s="36" t="s">
        <v>114</v>
      </c>
      <c r="G28" s="37" t="s">
        <v>70</v>
      </c>
      <c r="H28" s="46" t="s">
        <v>115</v>
      </c>
      <c r="I28" s="40" t="s">
        <v>47</v>
      </c>
      <c r="J28" s="38" t="s">
        <v>116</v>
      </c>
    </row>
    <row r="29" spans="1:10" ht="26.1" customHeight="1">
      <c r="A29" s="33" t="s">
        <v>80</v>
      </c>
      <c r="B29" s="34">
        <v>22</v>
      </c>
      <c r="C29" s="35" t="s">
        <v>56</v>
      </c>
      <c r="D29" s="35" t="s">
        <v>17</v>
      </c>
      <c r="E29" s="47" t="s">
        <v>117</v>
      </c>
      <c r="F29" s="36" t="s">
        <v>118</v>
      </c>
      <c r="G29" s="37" t="s">
        <v>46</v>
      </c>
      <c r="H29" s="46" t="s">
        <v>115</v>
      </c>
      <c r="I29" s="35" t="s">
        <v>47</v>
      </c>
      <c r="J29" s="38" t="s">
        <v>119</v>
      </c>
    </row>
    <row r="30" spans="1:10" ht="26.1" customHeight="1">
      <c r="A30" s="33" t="s">
        <v>80</v>
      </c>
      <c r="B30" s="34">
        <v>23</v>
      </c>
      <c r="C30" s="35" t="s">
        <v>61</v>
      </c>
      <c r="D30" s="39" t="s">
        <v>17</v>
      </c>
      <c r="E30" s="43" t="s">
        <v>94</v>
      </c>
      <c r="F30" s="36" t="s">
        <v>120</v>
      </c>
      <c r="G30" s="37" t="s">
        <v>70</v>
      </c>
      <c r="H30" s="46" t="s">
        <v>115</v>
      </c>
      <c r="I30" s="35" t="s">
        <v>47</v>
      </c>
      <c r="J30" s="38" t="s">
        <v>121</v>
      </c>
    </row>
    <row r="31" spans="1:10" ht="26.1" customHeight="1">
      <c r="A31" s="33" t="s">
        <v>80</v>
      </c>
      <c r="B31" s="34">
        <v>24</v>
      </c>
      <c r="C31" s="35" t="s">
        <v>61</v>
      </c>
      <c r="D31" s="39" t="s">
        <v>17</v>
      </c>
      <c r="E31" s="43" t="s">
        <v>94</v>
      </c>
      <c r="F31" s="36" t="s">
        <v>122</v>
      </c>
      <c r="G31" s="37" t="s">
        <v>73</v>
      </c>
      <c r="H31" s="46" t="s">
        <v>115</v>
      </c>
      <c r="I31" s="35" t="s">
        <v>47</v>
      </c>
      <c r="J31" s="38" t="s">
        <v>123</v>
      </c>
    </row>
    <row r="32" spans="1:10" ht="26.1" customHeight="1">
      <c r="A32" s="33" t="s">
        <v>80</v>
      </c>
      <c r="B32" s="34">
        <v>25</v>
      </c>
      <c r="C32" s="35" t="s">
        <v>44</v>
      </c>
      <c r="D32" s="35" t="s">
        <v>17</v>
      </c>
      <c r="E32" s="48" t="s">
        <v>124</v>
      </c>
      <c r="F32" s="36" t="s">
        <v>125</v>
      </c>
      <c r="G32" s="37" t="s">
        <v>70</v>
      </c>
      <c r="H32" s="46" t="s">
        <v>115</v>
      </c>
      <c r="I32" s="35" t="s">
        <v>47</v>
      </c>
      <c r="J32" s="38" t="s">
        <v>126</v>
      </c>
    </row>
    <row r="33" spans="1:10" ht="18.75">
      <c r="A33" s="8" t="s">
        <v>0</v>
      </c>
    </row>
    <row r="34" spans="1:10" ht="16.5" thickBot="1">
      <c r="A34" s="10" t="s">
        <v>20</v>
      </c>
      <c r="B34" s="31"/>
      <c r="C34" s="31"/>
      <c r="D34" s="31"/>
      <c r="E34" s="31"/>
      <c r="F34" s="31"/>
      <c r="G34" s="31"/>
      <c r="H34" s="31"/>
      <c r="I34" s="31"/>
      <c r="J34" s="31"/>
    </row>
    <row r="35" spans="1:10" ht="51.75" customHeight="1" thickBot="1">
      <c r="A35" s="32" t="s">
        <v>27</v>
      </c>
      <c r="B35" s="32" t="s">
        <v>28</v>
      </c>
      <c r="C35" s="32" t="s">
        <v>29</v>
      </c>
      <c r="D35" s="32" t="s">
        <v>30</v>
      </c>
      <c r="E35" s="32" t="s">
        <v>31</v>
      </c>
      <c r="F35" s="32" t="s">
        <v>32</v>
      </c>
      <c r="G35" s="32" t="s">
        <v>33</v>
      </c>
      <c r="H35" s="32" t="s">
        <v>34</v>
      </c>
      <c r="I35" s="32" t="s">
        <v>35</v>
      </c>
      <c r="J35" s="32" t="s">
        <v>13</v>
      </c>
    </row>
    <row r="36" spans="1:10" ht="26.1" customHeight="1">
      <c r="A36" s="33" t="s">
        <v>127</v>
      </c>
      <c r="B36" s="34">
        <v>26</v>
      </c>
      <c r="C36" s="35" t="s">
        <v>97</v>
      </c>
      <c r="D36" s="39" t="s">
        <v>17</v>
      </c>
      <c r="E36" s="43" t="s">
        <v>94</v>
      </c>
      <c r="F36" s="36" t="s">
        <v>128</v>
      </c>
      <c r="G36" s="37" t="s">
        <v>70</v>
      </c>
      <c r="H36" s="46" t="s">
        <v>115</v>
      </c>
      <c r="I36" s="35" t="s">
        <v>47</v>
      </c>
      <c r="J36" s="38" t="s">
        <v>129</v>
      </c>
    </row>
    <row r="37" spans="1:10" ht="26.1" customHeight="1">
      <c r="A37" s="33" t="s">
        <v>127</v>
      </c>
      <c r="B37" s="34">
        <v>27</v>
      </c>
      <c r="C37" s="35" t="s">
        <v>61</v>
      </c>
      <c r="D37" s="39" t="s">
        <v>17</v>
      </c>
      <c r="E37" s="43" t="s">
        <v>94</v>
      </c>
      <c r="F37" s="36" t="s">
        <v>130</v>
      </c>
      <c r="G37" s="37" t="s">
        <v>70</v>
      </c>
      <c r="H37" s="46" t="s">
        <v>115</v>
      </c>
      <c r="I37" s="35" t="s">
        <v>47</v>
      </c>
      <c r="J37" s="38" t="s">
        <v>131</v>
      </c>
    </row>
    <row r="38" spans="1:10" ht="26.1" customHeight="1">
      <c r="A38" s="33" t="s">
        <v>127</v>
      </c>
      <c r="B38" s="34">
        <v>28</v>
      </c>
      <c r="C38" s="39" t="s">
        <v>56</v>
      </c>
      <c r="D38" s="39" t="s">
        <v>17</v>
      </c>
      <c r="E38" s="43" t="s">
        <v>94</v>
      </c>
      <c r="F38" s="6" t="s">
        <v>132</v>
      </c>
      <c r="G38" s="37" t="s">
        <v>133</v>
      </c>
      <c r="H38" s="46" t="s">
        <v>115</v>
      </c>
      <c r="I38" s="35" t="s">
        <v>47</v>
      </c>
      <c r="J38" s="38" t="s">
        <v>134</v>
      </c>
    </row>
    <row r="39" spans="1:10" ht="39" customHeight="1">
      <c r="A39" s="33" t="s">
        <v>127</v>
      </c>
      <c r="B39" s="34">
        <v>29</v>
      </c>
      <c r="C39" s="39" t="s">
        <v>49</v>
      </c>
      <c r="D39" s="39" t="s">
        <v>17</v>
      </c>
      <c r="E39" s="43" t="s">
        <v>94</v>
      </c>
      <c r="F39" s="36" t="s">
        <v>135</v>
      </c>
      <c r="G39" s="37" t="s">
        <v>133</v>
      </c>
      <c r="H39" s="46" t="s">
        <v>115</v>
      </c>
      <c r="I39" s="35" t="s">
        <v>47</v>
      </c>
      <c r="J39" s="38" t="s">
        <v>136</v>
      </c>
    </row>
    <row r="40" spans="1:10" ht="26.1" customHeight="1">
      <c r="A40" s="33" t="s">
        <v>127</v>
      </c>
      <c r="B40" s="34">
        <v>30</v>
      </c>
      <c r="C40" s="35" t="s">
        <v>49</v>
      </c>
      <c r="D40" s="35" t="s">
        <v>17</v>
      </c>
      <c r="E40" s="35" t="s">
        <v>137</v>
      </c>
      <c r="F40" s="36" t="s">
        <v>138</v>
      </c>
      <c r="G40" s="37" t="s">
        <v>70</v>
      </c>
      <c r="H40" s="46" t="s">
        <v>115</v>
      </c>
      <c r="I40" s="35" t="s">
        <v>47</v>
      </c>
      <c r="J40" s="38" t="s">
        <v>139</v>
      </c>
    </row>
    <row r="41" spans="1:10" ht="38.25">
      <c r="A41" s="33" t="s">
        <v>127</v>
      </c>
      <c r="B41" s="34">
        <v>31</v>
      </c>
      <c r="C41" s="39" t="s">
        <v>49</v>
      </c>
      <c r="D41" s="39" t="s">
        <v>17</v>
      </c>
      <c r="E41" s="43" t="s">
        <v>94</v>
      </c>
      <c r="F41" s="36" t="s">
        <v>140</v>
      </c>
      <c r="G41" s="37" t="s">
        <v>133</v>
      </c>
      <c r="H41" s="46" t="s">
        <v>115</v>
      </c>
      <c r="I41" s="35" t="s">
        <v>47</v>
      </c>
      <c r="J41" s="38" t="s">
        <v>141</v>
      </c>
    </row>
    <row r="42" spans="1:10" ht="26.1" customHeight="1">
      <c r="A42" s="33" t="s">
        <v>127</v>
      </c>
      <c r="B42" s="34">
        <v>32</v>
      </c>
      <c r="C42" s="39" t="s">
        <v>49</v>
      </c>
      <c r="D42" s="39" t="s">
        <v>17</v>
      </c>
      <c r="E42" s="43" t="s">
        <v>94</v>
      </c>
      <c r="F42" s="36" t="s">
        <v>142</v>
      </c>
      <c r="G42" s="37" t="s">
        <v>133</v>
      </c>
      <c r="H42" s="46" t="s">
        <v>115</v>
      </c>
      <c r="I42" s="35" t="s">
        <v>47</v>
      </c>
      <c r="J42" s="38" t="s">
        <v>143</v>
      </c>
    </row>
    <row r="43" spans="1:10" ht="26.1" customHeight="1">
      <c r="A43" s="33" t="s">
        <v>127</v>
      </c>
      <c r="B43" s="34">
        <v>33</v>
      </c>
      <c r="C43" s="43" t="s">
        <v>49</v>
      </c>
      <c r="D43" s="40" t="s">
        <v>17</v>
      </c>
      <c r="E43" s="43" t="s">
        <v>144</v>
      </c>
      <c r="F43" s="36" t="s">
        <v>145</v>
      </c>
      <c r="G43" s="37" t="s">
        <v>73</v>
      </c>
      <c r="H43" s="46" t="s">
        <v>115</v>
      </c>
      <c r="I43" s="49" t="s">
        <v>47</v>
      </c>
      <c r="J43" s="38" t="s">
        <v>146</v>
      </c>
    </row>
    <row r="44" spans="1:10" ht="26.1" customHeight="1">
      <c r="A44" s="33" t="s">
        <v>127</v>
      </c>
      <c r="B44" s="34">
        <v>34</v>
      </c>
      <c r="C44" s="35" t="s">
        <v>61</v>
      </c>
      <c r="D44" s="39" t="s">
        <v>17</v>
      </c>
      <c r="E44" s="43" t="s">
        <v>94</v>
      </c>
      <c r="F44" s="36" t="s">
        <v>147</v>
      </c>
      <c r="G44" s="37" t="s">
        <v>70</v>
      </c>
      <c r="H44" s="46" t="s">
        <v>115</v>
      </c>
      <c r="I44" s="35" t="s">
        <v>47</v>
      </c>
      <c r="J44" s="38" t="s">
        <v>148</v>
      </c>
    </row>
    <row r="45" spans="1:10" ht="26.1" customHeight="1">
      <c r="A45" s="33" t="s">
        <v>127</v>
      </c>
      <c r="B45" s="34">
        <v>35</v>
      </c>
      <c r="C45" s="35" t="s">
        <v>61</v>
      </c>
      <c r="D45" s="39" t="s">
        <v>17</v>
      </c>
      <c r="E45" s="43" t="s">
        <v>94</v>
      </c>
      <c r="F45" s="36" t="s">
        <v>149</v>
      </c>
      <c r="G45" s="37" t="s">
        <v>46</v>
      </c>
      <c r="H45" s="46" t="s">
        <v>150</v>
      </c>
      <c r="I45" s="35" t="s">
        <v>47</v>
      </c>
      <c r="J45" s="38" t="s">
        <v>151</v>
      </c>
    </row>
    <row r="46" spans="1:10" ht="26.1" customHeight="1">
      <c r="A46" s="33" t="s">
        <v>127</v>
      </c>
      <c r="B46" s="34">
        <v>36</v>
      </c>
      <c r="C46" s="35" t="s">
        <v>61</v>
      </c>
      <c r="D46" s="39" t="s">
        <v>17</v>
      </c>
      <c r="E46" s="43" t="s">
        <v>94</v>
      </c>
      <c r="F46" s="36" t="s">
        <v>152</v>
      </c>
      <c r="G46" s="37" t="s">
        <v>70</v>
      </c>
      <c r="H46" s="46" t="s">
        <v>150</v>
      </c>
      <c r="I46" s="35" t="s">
        <v>47</v>
      </c>
      <c r="J46" s="38" t="s">
        <v>153</v>
      </c>
    </row>
    <row r="47" spans="1:10" ht="26.1" customHeight="1">
      <c r="A47" s="33" t="s">
        <v>127</v>
      </c>
      <c r="B47" s="34">
        <v>37</v>
      </c>
      <c r="C47" s="35" t="s">
        <v>61</v>
      </c>
      <c r="D47" s="39" t="s">
        <v>17</v>
      </c>
      <c r="E47" s="43" t="s">
        <v>94</v>
      </c>
      <c r="F47" s="36" t="s">
        <v>154</v>
      </c>
      <c r="G47" s="37" t="s">
        <v>46</v>
      </c>
      <c r="H47" s="46" t="s">
        <v>150</v>
      </c>
      <c r="I47" s="35" t="s">
        <v>47</v>
      </c>
      <c r="J47" s="38" t="s">
        <v>155</v>
      </c>
    </row>
    <row r="48" spans="1:10" ht="26.1" customHeight="1">
      <c r="A48" s="33" t="s">
        <v>127</v>
      </c>
      <c r="B48" s="34">
        <v>38</v>
      </c>
      <c r="C48" s="35" t="s">
        <v>61</v>
      </c>
      <c r="D48" s="39" t="s">
        <v>17</v>
      </c>
      <c r="E48" s="43" t="s">
        <v>94</v>
      </c>
      <c r="F48" s="36" t="s">
        <v>156</v>
      </c>
      <c r="G48" s="37" t="s">
        <v>73</v>
      </c>
      <c r="H48" s="46" t="s">
        <v>150</v>
      </c>
      <c r="I48" s="35" t="s">
        <v>47</v>
      </c>
      <c r="J48" s="38" t="s">
        <v>157</v>
      </c>
    </row>
    <row r="49" spans="1:10" ht="38.25">
      <c r="A49" s="33" t="s">
        <v>158</v>
      </c>
      <c r="B49" s="34">
        <v>39</v>
      </c>
      <c r="C49" s="39" t="s">
        <v>56</v>
      </c>
      <c r="D49" s="39" t="s">
        <v>50</v>
      </c>
      <c r="E49" s="43" t="s">
        <v>94</v>
      </c>
      <c r="F49" s="50" t="s">
        <v>159</v>
      </c>
      <c r="G49" s="37" t="s">
        <v>133</v>
      </c>
      <c r="H49" s="46" t="s">
        <v>150</v>
      </c>
      <c r="I49" s="35" t="s">
        <v>47</v>
      </c>
      <c r="J49" s="38" t="s">
        <v>160</v>
      </c>
    </row>
    <row r="50" spans="1:10" ht="26.1" customHeight="1">
      <c r="A50" s="33" t="s">
        <v>158</v>
      </c>
      <c r="B50" s="34">
        <v>40</v>
      </c>
      <c r="C50" s="40" t="s">
        <v>56</v>
      </c>
      <c r="D50" s="40" t="s">
        <v>50</v>
      </c>
      <c r="E50" s="45" t="s">
        <v>161</v>
      </c>
      <c r="F50" s="36" t="s">
        <v>162</v>
      </c>
      <c r="G50" s="37" t="s">
        <v>133</v>
      </c>
      <c r="H50" s="46" t="s">
        <v>150</v>
      </c>
      <c r="I50" s="40" t="s">
        <v>47</v>
      </c>
      <c r="J50" s="38" t="s">
        <v>163</v>
      </c>
    </row>
    <row r="51" spans="1:10" ht="38.25">
      <c r="A51" s="33" t="s">
        <v>158</v>
      </c>
      <c r="B51" s="34">
        <v>41</v>
      </c>
      <c r="C51" s="39" t="s">
        <v>56</v>
      </c>
      <c r="D51" s="39" t="s">
        <v>17</v>
      </c>
      <c r="E51" s="43" t="s">
        <v>164</v>
      </c>
      <c r="F51" s="50" t="s">
        <v>165</v>
      </c>
      <c r="G51" s="37" t="s">
        <v>133</v>
      </c>
      <c r="H51" s="46" t="s">
        <v>150</v>
      </c>
      <c r="I51" s="35" t="s">
        <v>47</v>
      </c>
      <c r="J51" s="38" t="s">
        <v>166</v>
      </c>
    </row>
    <row r="52" spans="1:10" ht="18.75">
      <c r="A52" s="8" t="s">
        <v>0</v>
      </c>
    </row>
    <row r="53" spans="1:10" ht="16.5" thickBot="1">
      <c r="A53" s="10" t="s">
        <v>20</v>
      </c>
      <c r="B53" s="31"/>
      <c r="C53" s="31"/>
      <c r="D53" s="31"/>
      <c r="E53" s="31"/>
      <c r="F53" s="31"/>
      <c r="G53" s="31"/>
      <c r="H53" s="31"/>
      <c r="I53" s="31"/>
      <c r="J53" s="31"/>
    </row>
    <row r="54" spans="1:10" ht="51.75" customHeight="1" thickBot="1">
      <c r="A54" s="32" t="s">
        <v>27</v>
      </c>
      <c r="B54" s="32" t="s">
        <v>28</v>
      </c>
      <c r="C54" s="32" t="s">
        <v>29</v>
      </c>
      <c r="D54" s="32" t="s">
        <v>30</v>
      </c>
      <c r="E54" s="32" t="s">
        <v>31</v>
      </c>
      <c r="F54" s="32" t="s">
        <v>32</v>
      </c>
      <c r="G54" s="32" t="s">
        <v>33</v>
      </c>
      <c r="H54" s="32" t="s">
        <v>34</v>
      </c>
      <c r="I54" s="32" t="s">
        <v>35</v>
      </c>
      <c r="J54" s="32" t="s">
        <v>13</v>
      </c>
    </row>
    <row r="55" spans="1:10" ht="26.1" customHeight="1">
      <c r="A55" s="33" t="s">
        <v>158</v>
      </c>
      <c r="B55" s="34">
        <v>42</v>
      </c>
      <c r="C55" s="35" t="s">
        <v>44</v>
      </c>
      <c r="D55" s="35" t="s">
        <v>17</v>
      </c>
      <c r="E55" s="51" t="s">
        <v>167</v>
      </c>
      <c r="F55" s="36" t="s">
        <v>168</v>
      </c>
      <c r="G55" s="37" t="s">
        <v>73</v>
      </c>
      <c r="H55" s="46" t="s">
        <v>150</v>
      </c>
      <c r="I55" s="35" t="s">
        <v>47</v>
      </c>
      <c r="J55" s="38" t="s">
        <v>64</v>
      </c>
    </row>
    <row r="56" spans="1:10" ht="26.1" customHeight="1">
      <c r="A56" s="33" t="s">
        <v>158</v>
      </c>
      <c r="B56" s="34">
        <v>43</v>
      </c>
      <c r="C56" s="39" t="s">
        <v>49</v>
      </c>
      <c r="D56" s="39" t="s">
        <v>17</v>
      </c>
      <c r="E56" s="43" t="s">
        <v>94</v>
      </c>
      <c r="F56" s="52" t="s">
        <v>169</v>
      </c>
      <c r="G56" s="37" t="s">
        <v>133</v>
      </c>
      <c r="H56" s="46" t="s">
        <v>150</v>
      </c>
      <c r="I56" s="35" t="s">
        <v>47</v>
      </c>
      <c r="J56" s="38" t="s">
        <v>170</v>
      </c>
    </row>
    <row r="57" spans="1:10" ht="26.1" customHeight="1">
      <c r="A57" s="33" t="s">
        <v>158</v>
      </c>
      <c r="B57" s="34">
        <v>44</v>
      </c>
      <c r="C57" s="35" t="s">
        <v>44</v>
      </c>
      <c r="D57" s="35" t="s">
        <v>17</v>
      </c>
      <c r="E57" s="48" t="s">
        <v>171</v>
      </c>
      <c r="F57" s="36" t="s">
        <v>172</v>
      </c>
      <c r="G57" s="37" t="s">
        <v>91</v>
      </c>
      <c r="H57" s="46" t="s">
        <v>150</v>
      </c>
      <c r="I57" s="35" t="s">
        <v>47</v>
      </c>
      <c r="J57" s="38" t="s">
        <v>173</v>
      </c>
    </row>
    <row r="58" spans="1:10" ht="26.1" customHeight="1">
      <c r="A58" s="33" t="s">
        <v>158</v>
      </c>
      <c r="B58" s="34">
        <v>45</v>
      </c>
      <c r="C58" s="35" t="s">
        <v>44</v>
      </c>
      <c r="D58" s="35" t="s">
        <v>17</v>
      </c>
      <c r="E58" s="43" t="s">
        <v>94</v>
      </c>
      <c r="F58" s="36" t="s">
        <v>174</v>
      </c>
      <c r="G58" s="37" t="s">
        <v>133</v>
      </c>
      <c r="H58" s="46" t="s">
        <v>150</v>
      </c>
      <c r="I58" s="35" t="s">
        <v>47</v>
      </c>
      <c r="J58" s="38" t="s">
        <v>64</v>
      </c>
    </row>
    <row r="59" spans="1:10" ht="26.1" customHeight="1">
      <c r="A59" s="33" t="s">
        <v>158</v>
      </c>
      <c r="B59" s="34">
        <v>46</v>
      </c>
      <c r="C59" s="35" t="s">
        <v>44</v>
      </c>
      <c r="D59" s="35" t="s">
        <v>17</v>
      </c>
      <c r="E59" s="43" t="s">
        <v>94</v>
      </c>
      <c r="F59" s="36" t="s">
        <v>175</v>
      </c>
      <c r="G59" s="37" t="s">
        <v>133</v>
      </c>
      <c r="H59" s="46" t="s">
        <v>150</v>
      </c>
      <c r="I59" s="35" t="s">
        <v>47</v>
      </c>
      <c r="J59" s="38" t="s">
        <v>64</v>
      </c>
    </row>
    <row r="60" spans="1:10" ht="26.1" customHeight="1">
      <c r="A60" s="33" t="s">
        <v>158</v>
      </c>
      <c r="B60" s="34">
        <v>47</v>
      </c>
      <c r="C60" s="35" t="s">
        <v>44</v>
      </c>
      <c r="D60" s="35" t="s">
        <v>17</v>
      </c>
      <c r="E60" s="48" t="s">
        <v>176</v>
      </c>
      <c r="F60" s="36" t="s">
        <v>177</v>
      </c>
      <c r="G60" s="37" t="s">
        <v>73</v>
      </c>
      <c r="H60" s="46" t="s">
        <v>150</v>
      </c>
      <c r="I60" s="35" t="s">
        <v>47</v>
      </c>
      <c r="J60" s="38"/>
    </row>
    <row r="61" spans="1:10" ht="26.1" customHeight="1">
      <c r="A61" s="44" t="s">
        <v>178</v>
      </c>
      <c r="B61" s="53"/>
      <c r="C61" s="35" t="s">
        <v>49</v>
      </c>
      <c r="D61" s="43" t="s">
        <v>179</v>
      </c>
      <c r="E61" s="43" t="s">
        <v>180</v>
      </c>
      <c r="F61" s="36" t="s">
        <v>181</v>
      </c>
      <c r="G61" s="37" t="s">
        <v>133</v>
      </c>
      <c r="H61" s="37" t="s">
        <v>133</v>
      </c>
      <c r="I61" s="43" t="s">
        <v>47</v>
      </c>
      <c r="J61" s="38"/>
    </row>
    <row r="62" spans="1:10" ht="26.1" customHeight="1">
      <c r="A62" s="44" t="s">
        <v>178</v>
      </c>
      <c r="B62" s="54"/>
      <c r="C62" s="40" t="s">
        <v>56</v>
      </c>
      <c r="D62" s="40" t="s">
        <v>50</v>
      </c>
      <c r="E62" s="45" t="s">
        <v>182</v>
      </c>
      <c r="F62" s="36" t="s">
        <v>183</v>
      </c>
      <c r="G62" s="37" t="s">
        <v>133</v>
      </c>
      <c r="H62" s="37" t="s">
        <v>133</v>
      </c>
      <c r="I62" s="40" t="s">
        <v>47</v>
      </c>
      <c r="J62" s="38"/>
    </row>
    <row r="63" spans="1:10" ht="26.1" customHeight="1">
      <c r="A63" s="44" t="s">
        <v>178</v>
      </c>
      <c r="B63" s="34"/>
      <c r="C63" s="35" t="s">
        <v>44</v>
      </c>
      <c r="D63" s="35" t="s">
        <v>17</v>
      </c>
      <c r="E63" s="48" t="s">
        <v>184</v>
      </c>
      <c r="F63" s="36" t="s">
        <v>185</v>
      </c>
      <c r="G63" s="37" t="s">
        <v>133</v>
      </c>
      <c r="H63" s="37" t="s">
        <v>133</v>
      </c>
      <c r="I63" s="35" t="s">
        <v>47</v>
      </c>
      <c r="J63" s="38"/>
    </row>
    <row r="64" spans="1:10" ht="26.1" customHeight="1">
      <c r="A64" s="44" t="s">
        <v>178</v>
      </c>
      <c r="B64" s="34"/>
      <c r="C64" s="35" t="s">
        <v>44</v>
      </c>
      <c r="D64" s="35" t="s">
        <v>17</v>
      </c>
      <c r="E64" s="48" t="s">
        <v>186</v>
      </c>
      <c r="F64" s="36" t="s">
        <v>187</v>
      </c>
      <c r="G64" s="37" t="s">
        <v>133</v>
      </c>
      <c r="H64" s="37" t="s">
        <v>133</v>
      </c>
      <c r="I64" s="35" t="s">
        <v>47</v>
      </c>
      <c r="J64" s="38"/>
    </row>
    <row r="65" spans="1:10" ht="26.1" customHeight="1">
      <c r="A65" s="44" t="s">
        <v>178</v>
      </c>
      <c r="B65" s="34"/>
      <c r="C65" s="35" t="s">
        <v>44</v>
      </c>
      <c r="D65" s="35" t="s">
        <v>17</v>
      </c>
      <c r="E65" s="48" t="s">
        <v>188</v>
      </c>
      <c r="F65" s="36" t="s">
        <v>189</v>
      </c>
      <c r="G65" s="37" t="s">
        <v>133</v>
      </c>
      <c r="H65" s="37" t="s">
        <v>133</v>
      </c>
      <c r="I65" s="35" t="s">
        <v>47</v>
      </c>
      <c r="J65" s="38"/>
    </row>
    <row r="66" spans="1:10" ht="26.1" customHeight="1">
      <c r="A66" s="44" t="s">
        <v>178</v>
      </c>
      <c r="B66" s="34"/>
      <c r="C66" s="35" t="s">
        <v>44</v>
      </c>
      <c r="D66" s="35" t="s">
        <v>17</v>
      </c>
      <c r="E66" s="48" t="s">
        <v>190</v>
      </c>
      <c r="F66" s="36" t="s">
        <v>191</v>
      </c>
      <c r="G66" s="37" t="s">
        <v>133</v>
      </c>
      <c r="H66" s="37" t="s">
        <v>133</v>
      </c>
      <c r="I66" s="35" t="s">
        <v>47</v>
      </c>
      <c r="J66" s="38"/>
    </row>
    <row r="67" spans="1:10" ht="26.1" customHeight="1">
      <c r="A67" s="44" t="s">
        <v>178</v>
      </c>
      <c r="B67" s="34"/>
      <c r="C67" s="35" t="s">
        <v>44</v>
      </c>
      <c r="D67" s="35" t="s">
        <v>17</v>
      </c>
      <c r="E67" s="48" t="s">
        <v>192</v>
      </c>
      <c r="F67" s="36" t="s">
        <v>193</v>
      </c>
      <c r="G67" s="37" t="s">
        <v>133</v>
      </c>
      <c r="H67" s="37" t="s">
        <v>133</v>
      </c>
      <c r="I67" s="35" t="s">
        <v>47</v>
      </c>
      <c r="J67" s="38"/>
    </row>
    <row r="68" spans="1:10" ht="26.1" customHeight="1">
      <c r="A68" s="44" t="s">
        <v>178</v>
      </c>
      <c r="B68" s="34"/>
      <c r="C68" s="35" t="s">
        <v>44</v>
      </c>
      <c r="D68" s="35" t="s">
        <v>17</v>
      </c>
      <c r="E68" s="43" t="s">
        <v>94</v>
      </c>
      <c r="F68" s="36" t="s">
        <v>194</v>
      </c>
      <c r="G68" s="37" t="s">
        <v>133</v>
      </c>
      <c r="H68" s="37" t="s">
        <v>133</v>
      </c>
      <c r="I68" s="35" t="s">
        <v>47</v>
      </c>
      <c r="J68" s="38"/>
    </row>
    <row r="69" spans="1:10" ht="26.1" customHeight="1">
      <c r="A69" s="44" t="s">
        <v>178</v>
      </c>
      <c r="B69" s="34"/>
      <c r="C69" s="35" t="s">
        <v>61</v>
      </c>
      <c r="D69" s="39" t="s">
        <v>17</v>
      </c>
      <c r="E69" s="43" t="s">
        <v>94</v>
      </c>
      <c r="F69" s="36" t="s">
        <v>195</v>
      </c>
      <c r="G69" s="37" t="s">
        <v>133</v>
      </c>
      <c r="H69" s="37" t="s">
        <v>133</v>
      </c>
      <c r="I69" s="35" t="s">
        <v>47</v>
      </c>
      <c r="J69" s="38"/>
    </row>
    <row r="70" spans="1:10" ht="26.1" customHeight="1">
      <c r="A70" s="33" t="s">
        <v>178</v>
      </c>
      <c r="B70" s="54"/>
      <c r="C70" s="39" t="s">
        <v>56</v>
      </c>
      <c r="D70" s="39" t="s">
        <v>17</v>
      </c>
      <c r="E70" s="43" t="s">
        <v>94</v>
      </c>
      <c r="F70" s="6" t="s">
        <v>196</v>
      </c>
      <c r="G70" s="37" t="s">
        <v>133</v>
      </c>
      <c r="H70" s="37" t="s">
        <v>133</v>
      </c>
      <c r="I70" s="35" t="s">
        <v>47</v>
      </c>
      <c r="J70" s="38"/>
    </row>
  </sheetData>
  <mergeCells count="1">
    <mergeCell ref="A16:J16"/>
  </mergeCells>
  <dataValidations count="2">
    <dataValidation type="list" allowBlank="1" showInputMessage="1" showErrorMessage="1" sqref="D51">
      <formula1>Source</formula1>
    </dataValidation>
    <dataValidation type="list" allowBlank="1" showInputMessage="1" showErrorMessage="1" sqref="C51">
      <formula1>CART</formula1>
    </dataValidation>
  </dataValidations>
  <printOptions horizontalCentered="1"/>
  <pageMargins left="0.33" right="0.3" top="0.55000000000000004" bottom="0.4" header="0.3" footer="0.3"/>
  <pageSetup scale="80" fitToHeight="0" orientation="landscape" r:id="rId1"/>
  <headerFooter>
    <oddHeader xml:space="preserve">&amp;C&amp;"-,Bold"&amp;16 </oddHeader>
  </headerFooter>
  <rowBreaks count="3" manualBreakCount="3">
    <brk id="16" max="10" man="1"/>
    <brk id="32" max="10" man="1"/>
    <brk id="51" max="10" man="1"/>
  </rowBreaks>
</worksheet>
</file>

<file path=xl/worksheets/sheet3.xml><?xml version="1.0" encoding="utf-8"?>
<worksheet xmlns="http://schemas.openxmlformats.org/spreadsheetml/2006/main" xmlns:r="http://schemas.openxmlformats.org/officeDocument/2006/relationships">
  <sheetPr>
    <pageSetUpPr fitToPage="1"/>
  </sheetPr>
  <dimension ref="A1:I18"/>
  <sheetViews>
    <sheetView zoomScaleNormal="100" zoomScaleSheetLayoutView="100" workbookViewId="0"/>
  </sheetViews>
  <sheetFormatPr defaultRowHeight="15"/>
  <cols>
    <col min="1" max="1" width="5.5703125" style="9" customWidth="1"/>
    <col min="2" max="2" width="37.140625" style="9" customWidth="1"/>
    <col min="3" max="7" width="15.7109375" style="9" customWidth="1"/>
    <col min="8" max="8" width="2.7109375" style="9" customWidth="1"/>
    <col min="9" max="9" width="29.5703125" style="9" customWidth="1"/>
    <col min="10" max="10" width="18.140625" style="9" customWidth="1"/>
    <col min="11" max="16384" width="9.140625" style="9"/>
  </cols>
  <sheetData>
    <row r="1" spans="1:9" ht="18.75">
      <c r="A1" s="8" t="s">
        <v>0</v>
      </c>
    </row>
    <row r="2" spans="1:9" ht="16.5" thickBot="1">
      <c r="A2" s="10" t="s">
        <v>197</v>
      </c>
      <c r="B2" s="11"/>
      <c r="C2" s="55"/>
      <c r="D2" s="11"/>
      <c r="E2" s="55"/>
      <c r="F2" s="56"/>
      <c r="G2" s="55"/>
      <c r="H2" s="55"/>
      <c r="I2" s="55"/>
    </row>
    <row r="3" spans="1:9" ht="15.75" hidden="1" customHeight="1">
      <c r="C3" s="12" t="s">
        <v>15</v>
      </c>
      <c r="E3" s="133" t="s">
        <v>16</v>
      </c>
      <c r="F3" s="134"/>
      <c r="G3" s="135"/>
      <c r="H3" s="13"/>
      <c r="I3" s="57"/>
    </row>
    <row r="4" spans="1:9" s="16" customFormat="1" ht="45" customHeight="1">
      <c r="A4" s="14" t="s">
        <v>1</v>
      </c>
      <c r="B4" s="15" t="s">
        <v>19</v>
      </c>
      <c r="C4" s="58" t="s">
        <v>198</v>
      </c>
      <c r="D4" s="58" t="s">
        <v>199</v>
      </c>
      <c r="E4" s="58" t="s">
        <v>200</v>
      </c>
      <c r="F4" s="58" t="s">
        <v>201</v>
      </c>
      <c r="G4" s="58" t="s">
        <v>202</v>
      </c>
      <c r="H4" s="58"/>
      <c r="I4" s="58" t="s">
        <v>203</v>
      </c>
    </row>
    <row r="5" spans="1:9" s="24" customFormat="1" ht="39.75" customHeight="1">
      <c r="A5" s="18">
        <v>1</v>
      </c>
      <c r="B5" s="22" t="s">
        <v>204</v>
      </c>
      <c r="C5" s="23">
        <f t="shared" ref="C5:C10" si="0">SUM(D5:G5)</f>
        <v>11263816.85</v>
      </c>
      <c r="D5" s="23">
        <v>0</v>
      </c>
      <c r="E5" s="23">
        <v>6817500</v>
      </c>
      <c r="F5" s="23">
        <v>2783284</v>
      </c>
      <c r="G5" s="23">
        <v>1663032.85</v>
      </c>
      <c r="H5" s="17"/>
      <c r="I5" s="22"/>
    </row>
    <row r="6" spans="1:9" s="24" customFormat="1" ht="36" customHeight="1">
      <c r="A6" s="18">
        <f t="shared" ref="A6:A11" si="1">A5+1</f>
        <v>2</v>
      </c>
      <c r="B6" s="22" t="s">
        <v>205</v>
      </c>
      <c r="C6" s="25">
        <f t="shared" si="0"/>
        <v>41276</v>
      </c>
      <c r="D6" s="25">
        <v>0</v>
      </c>
      <c r="E6" s="25">
        <v>0</v>
      </c>
      <c r="F6" s="25">
        <v>41276</v>
      </c>
      <c r="G6" s="25">
        <v>0</v>
      </c>
      <c r="H6" s="23"/>
      <c r="I6" s="22"/>
    </row>
    <row r="7" spans="1:9" s="24" customFormat="1" ht="36" customHeight="1">
      <c r="A7" s="18">
        <f t="shared" si="1"/>
        <v>3</v>
      </c>
      <c r="B7" s="22" t="s">
        <v>206</v>
      </c>
      <c r="C7" s="25">
        <f t="shared" si="0"/>
        <v>307008</v>
      </c>
      <c r="D7" s="25">
        <v>0</v>
      </c>
      <c r="E7" s="25">
        <v>0</v>
      </c>
      <c r="F7" s="25">
        <v>307008</v>
      </c>
      <c r="G7" s="25">
        <v>0</v>
      </c>
      <c r="H7" s="23"/>
      <c r="I7" s="22"/>
    </row>
    <row r="8" spans="1:9" s="24" customFormat="1" ht="42.75" customHeight="1">
      <c r="A8" s="18">
        <f t="shared" si="1"/>
        <v>4</v>
      </c>
      <c r="B8" s="22" t="s">
        <v>23</v>
      </c>
      <c r="C8" s="25">
        <f t="shared" si="0"/>
        <v>2509110</v>
      </c>
      <c r="D8" s="25">
        <v>0</v>
      </c>
      <c r="E8" s="25">
        <v>1044147</v>
      </c>
      <c r="F8" s="25">
        <v>1220396</v>
      </c>
      <c r="G8" s="25">
        <v>244567</v>
      </c>
      <c r="H8" s="23"/>
      <c r="I8" s="59" t="s">
        <v>207</v>
      </c>
    </row>
    <row r="9" spans="1:9" s="24" customFormat="1" ht="43.5" customHeight="1">
      <c r="A9" s="18">
        <f t="shared" si="1"/>
        <v>5</v>
      </c>
      <c r="B9" s="22" t="s">
        <v>208</v>
      </c>
      <c r="C9" s="25">
        <f t="shared" si="0"/>
        <v>3250000</v>
      </c>
      <c r="D9" s="25">
        <v>0</v>
      </c>
      <c r="E9" s="25">
        <v>650000</v>
      </c>
      <c r="F9" s="25">
        <v>1300000</v>
      </c>
      <c r="G9" s="25">
        <v>1300000</v>
      </c>
      <c r="H9" s="23"/>
      <c r="I9" s="59" t="s">
        <v>209</v>
      </c>
    </row>
    <row r="10" spans="1:9" s="24" customFormat="1" ht="39.75" customHeight="1">
      <c r="A10" s="18">
        <f t="shared" si="1"/>
        <v>6</v>
      </c>
      <c r="B10" s="22" t="s">
        <v>210</v>
      </c>
      <c r="C10" s="25">
        <f t="shared" si="0"/>
        <v>7820047</v>
      </c>
      <c r="D10" s="25">
        <v>7820047</v>
      </c>
      <c r="E10" s="25">
        <v>0</v>
      </c>
      <c r="F10" s="25">
        <v>0</v>
      </c>
      <c r="G10" s="25">
        <v>0</v>
      </c>
      <c r="H10" s="23"/>
      <c r="I10" s="59"/>
    </row>
    <row r="11" spans="1:9" s="24" customFormat="1" ht="27" customHeight="1" thickBot="1">
      <c r="A11" s="18">
        <f t="shared" si="1"/>
        <v>7</v>
      </c>
      <c r="B11" s="26" t="s">
        <v>211</v>
      </c>
      <c r="C11" s="27">
        <f>SUM(C5:C10)</f>
        <v>25191257.850000001</v>
      </c>
      <c r="D11" s="27">
        <f>SUM(D5:D10)</f>
        <v>7820047</v>
      </c>
      <c r="E11" s="27">
        <f>SUM(E5:E10)</f>
        <v>8511647</v>
      </c>
      <c r="F11" s="27">
        <f>SUM(F5:F10)</f>
        <v>5651964</v>
      </c>
      <c r="G11" s="27">
        <f>SUM(G5:G10)</f>
        <v>3207599.85</v>
      </c>
      <c r="H11" s="60"/>
      <c r="I11" s="60"/>
    </row>
    <row r="12" spans="1:9" s="16" customFormat="1" ht="12.75">
      <c r="B12" s="28"/>
    </row>
    <row r="13" spans="1:9" s="16" customFormat="1" ht="12.75">
      <c r="D13" s="61"/>
    </row>
    <row r="14" spans="1:9" s="19" customFormat="1" ht="12.75">
      <c r="A14" s="62"/>
    </row>
    <row r="15" spans="1:9" s="19" customFormat="1" ht="12.75"/>
    <row r="16" spans="1:9" s="19" customFormat="1" ht="12.75"/>
    <row r="17" s="19" customFormat="1" ht="12.75"/>
    <row r="18" s="19" customFormat="1" ht="12.75"/>
  </sheetData>
  <mergeCells count="1">
    <mergeCell ref="E3:G3"/>
  </mergeCells>
  <pageMargins left="0.4" right="0.36" top="0.75" bottom="0.75" header="0.3" footer="0.3"/>
  <pageSetup scale="84"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G912"/>
  <sheetViews>
    <sheetView topLeftCell="A4" workbookViewId="0">
      <selection activeCell="A4" sqref="A4:G4"/>
    </sheetView>
  </sheetViews>
  <sheetFormatPr defaultRowHeight="15"/>
  <cols>
    <col min="1" max="1" width="20.42578125" style="63" customWidth="1"/>
    <col min="2" max="2" width="23.28515625" style="63" customWidth="1"/>
    <col min="3" max="4" width="11.140625" style="63" customWidth="1"/>
    <col min="5" max="6" width="9.28515625" style="63" customWidth="1"/>
    <col min="7" max="7" width="18.28515625" style="63" customWidth="1"/>
    <col min="8" max="16384" width="9.140625" style="9"/>
  </cols>
  <sheetData>
    <row r="1" spans="1:7" ht="18.75">
      <c r="A1" s="8" t="s">
        <v>0</v>
      </c>
    </row>
    <row r="2" spans="1:7" ht="16.5" thickBot="1">
      <c r="A2" s="10" t="s">
        <v>212</v>
      </c>
      <c r="B2" s="64"/>
      <c r="C2" s="64"/>
      <c r="D2" s="64"/>
      <c r="E2" s="64"/>
      <c r="F2" s="64"/>
      <c r="G2" s="64"/>
    </row>
    <row r="3" spans="1:7" ht="15.75" thickBot="1"/>
    <row r="4" spans="1:7" ht="21" thickBot="1">
      <c r="A4" s="139" t="s">
        <v>213</v>
      </c>
      <c r="B4" s="140"/>
      <c r="C4" s="140"/>
      <c r="D4" s="140"/>
      <c r="E4" s="140"/>
      <c r="F4" s="140"/>
      <c r="G4" s="141"/>
    </row>
    <row r="5" spans="1:7" ht="15.75">
      <c r="A5" s="65" t="s">
        <v>214</v>
      </c>
      <c r="B5" s="65"/>
      <c r="C5" s="65"/>
      <c r="D5" s="65"/>
      <c r="E5" s="66"/>
      <c r="F5" s="66"/>
      <c r="G5" s="66"/>
    </row>
    <row r="6" spans="1:7">
      <c r="A6" s="67" t="s">
        <v>215</v>
      </c>
      <c r="B6" s="68" t="s">
        <v>133</v>
      </c>
      <c r="C6" s="69"/>
      <c r="D6" s="69"/>
      <c r="E6" s="142" t="s">
        <v>216</v>
      </c>
      <c r="F6" s="142"/>
      <c r="G6" s="70"/>
    </row>
    <row r="7" spans="1:7">
      <c r="A7" s="67" t="s">
        <v>217</v>
      </c>
      <c r="B7" s="143" t="s">
        <v>218</v>
      </c>
      <c r="C7" s="143"/>
      <c r="D7" s="143"/>
      <c r="E7" s="142" t="s">
        <v>219</v>
      </c>
      <c r="F7" s="142"/>
      <c r="G7" s="70" t="s">
        <v>11</v>
      </c>
    </row>
    <row r="8" spans="1:7">
      <c r="A8" s="67" t="s">
        <v>220</v>
      </c>
      <c r="B8" s="68" t="s">
        <v>221</v>
      </c>
      <c r="C8" s="69"/>
      <c r="D8" s="69"/>
      <c r="E8" s="142" t="s">
        <v>222</v>
      </c>
      <c r="F8" s="142"/>
      <c r="G8" s="70">
        <v>40420</v>
      </c>
    </row>
    <row r="9" spans="1:7">
      <c r="A9" s="71" t="s">
        <v>223</v>
      </c>
      <c r="B9" s="137" t="s">
        <v>224</v>
      </c>
      <c r="C9" s="138"/>
      <c r="D9" s="138"/>
      <c r="E9" s="138"/>
      <c r="F9" s="138"/>
      <c r="G9" s="138"/>
    </row>
    <row r="10" spans="1:7" ht="39" customHeight="1">
      <c r="A10" s="145" t="s">
        <v>225</v>
      </c>
      <c r="B10" s="146"/>
      <c r="C10" s="146"/>
      <c r="D10" s="146"/>
      <c r="E10" s="145"/>
      <c r="F10" s="145"/>
      <c r="G10" s="145"/>
    </row>
    <row r="11" spans="1:7">
      <c r="A11" s="145" t="s">
        <v>226</v>
      </c>
      <c r="B11" s="146"/>
      <c r="C11" s="146"/>
      <c r="D11" s="146"/>
      <c r="E11" s="145"/>
      <c r="F11" s="145"/>
      <c r="G11" s="145"/>
    </row>
    <row r="12" spans="1:7" ht="44.25" customHeight="1">
      <c r="A12" s="144" t="s">
        <v>227</v>
      </c>
      <c r="B12" s="147"/>
      <c r="C12" s="147"/>
      <c r="D12" s="147"/>
      <c r="E12" s="147"/>
      <c r="F12" s="147"/>
      <c r="G12" s="147"/>
    </row>
    <row r="13" spans="1:7">
      <c r="A13" s="72"/>
      <c r="B13" s="72"/>
      <c r="C13" s="72"/>
      <c r="D13" s="72"/>
      <c r="E13" s="72"/>
      <c r="F13" s="72"/>
      <c r="G13" s="72"/>
    </row>
    <row r="14" spans="1:7" ht="15.75">
      <c r="A14" s="73" t="s">
        <v>228</v>
      </c>
      <c r="B14" s="74"/>
      <c r="E14" s="75" t="s">
        <v>229</v>
      </c>
      <c r="F14" s="76"/>
      <c r="G14" s="76"/>
    </row>
    <row r="15" spans="1:7" ht="15.75">
      <c r="A15" s="77" t="s">
        <v>230</v>
      </c>
      <c r="B15" s="78">
        <v>38720.000000000007</v>
      </c>
      <c r="F15" s="79" t="s">
        <v>231</v>
      </c>
      <c r="G15" s="80">
        <v>352</v>
      </c>
    </row>
    <row r="16" spans="1:7" ht="15.75">
      <c r="A16" s="77" t="s">
        <v>232</v>
      </c>
      <c r="B16" s="81">
        <v>0</v>
      </c>
      <c r="F16" s="79" t="s">
        <v>233</v>
      </c>
      <c r="G16" s="80">
        <v>0</v>
      </c>
    </row>
    <row r="17" spans="1:7">
      <c r="A17" s="77" t="s">
        <v>234</v>
      </c>
      <c r="B17" s="81">
        <v>0</v>
      </c>
    </row>
    <row r="18" spans="1:7" ht="15.75">
      <c r="A18" s="77" t="s">
        <v>235</v>
      </c>
      <c r="B18" s="82">
        <v>0</v>
      </c>
      <c r="E18" s="75" t="s">
        <v>236</v>
      </c>
      <c r="F18" s="76"/>
      <c r="G18" s="76"/>
    </row>
    <row r="19" spans="1:7" ht="15.75">
      <c r="A19" s="77" t="s">
        <v>237</v>
      </c>
      <c r="B19" s="82">
        <v>0</v>
      </c>
      <c r="F19" s="79" t="s">
        <v>238</v>
      </c>
      <c r="G19" s="80">
        <v>12</v>
      </c>
    </row>
    <row r="20" spans="1:7">
      <c r="A20" s="77" t="s">
        <v>239</v>
      </c>
      <c r="B20" s="83">
        <v>0</v>
      </c>
    </row>
    <row r="21" spans="1:7" ht="15.75">
      <c r="A21" s="84" t="s">
        <v>240</v>
      </c>
      <c r="B21" s="78">
        <f>SUM(B15:B20)</f>
        <v>38720.000000000007</v>
      </c>
      <c r="E21" s="148" t="s">
        <v>241</v>
      </c>
      <c r="F21" s="148"/>
      <c r="G21" s="76"/>
    </row>
    <row r="22" spans="1:7" ht="15.75">
      <c r="A22" s="77" t="s">
        <v>242</v>
      </c>
      <c r="B22" s="85">
        <v>2556</v>
      </c>
      <c r="F22" s="79" t="s">
        <v>231</v>
      </c>
      <c r="G22" s="80">
        <v>100</v>
      </c>
    </row>
    <row r="23" spans="1:7" ht="16.5" thickBot="1">
      <c r="A23" s="84" t="s">
        <v>243</v>
      </c>
      <c r="B23" s="86">
        <f>SUM(B21:B22)</f>
        <v>41276.000000000007</v>
      </c>
      <c r="F23" s="79" t="s">
        <v>233</v>
      </c>
      <c r="G23" s="80"/>
    </row>
    <row r="24" spans="1:7">
      <c r="A24" s="87"/>
      <c r="B24" s="87"/>
    </row>
    <row r="25" spans="1:7" ht="15.75">
      <c r="A25" s="73" t="s">
        <v>244</v>
      </c>
      <c r="B25" s="74"/>
      <c r="C25" s="76"/>
      <c r="D25" s="76"/>
      <c r="E25" s="76"/>
      <c r="F25" s="76"/>
      <c r="G25" s="76"/>
    </row>
    <row r="26" spans="1:7" ht="15.75">
      <c r="A26" s="79" t="s">
        <v>245</v>
      </c>
      <c r="B26" s="144" t="s">
        <v>246</v>
      </c>
      <c r="C26" s="144"/>
      <c r="D26" s="144"/>
      <c r="E26" s="144"/>
      <c r="F26" s="144"/>
      <c r="G26" s="144"/>
    </row>
    <row r="27" spans="1:7" ht="15.75">
      <c r="A27" s="79" t="s">
        <v>247</v>
      </c>
      <c r="B27" s="144" t="s">
        <v>248</v>
      </c>
      <c r="C27" s="144"/>
      <c r="D27" s="144"/>
      <c r="E27" s="144"/>
      <c r="F27" s="144"/>
      <c r="G27" s="144"/>
    </row>
    <row r="28" spans="1:7" ht="15.75">
      <c r="A28" s="79" t="s">
        <v>249</v>
      </c>
      <c r="B28" s="144" t="s">
        <v>250</v>
      </c>
      <c r="C28" s="144"/>
      <c r="D28" s="144"/>
      <c r="E28" s="144"/>
      <c r="F28" s="144"/>
      <c r="G28" s="144"/>
    </row>
    <row r="29" spans="1:7" ht="15.75">
      <c r="A29" s="79" t="s">
        <v>251</v>
      </c>
      <c r="B29" s="144" t="s">
        <v>252</v>
      </c>
      <c r="C29" s="144"/>
      <c r="D29" s="144"/>
      <c r="E29" s="144"/>
      <c r="F29" s="144"/>
      <c r="G29" s="144"/>
    </row>
    <row r="30" spans="1:7">
      <c r="A30" s="88"/>
      <c r="B30" s="88"/>
      <c r="C30" s="66"/>
      <c r="D30" s="66"/>
      <c r="E30" s="66"/>
      <c r="F30" s="66"/>
      <c r="G30" s="66"/>
    </row>
    <row r="31" spans="1:7" ht="15.75">
      <c r="A31" s="73" t="s">
        <v>253</v>
      </c>
      <c r="B31" s="74"/>
      <c r="C31" s="76"/>
      <c r="D31" s="76"/>
      <c r="E31" s="76"/>
      <c r="F31" s="76"/>
      <c r="G31" s="76"/>
    </row>
    <row r="32" spans="1:7" ht="15.75">
      <c r="A32" s="79" t="s">
        <v>245</v>
      </c>
      <c r="B32" s="144" t="s">
        <v>254</v>
      </c>
      <c r="C32" s="144"/>
      <c r="D32" s="144"/>
      <c r="E32" s="144"/>
      <c r="F32" s="144"/>
      <c r="G32" s="144"/>
    </row>
    <row r="33" spans="1:7" ht="15.75">
      <c r="A33" s="79" t="s">
        <v>247</v>
      </c>
      <c r="B33" s="144" t="s">
        <v>255</v>
      </c>
      <c r="C33" s="144"/>
      <c r="D33" s="144"/>
      <c r="E33" s="144"/>
      <c r="F33" s="144"/>
      <c r="G33" s="144"/>
    </row>
    <row r="34" spans="1:7">
      <c r="A34" s="66"/>
      <c r="B34" s="66"/>
      <c r="C34" s="66"/>
      <c r="D34" s="66"/>
      <c r="E34" s="66"/>
      <c r="F34" s="66"/>
      <c r="G34" s="66"/>
    </row>
    <row r="42" spans="1:7">
      <c r="A42" s="66"/>
      <c r="B42" s="66"/>
      <c r="C42" s="66"/>
      <c r="D42" s="66"/>
      <c r="E42" s="66"/>
      <c r="F42" s="66"/>
      <c r="G42" s="66"/>
    </row>
    <row r="43" spans="1:7">
      <c r="A43" s="66"/>
      <c r="B43" s="66"/>
      <c r="C43" s="66"/>
      <c r="D43" s="66"/>
      <c r="E43" s="66"/>
      <c r="F43" s="66"/>
      <c r="G43" s="66"/>
    </row>
    <row r="44" spans="1:7">
      <c r="A44" s="66"/>
      <c r="B44" s="66"/>
      <c r="C44" s="66"/>
      <c r="D44" s="66"/>
      <c r="E44" s="66"/>
      <c r="F44" s="66"/>
      <c r="G44" s="66"/>
    </row>
    <row r="45" spans="1:7">
      <c r="A45" s="66"/>
      <c r="B45" s="66"/>
      <c r="C45" s="66"/>
      <c r="D45" s="66"/>
      <c r="E45" s="66"/>
      <c r="F45" s="66"/>
      <c r="G45" s="66"/>
    </row>
    <row r="46" spans="1:7">
      <c r="A46" s="66"/>
      <c r="B46" s="66"/>
      <c r="C46" s="66"/>
      <c r="D46" s="66"/>
      <c r="E46" s="66"/>
      <c r="F46" s="66"/>
      <c r="G46" s="66"/>
    </row>
    <row r="47" spans="1:7">
      <c r="A47" s="66"/>
      <c r="B47" s="66"/>
      <c r="C47" s="66"/>
      <c r="D47" s="66"/>
      <c r="E47" s="66"/>
      <c r="F47" s="66"/>
      <c r="G47" s="66"/>
    </row>
    <row r="48" spans="1:7">
      <c r="A48" s="66"/>
      <c r="B48" s="66"/>
      <c r="C48" s="66"/>
      <c r="D48" s="66"/>
      <c r="E48" s="66"/>
      <c r="F48" s="66"/>
      <c r="G48" s="66"/>
    </row>
    <row r="49" spans="1:7">
      <c r="A49" s="66"/>
      <c r="B49" s="66"/>
      <c r="C49" s="66"/>
      <c r="D49" s="66"/>
      <c r="E49" s="66"/>
      <c r="F49" s="66"/>
      <c r="G49" s="66"/>
    </row>
    <row r="50" spans="1:7">
      <c r="A50" s="66"/>
      <c r="B50" s="66"/>
      <c r="C50" s="66"/>
      <c r="D50" s="66"/>
      <c r="E50" s="66"/>
      <c r="F50" s="66"/>
      <c r="G50" s="66"/>
    </row>
    <row r="51" spans="1:7">
      <c r="A51" s="66"/>
      <c r="B51" s="66"/>
      <c r="C51" s="66"/>
      <c r="D51" s="66"/>
      <c r="E51" s="66"/>
      <c r="F51" s="66"/>
      <c r="G51" s="66"/>
    </row>
    <row r="52" spans="1:7">
      <c r="A52" s="66"/>
      <c r="B52" s="66"/>
      <c r="C52" s="66"/>
      <c r="D52" s="66"/>
      <c r="E52" s="66"/>
      <c r="F52" s="66"/>
      <c r="G52" s="66"/>
    </row>
    <row r="53" spans="1:7">
      <c r="A53" s="66"/>
      <c r="B53" s="66"/>
      <c r="C53" s="66"/>
      <c r="D53" s="66"/>
      <c r="E53" s="66"/>
      <c r="F53" s="66"/>
      <c r="G53" s="66"/>
    </row>
    <row r="54" spans="1:7">
      <c r="A54" s="66"/>
      <c r="B54" s="66"/>
      <c r="C54" s="66"/>
      <c r="D54" s="66"/>
      <c r="E54" s="66"/>
      <c r="F54" s="66"/>
      <c r="G54" s="66"/>
    </row>
    <row r="55" spans="1:7">
      <c r="A55" s="66"/>
      <c r="B55" s="66"/>
      <c r="C55" s="66"/>
      <c r="D55" s="66"/>
      <c r="E55" s="66"/>
      <c r="F55" s="66"/>
      <c r="G55" s="66"/>
    </row>
    <row r="56" spans="1:7">
      <c r="A56" s="66"/>
      <c r="B56" s="66"/>
      <c r="C56" s="66"/>
      <c r="D56" s="66"/>
      <c r="E56" s="66"/>
      <c r="F56" s="66"/>
      <c r="G56" s="66"/>
    </row>
    <row r="57" spans="1:7">
      <c r="A57" s="66"/>
      <c r="B57" s="66"/>
      <c r="C57" s="66"/>
      <c r="D57" s="66"/>
      <c r="E57" s="66"/>
      <c r="F57" s="66"/>
      <c r="G57" s="66"/>
    </row>
    <row r="58" spans="1:7">
      <c r="A58" s="66"/>
      <c r="B58" s="66"/>
      <c r="C58" s="66"/>
      <c r="D58" s="66"/>
      <c r="E58" s="66"/>
      <c r="F58" s="66"/>
      <c r="G58" s="66"/>
    </row>
    <row r="59" spans="1:7">
      <c r="A59" s="66"/>
      <c r="B59" s="66"/>
      <c r="C59" s="66"/>
      <c r="D59" s="66"/>
      <c r="E59" s="66"/>
      <c r="F59" s="66"/>
      <c r="G59" s="66"/>
    </row>
    <row r="60" spans="1:7">
      <c r="A60" s="66"/>
      <c r="B60" s="66"/>
      <c r="C60" s="66"/>
      <c r="D60" s="66"/>
      <c r="E60" s="66"/>
      <c r="F60" s="66"/>
      <c r="G60" s="66"/>
    </row>
    <row r="61" spans="1:7">
      <c r="A61" s="66"/>
      <c r="B61" s="66"/>
      <c r="C61" s="66"/>
      <c r="D61" s="66"/>
      <c r="E61" s="66"/>
      <c r="F61" s="66"/>
      <c r="G61" s="66"/>
    </row>
    <row r="62" spans="1:7">
      <c r="A62" s="66"/>
      <c r="B62" s="66"/>
      <c r="C62" s="66"/>
      <c r="D62" s="66"/>
      <c r="E62" s="66"/>
      <c r="F62" s="66"/>
      <c r="G62" s="66"/>
    </row>
    <row r="63" spans="1:7">
      <c r="A63" s="66"/>
      <c r="B63" s="66"/>
      <c r="C63" s="66"/>
      <c r="D63" s="66"/>
      <c r="E63" s="66"/>
      <c r="F63" s="66"/>
      <c r="G63" s="66"/>
    </row>
    <row r="64" spans="1:7">
      <c r="A64" s="66"/>
      <c r="B64" s="66"/>
      <c r="C64" s="66"/>
      <c r="D64" s="66"/>
      <c r="E64" s="66"/>
      <c r="F64" s="66"/>
      <c r="G64" s="66"/>
    </row>
    <row r="65" spans="1:7">
      <c r="A65" s="66"/>
      <c r="B65" s="66"/>
      <c r="C65" s="66"/>
      <c r="D65" s="66"/>
      <c r="E65" s="66"/>
      <c r="F65" s="66"/>
      <c r="G65" s="66"/>
    </row>
    <row r="66" spans="1:7">
      <c r="A66" s="66"/>
      <c r="B66" s="66"/>
      <c r="C66" s="66"/>
      <c r="D66" s="66"/>
      <c r="E66" s="66"/>
      <c r="F66" s="66"/>
      <c r="G66" s="66"/>
    </row>
    <row r="67" spans="1:7">
      <c r="A67" s="66"/>
      <c r="B67" s="66"/>
      <c r="C67" s="66"/>
      <c r="D67" s="66"/>
      <c r="E67" s="66"/>
      <c r="F67" s="66"/>
      <c r="G67" s="66"/>
    </row>
    <row r="68" spans="1:7">
      <c r="A68" s="66"/>
      <c r="B68" s="66"/>
      <c r="C68" s="66"/>
      <c r="D68" s="66"/>
      <c r="E68" s="66"/>
      <c r="F68" s="66"/>
      <c r="G68" s="66"/>
    </row>
    <row r="69" spans="1:7">
      <c r="A69" s="66"/>
      <c r="B69" s="66"/>
      <c r="C69" s="66"/>
      <c r="D69" s="66"/>
      <c r="E69" s="66"/>
      <c r="F69" s="66"/>
      <c r="G69" s="66"/>
    </row>
    <row r="70" spans="1:7">
      <c r="A70" s="66"/>
      <c r="B70" s="66"/>
      <c r="C70" s="66"/>
      <c r="D70" s="66"/>
      <c r="E70" s="66"/>
      <c r="F70" s="66"/>
      <c r="G70" s="66"/>
    </row>
    <row r="71" spans="1:7">
      <c r="A71" s="66"/>
      <c r="B71" s="66"/>
      <c r="C71" s="66"/>
      <c r="D71" s="66"/>
      <c r="E71" s="66"/>
      <c r="F71" s="66"/>
      <c r="G71" s="66"/>
    </row>
    <row r="72" spans="1:7">
      <c r="A72" s="66"/>
      <c r="B72" s="66"/>
      <c r="C72" s="66"/>
      <c r="D72" s="66"/>
      <c r="E72" s="66"/>
      <c r="F72" s="66"/>
      <c r="G72" s="66"/>
    </row>
    <row r="73" spans="1:7">
      <c r="A73" s="66"/>
      <c r="B73" s="66"/>
      <c r="C73" s="66"/>
      <c r="D73" s="66"/>
      <c r="E73" s="66"/>
      <c r="F73" s="66"/>
      <c r="G73" s="66"/>
    </row>
    <row r="74" spans="1:7">
      <c r="A74" s="66"/>
      <c r="B74" s="66"/>
      <c r="C74" s="66"/>
      <c r="D74" s="66"/>
      <c r="E74" s="66"/>
      <c r="F74" s="66"/>
      <c r="G74" s="66"/>
    </row>
    <row r="75" spans="1:7">
      <c r="A75" s="66"/>
      <c r="B75" s="66"/>
      <c r="C75" s="66"/>
      <c r="D75" s="66"/>
      <c r="E75" s="66"/>
      <c r="F75" s="66"/>
      <c r="G75" s="66"/>
    </row>
    <row r="76" spans="1:7">
      <c r="A76" s="66"/>
      <c r="B76" s="66"/>
      <c r="C76" s="66"/>
      <c r="D76" s="66"/>
      <c r="E76" s="66"/>
      <c r="F76" s="66"/>
      <c r="G76" s="66"/>
    </row>
    <row r="77" spans="1:7">
      <c r="A77" s="66"/>
      <c r="B77" s="66"/>
      <c r="C77" s="66"/>
      <c r="D77" s="66"/>
      <c r="E77" s="66"/>
      <c r="F77" s="66"/>
      <c r="G77" s="66"/>
    </row>
    <row r="78" spans="1:7">
      <c r="A78" s="66"/>
      <c r="B78" s="66"/>
      <c r="C78" s="66"/>
      <c r="D78" s="66"/>
      <c r="E78" s="66"/>
      <c r="F78" s="66"/>
      <c r="G78" s="66"/>
    </row>
    <row r="79" spans="1:7">
      <c r="A79" s="66"/>
      <c r="B79" s="66"/>
      <c r="C79" s="66"/>
      <c r="D79" s="66"/>
      <c r="E79" s="66"/>
      <c r="F79" s="66"/>
      <c r="G79" s="66"/>
    </row>
    <row r="80" spans="1:7">
      <c r="A80" s="66"/>
      <c r="B80" s="66"/>
      <c r="C80" s="66"/>
      <c r="D80" s="66"/>
      <c r="E80" s="66"/>
      <c r="F80" s="66"/>
      <c r="G80" s="66"/>
    </row>
    <row r="81" spans="1:7">
      <c r="A81" s="66"/>
      <c r="B81" s="66"/>
      <c r="C81" s="66"/>
      <c r="D81" s="66"/>
      <c r="E81" s="66"/>
      <c r="F81" s="66"/>
      <c r="G81" s="66"/>
    </row>
    <row r="82" spans="1:7">
      <c r="A82" s="66"/>
      <c r="B82" s="66"/>
      <c r="C82" s="66"/>
      <c r="D82" s="66"/>
      <c r="E82" s="66"/>
      <c r="F82" s="66"/>
      <c r="G82" s="66"/>
    </row>
    <row r="83" spans="1:7">
      <c r="A83" s="66"/>
      <c r="B83" s="66"/>
      <c r="C83" s="66"/>
      <c r="D83" s="66"/>
      <c r="E83" s="66"/>
      <c r="F83" s="66"/>
      <c r="G83" s="66"/>
    </row>
    <row r="84" spans="1:7">
      <c r="A84" s="66"/>
      <c r="B84" s="66"/>
      <c r="C84" s="66"/>
      <c r="D84" s="66"/>
      <c r="E84" s="66"/>
      <c r="F84" s="66"/>
      <c r="G84" s="66"/>
    </row>
    <row r="85" spans="1:7">
      <c r="A85" s="66"/>
      <c r="B85" s="66"/>
      <c r="C85" s="66"/>
      <c r="D85" s="66"/>
      <c r="E85" s="66"/>
      <c r="F85" s="66"/>
      <c r="G85" s="66"/>
    </row>
    <row r="86" spans="1:7">
      <c r="A86" s="66"/>
      <c r="B86" s="66"/>
      <c r="C86" s="66"/>
      <c r="D86" s="66"/>
      <c r="E86" s="66"/>
      <c r="F86" s="66"/>
      <c r="G86" s="66"/>
    </row>
    <row r="87" spans="1:7">
      <c r="A87" s="66"/>
      <c r="B87" s="66"/>
      <c r="C87" s="66"/>
      <c r="D87" s="66"/>
      <c r="E87" s="66"/>
      <c r="F87" s="66"/>
      <c r="G87" s="66"/>
    </row>
    <row r="88" spans="1:7">
      <c r="A88" s="66"/>
      <c r="B88" s="66"/>
      <c r="C88" s="66"/>
      <c r="D88" s="66"/>
      <c r="E88" s="66"/>
      <c r="F88" s="66"/>
      <c r="G88" s="66"/>
    </row>
    <row r="89" spans="1:7">
      <c r="A89" s="66"/>
      <c r="B89" s="66"/>
      <c r="C89" s="66"/>
      <c r="D89" s="66"/>
      <c r="E89" s="66"/>
      <c r="F89" s="66"/>
      <c r="G89" s="66"/>
    </row>
    <row r="90" spans="1:7">
      <c r="A90" s="66"/>
      <c r="B90" s="66"/>
      <c r="C90" s="66"/>
      <c r="D90" s="66"/>
      <c r="E90" s="66"/>
      <c r="F90" s="66"/>
      <c r="G90" s="66"/>
    </row>
    <row r="91" spans="1:7">
      <c r="A91" s="66"/>
      <c r="B91" s="66"/>
      <c r="C91" s="66"/>
      <c r="D91" s="66"/>
      <c r="E91" s="66"/>
      <c r="F91" s="66"/>
      <c r="G91" s="66"/>
    </row>
    <row r="92" spans="1:7">
      <c r="A92" s="66"/>
      <c r="B92" s="66"/>
      <c r="C92" s="66"/>
      <c r="D92" s="66"/>
      <c r="E92" s="66"/>
      <c r="F92" s="66"/>
      <c r="G92" s="66"/>
    </row>
    <row r="93" spans="1:7">
      <c r="A93" s="66"/>
      <c r="B93" s="66"/>
      <c r="C93" s="66"/>
      <c r="D93" s="66"/>
      <c r="E93" s="66"/>
      <c r="F93" s="66"/>
      <c r="G93" s="66"/>
    </row>
    <row r="94" spans="1:7">
      <c r="A94" s="66"/>
      <c r="B94" s="66"/>
      <c r="C94" s="66"/>
      <c r="D94" s="66"/>
      <c r="E94" s="66"/>
      <c r="F94" s="66"/>
      <c r="G94" s="66"/>
    </row>
    <row r="95" spans="1:7">
      <c r="A95" s="66"/>
      <c r="B95" s="66"/>
      <c r="C95" s="66"/>
      <c r="D95" s="66"/>
      <c r="E95" s="66"/>
      <c r="F95" s="66"/>
      <c r="G95" s="66"/>
    </row>
    <row r="96" spans="1:7">
      <c r="A96" s="66"/>
      <c r="B96" s="66"/>
      <c r="C96" s="66"/>
      <c r="D96" s="66"/>
      <c r="E96" s="66"/>
      <c r="F96" s="66"/>
      <c r="G96" s="66"/>
    </row>
    <row r="97" spans="1:7">
      <c r="A97" s="66"/>
      <c r="B97" s="66"/>
      <c r="C97" s="66"/>
      <c r="D97" s="66"/>
      <c r="E97" s="66"/>
      <c r="F97" s="66"/>
      <c r="G97" s="66"/>
    </row>
    <row r="98" spans="1:7">
      <c r="A98" s="66"/>
      <c r="B98" s="66"/>
      <c r="C98" s="66"/>
      <c r="D98" s="66"/>
      <c r="E98" s="66"/>
      <c r="F98" s="66"/>
      <c r="G98" s="66"/>
    </row>
    <row r="99" spans="1:7">
      <c r="A99" s="66"/>
      <c r="B99" s="66"/>
      <c r="C99" s="66"/>
      <c r="D99" s="66"/>
      <c r="E99" s="66"/>
      <c r="F99" s="66"/>
      <c r="G99" s="66"/>
    </row>
    <row r="100" spans="1:7">
      <c r="A100" s="66"/>
      <c r="B100" s="66"/>
      <c r="C100" s="66"/>
      <c r="D100" s="66"/>
      <c r="E100" s="66"/>
      <c r="F100" s="66"/>
      <c r="G100" s="66"/>
    </row>
    <row r="101" spans="1:7">
      <c r="A101" s="66"/>
      <c r="B101" s="66"/>
      <c r="C101" s="66"/>
      <c r="D101" s="66"/>
      <c r="E101" s="66"/>
      <c r="F101" s="66"/>
      <c r="G101" s="66"/>
    </row>
    <row r="102" spans="1:7">
      <c r="A102" s="66"/>
      <c r="B102" s="66"/>
      <c r="C102" s="66"/>
      <c r="D102" s="66"/>
      <c r="E102" s="66"/>
      <c r="F102" s="66"/>
      <c r="G102" s="66"/>
    </row>
    <row r="103" spans="1:7">
      <c r="A103" s="66"/>
      <c r="B103" s="66"/>
      <c r="C103" s="66"/>
      <c r="D103" s="66"/>
      <c r="E103" s="66"/>
      <c r="F103" s="66"/>
      <c r="G103" s="66"/>
    </row>
    <row r="104" spans="1:7">
      <c r="A104" s="66"/>
      <c r="B104" s="66"/>
      <c r="C104" s="66"/>
      <c r="D104" s="66"/>
      <c r="E104" s="66"/>
      <c r="F104" s="66"/>
      <c r="G104" s="66"/>
    </row>
    <row r="105" spans="1:7">
      <c r="A105" s="66"/>
      <c r="B105" s="66"/>
      <c r="C105" s="66"/>
      <c r="D105" s="66"/>
      <c r="E105" s="66"/>
      <c r="F105" s="66"/>
      <c r="G105" s="66"/>
    </row>
    <row r="106" spans="1:7">
      <c r="A106" s="66"/>
      <c r="B106" s="66"/>
      <c r="C106" s="66"/>
      <c r="D106" s="66"/>
      <c r="E106" s="66"/>
      <c r="F106" s="66"/>
      <c r="G106" s="66"/>
    </row>
    <row r="107" spans="1:7">
      <c r="A107" s="66"/>
      <c r="B107" s="66"/>
      <c r="C107" s="66"/>
      <c r="D107" s="66"/>
      <c r="E107" s="66"/>
      <c r="F107" s="66"/>
      <c r="G107" s="66"/>
    </row>
    <row r="108" spans="1:7">
      <c r="A108" s="66"/>
      <c r="B108" s="66"/>
      <c r="C108" s="66"/>
      <c r="D108" s="66"/>
      <c r="E108" s="66"/>
      <c r="F108" s="66"/>
      <c r="G108" s="66"/>
    </row>
    <row r="109" spans="1:7">
      <c r="A109" s="66"/>
      <c r="B109" s="66"/>
      <c r="C109" s="66"/>
      <c r="D109" s="66"/>
      <c r="E109" s="66"/>
      <c r="F109" s="66"/>
      <c r="G109" s="66"/>
    </row>
    <row r="110" spans="1:7">
      <c r="A110" s="66"/>
      <c r="B110" s="66"/>
      <c r="C110" s="66"/>
      <c r="D110" s="66"/>
      <c r="E110" s="66"/>
      <c r="F110" s="66"/>
      <c r="G110" s="66"/>
    </row>
    <row r="111" spans="1:7">
      <c r="A111" s="66"/>
      <c r="B111" s="66"/>
      <c r="C111" s="66"/>
      <c r="D111" s="66"/>
      <c r="E111" s="66"/>
      <c r="F111" s="66"/>
      <c r="G111" s="66"/>
    </row>
    <row r="112" spans="1:7">
      <c r="A112" s="66"/>
      <c r="B112" s="66"/>
      <c r="C112" s="66"/>
      <c r="D112" s="66"/>
      <c r="E112" s="66"/>
      <c r="F112" s="66"/>
      <c r="G112" s="66"/>
    </row>
    <row r="113" spans="1:7">
      <c r="A113" s="66"/>
      <c r="B113" s="66"/>
      <c r="C113" s="66"/>
      <c r="D113" s="66"/>
      <c r="E113" s="66"/>
      <c r="F113" s="66"/>
      <c r="G113" s="66"/>
    </row>
    <row r="114" spans="1:7">
      <c r="A114" s="66"/>
      <c r="B114" s="66"/>
      <c r="C114" s="66"/>
      <c r="D114" s="66"/>
      <c r="E114" s="66"/>
      <c r="F114" s="66"/>
      <c r="G114" s="66"/>
    </row>
    <row r="115" spans="1:7">
      <c r="A115" s="66"/>
      <c r="B115" s="66"/>
      <c r="C115" s="66"/>
      <c r="D115" s="66"/>
      <c r="E115" s="66"/>
      <c r="F115" s="66"/>
      <c r="G115" s="66"/>
    </row>
    <row r="116" spans="1:7">
      <c r="A116" s="66"/>
      <c r="B116" s="66"/>
      <c r="C116" s="66"/>
      <c r="D116" s="66"/>
      <c r="E116" s="66"/>
      <c r="F116" s="66"/>
      <c r="G116" s="66"/>
    </row>
    <row r="117" spans="1:7">
      <c r="A117" s="66"/>
      <c r="B117" s="66"/>
      <c r="C117" s="66"/>
      <c r="D117" s="66"/>
      <c r="E117" s="66"/>
      <c r="F117" s="66"/>
      <c r="G117" s="66"/>
    </row>
    <row r="118" spans="1:7">
      <c r="A118" s="66"/>
      <c r="B118" s="66"/>
      <c r="C118" s="66"/>
      <c r="D118" s="66"/>
      <c r="E118" s="66"/>
      <c r="F118" s="66"/>
      <c r="G118" s="66"/>
    </row>
    <row r="119" spans="1:7">
      <c r="A119" s="66"/>
      <c r="B119" s="66"/>
      <c r="C119" s="66"/>
      <c r="D119" s="66"/>
      <c r="E119" s="66"/>
      <c r="F119" s="66"/>
      <c r="G119" s="66"/>
    </row>
    <row r="120" spans="1:7">
      <c r="A120" s="66"/>
      <c r="B120" s="66"/>
      <c r="C120" s="66"/>
      <c r="D120" s="66"/>
      <c r="E120" s="66"/>
      <c r="F120" s="66"/>
      <c r="G120" s="66"/>
    </row>
    <row r="121" spans="1:7">
      <c r="A121" s="66"/>
      <c r="B121" s="66"/>
      <c r="C121" s="66"/>
      <c r="D121" s="66"/>
      <c r="E121" s="66"/>
      <c r="F121" s="66"/>
      <c r="G121" s="66"/>
    </row>
    <row r="122" spans="1:7">
      <c r="A122" s="66"/>
      <c r="B122" s="66"/>
      <c r="C122" s="66"/>
      <c r="D122" s="66"/>
      <c r="E122" s="66"/>
      <c r="F122" s="66"/>
      <c r="G122" s="66"/>
    </row>
    <row r="123" spans="1:7">
      <c r="A123" s="66"/>
      <c r="B123" s="66"/>
      <c r="C123" s="66"/>
      <c r="D123" s="66"/>
      <c r="E123" s="66"/>
      <c r="F123" s="66"/>
      <c r="G123" s="66"/>
    </row>
    <row r="124" spans="1:7">
      <c r="A124" s="66"/>
      <c r="B124" s="66"/>
      <c r="C124" s="66"/>
      <c r="D124" s="66"/>
      <c r="E124" s="66"/>
      <c r="F124" s="66"/>
      <c r="G124" s="66"/>
    </row>
    <row r="125" spans="1:7">
      <c r="A125" s="66"/>
      <c r="B125" s="66"/>
      <c r="C125" s="66"/>
      <c r="D125" s="66"/>
      <c r="E125" s="66"/>
      <c r="F125" s="66"/>
      <c r="G125" s="66"/>
    </row>
    <row r="126" spans="1:7">
      <c r="A126" s="66"/>
      <c r="B126" s="66"/>
      <c r="C126" s="66"/>
      <c r="D126" s="66"/>
      <c r="E126" s="66"/>
      <c r="F126" s="66"/>
      <c r="G126" s="66"/>
    </row>
    <row r="127" spans="1:7">
      <c r="A127" s="66"/>
      <c r="B127" s="66"/>
      <c r="C127" s="66"/>
      <c r="D127" s="66"/>
      <c r="E127" s="66"/>
      <c r="F127" s="66"/>
      <c r="G127" s="66"/>
    </row>
    <row r="128" spans="1:7">
      <c r="A128" s="66"/>
      <c r="B128" s="66"/>
      <c r="C128" s="66"/>
      <c r="D128" s="66"/>
      <c r="E128" s="66"/>
      <c r="F128" s="66"/>
      <c r="G128" s="66"/>
    </row>
    <row r="129" spans="1:7">
      <c r="A129" s="66"/>
      <c r="B129" s="66"/>
      <c r="C129" s="66"/>
      <c r="D129" s="66"/>
      <c r="E129" s="66"/>
      <c r="F129" s="66"/>
      <c r="G129" s="66"/>
    </row>
    <row r="130" spans="1:7">
      <c r="A130" s="66"/>
      <c r="B130" s="66"/>
      <c r="C130" s="66"/>
      <c r="D130" s="66"/>
      <c r="E130" s="66"/>
      <c r="F130" s="66"/>
      <c r="G130" s="66"/>
    </row>
    <row r="131" spans="1:7">
      <c r="A131" s="66"/>
      <c r="B131" s="66"/>
      <c r="C131" s="66"/>
      <c r="D131" s="66"/>
      <c r="E131" s="66"/>
      <c r="F131" s="66"/>
      <c r="G131" s="66"/>
    </row>
    <row r="132" spans="1:7">
      <c r="A132" s="66"/>
      <c r="B132" s="66"/>
      <c r="C132" s="66"/>
      <c r="D132" s="66"/>
      <c r="E132" s="66"/>
      <c r="F132" s="66"/>
      <c r="G132" s="66"/>
    </row>
    <row r="133" spans="1:7">
      <c r="A133" s="66"/>
      <c r="B133" s="66"/>
      <c r="C133" s="66"/>
      <c r="D133" s="66"/>
      <c r="E133" s="66"/>
      <c r="F133" s="66"/>
      <c r="G133" s="66"/>
    </row>
    <row r="134" spans="1:7">
      <c r="A134" s="66"/>
      <c r="B134" s="66"/>
      <c r="C134" s="66"/>
      <c r="D134" s="66"/>
      <c r="E134" s="66"/>
      <c r="F134" s="66"/>
      <c r="G134" s="66"/>
    </row>
    <row r="135" spans="1:7">
      <c r="A135" s="66"/>
      <c r="B135" s="66"/>
      <c r="C135" s="66"/>
      <c r="D135" s="66"/>
      <c r="E135" s="66"/>
      <c r="F135" s="66"/>
      <c r="G135" s="66"/>
    </row>
    <row r="136" spans="1:7">
      <c r="A136" s="66"/>
      <c r="B136" s="66"/>
      <c r="C136" s="66"/>
      <c r="D136" s="66"/>
      <c r="E136" s="66"/>
      <c r="F136" s="66"/>
      <c r="G136" s="66"/>
    </row>
    <row r="137" spans="1:7">
      <c r="A137" s="66"/>
      <c r="B137" s="66"/>
      <c r="C137" s="66"/>
      <c r="D137" s="66"/>
      <c r="E137" s="66"/>
      <c r="F137" s="66"/>
      <c r="G137" s="66"/>
    </row>
    <row r="138" spans="1:7">
      <c r="A138" s="66"/>
      <c r="B138" s="66"/>
      <c r="C138" s="66"/>
      <c r="D138" s="66"/>
      <c r="E138" s="66"/>
      <c r="F138" s="66"/>
      <c r="G138" s="66"/>
    </row>
    <row r="139" spans="1:7">
      <c r="A139" s="66"/>
      <c r="B139" s="66"/>
      <c r="C139" s="66"/>
      <c r="D139" s="66"/>
      <c r="E139" s="66"/>
      <c r="F139" s="66"/>
      <c r="G139" s="66"/>
    </row>
    <row r="140" spans="1:7">
      <c r="A140" s="66"/>
      <c r="B140" s="66"/>
      <c r="C140" s="66"/>
      <c r="D140" s="66"/>
      <c r="E140" s="66"/>
      <c r="F140" s="66"/>
      <c r="G140" s="66"/>
    </row>
    <row r="141" spans="1:7">
      <c r="A141" s="66"/>
      <c r="B141" s="66"/>
      <c r="C141" s="66"/>
      <c r="D141" s="66"/>
      <c r="E141" s="66"/>
      <c r="F141" s="66"/>
      <c r="G141" s="66"/>
    </row>
    <row r="142" spans="1:7">
      <c r="A142" s="66"/>
      <c r="B142" s="66"/>
      <c r="C142" s="66"/>
      <c r="D142" s="66"/>
      <c r="E142" s="66"/>
      <c r="F142" s="66"/>
      <c r="G142" s="66"/>
    </row>
    <row r="143" spans="1:7">
      <c r="A143" s="66"/>
      <c r="B143" s="66"/>
      <c r="C143" s="66"/>
      <c r="D143" s="66"/>
      <c r="E143" s="66"/>
      <c r="F143" s="66"/>
      <c r="G143" s="66"/>
    </row>
    <row r="144" spans="1:7">
      <c r="A144" s="66"/>
      <c r="B144" s="66"/>
      <c r="C144" s="66"/>
      <c r="D144" s="66"/>
      <c r="E144" s="66"/>
      <c r="F144" s="66"/>
      <c r="G144" s="66"/>
    </row>
    <row r="145" spans="1:7">
      <c r="A145" s="66"/>
      <c r="B145" s="66"/>
      <c r="C145" s="66"/>
      <c r="D145" s="66"/>
      <c r="E145" s="66"/>
      <c r="F145" s="66"/>
      <c r="G145" s="66"/>
    </row>
    <row r="146" spans="1:7">
      <c r="A146" s="66"/>
      <c r="B146" s="66"/>
      <c r="C146" s="66"/>
      <c r="D146" s="66"/>
      <c r="E146" s="66"/>
      <c r="F146" s="66"/>
      <c r="G146" s="66"/>
    </row>
    <row r="147" spans="1:7">
      <c r="A147" s="66"/>
      <c r="B147" s="66"/>
      <c r="C147" s="66"/>
      <c r="D147" s="66"/>
      <c r="E147" s="66"/>
      <c r="F147" s="66"/>
      <c r="G147" s="66"/>
    </row>
    <row r="148" spans="1:7">
      <c r="A148" s="66"/>
      <c r="B148" s="66"/>
      <c r="C148" s="66"/>
      <c r="D148" s="66"/>
      <c r="E148" s="66"/>
      <c r="F148" s="66"/>
      <c r="G148" s="66"/>
    </row>
    <row r="149" spans="1:7">
      <c r="A149" s="66"/>
      <c r="B149" s="66"/>
      <c r="C149" s="66"/>
      <c r="D149" s="66"/>
      <c r="E149" s="66"/>
      <c r="F149" s="66"/>
      <c r="G149" s="66"/>
    </row>
    <row r="150" spans="1:7">
      <c r="A150" s="66"/>
      <c r="B150" s="66"/>
      <c r="C150" s="66"/>
      <c r="D150" s="66"/>
      <c r="E150" s="66"/>
      <c r="F150" s="66"/>
      <c r="G150" s="66"/>
    </row>
    <row r="151" spans="1:7">
      <c r="A151" s="66"/>
      <c r="B151" s="66"/>
      <c r="C151" s="66"/>
      <c r="D151" s="66"/>
      <c r="E151" s="66"/>
      <c r="F151" s="66"/>
      <c r="G151" s="66"/>
    </row>
    <row r="152" spans="1:7">
      <c r="A152" s="66"/>
      <c r="B152" s="66"/>
      <c r="C152" s="66"/>
      <c r="D152" s="66"/>
      <c r="E152" s="66"/>
      <c r="F152" s="66"/>
      <c r="G152" s="66"/>
    </row>
    <row r="153" spans="1:7">
      <c r="A153" s="66"/>
      <c r="B153" s="66"/>
      <c r="C153" s="66"/>
      <c r="D153" s="66"/>
      <c r="E153" s="66"/>
      <c r="F153" s="66"/>
      <c r="G153" s="66"/>
    </row>
    <row r="154" spans="1:7">
      <c r="A154" s="66"/>
      <c r="B154" s="66"/>
      <c r="C154" s="66"/>
      <c r="D154" s="66"/>
      <c r="E154" s="66"/>
      <c r="F154" s="66"/>
      <c r="G154" s="66"/>
    </row>
    <row r="155" spans="1:7">
      <c r="A155" s="66"/>
      <c r="B155" s="66"/>
      <c r="C155" s="66"/>
      <c r="D155" s="66"/>
      <c r="E155" s="66"/>
      <c r="F155" s="66"/>
      <c r="G155" s="66"/>
    </row>
    <row r="156" spans="1:7">
      <c r="A156" s="66"/>
      <c r="B156" s="66"/>
      <c r="C156" s="66"/>
      <c r="D156" s="66"/>
      <c r="E156" s="66"/>
      <c r="F156" s="66"/>
      <c r="G156" s="66"/>
    </row>
    <row r="157" spans="1:7">
      <c r="A157" s="66"/>
      <c r="B157" s="66"/>
      <c r="C157" s="66"/>
      <c r="D157" s="66"/>
      <c r="E157" s="66"/>
      <c r="F157" s="66"/>
      <c r="G157" s="66"/>
    </row>
    <row r="158" spans="1:7">
      <c r="A158" s="66"/>
      <c r="B158" s="66"/>
      <c r="C158" s="66"/>
      <c r="D158" s="66"/>
      <c r="E158" s="66"/>
      <c r="F158" s="66"/>
      <c r="G158" s="66"/>
    </row>
    <row r="159" spans="1:7">
      <c r="A159" s="66"/>
      <c r="B159" s="66"/>
      <c r="C159" s="66"/>
      <c r="D159" s="66"/>
      <c r="E159" s="66"/>
      <c r="F159" s="66"/>
      <c r="G159" s="66"/>
    </row>
    <row r="160" spans="1:7">
      <c r="A160" s="66"/>
      <c r="B160" s="66"/>
      <c r="C160" s="66"/>
      <c r="D160" s="66"/>
      <c r="E160" s="66"/>
      <c r="F160" s="66"/>
      <c r="G160" s="66"/>
    </row>
    <row r="161" spans="1:7">
      <c r="A161" s="66"/>
      <c r="B161" s="66"/>
      <c r="C161" s="66"/>
      <c r="D161" s="66"/>
      <c r="E161" s="66"/>
      <c r="F161" s="66"/>
      <c r="G161" s="66"/>
    </row>
    <row r="162" spans="1:7">
      <c r="A162" s="66"/>
      <c r="B162" s="66"/>
      <c r="C162" s="66"/>
      <c r="D162" s="66"/>
      <c r="E162" s="66"/>
      <c r="F162" s="66"/>
      <c r="G162" s="66"/>
    </row>
    <row r="163" spans="1:7">
      <c r="A163" s="66"/>
      <c r="B163" s="66"/>
      <c r="C163" s="66"/>
      <c r="D163" s="66"/>
      <c r="E163" s="66"/>
      <c r="F163" s="66"/>
      <c r="G163" s="66"/>
    </row>
    <row r="164" spans="1:7">
      <c r="A164" s="66"/>
      <c r="B164" s="66"/>
      <c r="C164" s="66"/>
      <c r="D164" s="66"/>
      <c r="E164" s="66"/>
      <c r="F164" s="66"/>
      <c r="G164" s="66"/>
    </row>
    <row r="165" spans="1:7">
      <c r="A165" s="66"/>
      <c r="B165" s="66"/>
      <c r="C165" s="66"/>
      <c r="D165" s="66"/>
      <c r="E165" s="66"/>
      <c r="F165" s="66"/>
      <c r="G165" s="66"/>
    </row>
    <row r="166" spans="1:7">
      <c r="A166" s="66"/>
      <c r="B166" s="66"/>
      <c r="C166" s="66"/>
      <c r="D166" s="66"/>
      <c r="E166" s="66"/>
      <c r="F166" s="66"/>
      <c r="G166" s="66"/>
    </row>
    <row r="167" spans="1:7">
      <c r="A167" s="66"/>
      <c r="B167" s="66"/>
      <c r="C167" s="66"/>
      <c r="D167" s="66"/>
      <c r="E167" s="66"/>
      <c r="F167" s="66"/>
      <c r="G167" s="66"/>
    </row>
    <row r="168" spans="1:7">
      <c r="A168" s="66"/>
      <c r="B168" s="66"/>
      <c r="C168" s="66"/>
      <c r="D168" s="66"/>
      <c r="E168" s="66"/>
      <c r="F168" s="66"/>
      <c r="G168" s="66"/>
    </row>
    <row r="169" spans="1:7">
      <c r="A169" s="66"/>
      <c r="B169" s="66"/>
      <c r="C169" s="66"/>
      <c r="D169" s="66"/>
      <c r="E169" s="66"/>
      <c r="F169" s="66"/>
      <c r="G169" s="66"/>
    </row>
    <row r="170" spans="1:7">
      <c r="A170" s="66"/>
      <c r="B170" s="66"/>
      <c r="C170" s="66"/>
      <c r="D170" s="66"/>
      <c r="E170" s="66"/>
      <c r="F170" s="66"/>
      <c r="G170" s="66"/>
    </row>
    <row r="171" spans="1:7">
      <c r="A171" s="66"/>
      <c r="B171" s="66"/>
      <c r="C171" s="66"/>
      <c r="D171" s="66"/>
      <c r="E171" s="66"/>
      <c r="F171" s="66"/>
      <c r="G171" s="66"/>
    </row>
    <row r="172" spans="1:7">
      <c r="A172" s="66"/>
      <c r="B172" s="66"/>
      <c r="C172" s="66"/>
      <c r="D172" s="66"/>
      <c r="E172" s="66"/>
      <c r="F172" s="66"/>
      <c r="G172" s="66"/>
    </row>
    <row r="173" spans="1:7">
      <c r="A173" s="66"/>
      <c r="B173" s="66"/>
      <c r="C173" s="66"/>
      <c r="D173" s="66"/>
      <c r="E173" s="66"/>
      <c r="F173" s="66"/>
      <c r="G173" s="66"/>
    </row>
    <row r="174" spans="1:7">
      <c r="A174" s="66"/>
      <c r="B174" s="66"/>
      <c r="C174" s="66"/>
      <c r="D174" s="66"/>
      <c r="E174" s="66"/>
      <c r="F174" s="66"/>
      <c r="G174" s="66"/>
    </row>
    <row r="175" spans="1:7">
      <c r="A175" s="66"/>
      <c r="B175" s="66"/>
      <c r="C175" s="66"/>
      <c r="D175" s="66"/>
      <c r="E175" s="66"/>
      <c r="F175" s="66"/>
      <c r="G175" s="66"/>
    </row>
    <row r="176" spans="1:7">
      <c r="A176" s="66"/>
      <c r="B176" s="66"/>
      <c r="C176" s="66"/>
      <c r="D176" s="66"/>
      <c r="E176" s="66"/>
      <c r="F176" s="66"/>
      <c r="G176" s="66"/>
    </row>
    <row r="177" spans="1:7">
      <c r="A177" s="66"/>
      <c r="B177" s="66"/>
      <c r="C177" s="66"/>
      <c r="D177" s="66"/>
      <c r="E177" s="66"/>
      <c r="F177" s="66"/>
      <c r="G177" s="66"/>
    </row>
    <row r="178" spans="1:7">
      <c r="A178" s="66"/>
      <c r="B178" s="66"/>
      <c r="C178" s="66"/>
      <c r="D178" s="66"/>
      <c r="E178" s="66"/>
      <c r="F178" s="66"/>
      <c r="G178" s="66"/>
    </row>
    <row r="179" spans="1:7">
      <c r="A179" s="66"/>
      <c r="B179" s="66"/>
      <c r="C179" s="66"/>
      <c r="D179" s="66"/>
      <c r="E179" s="66"/>
      <c r="F179" s="66"/>
      <c r="G179" s="66"/>
    </row>
    <row r="180" spans="1:7">
      <c r="A180" s="66"/>
      <c r="B180" s="66"/>
      <c r="C180" s="66"/>
      <c r="D180" s="66"/>
      <c r="E180" s="66"/>
      <c r="F180" s="66"/>
      <c r="G180" s="66"/>
    </row>
    <row r="181" spans="1:7">
      <c r="A181" s="66"/>
      <c r="B181" s="66"/>
      <c r="C181" s="66"/>
      <c r="D181" s="66"/>
      <c r="E181" s="66"/>
      <c r="F181" s="66"/>
      <c r="G181" s="66"/>
    </row>
    <row r="182" spans="1:7">
      <c r="A182" s="66"/>
      <c r="B182" s="66"/>
      <c r="C182" s="66"/>
      <c r="D182" s="66"/>
      <c r="E182" s="66"/>
      <c r="F182" s="66"/>
      <c r="G182" s="66"/>
    </row>
    <row r="183" spans="1:7">
      <c r="A183" s="66"/>
      <c r="B183" s="66"/>
      <c r="C183" s="66"/>
      <c r="D183" s="66"/>
      <c r="E183" s="66"/>
      <c r="F183" s="66"/>
      <c r="G183" s="66"/>
    </row>
    <row r="184" spans="1:7">
      <c r="A184" s="66"/>
      <c r="B184" s="66"/>
      <c r="C184" s="66"/>
      <c r="D184" s="66"/>
      <c r="E184" s="66"/>
      <c r="F184" s="66"/>
      <c r="G184" s="66"/>
    </row>
    <row r="185" spans="1:7">
      <c r="A185" s="66"/>
      <c r="B185" s="66"/>
      <c r="C185" s="66"/>
      <c r="D185" s="66"/>
      <c r="E185" s="66"/>
      <c r="F185" s="66"/>
      <c r="G185" s="66"/>
    </row>
    <row r="186" spans="1:7">
      <c r="A186" s="66"/>
      <c r="B186" s="66"/>
      <c r="C186" s="66"/>
      <c r="D186" s="66"/>
      <c r="E186" s="66"/>
      <c r="F186" s="66"/>
      <c r="G186" s="66"/>
    </row>
    <row r="187" spans="1:7">
      <c r="A187" s="66"/>
      <c r="B187" s="66"/>
      <c r="C187" s="66"/>
      <c r="D187" s="66"/>
      <c r="E187" s="66"/>
      <c r="F187" s="66"/>
      <c r="G187" s="66"/>
    </row>
    <row r="188" spans="1:7">
      <c r="A188" s="66"/>
      <c r="B188" s="66"/>
      <c r="C188" s="66"/>
      <c r="D188" s="66"/>
      <c r="E188" s="66"/>
      <c r="F188" s="66"/>
      <c r="G188" s="66"/>
    </row>
    <row r="189" spans="1:7">
      <c r="A189" s="66"/>
      <c r="B189" s="66"/>
      <c r="C189" s="66"/>
      <c r="D189" s="66"/>
      <c r="E189" s="66"/>
      <c r="F189" s="66"/>
      <c r="G189" s="66"/>
    </row>
    <row r="190" spans="1:7">
      <c r="A190" s="66"/>
      <c r="B190" s="66"/>
      <c r="C190" s="66"/>
      <c r="D190" s="66"/>
      <c r="E190" s="66"/>
      <c r="F190" s="66"/>
      <c r="G190" s="66"/>
    </row>
    <row r="191" spans="1:7">
      <c r="A191" s="66"/>
      <c r="B191" s="66"/>
      <c r="C191" s="66"/>
      <c r="D191" s="66"/>
      <c r="E191" s="66"/>
      <c r="F191" s="66"/>
      <c r="G191" s="66"/>
    </row>
    <row r="192" spans="1:7">
      <c r="A192" s="66"/>
      <c r="B192" s="66"/>
      <c r="C192" s="66"/>
      <c r="D192" s="66"/>
      <c r="E192" s="66"/>
      <c r="F192" s="66"/>
      <c r="G192" s="66"/>
    </row>
    <row r="193" spans="1:7">
      <c r="A193" s="66"/>
      <c r="B193" s="66"/>
      <c r="C193" s="66"/>
      <c r="D193" s="66"/>
      <c r="E193" s="66"/>
      <c r="F193" s="66"/>
      <c r="G193" s="66"/>
    </row>
    <row r="194" spans="1:7">
      <c r="A194" s="66"/>
      <c r="B194" s="66"/>
      <c r="C194" s="66"/>
      <c r="D194" s="66"/>
      <c r="E194" s="66"/>
      <c r="F194" s="66"/>
      <c r="G194" s="66"/>
    </row>
    <row r="195" spans="1:7">
      <c r="A195" s="66"/>
      <c r="B195" s="66"/>
      <c r="C195" s="66"/>
      <c r="D195" s="66"/>
      <c r="E195" s="66"/>
      <c r="F195" s="66"/>
      <c r="G195" s="66"/>
    </row>
    <row r="196" spans="1:7">
      <c r="A196" s="66"/>
      <c r="B196" s="66"/>
      <c r="C196" s="66"/>
      <c r="D196" s="66"/>
      <c r="E196" s="66"/>
      <c r="F196" s="66"/>
      <c r="G196" s="66"/>
    </row>
    <row r="197" spans="1:7">
      <c r="A197" s="66"/>
      <c r="B197" s="66"/>
      <c r="C197" s="66"/>
      <c r="D197" s="66"/>
      <c r="E197" s="66"/>
      <c r="F197" s="66"/>
      <c r="G197" s="66"/>
    </row>
    <row r="198" spans="1:7">
      <c r="A198" s="66"/>
      <c r="B198" s="66"/>
      <c r="C198" s="66"/>
      <c r="D198" s="66"/>
      <c r="E198" s="66"/>
      <c r="F198" s="66"/>
      <c r="G198" s="66"/>
    </row>
    <row r="199" spans="1:7">
      <c r="A199" s="66"/>
      <c r="B199" s="66"/>
      <c r="C199" s="66"/>
      <c r="D199" s="66"/>
      <c r="E199" s="66"/>
      <c r="F199" s="66"/>
      <c r="G199" s="66"/>
    </row>
    <row r="200" spans="1:7">
      <c r="A200" s="66"/>
      <c r="B200" s="66"/>
      <c r="C200" s="66"/>
      <c r="D200" s="66"/>
      <c r="E200" s="66"/>
      <c r="F200" s="66"/>
      <c r="G200" s="66"/>
    </row>
    <row r="201" spans="1:7">
      <c r="A201" s="66"/>
      <c r="B201" s="66"/>
      <c r="C201" s="66"/>
      <c r="D201" s="66"/>
      <c r="E201" s="66"/>
      <c r="F201" s="66"/>
      <c r="G201" s="66"/>
    </row>
    <row r="202" spans="1:7">
      <c r="A202" s="66"/>
      <c r="B202" s="66"/>
      <c r="C202" s="66"/>
      <c r="D202" s="66"/>
      <c r="E202" s="66"/>
      <c r="F202" s="66"/>
      <c r="G202" s="66"/>
    </row>
    <row r="203" spans="1:7">
      <c r="A203" s="66"/>
      <c r="B203" s="66"/>
      <c r="C203" s="66"/>
      <c r="D203" s="66"/>
      <c r="E203" s="66"/>
      <c r="F203" s="66"/>
      <c r="G203" s="66"/>
    </row>
    <row r="204" spans="1:7">
      <c r="A204" s="66"/>
      <c r="B204" s="66"/>
      <c r="C204" s="66"/>
      <c r="D204" s="66"/>
      <c r="E204" s="66"/>
      <c r="F204" s="66"/>
      <c r="G204" s="66"/>
    </row>
    <row r="205" spans="1:7">
      <c r="A205" s="66"/>
      <c r="B205" s="66"/>
      <c r="C205" s="66"/>
      <c r="D205" s="66"/>
      <c r="E205" s="66"/>
      <c r="F205" s="66"/>
      <c r="G205" s="66"/>
    </row>
    <row r="206" spans="1:7">
      <c r="A206" s="66"/>
      <c r="B206" s="66"/>
      <c r="C206" s="66"/>
      <c r="D206" s="66"/>
      <c r="E206" s="66"/>
      <c r="F206" s="66"/>
      <c r="G206" s="66"/>
    </row>
    <row r="207" spans="1:7">
      <c r="A207" s="66"/>
      <c r="B207" s="66"/>
      <c r="C207" s="66"/>
      <c r="D207" s="66"/>
      <c r="E207" s="66"/>
      <c r="F207" s="66"/>
      <c r="G207" s="66"/>
    </row>
    <row r="208" spans="1:7">
      <c r="A208" s="66"/>
      <c r="B208" s="66"/>
      <c r="C208" s="66"/>
      <c r="D208" s="66"/>
      <c r="E208" s="66"/>
      <c r="F208" s="66"/>
      <c r="G208" s="66"/>
    </row>
    <row r="209" spans="1:7">
      <c r="A209" s="66"/>
      <c r="B209" s="66"/>
      <c r="C209" s="66"/>
      <c r="D209" s="66"/>
      <c r="E209" s="66"/>
      <c r="F209" s="66"/>
      <c r="G209" s="66"/>
    </row>
    <row r="210" spans="1:7">
      <c r="A210" s="66"/>
      <c r="B210" s="66"/>
      <c r="C210" s="66"/>
      <c r="D210" s="66"/>
      <c r="E210" s="66"/>
      <c r="F210" s="66"/>
      <c r="G210" s="66"/>
    </row>
    <row r="211" spans="1:7">
      <c r="A211" s="66"/>
      <c r="B211" s="66"/>
      <c r="C211" s="66"/>
      <c r="D211" s="66"/>
      <c r="E211" s="66"/>
      <c r="F211" s="66"/>
      <c r="G211" s="66"/>
    </row>
    <row r="212" spans="1:7">
      <c r="A212" s="66"/>
      <c r="B212" s="66"/>
      <c r="C212" s="66"/>
      <c r="D212" s="66"/>
      <c r="E212" s="66"/>
      <c r="F212" s="66"/>
      <c r="G212" s="66"/>
    </row>
    <row r="213" spans="1:7">
      <c r="A213" s="66"/>
      <c r="B213" s="66"/>
      <c r="C213" s="66"/>
      <c r="D213" s="66"/>
      <c r="E213" s="66"/>
      <c r="F213" s="66"/>
      <c r="G213" s="66"/>
    </row>
    <row r="214" spans="1:7">
      <c r="A214" s="66"/>
      <c r="B214" s="66"/>
      <c r="C214" s="66"/>
      <c r="D214" s="66"/>
      <c r="E214" s="66"/>
      <c r="F214" s="66"/>
      <c r="G214" s="66"/>
    </row>
    <row r="215" spans="1:7">
      <c r="A215" s="66"/>
      <c r="B215" s="66"/>
      <c r="C215" s="66"/>
      <c r="D215" s="66"/>
      <c r="E215" s="66"/>
      <c r="F215" s="66"/>
      <c r="G215" s="66"/>
    </row>
    <row r="216" spans="1:7">
      <c r="A216" s="66"/>
      <c r="B216" s="66"/>
      <c r="C216" s="66"/>
      <c r="D216" s="66"/>
      <c r="E216" s="66"/>
      <c r="F216" s="66"/>
      <c r="G216" s="66"/>
    </row>
    <row r="217" spans="1:7">
      <c r="A217" s="66"/>
      <c r="B217" s="66"/>
      <c r="C217" s="66"/>
      <c r="D217" s="66"/>
      <c r="E217" s="66"/>
      <c r="F217" s="66"/>
      <c r="G217" s="66"/>
    </row>
    <row r="218" spans="1:7">
      <c r="A218" s="66"/>
      <c r="B218" s="66"/>
      <c r="C218" s="66"/>
      <c r="D218" s="66"/>
      <c r="E218" s="66"/>
      <c r="F218" s="66"/>
      <c r="G218" s="66"/>
    </row>
    <row r="219" spans="1:7">
      <c r="A219" s="66"/>
      <c r="B219" s="66"/>
      <c r="C219" s="66"/>
      <c r="D219" s="66"/>
      <c r="E219" s="66"/>
      <c r="F219" s="66"/>
      <c r="G219" s="66"/>
    </row>
    <row r="220" spans="1:7">
      <c r="A220" s="66"/>
      <c r="B220" s="66"/>
      <c r="C220" s="66"/>
      <c r="D220" s="66"/>
      <c r="E220" s="66"/>
      <c r="F220" s="66"/>
      <c r="G220" s="66"/>
    </row>
    <row r="221" spans="1:7">
      <c r="A221" s="66"/>
      <c r="B221" s="66"/>
      <c r="C221" s="66"/>
      <c r="D221" s="66"/>
      <c r="E221" s="66"/>
      <c r="F221" s="66"/>
      <c r="G221" s="66"/>
    </row>
    <row r="222" spans="1:7">
      <c r="A222" s="66"/>
      <c r="B222" s="66"/>
      <c r="C222" s="66"/>
      <c r="D222" s="66"/>
      <c r="E222" s="66"/>
      <c r="F222" s="66"/>
      <c r="G222" s="66"/>
    </row>
    <row r="223" spans="1:7">
      <c r="A223" s="66"/>
      <c r="B223" s="66"/>
      <c r="C223" s="66"/>
      <c r="D223" s="66"/>
      <c r="E223" s="66"/>
      <c r="F223" s="66"/>
      <c r="G223" s="66"/>
    </row>
    <row r="224" spans="1:7">
      <c r="A224" s="66"/>
      <c r="B224" s="66"/>
      <c r="C224" s="66"/>
      <c r="D224" s="66"/>
      <c r="E224" s="66"/>
      <c r="F224" s="66"/>
      <c r="G224" s="66"/>
    </row>
    <row r="225" spans="1:7">
      <c r="A225" s="66"/>
      <c r="B225" s="66"/>
      <c r="C225" s="66"/>
      <c r="D225" s="66"/>
      <c r="E225" s="66"/>
      <c r="F225" s="66"/>
      <c r="G225" s="66"/>
    </row>
    <row r="226" spans="1:7">
      <c r="A226" s="66"/>
      <c r="B226" s="66"/>
      <c r="C226" s="66"/>
      <c r="D226" s="66"/>
      <c r="E226" s="66"/>
      <c r="F226" s="66"/>
      <c r="G226" s="66"/>
    </row>
    <row r="227" spans="1:7">
      <c r="A227" s="66"/>
      <c r="B227" s="66"/>
      <c r="C227" s="66"/>
      <c r="D227" s="66"/>
      <c r="E227" s="66"/>
      <c r="F227" s="66"/>
      <c r="G227" s="66"/>
    </row>
    <row r="228" spans="1:7">
      <c r="A228" s="66"/>
      <c r="B228" s="66"/>
      <c r="C228" s="66"/>
      <c r="D228" s="66"/>
      <c r="E228" s="66"/>
      <c r="F228" s="66"/>
      <c r="G228" s="66"/>
    </row>
    <row r="229" spans="1:7">
      <c r="A229" s="66"/>
      <c r="B229" s="66"/>
      <c r="C229" s="66"/>
      <c r="D229" s="66"/>
      <c r="E229" s="66"/>
      <c r="F229" s="66"/>
      <c r="G229" s="66"/>
    </row>
    <row r="230" spans="1:7">
      <c r="A230" s="66"/>
      <c r="B230" s="66"/>
      <c r="C230" s="66"/>
      <c r="D230" s="66"/>
      <c r="E230" s="66"/>
      <c r="F230" s="66"/>
      <c r="G230" s="66"/>
    </row>
    <row r="231" spans="1:7">
      <c r="A231" s="66"/>
      <c r="B231" s="66"/>
      <c r="C231" s="66"/>
      <c r="D231" s="66"/>
      <c r="E231" s="66"/>
      <c r="F231" s="66"/>
      <c r="G231" s="66"/>
    </row>
    <row r="232" spans="1:7">
      <c r="A232" s="66"/>
      <c r="B232" s="66"/>
      <c r="C232" s="66"/>
      <c r="D232" s="66"/>
      <c r="E232" s="66"/>
      <c r="F232" s="66"/>
      <c r="G232" s="66"/>
    </row>
    <row r="233" spans="1:7">
      <c r="A233" s="66"/>
      <c r="B233" s="66"/>
      <c r="C233" s="66"/>
      <c r="D233" s="66"/>
      <c r="E233" s="66"/>
      <c r="F233" s="66"/>
      <c r="G233" s="66"/>
    </row>
    <row r="234" spans="1:7">
      <c r="A234" s="66"/>
      <c r="B234" s="66"/>
      <c r="C234" s="66"/>
      <c r="D234" s="66"/>
      <c r="E234" s="66"/>
      <c r="F234" s="66"/>
      <c r="G234" s="66"/>
    </row>
    <row r="235" spans="1:7">
      <c r="A235" s="66"/>
      <c r="B235" s="66"/>
      <c r="C235" s="66"/>
      <c r="D235" s="66"/>
      <c r="E235" s="66"/>
      <c r="F235" s="66"/>
      <c r="G235" s="66"/>
    </row>
    <row r="236" spans="1:7">
      <c r="A236" s="66"/>
      <c r="B236" s="66"/>
      <c r="C236" s="66"/>
      <c r="D236" s="66"/>
      <c r="E236" s="66"/>
      <c r="F236" s="66"/>
      <c r="G236" s="66"/>
    </row>
    <row r="237" spans="1:7">
      <c r="A237" s="66"/>
      <c r="B237" s="66"/>
      <c r="C237" s="66"/>
      <c r="D237" s="66"/>
      <c r="E237" s="66"/>
      <c r="F237" s="66"/>
      <c r="G237" s="66"/>
    </row>
    <row r="238" spans="1:7">
      <c r="A238" s="66"/>
      <c r="B238" s="66"/>
      <c r="C238" s="66"/>
      <c r="D238" s="66"/>
      <c r="E238" s="66"/>
      <c r="F238" s="66"/>
      <c r="G238" s="66"/>
    </row>
    <row r="239" spans="1:7">
      <c r="A239" s="66"/>
      <c r="B239" s="66"/>
      <c r="C239" s="66"/>
      <c r="D239" s="66"/>
      <c r="E239" s="66"/>
      <c r="F239" s="66"/>
      <c r="G239" s="66"/>
    </row>
    <row r="240" spans="1:7">
      <c r="A240" s="66"/>
      <c r="B240" s="66"/>
      <c r="C240" s="66"/>
      <c r="D240" s="66"/>
      <c r="E240" s="66"/>
      <c r="F240" s="66"/>
      <c r="G240" s="66"/>
    </row>
    <row r="241" spans="1:7">
      <c r="A241" s="66"/>
      <c r="B241" s="66"/>
      <c r="C241" s="66"/>
      <c r="D241" s="66"/>
      <c r="E241" s="66"/>
      <c r="F241" s="66"/>
      <c r="G241" s="66"/>
    </row>
    <row r="242" spans="1:7">
      <c r="A242" s="66"/>
      <c r="B242" s="66"/>
      <c r="C242" s="66"/>
      <c r="D242" s="66"/>
      <c r="E242" s="66"/>
      <c r="F242" s="66"/>
      <c r="G242" s="66"/>
    </row>
    <row r="243" spans="1:7">
      <c r="A243" s="66"/>
      <c r="B243" s="66"/>
      <c r="C243" s="66"/>
      <c r="D243" s="66"/>
      <c r="E243" s="66"/>
      <c r="F243" s="66"/>
      <c r="G243" s="66"/>
    </row>
    <row r="244" spans="1:7">
      <c r="A244" s="66"/>
      <c r="B244" s="66"/>
      <c r="C244" s="66"/>
      <c r="D244" s="66"/>
      <c r="E244" s="66"/>
      <c r="F244" s="66"/>
      <c r="G244" s="66"/>
    </row>
    <row r="245" spans="1:7">
      <c r="A245" s="66"/>
      <c r="B245" s="66"/>
      <c r="C245" s="66"/>
      <c r="D245" s="66"/>
      <c r="E245" s="66"/>
      <c r="F245" s="66"/>
      <c r="G245" s="66"/>
    </row>
    <row r="246" spans="1:7">
      <c r="A246" s="66"/>
      <c r="B246" s="66"/>
      <c r="C246" s="66"/>
      <c r="D246" s="66"/>
      <c r="E246" s="66"/>
      <c r="F246" s="66"/>
      <c r="G246" s="66"/>
    </row>
    <row r="247" spans="1:7">
      <c r="A247" s="66"/>
      <c r="B247" s="66"/>
      <c r="C247" s="66"/>
      <c r="D247" s="66"/>
      <c r="E247" s="66"/>
      <c r="F247" s="66"/>
      <c r="G247" s="66"/>
    </row>
    <row r="248" spans="1:7">
      <c r="A248" s="66"/>
      <c r="B248" s="66"/>
      <c r="C248" s="66"/>
      <c r="D248" s="66"/>
      <c r="E248" s="66"/>
      <c r="F248" s="66"/>
      <c r="G248" s="66"/>
    </row>
    <row r="249" spans="1:7">
      <c r="A249" s="66"/>
      <c r="B249" s="66"/>
      <c r="C249" s="66"/>
      <c r="D249" s="66"/>
      <c r="E249" s="66"/>
      <c r="F249" s="66"/>
      <c r="G249" s="66"/>
    </row>
    <row r="250" spans="1:7">
      <c r="A250" s="66"/>
      <c r="B250" s="66"/>
      <c r="C250" s="66"/>
      <c r="D250" s="66"/>
      <c r="E250" s="66"/>
      <c r="F250" s="66"/>
      <c r="G250" s="66"/>
    </row>
    <row r="251" spans="1:7">
      <c r="A251" s="66"/>
      <c r="B251" s="66"/>
      <c r="C251" s="66"/>
      <c r="D251" s="66"/>
      <c r="E251" s="66"/>
      <c r="F251" s="66"/>
      <c r="G251" s="66"/>
    </row>
    <row r="252" spans="1:7">
      <c r="A252" s="66"/>
      <c r="B252" s="66"/>
      <c r="C252" s="66"/>
      <c r="D252" s="66"/>
      <c r="E252" s="66"/>
      <c r="F252" s="66"/>
      <c r="G252" s="66"/>
    </row>
    <row r="253" spans="1:7">
      <c r="A253" s="66"/>
      <c r="B253" s="66"/>
      <c r="C253" s="66"/>
      <c r="D253" s="66"/>
      <c r="E253" s="66"/>
      <c r="F253" s="66"/>
      <c r="G253" s="66"/>
    </row>
    <row r="254" spans="1:7">
      <c r="A254" s="66"/>
      <c r="B254" s="66"/>
      <c r="C254" s="66"/>
      <c r="D254" s="66"/>
      <c r="E254" s="66"/>
      <c r="F254" s="66"/>
      <c r="G254" s="66"/>
    </row>
    <row r="255" spans="1:7">
      <c r="A255" s="66"/>
      <c r="B255" s="66"/>
      <c r="C255" s="66"/>
      <c r="D255" s="66"/>
      <c r="E255" s="66"/>
      <c r="F255" s="66"/>
      <c r="G255" s="66"/>
    </row>
    <row r="256" spans="1:7">
      <c r="A256" s="66"/>
      <c r="B256" s="66"/>
      <c r="C256" s="66"/>
      <c r="D256" s="66"/>
      <c r="E256" s="66"/>
      <c r="F256" s="66"/>
      <c r="G256" s="66"/>
    </row>
    <row r="257" spans="1:7">
      <c r="A257" s="66"/>
      <c r="B257" s="66"/>
      <c r="C257" s="66"/>
      <c r="D257" s="66"/>
      <c r="E257" s="66"/>
      <c r="F257" s="66"/>
      <c r="G257" s="66"/>
    </row>
    <row r="258" spans="1:7">
      <c r="A258" s="66"/>
      <c r="B258" s="66"/>
      <c r="C258" s="66"/>
      <c r="D258" s="66"/>
      <c r="E258" s="66"/>
      <c r="F258" s="66"/>
      <c r="G258" s="66"/>
    </row>
    <row r="259" spans="1:7">
      <c r="A259" s="66"/>
      <c r="B259" s="66"/>
      <c r="C259" s="66"/>
      <c r="D259" s="66"/>
      <c r="E259" s="66"/>
      <c r="F259" s="66"/>
      <c r="G259" s="66"/>
    </row>
    <row r="260" spans="1:7">
      <c r="A260" s="66"/>
      <c r="B260" s="66"/>
      <c r="C260" s="66"/>
      <c r="D260" s="66"/>
      <c r="E260" s="66"/>
      <c r="F260" s="66"/>
      <c r="G260" s="66"/>
    </row>
    <row r="261" spans="1:7">
      <c r="A261" s="66"/>
      <c r="B261" s="66"/>
      <c r="C261" s="66"/>
      <c r="D261" s="66"/>
      <c r="E261" s="66"/>
      <c r="F261" s="66"/>
      <c r="G261" s="66"/>
    </row>
    <row r="262" spans="1:7">
      <c r="A262" s="66"/>
      <c r="B262" s="66"/>
      <c r="C262" s="66"/>
      <c r="D262" s="66"/>
      <c r="E262" s="66"/>
      <c r="F262" s="66"/>
      <c r="G262" s="66"/>
    </row>
    <row r="263" spans="1:7">
      <c r="A263" s="66"/>
      <c r="B263" s="66"/>
      <c r="C263" s="66"/>
      <c r="D263" s="66"/>
      <c r="E263" s="66"/>
      <c r="F263" s="66"/>
      <c r="G263" s="66"/>
    </row>
    <row r="264" spans="1:7">
      <c r="A264" s="66"/>
      <c r="B264" s="66"/>
      <c r="C264" s="66"/>
      <c r="D264" s="66"/>
      <c r="E264" s="66"/>
      <c r="F264" s="66"/>
      <c r="G264" s="66"/>
    </row>
    <row r="265" spans="1:7">
      <c r="A265" s="66"/>
      <c r="B265" s="66"/>
      <c r="C265" s="66"/>
      <c r="D265" s="66"/>
      <c r="E265" s="66"/>
      <c r="F265" s="66"/>
      <c r="G265" s="66"/>
    </row>
    <row r="266" spans="1:7">
      <c r="A266" s="66"/>
      <c r="B266" s="66"/>
      <c r="C266" s="66"/>
      <c r="D266" s="66"/>
      <c r="E266" s="66"/>
      <c r="F266" s="66"/>
      <c r="G266" s="66"/>
    </row>
    <row r="267" spans="1:7">
      <c r="A267" s="66"/>
      <c r="B267" s="66"/>
      <c r="C267" s="66"/>
      <c r="D267" s="66"/>
      <c r="E267" s="66"/>
      <c r="F267" s="66"/>
      <c r="G267" s="66"/>
    </row>
    <row r="268" spans="1:7">
      <c r="A268" s="66"/>
      <c r="B268" s="66"/>
      <c r="C268" s="66"/>
      <c r="D268" s="66"/>
      <c r="E268" s="66"/>
      <c r="F268" s="66"/>
      <c r="G268" s="66"/>
    </row>
    <row r="269" spans="1:7">
      <c r="A269" s="66"/>
      <c r="B269" s="66"/>
      <c r="C269" s="66"/>
      <c r="D269" s="66"/>
      <c r="E269" s="66"/>
      <c r="F269" s="66"/>
      <c r="G269" s="66"/>
    </row>
    <row r="270" spans="1:7">
      <c r="A270" s="66"/>
      <c r="B270" s="66"/>
      <c r="C270" s="66"/>
      <c r="D270" s="66"/>
      <c r="E270" s="66"/>
      <c r="F270" s="66"/>
      <c r="G270" s="66"/>
    </row>
    <row r="271" spans="1:7">
      <c r="A271" s="66"/>
      <c r="B271" s="66"/>
      <c r="C271" s="66"/>
      <c r="D271" s="66"/>
      <c r="E271" s="66"/>
      <c r="F271" s="66"/>
      <c r="G271" s="66"/>
    </row>
    <row r="272" spans="1:7">
      <c r="A272" s="66"/>
      <c r="B272" s="66"/>
      <c r="C272" s="66"/>
      <c r="D272" s="66"/>
      <c r="E272" s="66"/>
      <c r="F272" s="66"/>
      <c r="G272" s="66"/>
    </row>
    <row r="273" spans="1:7">
      <c r="A273" s="66"/>
      <c r="B273" s="66"/>
      <c r="C273" s="66"/>
      <c r="D273" s="66"/>
      <c r="E273" s="66"/>
      <c r="F273" s="66"/>
      <c r="G273" s="66"/>
    </row>
    <row r="274" spans="1:7">
      <c r="A274" s="66"/>
      <c r="B274" s="66"/>
      <c r="C274" s="66"/>
      <c r="D274" s="66"/>
      <c r="E274" s="66"/>
      <c r="F274" s="66"/>
      <c r="G274" s="66"/>
    </row>
    <row r="275" spans="1:7">
      <c r="A275" s="66"/>
      <c r="B275" s="66"/>
      <c r="C275" s="66"/>
      <c r="D275" s="66"/>
      <c r="E275" s="66"/>
      <c r="F275" s="66"/>
      <c r="G275" s="66"/>
    </row>
    <row r="276" spans="1:7">
      <c r="A276" s="66"/>
      <c r="B276" s="66"/>
      <c r="C276" s="66"/>
      <c r="D276" s="66"/>
      <c r="E276" s="66"/>
      <c r="F276" s="66"/>
      <c r="G276" s="66"/>
    </row>
    <row r="277" spans="1:7">
      <c r="A277" s="66"/>
      <c r="B277" s="66"/>
      <c r="C277" s="66"/>
      <c r="D277" s="66"/>
      <c r="E277" s="66"/>
      <c r="F277" s="66"/>
      <c r="G277" s="66"/>
    </row>
    <row r="278" spans="1:7">
      <c r="A278" s="66"/>
      <c r="B278" s="66"/>
      <c r="C278" s="66"/>
      <c r="D278" s="66"/>
      <c r="E278" s="66"/>
      <c r="F278" s="66"/>
      <c r="G278" s="66"/>
    </row>
    <row r="279" spans="1:7">
      <c r="A279" s="66"/>
      <c r="B279" s="66"/>
      <c r="C279" s="66"/>
      <c r="D279" s="66"/>
      <c r="E279" s="66"/>
      <c r="F279" s="66"/>
      <c r="G279" s="66"/>
    </row>
    <row r="280" spans="1:7">
      <c r="A280" s="66"/>
      <c r="B280" s="66"/>
      <c r="C280" s="66"/>
      <c r="D280" s="66"/>
      <c r="E280" s="66"/>
      <c r="F280" s="66"/>
      <c r="G280" s="66"/>
    </row>
    <row r="281" spans="1:7">
      <c r="A281" s="66"/>
      <c r="B281" s="66"/>
      <c r="C281" s="66"/>
      <c r="D281" s="66"/>
      <c r="E281" s="66"/>
      <c r="F281" s="66"/>
      <c r="G281" s="66"/>
    </row>
    <row r="282" spans="1:7">
      <c r="A282" s="66"/>
      <c r="B282" s="66"/>
      <c r="C282" s="66"/>
      <c r="D282" s="66"/>
      <c r="E282" s="66"/>
      <c r="F282" s="66"/>
      <c r="G282" s="66"/>
    </row>
    <row r="283" spans="1:7">
      <c r="A283" s="66"/>
      <c r="B283" s="66"/>
      <c r="C283" s="66"/>
      <c r="D283" s="66"/>
      <c r="E283" s="66"/>
      <c r="F283" s="66"/>
      <c r="G283" s="66"/>
    </row>
    <row r="284" spans="1:7">
      <c r="A284" s="66"/>
      <c r="B284" s="66"/>
      <c r="C284" s="66"/>
      <c r="D284" s="66"/>
      <c r="E284" s="66"/>
      <c r="F284" s="66"/>
      <c r="G284" s="66"/>
    </row>
    <row r="285" spans="1:7">
      <c r="A285" s="66"/>
      <c r="B285" s="66"/>
      <c r="C285" s="66"/>
      <c r="D285" s="66"/>
      <c r="E285" s="66"/>
      <c r="F285" s="66"/>
      <c r="G285" s="66"/>
    </row>
    <row r="286" spans="1:7">
      <c r="A286" s="66"/>
      <c r="B286" s="66"/>
      <c r="C286" s="66"/>
      <c r="D286" s="66"/>
      <c r="E286" s="66"/>
      <c r="F286" s="66"/>
      <c r="G286" s="66"/>
    </row>
    <row r="287" spans="1:7">
      <c r="A287" s="66"/>
      <c r="B287" s="66"/>
      <c r="C287" s="66"/>
      <c r="D287" s="66"/>
      <c r="E287" s="66"/>
      <c r="F287" s="66"/>
      <c r="G287" s="66"/>
    </row>
    <row r="288" spans="1:7">
      <c r="A288" s="66"/>
      <c r="B288" s="66"/>
      <c r="C288" s="66"/>
      <c r="D288" s="66"/>
      <c r="E288" s="66"/>
      <c r="F288" s="66"/>
      <c r="G288" s="66"/>
    </row>
    <row r="289" spans="1:7">
      <c r="A289" s="66"/>
      <c r="B289" s="66"/>
      <c r="C289" s="66"/>
      <c r="D289" s="66"/>
      <c r="E289" s="66"/>
      <c r="F289" s="66"/>
      <c r="G289" s="66"/>
    </row>
    <row r="290" spans="1:7">
      <c r="A290" s="66"/>
      <c r="B290" s="66"/>
      <c r="C290" s="66"/>
      <c r="D290" s="66"/>
      <c r="E290" s="66"/>
      <c r="F290" s="66"/>
      <c r="G290" s="66"/>
    </row>
    <row r="291" spans="1:7">
      <c r="A291" s="66"/>
      <c r="B291" s="66"/>
      <c r="C291" s="66"/>
      <c r="D291" s="66"/>
      <c r="E291" s="66"/>
      <c r="F291" s="66"/>
      <c r="G291" s="66"/>
    </row>
    <row r="292" spans="1:7">
      <c r="A292" s="66"/>
      <c r="B292" s="66"/>
      <c r="C292" s="66"/>
      <c r="D292" s="66"/>
      <c r="E292" s="66"/>
      <c r="F292" s="66"/>
      <c r="G292" s="66"/>
    </row>
    <row r="293" spans="1:7">
      <c r="A293" s="66"/>
      <c r="B293" s="66"/>
      <c r="C293" s="66"/>
      <c r="D293" s="66"/>
      <c r="E293" s="66"/>
      <c r="F293" s="66"/>
      <c r="G293" s="66"/>
    </row>
    <row r="294" spans="1:7">
      <c r="A294" s="66"/>
      <c r="B294" s="66"/>
      <c r="C294" s="66"/>
      <c r="D294" s="66"/>
      <c r="E294" s="66"/>
      <c r="F294" s="66"/>
      <c r="G294" s="66"/>
    </row>
    <row r="295" spans="1:7">
      <c r="A295" s="66"/>
      <c r="B295" s="66"/>
      <c r="C295" s="66"/>
      <c r="D295" s="66"/>
      <c r="E295" s="66"/>
      <c r="F295" s="66"/>
      <c r="G295" s="66"/>
    </row>
    <row r="296" spans="1:7">
      <c r="A296" s="66"/>
      <c r="B296" s="66"/>
      <c r="C296" s="66"/>
      <c r="D296" s="66"/>
      <c r="E296" s="66"/>
      <c r="F296" s="66"/>
      <c r="G296" s="66"/>
    </row>
    <row r="297" spans="1:7">
      <c r="A297" s="66"/>
      <c r="B297" s="66"/>
      <c r="C297" s="66"/>
      <c r="D297" s="66"/>
      <c r="E297" s="66"/>
      <c r="F297" s="66"/>
      <c r="G297" s="66"/>
    </row>
    <row r="298" spans="1:7">
      <c r="A298" s="66"/>
      <c r="B298" s="66"/>
      <c r="C298" s="66"/>
      <c r="D298" s="66"/>
      <c r="E298" s="66"/>
      <c r="F298" s="66"/>
      <c r="G298" s="66"/>
    </row>
    <row r="299" spans="1:7">
      <c r="A299" s="66"/>
      <c r="B299" s="66"/>
      <c r="C299" s="66"/>
      <c r="D299" s="66"/>
      <c r="E299" s="66"/>
      <c r="F299" s="66"/>
      <c r="G299" s="66"/>
    </row>
    <row r="300" spans="1:7">
      <c r="A300" s="66"/>
      <c r="B300" s="66"/>
      <c r="C300" s="66"/>
      <c r="D300" s="66"/>
      <c r="E300" s="66"/>
      <c r="F300" s="66"/>
      <c r="G300" s="66"/>
    </row>
    <row r="301" spans="1:7">
      <c r="A301" s="66"/>
      <c r="B301" s="66"/>
      <c r="C301" s="66"/>
      <c r="D301" s="66"/>
      <c r="E301" s="66"/>
      <c r="F301" s="66"/>
      <c r="G301" s="66"/>
    </row>
    <row r="302" spans="1:7">
      <c r="A302" s="66"/>
      <c r="B302" s="66"/>
      <c r="C302" s="66"/>
      <c r="D302" s="66"/>
      <c r="E302" s="66"/>
      <c r="F302" s="66"/>
      <c r="G302" s="66"/>
    </row>
    <row r="303" spans="1:7">
      <c r="A303" s="66"/>
      <c r="B303" s="66"/>
      <c r="C303" s="66"/>
      <c r="D303" s="66"/>
      <c r="E303" s="66"/>
      <c r="F303" s="66"/>
      <c r="G303" s="66"/>
    </row>
    <row r="304" spans="1:7">
      <c r="A304" s="66"/>
      <c r="B304" s="66"/>
      <c r="C304" s="66"/>
      <c r="D304" s="66"/>
      <c r="E304" s="66"/>
      <c r="F304" s="66"/>
      <c r="G304" s="66"/>
    </row>
    <row r="305" spans="1:7">
      <c r="A305" s="66"/>
      <c r="B305" s="66"/>
      <c r="C305" s="66"/>
      <c r="D305" s="66"/>
      <c r="E305" s="66"/>
      <c r="F305" s="66"/>
      <c r="G305" s="66"/>
    </row>
    <row r="306" spans="1:7">
      <c r="A306" s="66"/>
      <c r="B306" s="66"/>
      <c r="C306" s="66"/>
      <c r="D306" s="66"/>
      <c r="E306" s="66"/>
      <c r="F306" s="66"/>
      <c r="G306" s="66"/>
    </row>
    <row r="307" spans="1:7">
      <c r="A307" s="66"/>
      <c r="B307" s="66"/>
      <c r="C307" s="66"/>
      <c r="D307" s="66"/>
      <c r="E307" s="66"/>
      <c r="F307" s="66"/>
      <c r="G307" s="66"/>
    </row>
    <row r="308" spans="1:7">
      <c r="A308" s="66"/>
      <c r="B308" s="66"/>
      <c r="C308" s="66"/>
      <c r="D308" s="66"/>
      <c r="E308" s="66"/>
      <c r="F308" s="66"/>
      <c r="G308" s="66"/>
    </row>
    <row r="309" spans="1:7">
      <c r="A309" s="66"/>
      <c r="B309" s="66"/>
      <c r="C309" s="66"/>
      <c r="D309" s="66"/>
      <c r="E309" s="66"/>
      <c r="F309" s="66"/>
      <c r="G309" s="66"/>
    </row>
    <row r="310" spans="1:7">
      <c r="A310" s="66"/>
      <c r="B310" s="66"/>
      <c r="C310" s="66"/>
      <c r="D310" s="66"/>
      <c r="E310" s="66"/>
      <c r="F310" s="66"/>
      <c r="G310" s="66"/>
    </row>
    <row r="311" spans="1:7">
      <c r="A311" s="66"/>
      <c r="B311" s="66"/>
      <c r="C311" s="66"/>
      <c r="D311" s="66"/>
      <c r="E311" s="66"/>
      <c r="F311" s="66"/>
      <c r="G311" s="66"/>
    </row>
    <row r="312" spans="1:7">
      <c r="A312" s="66"/>
      <c r="B312" s="66"/>
      <c r="C312" s="66"/>
      <c r="D312" s="66"/>
      <c r="E312" s="66"/>
      <c r="F312" s="66"/>
      <c r="G312" s="66"/>
    </row>
    <row r="313" spans="1:7">
      <c r="A313" s="66"/>
      <c r="B313" s="66"/>
      <c r="C313" s="66"/>
      <c r="D313" s="66"/>
      <c r="E313" s="66"/>
      <c r="F313" s="66"/>
      <c r="G313" s="66"/>
    </row>
    <row r="314" spans="1:7">
      <c r="A314" s="66"/>
      <c r="B314" s="66"/>
      <c r="C314" s="66"/>
      <c r="D314" s="66"/>
      <c r="E314" s="66"/>
      <c r="F314" s="66"/>
      <c r="G314" s="66"/>
    </row>
    <row r="315" spans="1:7">
      <c r="A315" s="66"/>
      <c r="B315" s="66"/>
      <c r="C315" s="66"/>
      <c r="D315" s="66"/>
      <c r="E315" s="66"/>
      <c r="F315" s="66"/>
      <c r="G315" s="66"/>
    </row>
    <row r="316" spans="1:7">
      <c r="A316" s="66"/>
      <c r="B316" s="66"/>
      <c r="C316" s="66"/>
      <c r="D316" s="66"/>
      <c r="E316" s="66"/>
      <c r="F316" s="66"/>
      <c r="G316" s="66"/>
    </row>
    <row r="317" spans="1:7">
      <c r="A317" s="66"/>
      <c r="B317" s="66"/>
      <c r="C317" s="66"/>
      <c r="D317" s="66"/>
      <c r="E317" s="66"/>
      <c r="F317" s="66"/>
      <c r="G317" s="66"/>
    </row>
    <row r="318" spans="1:7">
      <c r="A318" s="66"/>
      <c r="B318" s="66"/>
      <c r="C318" s="66"/>
      <c r="D318" s="66"/>
      <c r="E318" s="66"/>
      <c r="F318" s="66"/>
      <c r="G318" s="66"/>
    </row>
    <row r="319" spans="1:7">
      <c r="A319" s="66"/>
      <c r="B319" s="66"/>
      <c r="C319" s="66"/>
      <c r="D319" s="66"/>
      <c r="E319" s="66"/>
      <c r="F319" s="66"/>
      <c r="G319" s="66"/>
    </row>
    <row r="320" spans="1:7">
      <c r="A320" s="66"/>
      <c r="B320" s="66"/>
      <c r="C320" s="66"/>
      <c r="D320" s="66"/>
      <c r="E320" s="66"/>
      <c r="F320" s="66"/>
      <c r="G320" s="66"/>
    </row>
    <row r="321" spans="1:7">
      <c r="A321" s="66"/>
      <c r="B321" s="66"/>
      <c r="C321" s="66"/>
      <c r="D321" s="66"/>
      <c r="E321" s="66"/>
      <c r="F321" s="66"/>
      <c r="G321" s="66"/>
    </row>
    <row r="322" spans="1:7">
      <c r="A322" s="66"/>
      <c r="B322" s="66"/>
      <c r="C322" s="66"/>
      <c r="D322" s="66"/>
      <c r="E322" s="66"/>
      <c r="F322" s="66"/>
      <c r="G322" s="66"/>
    </row>
    <row r="323" spans="1:7">
      <c r="A323" s="66"/>
      <c r="B323" s="66"/>
      <c r="C323" s="66"/>
      <c r="D323" s="66"/>
      <c r="E323" s="66"/>
      <c r="F323" s="66"/>
      <c r="G323" s="66"/>
    </row>
    <row r="324" spans="1:7">
      <c r="A324" s="66"/>
      <c r="B324" s="66"/>
      <c r="C324" s="66"/>
      <c r="D324" s="66"/>
      <c r="E324" s="66"/>
      <c r="F324" s="66"/>
      <c r="G324" s="66"/>
    </row>
    <row r="325" spans="1:7">
      <c r="A325" s="66"/>
      <c r="B325" s="66"/>
      <c r="C325" s="66"/>
      <c r="D325" s="66"/>
      <c r="E325" s="66"/>
      <c r="F325" s="66"/>
      <c r="G325" s="66"/>
    </row>
    <row r="326" spans="1:7">
      <c r="A326" s="66"/>
      <c r="B326" s="66"/>
      <c r="C326" s="66"/>
      <c r="D326" s="66"/>
      <c r="E326" s="66"/>
      <c r="F326" s="66"/>
      <c r="G326" s="66"/>
    </row>
    <row r="327" spans="1:7">
      <c r="A327" s="66"/>
      <c r="B327" s="66"/>
      <c r="C327" s="66"/>
      <c r="D327" s="66"/>
      <c r="E327" s="66"/>
      <c r="F327" s="66"/>
      <c r="G327" s="66"/>
    </row>
    <row r="328" spans="1:7">
      <c r="A328" s="66"/>
      <c r="B328" s="66"/>
      <c r="C328" s="66"/>
      <c r="D328" s="66"/>
      <c r="E328" s="66"/>
      <c r="F328" s="66"/>
      <c r="G328" s="66"/>
    </row>
    <row r="329" spans="1:7">
      <c r="A329" s="66"/>
      <c r="B329" s="66"/>
      <c r="C329" s="66"/>
      <c r="D329" s="66"/>
      <c r="E329" s="66"/>
      <c r="F329" s="66"/>
      <c r="G329" s="66"/>
    </row>
    <row r="330" spans="1:7">
      <c r="A330" s="66"/>
      <c r="B330" s="66"/>
      <c r="C330" s="66"/>
      <c r="D330" s="66"/>
      <c r="E330" s="66"/>
      <c r="F330" s="66"/>
      <c r="G330" s="66"/>
    </row>
    <row r="331" spans="1:7">
      <c r="A331" s="66"/>
      <c r="B331" s="66"/>
      <c r="C331" s="66"/>
      <c r="D331" s="66"/>
      <c r="E331" s="66"/>
      <c r="F331" s="66"/>
      <c r="G331" s="66"/>
    </row>
    <row r="332" spans="1:7">
      <c r="A332" s="66"/>
      <c r="B332" s="66"/>
      <c r="C332" s="66"/>
      <c r="D332" s="66"/>
      <c r="E332" s="66"/>
      <c r="F332" s="66"/>
      <c r="G332" s="66"/>
    </row>
    <row r="333" spans="1:7">
      <c r="A333" s="66"/>
      <c r="B333" s="66"/>
      <c r="C333" s="66"/>
      <c r="D333" s="66"/>
      <c r="E333" s="66"/>
      <c r="F333" s="66"/>
      <c r="G333" s="66"/>
    </row>
    <row r="334" spans="1:7">
      <c r="A334" s="66"/>
      <c r="B334" s="66"/>
      <c r="C334" s="66"/>
      <c r="D334" s="66"/>
      <c r="E334" s="66"/>
      <c r="F334" s="66"/>
      <c r="G334" s="66"/>
    </row>
    <row r="335" spans="1:7">
      <c r="A335" s="66"/>
      <c r="B335" s="66"/>
      <c r="C335" s="66"/>
      <c r="D335" s="66"/>
      <c r="E335" s="66"/>
      <c r="F335" s="66"/>
      <c r="G335" s="66"/>
    </row>
    <row r="336" spans="1:7">
      <c r="A336" s="66"/>
      <c r="B336" s="66"/>
      <c r="C336" s="66"/>
      <c r="D336" s="66"/>
      <c r="E336" s="66"/>
      <c r="F336" s="66"/>
      <c r="G336" s="66"/>
    </row>
    <row r="337" spans="1:7">
      <c r="A337" s="66"/>
      <c r="B337" s="66"/>
      <c r="C337" s="66"/>
      <c r="D337" s="66"/>
      <c r="E337" s="66"/>
      <c r="F337" s="66"/>
      <c r="G337" s="66"/>
    </row>
    <row r="338" spans="1:7">
      <c r="A338" s="66"/>
      <c r="B338" s="66"/>
      <c r="C338" s="66"/>
      <c r="D338" s="66"/>
      <c r="E338" s="66"/>
      <c r="F338" s="66"/>
      <c r="G338" s="66"/>
    </row>
    <row r="339" spans="1:7">
      <c r="A339" s="66"/>
      <c r="B339" s="66"/>
      <c r="C339" s="66"/>
      <c r="D339" s="66"/>
      <c r="E339" s="66"/>
      <c r="F339" s="66"/>
      <c r="G339" s="66"/>
    </row>
    <row r="340" spans="1:7">
      <c r="A340" s="66"/>
      <c r="B340" s="66"/>
      <c r="C340" s="66"/>
      <c r="D340" s="66"/>
      <c r="E340" s="66"/>
      <c r="F340" s="66"/>
      <c r="G340" s="66"/>
    </row>
    <row r="341" spans="1:7">
      <c r="A341" s="66"/>
      <c r="B341" s="66"/>
      <c r="C341" s="66"/>
      <c r="D341" s="66"/>
      <c r="E341" s="66"/>
      <c r="F341" s="66"/>
      <c r="G341" s="66"/>
    </row>
    <row r="342" spans="1:7">
      <c r="A342" s="66"/>
      <c r="B342" s="66"/>
      <c r="C342" s="66"/>
      <c r="D342" s="66"/>
      <c r="E342" s="66"/>
      <c r="F342" s="66"/>
      <c r="G342" s="66"/>
    </row>
    <row r="343" spans="1:7">
      <c r="A343" s="66"/>
      <c r="B343" s="66"/>
      <c r="C343" s="66"/>
      <c r="D343" s="66"/>
      <c r="E343" s="66"/>
      <c r="F343" s="66"/>
      <c r="G343" s="66"/>
    </row>
    <row r="344" spans="1:7">
      <c r="A344" s="66"/>
      <c r="B344" s="66"/>
      <c r="C344" s="66"/>
      <c r="D344" s="66"/>
      <c r="E344" s="66"/>
      <c r="F344" s="66"/>
      <c r="G344" s="66"/>
    </row>
    <row r="345" spans="1:7">
      <c r="A345" s="66"/>
      <c r="B345" s="66"/>
      <c r="C345" s="66"/>
      <c r="D345" s="66"/>
      <c r="E345" s="66"/>
      <c r="F345" s="66"/>
      <c r="G345" s="66"/>
    </row>
    <row r="346" spans="1:7">
      <c r="A346" s="66"/>
      <c r="B346" s="66"/>
      <c r="C346" s="66"/>
      <c r="D346" s="66"/>
      <c r="E346" s="66"/>
      <c r="F346" s="66"/>
      <c r="G346" s="66"/>
    </row>
    <row r="347" spans="1:7">
      <c r="A347" s="66"/>
      <c r="B347" s="66"/>
      <c r="C347" s="66"/>
      <c r="D347" s="66"/>
      <c r="E347" s="66"/>
      <c r="F347" s="66"/>
      <c r="G347" s="66"/>
    </row>
    <row r="348" spans="1:7">
      <c r="A348" s="66"/>
      <c r="B348" s="66"/>
      <c r="C348" s="66"/>
      <c r="D348" s="66"/>
      <c r="E348" s="66"/>
      <c r="F348" s="66"/>
      <c r="G348" s="66"/>
    </row>
    <row r="349" spans="1:7">
      <c r="A349" s="66"/>
      <c r="B349" s="66"/>
      <c r="C349" s="66"/>
      <c r="D349" s="66"/>
      <c r="E349" s="66"/>
      <c r="F349" s="66"/>
      <c r="G349" s="66"/>
    </row>
    <row r="350" spans="1:7">
      <c r="A350" s="66"/>
      <c r="B350" s="66"/>
      <c r="C350" s="66"/>
      <c r="D350" s="66"/>
      <c r="E350" s="66"/>
      <c r="F350" s="66"/>
      <c r="G350" s="66"/>
    </row>
    <row r="351" spans="1:7">
      <c r="A351" s="66"/>
      <c r="B351" s="66"/>
      <c r="C351" s="66"/>
      <c r="D351" s="66"/>
      <c r="E351" s="66"/>
      <c r="F351" s="66"/>
      <c r="G351" s="66"/>
    </row>
    <row r="352" spans="1:7">
      <c r="A352" s="66"/>
      <c r="B352" s="66"/>
      <c r="C352" s="66"/>
      <c r="D352" s="66"/>
      <c r="E352" s="66"/>
      <c r="F352" s="66"/>
      <c r="G352" s="66"/>
    </row>
    <row r="353" spans="1:7">
      <c r="A353" s="66"/>
      <c r="B353" s="66"/>
      <c r="C353" s="66"/>
      <c r="D353" s="66"/>
      <c r="E353" s="66"/>
      <c r="F353" s="66"/>
      <c r="G353" s="66"/>
    </row>
    <row r="354" spans="1:7">
      <c r="A354" s="66"/>
      <c r="B354" s="66"/>
      <c r="C354" s="66"/>
      <c r="D354" s="66"/>
      <c r="E354" s="66"/>
      <c r="F354" s="66"/>
      <c r="G354" s="66"/>
    </row>
    <row r="355" spans="1:7">
      <c r="A355" s="66"/>
      <c r="B355" s="66"/>
      <c r="C355" s="66"/>
      <c r="D355" s="66"/>
      <c r="E355" s="66"/>
      <c r="F355" s="66"/>
      <c r="G355" s="66"/>
    </row>
    <row r="356" spans="1:7">
      <c r="A356" s="66"/>
      <c r="B356" s="66"/>
      <c r="C356" s="66"/>
      <c r="D356" s="66"/>
      <c r="E356" s="66"/>
      <c r="F356" s="66"/>
      <c r="G356" s="66"/>
    </row>
    <row r="357" spans="1:7">
      <c r="A357" s="66"/>
      <c r="B357" s="66"/>
      <c r="C357" s="66"/>
      <c r="D357" s="66"/>
      <c r="E357" s="66"/>
      <c r="F357" s="66"/>
      <c r="G357" s="66"/>
    </row>
    <row r="358" spans="1:7">
      <c r="A358" s="66"/>
      <c r="B358" s="66"/>
      <c r="C358" s="66"/>
      <c r="D358" s="66"/>
      <c r="E358" s="66"/>
      <c r="F358" s="66"/>
      <c r="G358" s="66"/>
    </row>
    <row r="359" spans="1:7">
      <c r="A359" s="66"/>
      <c r="B359" s="66"/>
      <c r="C359" s="66"/>
      <c r="D359" s="66"/>
      <c r="E359" s="66"/>
      <c r="F359" s="66"/>
      <c r="G359" s="66"/>
    </row>
    <row r="360" spans="1:7">
      <c r="A360" s="66"/>
      <c r="B360" s="66"/>
      <c r="C360" s="66"/>
      <c r="D360" s="66"/>
      <c r="E360" s="66"/>
      <c r="F360" s="66"/>
      <c r="G360" s="66"/>
    </row>
    <row r="361" spans="1:7">
      <c r="A361" s="66"/>
      <c r="B361" s="66"/>
      <c r="C361" s="66"/>
      <c r="D361" s="66"/>
      <c r="E361" s="66"/>
      <c r="F361" s="66"/>
      <c r="G361" s="66"/>
    </row>
    <row r="362" spans="1:7">
      <c r="A362" s="66"/>
      <c r="B362" s="66"/>
      <c r="C362" s="66"/>
      <c r="D362" s="66"/>
      <c r="E362" s="66"/>
      <c r="F362" s="66"/>
      <c r="G362" s="66"/>
    </row>
    <row r="363" spans="1:7">
      <c r="A363" s="66"/>
      <c r="B363" s="66"/>
      <c r="C363" s="66"/>
      <c r="D363" s="66"/>
      <c r="E363" s="66"/>
      <c r="F363" s="66"/>
      <c r="G363" s="66"/>
    </row>
    <row r="364" spans="1:7">
      <c r="A364" s="66"/>
      <c r="B364" s="66"/>
      <c r="C364" s="66"/>
      <c r="D364" s="66"/>
      <c r="E364" s="66"/>
      <c r="F364" s="66"/>
      <c r="G364" s="66"/>
    </row>
    <row r="365" spans="1:7">
      <c r="A365" s="66"/>
      <c r="B365" s="66"/>
      <c r="C365" s="66"/>
      <c r="D365" s="66"/>
      <c r="E365" s="66"/>
      <c r="F365" s="66"/>
      <c r="G365" s="66"/>
    </row>
    <row r="366" spans="1:7">
      <c r="A366" s="66"/>
      <c r="B366" s="66"/>
      <c r="C366" s="66"/>
      <c r="D366" s="66"/>
      <c r="E366" s="66"/>
      <c r="F366" s="66"/>
      <c r="G366" s="66"/>
    </row>
    <row r="367" spans="1:7">
      <c r="A367" s="66"/>
      <c r="B367" s="66"/>
      <c r="C367" s="66"/>
      <c r="D367" s="66"/>
      <c r="E367" s="66"/>
      <c r="F367" s="66"/>
      <c r="G367" s="66"/>
    </row>
    <row r="368" spans="1:7">
      <c r="A368" s="66"/>
      <c r="B368" s="66"/>
      <c r="C368" s="66"/>
      <c r="D368" s="66"/>
      <c r="E368" s="66"/>
      <c r="F368" s="66"/>
      <c r="G368" s="66"/>
    </row>
    <row r="369" spans="1:7">
      <c r="A369" s="66"/>
      <c r="B369" s="66"/>
      <c r="C369" s="66"/>
      <c r="D369" s="66"/>
      <c r="E369" s="66"/>
      <c r="F369" s="66"/>
      <c r="G369" s="66"/>
    </row>
    <row r="370" spans="1:7">
      <c r="A370" s="66"/>
      <c r="B370" s="66"/>
      <c r="C370" s="66"/>
      <c r="D370" s="66"/>
      <c r="E370" s="66"/>
      <c r="F370" s="66"/>
      <c r="G370" s="66"/>
    </row>
    <row r="371" spans="1:7">
      <c r="A371" s="66"/>
      <c r="B371" s="66"/>
      <c r="C371" s="66"/>
      <c r="D371" s="66"/>
      <c r="E371" s="66"/>
      <c r="F371" s="66"/>
      <c r="G371" s="66"/>
    </row>
    <row r="372" spans="1:7">
      <c r="A372" s="66"/>
      <c r="B372" s="66"/>
      <c r="C372" s="66"/>
      <c r="D372" s="66"/>
      <c r="E372" s="66"/>
      <c r="F372" s="66"/>
      <c r="G372" s="66"/>
    </row>
    <row r="373" spans="1:7">
      <c r="A373" s="66"/>
      <c r="B373" s="66"/>
      <c r="C373" s="66"/>
      <c r="D373" s="66"/>
      <c r="E373" s="66"/>
      <c r="F373" s="66"/>
      <c r="G373" s="66"/>
    </row>
    <row r="374" spans="1:7">
      <c r="A374" s="66"/>
      <c r="B374" s="66"/>
      <c r="C374" s="66"/>
      <c r="D374" s="66"/>
      <c r="E374" s="66"/>
      <c r="F374" s="66"/>
      <c r="G374" s="66"/>
    </row>
    <row r="375" spans="1:7">
      <c r="A375" s="66"/>
      <c r="B375" s="66"/>
      <c r="C375" s="66"/>
      <c r="D375" s="66"/>
      <c r="E375" s="66"/>
      <c r="F375" s="66"/>
      <c r="G375" s="66"/>
    </row>
    <row r="376" spans="1:7">
      <c r="A376" s="66"/>
      <c r="B376" s="66"/>
      <c r="C376" s="66"/>
      <c r="D376" s="66"/>
      <c r="E376" s="66"/>
      <c r="F376" s="66"/>
      <c r="G376" s="66"/>
    </row>
    <row r="377" spans="1:7">
      <c r="A377" s="66"/>
      <c r="B377" s="66"/>
      <c r="C377" s="66"/>
      <c r="D377" s="66"/>
      <c r="E377" s="66"/>
      <c r="F377" s="66"/>
      <c r="G377" s="66"/>
    </row>
    <row r="378" spans="1:7">
      <c r="A378" s="66"/>
      <c r="B378" s="66"/>
      <c r="C378" s="66"/>
      <c r="D378" s="66"/>
      <c r="E378" s="66"/>
      <c r="F378" s="66"/>
      <c r="G378" s="66"/>
    </row>
    <row r="379" spans="1:7">
      <c r="A379" s="66"/>
      <c r="B379" s="66"/>
      <c r="C379" s="66"/>
      <c r="D379" s="66"/>
      <c r="E379" s="66"/>
      <c r="F379" s="66"/>
      <c r="G379" s="66"/>
    </row>
    <row r="380" spans="1:7">
      <c r="A380" s="66"/>
      <c r="B380" s="66"/>
      <c r="C380" s="66"/>
      <c r="D380" s="66"/>
      <c r="E380" s="66"/>
      <c r="F380" s="66"/>
      <c r="G380" s="66"/>
    </row>
    <row r="381" spans="1:7">
      <c r="A381" s="66"/>
      <c r="B381" s="66"/>
      <c r="C381" s="66"/>
      <c r="D381" s="66"/>
      <c r="E381" s="66"/>
      <c r="F381" s="66"/>
      <c r="G381" s="66"/>
    </row>
    <row r="382" spans="1:7">
      <c r="A382" s="66"/>
      <c r="B382" s="66"/>
      <c r="C382" s="66"/>
      <c r="D382" s="66"/>
      <c r="E382" s="66"/>
      <c r="F382" s="66"/>
      <c r="G382" s="66"/>
    </row>
    <row r="383" spans="1:7">
      <c r="A383" s="66"/>
      <c r="B383" s="66"/>
      <c r="C383" s="66"/>
      <c r="D383" s="66"/>
      <c r="E383" s="66"/>
      <c r="F383" s="66"/>
      <c r="G383" s="66"/>
    </row>
    <row r="384" spans="1:7">
      <c r="A384" s="66"/>
      <c r="B384" s="66"/>
      <c r="C384" s="66"/>
      <c r="D384" s="66"/>
      <c r="E384" s="66"/>
      <c r="F384" s="66"/>
      <c r="G384" s="66"/>
    </row>
    <row r="385" spans="1:7">
      <c r="A385" s="66"/>
      <c r="B385" s="66"/>
      <c r="C385" s="66"/>
      <c r="D385" s="66"/>
      <c r="E385" s="66"/>
      <c r="F385" s="66"/>
      <c r="G385" s="66"/>
    </row>
    <row r="386" spans="1:7">
      <c r="A386" s="66"/>
      <c r="B386" s="66"/>
      <c r="C386" s="66"/>
      <c r="D386" s="66"/>
      <c r="E386" s="66"/>
      <c r="F386" s="66"/>
      <c r="G386" s="66"/>
    </row>
    <row r="387" spans="1:7">
      <c r="A387" s="66"/>
      <c r="B387" s="66"/>
      <c r="C387" s="66"/>
      <c r="D387" s="66"/>
      <c r="E387" s="66"/>
      <c r="F387" s="66"/>
      <c r="G387" s="66"/>
    </row>
    <row r="388" spans="1:7">
      <c r="A388" s="66"/>
      <c r="B388" s="66"/>
      <c r="C388" s="66"/>
      <c r="D388" s="66"/>
      <c r="E388" s="66"/>
      <c r="F388" s="66"/>
      <c r="G388" s="66"/>
    </row>
    <row r="389" spans="1:7">
      <c r="A389" s="66"/>
      <c r="B389" s="66"/>
      <c r="C389" s="66"/>
      <c r="D389" s="66"/>
      <c r="E389" s="66"/>
      <c r="F389" s="66"/>
      <c r="G389" s="66"/>
    </row>
    <row r="390" spans="1:7">
      <c r="A390" s="66"/>
      <c r="B390" s="66"/>
      <c r="C390" s="66"/>
      <c r="D390" s="66"/>
      <c r="E390" s="66"/>
      <c r="F390" s="66"/>
      <c r="G390" s="66"/>
    </row>
    <row r="391" spans="1:7">
      <c r="A391" s="66"/>
      <c r="B391" s="66"/>
      <c r="C391" s="66"/>
      <c r="D391" s="66"/>
      <c r="E391" s="66"/>
      <c r="F391" s="66"/>
      <c r="G391" s="66"/>
    </row>
    <row r="392" spans="1:7">
      <c r="A392" s="66"/>
      <c r="B392" s="66"/>
      <c r="C392" s="66"/>
      <c r="D392" s="66"/>
      <c r="E392" s="66"/>
      <c r="F392" s="66"/>
      <c r="G392" s="66"/>
    </row>
    <row r="393" spans="1:7">
      <c r="A393" s="66"/>
      <c r="B393" s="66"/>
      <c r="C393" s="66"/>
      <c r="D393" s="66"/>
      <c r="E393" s="66"/>
      <c r="F393" s="66"/>
      <c r="G393" s="66"/>
    </row>
    <row r="394" spans="1:7">
      <c r="A394" s="66"/>
      <c r="B394" s="66"/>
      <c r="C394" s="66"/>
      <c r="D394" s="66"/>
      <c r="E394" s="66"/>
      <c r="F394" s="66"/>
      <c r="G394" s="66"/>
    </row>
    <row r="395" spans="1:7">
      <c r="A395" s="66"/>
      <c r="B395" s="66"/>
      <c r="C395" s="66"/>
      <c r="D395" s="66"/>
      <c r="E395" s="66"/>
      <c r="F395" s="66"/>
      <c r="G395" s="66"/>
    </row>
    <row r="396" spans="1:7">
      <c r="A396" s="66"/>
      <c r="B396" s="66"/>
      <c r="C396" s="66"/>
      <c r="D396" s="66"/>
      <c r="E396" s="66"/>
      <c r="F396" s="66"/>
      <c r="G396" s="66"/>
    </row>
    <row r="397" spans="1:7">
      <c r="A397" s="66"/>
      <c r="B397" s="66"/>
      <c r="C397" s="66"/>
      <c r="D397" s="66"/>
      <c r="E397" s="66"/>
      <c r="F397" s="66"/>
      <c r="G397" s="66"/>
    </row>
    <row r="398" spans="1:7">
      <c r="A398" s="66"/>
      <c r="B398" s="66"/>
      <c r="C398" s="66"/>
      <c r="D398" s="66"/>
      <c r="E398" s="66"/>
      <c r="F398" s="66"/>
      <c r="G398" s="66"/>
    </row>
    <row r="399" spans="1:7">
      <c r="A399" s="66"/>
      <c r="B399" s="66"/>
      <c r="C399" s="66"/>
      <c r="D399" s="66"/>
      <c r="E399" s="66"/>
      <c r="F399" s="66"/>
      <c r="G399" s="66"/>
    </row>
    <row r="400" spans="1:7">
      <c r="A400" s="66"/>
      <c r="B400" s="66"/>
      <c r="C400" s="66"/>
      <c r="D400" s="66"/>
      <c r="E400" s="66"/>
      <c r="F400" s="66"/>
      <c r="G400" s="66"/>
    </row>
    <row r="401" spans="1:7">
      <c r="A401" s="66"/>
      <c r="B401" s="66"/>
      <c r="C401" s="66"/>
      <c r="D401" s="66"/>
      <c r="E401" s="66"/>
      <c r="F401" s="66"/>
      <c r="G401" s="66"/>
    </row>
    <row r="402" spans="1:7">
      <c r="A402" s="66"/>
      <c r="B402" s="66"/>
      <c r="C402" s="66"/>
      <c r="D402" s="66"/>
      <c r="E402" s="66"/>
      <c r="F402" s="66"/>
      <c r="G402" s="66"/>
    </row>
    <row r="403" spans="1:7">
      <c r="A403" s="66"/>
      <c r="B403" s="66"/>
      <c r="C403" s="66"/>
      <c r="D403" s="66"/>
      <c r="E403" s="66"/>
      <c r="F403" s="66"/>
      <c r="G403" s="66"/>
    </row>
    <row r="404" spans="1:7">
      <c r="A404" s="66"/>
      <c r="B404" s="66"/>
      <c r="C404" s="66"/>
      <c r="D404" s="66"/>
      <c r="E404" s="66"/>
      <c r="F404" s="66"/>
      <c r="G404" s="66"/>
    </row>
    <row r="405" spans="1:7">
      <c r="A405" s="66"/>
      <c r="B405" s="66"/>
      <c r="C405" s="66"/>
      <c r="D405" s="66"/>
      <c r="E405" s="66"/>
      <c r="F405" s="66"/>
      <c r="G405" s="66"/>
    </row>
    <row r="406" spans="1:7">
      <c r="A406" s="66"/>
      <c r="B406" s="66"/>
      <c r="C406" s="66"/>
      <c r="D406" s="66"/>
      <c r="E406" s="66"/>
      <c r="F406" s="66"/>
      <c r="G406" s="66"/>
    </row>
    <row r="407" spans="1:7">
      <c r="A407" s="66"/>
      <c r="B407" s="66"/>
      <c r="C407" s="66"/>
      <c r="D407" s="66"/>
      <c r="E407" s="66"/>
      <c r="F407" s="66"/>
      <c r="G407" s="66"/>
    </row>
    <row r="408" spans="1:7">
      <c r="A408" s="66"/>
      <c r="B408" s="66"/>
      <c r="C408" s="66"/>
      <c r="D408" s="66"/>
      <c r="E408" s="66"/>
      <c r="F408" s="66"/>
      <c r="G408" s="66"/>
    </row>
    <row r="409" spans="1:7">
      <c r="A409" s="66"/>
      <c r="B409" s="66"/>
      <c r="C409" s="66"/>
      <c r="D409" s="66"/>
      <c r="E409" s="66"/>
      <c r="F409" s="66"/>
      <c r="G409" s="66"/>
    </row>
    <row r="410" spans="1:7">
      <c r="A410" s="66"/>
      <c r="B410" s="66"/>
      <c r="C410" s="66"/>
      <c r="D410" s="66"/>
      <c r="E410" s="66"/>
      <c r="F410" s="66"/>
      <c r="G410" s="66"/>
    </row>
    <row r="411" spans="1:7">
      <c r="A411" s="66"/>
      <c r="B411" s="66"/>
      <c r="C411" s="66"/>
      <c r="D411" s="66"/>
      <c r="E411" s="66"/>
      <c r="F411" s="66"/>
      <c r="G411" s="66"/>
    </row>
    <row r="412" spans="1:7">
      <c r="A412" s="66"/>
      <c r="B412" s="66"/>
      <c r="C412" s="66"/>
      <c r="D412" s="66"/>
      <c r="E412" s="66"/>
      <c r="F412" s="66"/>
      <c r="G412" s="66"/>
    </row>
    <row r="413" spans="1:7">
      <c r="A413" s="66"/>
      <c r="B413" s="66"/>
      <c r="C413" s="66"/>
      <c r="D413" s="66"/>
      <c r="E413" s="66"/>
      <c r="F413" s="66"/>
      <c r="G413" s="66"/>
    </row>
    <row r="414" spans="1:7">
      <c r="A414" s="66"/>
      <c r="B414" s="66"/>
      <c r="C414" s="66"/>
      <c r="D414" s="66"/>
      <c r="E414" s="66"/>
      <c r="F414" s="66"/>
      <c r="G414" s="66"/>
    </row>
    <row r="415" spans="1:7">
      <c r="A415" s="66"/>
      <c r="B415" s="66"/>
      <c r="C415" s="66"/>
      <c r="D415" s="66"/>
      <c r="E415" s="66"/>
      <c r="F415" s="66"/>
      <c r="G415" s="66"/>
    </row>
    <row r="416" spans="1:7">
      <c r="A416" s="66"/>
      <c r="B416" s="66"/>
      <c r="C416" s="66"/>
      <c r="D416" s="66"/>
      <c r="E416" s="66"/>
      <c r="F416" s="66"/>
      <c r="G416" s="66"/>
    </row>
    <row r="417" spans="1:7">
      <c r="A417" s="66"/>
      <c r="B417" s="66"/>
      <c r="C417" s="66"/>
      <c r="D417" s="66"/>
      <c r="E417" s="66"/>
      <c r="F417" s="66"/>
      <c r="G417" s="66"/>
    </row>
    <row r="418" spans="1:7">
      <c r="A418" s="66"/>
      <c r="B418" s="66"/>
      <c r="C418" s="66"/>
      <c r="D418" s="66"/>
      <c r="E418" s="66"/>
      <c r="F418" s="66"/>
      <c r="G418" s="66"/>
    </row>
    <row r="419" spans="1:7">
      <c r="A419" s="66"/>
      <c r="B419" s="66"/>
      <c r="C419" s="66"/>
      <c r="D419" s="66"/>
      <c r="E419" s="66"/>
      <c r="F419" s="66"/>
      <c r="G419" s="66"/>
    </row>
    <row r="420" spans="1:7">
      <c r="A420" s="66"/>
      <c r="B420" s="66"/>
      <c r="C420" s="66"/>
      <c r="D420" s="66"/>
      <c r="E420" s="66"/>
      <c r="F420" s="66"/>
      <c r="G420" s="66"/>
    </row>
    <row r="421" spans="1:7">
      <c r="A421" s="66"/>
      <c r="B421" s="66"/>
      <c r="C421" s="66"/>
      <c r="D421" s="66"/>
      <c r="E421" s="66"/>
      <c r="F421" s="66"/>
      <c r="G421" s="66"/>
    </row>
    <row r="422" spans="1:7">
      <c r="A422" s="66"/>
      <c r="B422" s="66"/>
      <c r="C422" s="66"/>
      <c r="D422" s="66"/>
      <c r="E422" s="66"/>
      <c r="F422" s="66"/>
      <c r="G422" s="66"/>
    </row>
    <row r="423" spans="1:7">
      <c r="A423" s="66"/>
      <c r="B423" s="66"/>
      <c r="C423" s="66"/>
      <c r="D423" s="66"/>
      <c r="E423" s="66"/>
      <c r="F423" s="66"/>
      <c r="G423" s="66"/>
    </row>
    <row r="424" spans="1:7">
      <c r="A424" s="66"/>
      <c r="B424" s="66"/>
      <c r="C424" s="66"/>
      <c r="D424" s="66"/>
      <c r="E424" s="66"/>
      <c r="F424" s="66"/>
      <c r="G424" s="66"/>
    </row>
    <row r="425" spans="1:7">
      <c r="A425" s="66"/>
      <c r="B425" s="66"/>
      <c r="C425" s="66"/>
      <c r="D425" s="66"/>
      <c r="E425" s="66"/>
      <c r="F425" s="66"/>
      <c r="G425" s="66"/>
    </row>
    <row r="426" spans="1:7">
      <c r="A426" s="66"/>
      <c r="B426" s="66"/>
      <c r="C426" s="66"/>
      <c r="D426" s="66"/>
      <c r="E426" s="66"/>
      <c r="F426" s="66"/>
      <c r="G426" s="66"/>
    </row>
    <row r="427" spans="1:7">
      <c r="A427" s="66"/>
      <c r="B427" s="66"/>
      <c r="C427" s="66"/>
      <c r="D427" s="66"/>
      <c r="E427" s="66"/>
      <c r="F427" s="66"/>
      <c r="G427" s="66"/>
    </row>
    <row r="428" spans="1:7">
      <c r="A428" s="66"/>
      <c r="B428" s="66"/>
      <c r="C428" s="66"/>
      <c r="D428" s="66"/>
      <c r="E428" s="66"/>
      <c r="F428" s="66"/>
      <c r="G428" s="66"/>
    </row>
    <row r="429" spans="1:7">
      <c r="A429" s="66"/>
      <c r="B429" s="66"/>
      <c r="C429" s="66"/>
      <c r="D429" s="66"/>
      <c r="E429" s="66"/>
      <c r="F429" s="66"/>
      <c r="G429" s="66"/>
    </row>
    <row r="430" spans="1:7">
      <c r="A430" s="66"/>
      <c r="B430" s="66"/>
      <c r="C430" s="66"/>
      <c r="D430" s="66"/>
      <c r="E430" s="66"/>
      <c r="F430" s="66"/>
      <c r="G430" s="66"/>
    </row>
    <row r="431" spans="1:7">
      <c r="A431" s="66"/>
      <c r="B431" s="66"/>
      <c r="C431" s="66"/>
      <c r="D431" s="66"/>
      <c r="E431" s="66"/>
      <c r="F431" s="66"/>
      <c r="G431" s="66"/>
    </row>
    <row r="432" spans="1:7">
      <c r="A432" s="66"/>
      <c r="B432" s="66"/>
      <c r="C432" s="66"/>
      <c r="D432" s="66"/>
      <c r="E432" s="66"/>
      <c r="F432" s="66"/>
      <c r="G432" s="66"/>
    </row>
    <row r="433" spans="1:7">
      <c r="A433" s="66"/>
      <c r="B433" s="66"/>
      <c r="C433" s="66"/>
      <c r="D433" s="66"/>
      <c r="E433" s="66"/>
      <c r="F433" s="66"/>
      <c r="G433" s="66"/>
    </row>
    <row r="434" spans="1:7">
      <c r="A434" s="66"/>
      <c r="B434" s="66"/>
      <c r="C434" s="66"/>
      <c r="D434" s="66"/>
      <c r="E434" s="66"/>
      <c r="F434" s="66"/>
      <c r="G434" s="66"/>
    </row>
    <row r="435" spans="1:7">
      <c r="A435" s="66"/>
      <c r="B435" s="66"/>
      <c r="C435" s="66"/>
      <c r="D435" s="66"/>
      <c r="E435" s="66"/>
      <c r="F435" s="66"/>
      <c r="G435" s="66"/>
    </row>
    <row r="436" spans="1:7">
      <c r="A436" s="66"/>
      <c r="B436" s="66"/>
      <c r="C436" s="66"/>
      <c r="D436" s="66"/>
      <c r="E436" s="66"/>
      <c r="F436" s="66"/>
      <c r="G436" s="66"/>
    </row>
    <row r="437" spans="1:7">
      <c r="A437" s="66"/>
      <c r="B437" s="66"/>
      <c r="C437" s="66"/>
      <c r="D437" s="66"/>
      <c r="E437" s="66"/>
      <c r="F437" s="66"/>
      <c r="G437" s="66"/>
    </row>
    <row r="438" spans="1:7">
      <c r="A438" s="66"/>
      <c r="B438" s="66"/>
      <c r="C438" s="66"/>
      <c r="D438" s="66"/>
      <c r="E438" s="66"/>
      <c r="F438" s="66"/>
      <c r="G438" s="66"/>
    </row>
    <row r="439" spans="1:7">
      <c r="A439" s="66"/>
      <c r="B439" s="66"/>
      <c r="C439" s="66"/>
      <c r="D439" s="66"/>
      <c r="E439" s="66"/>
      <c r="F439" s="66"/>
      <c r="G439" s="66"/>
    </row>
    <row r="440" spans="1:7">
      <c r="A440" s="66"/>
      <c r="B440" s="66"/>
      <c r="C440" s="66"/>
      <c r="D440" s="66"/>
      <c r="E440" s="66"/>
      <c r="F440" s="66"/>
      <c r="G440" s="66"/>
    </row>
    <row r="441" spans="1:7">
      <c r="A441" s="66"/>
      <c r="B441" s="66"/>
      <c r="C441" s="66"/>
      <c r="D441" s="66"/>
      <c r="E441" s="66"/>
      <c r="F441" s="66"/>
      <c r="G441" s="66"/>
    </row>
    <row r="442" spans="1:7">
      <c r="A442" s="66"/>
      <c r="B442" s="66"/>
      <c r="C442" s="66"/>
      <c r="D442" s="66"/>
      <c r="E442" s="66"/>
      <c r="F442" s="66"/>
      <c r="G442" s="66"/>
    </row>
    <row r="443" spans="1:7">
      <c r="A443" s="66"/>
      <c r="B443" s="66"/>
      <c r="C443" s="66"/>
      <c r="D443" s="66"/>
      <c r="E443" s="66"/>
      <c r="F443" s="66"/>
      <c r="G443" s="66"/>
    </row>
    <row r="444" spans="1:7">
      <c r="A444" s="66"/>
      <c r="B444" s="66"/>
      <c r="C444" s="66"/>
      <c r="D444" s="66"/>
      <c r="E444" s="66"/>
      <c r="F444" s="66"/>
      <c r="G444" s="66"/>
    </row>
    <row r="445" spans="1:7">
      <c r="A445" s="66"/>
      <c r="B445" s="66"/>
      <c r="C445" s="66"/>
      <c r="D445" s="66"/>
      <c r="E445" s="66"/>
      <c r="F445" s="66"/>
      <c r="G445" s="66"/>
    </row>
    <row r="446" spans="1:7">
      <c r="A446" s="66"/>
      <c r="B446" s="66"/>
      <c r="C446" s="66"/>
      <c r="D446" s="66"/>
      <c r="E446" s="66"/>
      <c r="F446" s="66"/>
      <c r="G446" s="66"/>
    </row>
    <row r="447" spans="1:7">
      <c r="A447" s="66"/>
      <c r="B447" s="66"/>
      <c r="C447" s="66"/>
      <c r="D447" s="66"/>
      <c r="E447" s="66"/>
      <c r="F447" s="66"/>
      <c r="G447" s="66"/>
    </row>
    <row r="448" spans="1:7">
      <c r="A448" s="66"/>
      <c r="B448" s="66"/>
      <c r="C448" s="66"/>
      <c r="D448" s="66"/>
      <c r="E448" s="66"/>
      <c r="F448" s="66"/>
      <c r="G448" s="66"/>
    </row>
    <row r="449" spans="1:7">
      <c r="A449" s="66"/>
      <c r="B449" s="66"/>
      <c r="C449" s="66"/>
      <c r="D449" s="66"/>
      <c r="E449" s="66"/>
      <c r="F449" s="66"/>
      <c r="G449" s="66"/>
    </row>
    <row r="450" spans="1:7">
      <c r="A450" s="66"/>
      <c r="B450" s="66"/>
      <c r="C450" s="66"/>
      <c r="D450" s="66"/>
      <c r="E450" s="66"/>
      <c r="F450" s="66"/>
      <c r="G450" s="66"/>
    </row>
    <row r="451" spans="1:7">
      <c r="A451" s="66"/>
      <c r="B451" s="66"/>
      <c r="C451" s="66"/>
      <c r="D451" s="66"/>
      <c r="E451" s="66"/>
      <c r="F451" s="66"/>
      <c r="G451" s="66"/>
    </row>
    <row r="452" spans="1:7">
      <c r="A452" s="66"/>
      <c r="B452" s="66"/>
      <c r="C452" s="66"/>
      <c r="D452" s="66"/>
      <c r="E452" s="66"/>
      <c r="F452" s="66"/>
      <c r="G452" s="66"/>
    </row>
    <row r="453" spans="1:7">
      <c r="A453" s="66"/>
      <c r="B453" s="66"/>
      <c r="C453" s="66"/>
      <c r="D453" s="66"/>
      <c r="E453" s="66"/>
      <c r="F453" s="66"/>
      <c r="G453" s="66"/>
    </row>
    <row r="454" spans="1:7">
      <c r="A454" s="66"/>
      <c r="B454" s="66"/>
      <c r="C454" s="66"/>
      <c r="D454" s="66"/>
      <c r="E454" s="66"/>
      <c r="F454" s="66"/>
      <c r="G454" s="66"/>
    </row>
    <row r="455" spans="1:7">
      <c r="A455" s="66"/>
      <c r="B455" s="66"/>
      <c r="C455" s="66"/>
      <c r="D455" s="66"/>
      <c r="E455" s="66"/>
      <c r="F455" s="66"/>
      <c r="G455" s="66"/>
    </row>
    <row r="456" spans="1:7">
      <c r="A456" s="66"/>
      <c r="B456" s="66"/>
      <c r="C456" s="66"/>
      <c r="D456" s="66"/>
      <c r="E456" s="66"/>
      <c r="F456" s="66"/>
      <c r="G456" s="66"/>
    </row>
    <row r="457" spans="1:7">
      <c r="A457" s="66"/>
      <c r="B457" s="66"/>
      <c r="C457" s="66"/>
      <c r="D457" s="66"/>
      <c r="E457" s="66"/>
      <c r="F457" s="66"/>
      <c r="G457" s="66"/>
    </row>
    <row r="458" spans="1:7">
      <c r="A458" s="66"/>
      <c r="B458" s="66"/>
      <c r="C458" s="66"/>
      <c r="D458" s="66"/>
      <c r="E458" s="66"/>
      <c r="F458" s="66"/>
      <c r="G458" s="66"/>
    </row>
    <row r="459" spans="1:7">
      <c r="A459" s="66"/>
      <c r="B459" s="66"/>
      <c r="C459" s="66"/>
      <c r="D459" s="66"/>
      <c r="E459" s="66"/>
      <c r="F459" s="66"/>
      <c r="G459" s="66"/>
    </row>
    <row r="460" spans="1:7">
      <c r="A460" s="66"/>
      <c r="B460" s="66"/>
      <c r="C460" s="66"/>
      <c r="D460" s="66"/>
      <c r="E460" s="66"/>
      <c r="F460" s="66"/>
      <c r="G460" s="66"/>
    </row>
    <row r="461" spans="1:7">
      <c r="A461" s="66"/>
      <c r="B461" s="66"/>
      <c r="C461" s="66"/>
      <c r="D461" s="66"/>
      <c r="E461" s="66"/>
      <c r="F461" s="66"/>
      <c r="G461" s="66"/>
    </row>
    <row r="462" spans="1:7">
      <c r="A462" s="66"/>
      <c r="B462" s="66"/>
      <c r="C462" s="66"/>
      <c r="D462" s="66"/>
      <c r="E462" s="66"/>
      <c r="F462" s="66"/>
      <c r="G462" s="66"/>
    </row>
    <row r="463" spans="1:7">
      <c r="A463" s="66"/>
      <c r="B463" s="66"/>
      <c r="C463" s="66"/>
      <c r="D463" s="66"/>
      <c r="E463" s="66"/>
      <c r="F463" s="66"/>
      <c r="G463" s="66"/>
    </row>
    <row r="464" spans="1:7">
      <c r="A464" s="66"/>
      <c r="B464" s="66"/>
      <c r="C464" s="66"/>
      <c r="D464" s="66"/>
      <c r="E464" s="66"/>
      <c r="F464" s="66"/>
      <c r="G464" s="66"/>
    </row>
    <row r="465" spans="1:7">
      <c r="A465" s="66"/>
      <c r="B465" s="66"/>
      <c r="C465" s="66"/>
      <c r="D465" s="66"/>
      <c r="E465" s="66"/>
      <c r="F465" s="66"/>
      <c r="G465" s="66"/>
    </row>
    <row r="466" spans="1:7">
      <c r="A466" s="66"/>
      <c r="B466" s="66"/>
      <c r="C466" s="66"/>
      <c r="D466" s="66"/>
      <c r="E466" s="66"/>
      <c r="F466" s="66"/>
      <c r="G466" s="66"/>
    </row>
    <row r="467" spans="1:7">
      <c r="A467" s="66"/>
      <c r="B467" s="66"/>
      <c r="C467" s="66"/>
      <c r="D467" s="66"/>
      <c r="E467" s="66"/>
      <c r="F467" s="66"/>
      <c r="G467" s="66"/>
    </row>
    <row r="468" spans="1:7">
      <c r="A468" s="66"/>
      <c r="B468" s="66"/>
      <c r="C468" s="66"/>
      <c r="D468" s="66"/>
      <c r="E468" s="66"/>
      <c r="F468" s="66"/>
      <c r="G468" s="66"/>
    </row>
    <row r="469" spans="1:7">
      <c r="A469" s="66"/>
      <c r="B469" s="66"/>
      <c r="C469" s="66"/>
      <c r="D469" s="66"/>
      <c r="E469" s="66"/>
      <c r="F469" s="66"/>
      <c r="G469" s="66"/>
    </row>
    <row r="470" spans="1:7">
      <c r="A470" s="66"/>
      <c r="B470" s="66"/>
      <c r="C470" s="66"/>
      <c r="D470" s="66"/>
      <c r="E470" s="66"/>
      <c r="F470" s="66"/>
      <c r="G470" s="66"/>
    </row>
    <row r="471" spans="1:7">
      <c r="A471" s="66"/>
      <c r="B471" s="66"/>
      <c r="C471" s="66"/>
      <c r="D471" s="66"/>
      <c r="E471" s="66"/>
      <c r="F471" s="66"/>
      <c r="G471" s="66"/>
    </row>
    <row r="472" spans="1:7">
      <c r="A472" s="66"/>
      <c r="B472" s="66"/>
      <c r="C472" s="66"/>
      <c r="D472" s="66"/>
      <c r="E472" s="66"/>
      <c r="F472" s="66"/>
      <c r="G472" s="66"/>
    </row>
    <row r="473" spans="1:7">
      <c r="A473" s="66"/>
      <c r="B473" s="66"/>
      <c r="C473" s="66"/>
      <c r="D473" s="66"/>
      <c r="E473" s="66"/>
      <c r="F473" s="66"/>
      <c r="G473" s="66"/>
    </row>
    <row r="474" spans="1:7">
      <c r="A474" s="66"/>
      <c r="B474" s="66"/>
      <c r="C474" s="66"/>
      <c r="D474" s="66"/>
      <c r="E474" s="66"/>
      <c r="F474" s="66"/>
      <c r="G474" s="66"/>
    </row>
    <row r="475" spans="1:7">
      <c r="A475" s="66"/>
      <c r="B475" s="66"/>
      <c r="C475" s="66"/>
      <c r="D475" s="66"/>
      <c r="E475" s="66"/>
      <c r="F475" s="66"/>
      <c r="G475" s="66"/>
    </row>
    <row r="476" spans="1:7">
      <c r="A476" s="66"/>
      <c r="B476" s="66"/>
      <c r="C476" s="66"/>
      <c r="D476" s="66"/>
      <c r="E476" s="66"/>
      <c r="F476" s="66"/>
      <c r="G476" s="66"/>
    </row>
    <row r="477" spans="1:7">
      <c r="A477" s="66"/>
      <c r="B477" s="66"/>
      <c r="C477" s="66"/>
      <c r="D477" s="66"/>
      <c r="E477" s="66"/>
      <c r="F477" s="66"/>
      <c r="G477" s="66"/>
    </row>
    <row r="478" spans="1:7">
      <c r="A478" s="66"/>
      <c r="B478" s="66"/>
      <c r="C478" s="66"/>
      <c r="D478" s="66"/>
      <c r="E478" s="66"/>
      <c r="F478" s="66"/>
      <c r="G478" s="66"/>
    </row>
    <row r="479" spans="1:7">
      <c r="A479" s="66"/>
      <c r="B479" s="66"/>
      <c r="C479" s="66"/>
      <c r="D479" s="66"/>
      <c r="E479" s="66"/>
      <c r="F479" s="66"/>
      <c r="G479" s="66"/>
    </row>
    <row r="480" spans="1:7">
      <c r="A480" s="66"/>
      <c r="B480" s="66"/>
      <c r="C480" s="66"/>
      <c r="D480" s="66"/>
      <c r="E480" s="66"/>
      <c r="F480" s="66"/>
      <c r="G480" s="66"/>
    </row>
    <row r="481" spans="1:7">
      <c r="A481" s="66"/>
      <c r="B481" s="66"/>
      <c r="C481" s="66"/>
      <c r="D481" s="66"/>
      <c r="E481" s="66"/>
      <c r="F481" s="66"/>
      <c r="G481" s="66"/>
    </row>
    <row r="482" spans="1:7">
      <c r="A482" s="66"/>
      <c r="B482" s="66"/>
      <c r="C482" s="66"/>
      <c r="D482" s="66"/>
      <c r="E482" s="66"/>
      <c r="F482" s="66"/>
      <c r="G482" s="66"/>
    </row>
    <row r="483" spans="1:7">
      <c r="A483" s="66"/>
      <c r="B483" s="66"/>
      <c r="C483" s="66"/>
      <c r="D483" s="66"/>
      <c r="E483" s="66"/>
      <c r="F483" s="66"/>
      <c r="G483" s="66"/>
    </row>
    <row r="484" spans="1:7">
      <c r="A484" s="66"/>
      <c r="B484" s="66"/>
      <c r="C484" s="66"/>
      <c r="D484" s="66"/>
      <c r="E484" s="66"/>
      <c r="F484" s="66"/>
      <c r="G484" s="66"/>
    </row>
    <row r="485" spans="1:7">
      <c r="A485" s="66"/>
      <c r="B485" s="66"/>
      <c r="C485" s="66"/>
      <c r="D485" s="66"/>
      <c r="E485" s="66"/>
      <c r="F485" s="66"/>
      <c r="G485" s="66"/>
    </row>
    <row r="486" spans="1:7">
      <c r="A486" s="66"/>
      <c r="B486" s="66"/>
      <c r="C486" s="66"/>
      <c r="D486" s="66"/>
      <c r="E486" s="66"/>
      <c r="F486" s="66"/>
      <c r="G486" s="66"/>
    </row>
    <row r="487" spans="1:7">
      <c r="A487" s="66"/>
      <c r="B487" s="66"/>
      <c r="C487" s="66"/>
      <c r="D487" s="66"/>
      <c r="E487" s="66"/>
      <c r="F487" s="66"/>
      <c r="G487" s="66"/>
    </row>
    <row r="488" spans="1:7">
      <c r="A488" s="66"/>
      <c r="B488" s="66"/>
      <c r="C488" s="66"/>
      <c r="D488" s="66"/>
      <c r="E488" s="66"/>
      <c r="F488" s="66"/>
      <c r="G488" s="66"/>
    </row>
    <row r="489" spans="1:7">
      <c r="A489" s="66"/>
      <c r="B489" s="66"/>
      <c r="C489" s="66"/>
      <c r="D489" s="66"/>
      <c r="E489" s="66"/>
      <c r="F489" s="66"/>
      <c r="G489" s="66"/>
    </row>
    <row r="490" spans="1:7">
      <c r="A490" s="66"/>
      <c r="B490" s="66"/>
      <c r="C490" s="66"/>
      <c r="D490" s="66"/>
      <c r="E490" s="66"/>
      <c r="F490" s="66"/>
      <c r="G490" s="66"/>
    </row>
    <row r="491" spans="1:7">
      <c r="A491" s="66"/>
      <c r="B491" s="66"/>
      <c r="C491" s="66"/>
      <c r="D491" s="66"/>
      <c r="E491" s="66"/>
      <c r="F491" s="66"/>
      <c r="G491" s="66"/>
    </row>
    <row r="492" spans="1:7">
      <c r="A492" s="66"/>
      <c r="B492" s="66"/>
      <c r="C492" s="66"/>
      <c r="D492" s="66"/>
      <c r="E492" s="66"/>
      <c r="F492" s="66"/>
      <c r="G492" s="66"/>
    </row>
    <row r="493" spans="1:7">
      <c r="A493" s="66"/>
      <c r="B493" s="66"/>
      <c r="C493" s="66"/>
      <c r="D493" s="66"/>
      <c r="E493" s="66"/>
      <c r="F493" s="66"/>
      <c r="G493" s="66"/>
    </row>
    <row r="494" spans="1:7">
      <c r="A494" s="66"/>
      <c r="B494" s="66"/>
      <c r="C494" s="66"/>
      <c r="D494" s="66"/>
      <c r="E494" s="66"/>
      <c r="F494" s="66"/>
      <c r="G494" s="66"/>
    </row>
    <row r="495" spans="1:7">
      <c r="A495" s="66"/>
      <c r="B495" s="66"/>
      <c r="C495" s="66"/>
      <c r="D495" s="66"/>
      <c r="E495" s="66"/>
      <c r="F495" s="66"/>
      <c r="G495" s="66"/>
    </row>
    <row r="496" spans="1:7">
      <c r="A496" s="66"/>
      <c r="B496" s="66"/>
      <c r="C496" s="66"/>
      <c r="D496" s="66"/>
      <c r="E496" s="66"/>
      <c r="F496" s="66"/>
      <c r="G496" s="66"/>
    </row>
    <row r="497" spans="1:7">
      <c r="A497" s="66"/>
      <c r="B497" s="66"/>
      <c r="C497" s="66"/>
      <c r="D497" s="66"/>
      <c r="E497" s="66"/>
      <c r="F497" s="66"/>
      <c r="G497" s="66"/>
    </row>
    <row r="498" spans="1:7">
      <c r="A498" s="66"/>
      <c r="B498" s="66"/>
      <c r="C498" s="66"/>
      <c r="D498" s="66"/>
      <c r="E498" s="66"/>
      <c r="F498" s="66"/>
      <c r="G498" s="66"/>
    </row>
    <row r="499" spans="1:7">
      <c r="A499" s="66"/>
      <c r="B499" s="66"/>
      <c r="C499" s="66"/>
      <c r="D499" s="66"/>
      <c r="E499" s="66"/>
      <c r="F499" s="66"/>
      <c r="G499" s="66"/>
    </row>
    <row r="500" spans="1:7">
      <c r="A500" s="66"/>
      <c r="B500" s="66"/>
      <c r="C500" s="66"/>
      <c r="D500" s="66"/>
      <c r="E500" s="66"/>
      <c r="F500" s="66"/>
      <c r="G500" s="66"/>
    </row>
    <row r="501" spans="1:7">
      <c r="A501" s="66"/>
      <c r="B501" s="66"/>
      <c r="C501" s="66"/>
      <c r="D501" s="66"/>
      <c r="E501" s="66"/>
      <c r="F501" s="66"/>
      <c r="G501" s="66"/>
    </row>
    <row r="502" spans="1:7">
      <c r="A502" s="66"/>
      <c r="B502" s="66"/>
      <c r="C502" s="66"/>
      <c r="D502" s="66"/>
      <c r="E502" s="66"/>
      <c r="F502" s="66"/>
      <c r="G502" s="66"/>
    </row>
    <row r="503" spans="1:7">
      <c r="A503" s="66"/>
      <c r="B503" s="66"/>
      <c r="C503" s="66"/>
      <c r="D503" s="66"/>
      <c r="E503" s="66"/>
      <c r="F503" s="66"/>
      <c r="G503" s="66"/>
    </row>
    <row r="504" spans="1:7">
      <c r="A504" s="66"/>
      <c r="B504" s="66"/>
      <c r="C504" s="66"/>
      <c r="D504" s="66"/>
      <c r="E504" s="66"/>
      <c r="F504" s="66"/>
      <c r="G504" s="66"/>
    </row>
    <row r="505" spans="1:7">
      <c r="A505" s="66"/>
      <c r="B505" s="66"/>
      <c r="C505" s="66"/>
      <c r="D505" s="66"/>
      <c r="E505" s="66"/>
      <c r="F505" s="66"/>
      <c r="G505" s="66"/>
    </row>
    <row r="506" spans="1:7">
      <c r="A506" s="66"/>
      <c r="B506" s="66"/>
      <c r="C506" s="66"/>
      <c r="D506" s="66"/>
      <c r="E506" s="66"/>
      <c r="F506" s="66"/>
      <c r="G506" s="66"/>
    </row>
    <row r="507" spans="1:7">
      <c r="A507" s="66"/>
      <c r="B507" s="66"/>
      <c r="C507" s="66"/>
      <c r="D507" s="66"/>
      <c r="E507" s="66"/>
      <c r="F507" s="66"/>
      <c r="G507" s="66"/>
    </row>
    <row r="508" spans="1:7">
      <c r="A508" s="66"/>
      <c r="B508" s="66"/>
      <c r="C508" s="66"/>
      <c r="D508" s="66"/>
      <c r="E508" s="66"/>
      <c r="F508" s="66"/>
      <c r="G508" s="66"/>
    </row>
    <row r="509" spans="1:7">
      <c r="A509" s="66"/>
      <c r="B509" s="66"/>
      <c r="C509" s="66"/>
      <c r="D509" s="66"/>
      <c r="E509" s="66"/>
      <c r="F509" s="66"/>
      <c r="G509" s="66"/>
    </row>
    <row r="510" spans="1:7">
      <c r="A510" s="66"/>
      <c r="B510" s="66"/>
      <c r="C510" s="66"/>
      <c r="D510" s="66"/>
      <c r="E510" s="66"/>
      <c r="F510" s="66"/>
      <c r="G510" s="66"/>
    </row>
    <row r="511" spans="1:7">
      <c r="A511" s="66"/>
      <c r="B511" s="66"/>
      <c r="C511" s="66"/>
      <c r="D511" s="66"/>
      <c r="E511" s="66"/>
      <c r="F511" s="66"/>
      <c r="G511" s="66"/>
    </row>
    <row r="512" spans="1:7">
      <c r="A512" s="66"/>
      <c r="B512" s="66"/>
      <c r="C512" s="66"/>
      <c r="D512" s="66"/>
      <c r="E512" s="66"/>
      <c r="F512" s="66"/>
      <c r="G512" s="66"/>
    </row>
    <row r="513" spans="1:7">
      <c r="A513" s="66"/>
      <c r="B513" s="66"/>
      <c r="C513" s="66"/>
      <c r="D513" s="66"/>
      <c r="E513" s="66"/>
      <c r="F513" s="66"/>
      <c r="G513" s="66"/>
    </row>
    <row r="514" spans="1:7">
      <c r="A514" s="66"/>
      <c r="B514" s="66"/>
      <c r="C514" s="66"/>
      <c r="D514" s="66"/>
      <c r="E514" s="66"/>
      <c r="F514" s="66"/>
      <c r="G514" s="66"/>
    </row>
    <row r="515" spans="1:7">
      <c r="A515" s="66"/>
      <c r="B515" s="66"/>
      <c r="C515" s="66"/>
      <c r="D515" s="66"/>
      <c r="E515" s="66"/>
      <c r="F515" s="66"/>
      <c r="G515" s="66"/>
    </row>
    <row r="516" spans="1:7">
      <c r="A516" s="66"/>
      <c r="B516" s="66"/>
      <c r="C516" s="66"/>
      <c r="D516" s="66"/>
      <c r="E516" s="66"/>
      <c r="F516" s="66"/>
      <c r="G516" s="66"/>
    </row>
    <row r="517" spans="1:7">
      <c r="A517" s="66"/>
      <c r="B517" s="66"/>
      <c r="C517" s="66"/>
      <c r="D517" s="66"/>
      <c r="E517" s="66"/>
      <c r="F517" s="66"/>
      <c r="G517" s="66"/>
    </row>
    <row r="518" spans="1:7">
      <c r="A518" s="66"/>
      <c r="B518" s="66"/>
      <c r="C518" s="66"/>
      <c r="D518" s="66"/>
      <c r="E518" s="66"/>
      <c r="F518" s="66"/>
      <c r="G518" s="66"/>
    </row>
    <row r="519" spans="1:7">
      <c r="A519" s="66"/>
      <c r="B519" s="66"/>
      <c r="C519" s="66"/>
      <c r="D519" s="66"/>
      <c r="E519" s="66"/>
      <c r="F519" s="66"/>
      <c r="G519" s="66"/>
    </row>
    <row r="520" spans="1:7">
      <c r="A520" s="66"/>
      <c r="B520" s="66"/>
      <c r="C520" s="66"/>
      <c r="D520" s="66"/>
      <c r="E520" s="66"/>
      <c r="F520" s="66"/>
      <c r="G520" s="66"/>
    </row>
    <row r="521" spans="1:7">
      <c r="A521" s="66"/>
      <c r="B521" s="66"/>
      <c r="C521" s="66"/>
      <c r="D521" s="66"/>
      <c r="E521" s="66"/>
      <c r="F521" s="66"/>
      <c r="G521" s="66"/>
    </row>
    <row r="522" spans="1:7">
      <c r="A522" s="66"/>
      <c r="B522" s="66"/>
      <c r="C522" s="66"/>
      <c r="D522" s="66"/>
      <c r="E522" s="66"/>
      <c r="F522" s="66"/>
      <c r="G522" s="66"/>
    </row>
    <row r="523" spans="1:7">
      <c r="A523" s="66"/>
      <c r="B523" s="66"/>
      <c r="C523" s="66"/>
      <c r="D523" s="66"/>
      <c r="E523" s="66"/>
      <c r="F523" s="66"/>
      <c r="G523" s="66"/>
    </row>
    <row r="524" spans="1:7">
      <c r="A524" s="66"/>
      <c r="B524" s="66"/>
      <c r="C524" s="66"/>
      <c r="D524" s="66"/>
      <c r="E524" s="66"/>
      <c r="F524" s="66"/>
      <c r="G524" s="66"/>
    </row>
    <row r="525" spans="1:7">
      <c r="A525" s="66"/>
      <c r="B525" s="66"/>
      <c r="C525" s="66"/>
      <c r="D525" s="66"/>
      <c r="E525" s="66"/>
      <c r="F525" s="66"/>
      <c r="G525" s="66"/>
    </row>
    <row r="526" spans="1:7">
      <c r="A526" s="66"/>
      <c r="B526" s="66"/>
      <c r="C526" s="66"/>
      <c r="D526" s="66"/>
      <c r="E526" s="66"/>
      <c r="F526" s="66"/>
      <c r="G526" s="66"/>
    </row>
    <row r="527" spans="1:7">
      <c r="A527" s="66"/>
      <c r="B527" s="66"/>
      <c r="C527" s="66"/>
      <c r="D527" s="66"/>
      <c r="E527" s="66"/>
      <c r="F527" s="66"/>
      <c r="G527" s="66"/>
    </row>
    <row r="528" spans="1:7">
      <c r="A528" s="66"/>
      <c r="B528" s="66"/>
      <c r="C528" s="66"/>
      <c r="D528" s="66"/>
      <c r="E528" s="66"/>
      <c r="F528" s="66"/>
      <c r="G528" s="66"/>
    </row>
    <row r="529" spans="1:7">
      <c r="A529" s="66"/>
      <c r="B529" s="66"/>
      <c r="C529" s="66"/>
      <c r="D529" s="66"/>
      <c r="E529" s="66"/>
      <c r="F529" s="66"/>
      <c r="G529" s="66"/>
    </row>
    <row r="530" spans="1:7">
      <c r="A530" s="66"/>
      <c r="B530" s="66"/>
      <c r="C530" s="66"/>
      <c r="D530" s="66"/>
      <c r="E530" s="66"/>
      <c r="F530" s="66"/>
      <c r="G530" s="66"/>
    </row>
    <row r="531" spans="1:7">
      <c r="A531" s="66"/>
      <c r="B531" s="66"/>
      <c r="C531" s="66"/>
      <c r="D531" s="66"/>
      <c r="E531" s="66"/>
      <c r="F531" s="66"/>
      <c r="G531" s="66"/>
    </row>
    <row r="532" spans="1:7">
      <c r="A532" s="66"/>
      <c r="B532" s="66"/>
      <c r="C532" s="66"/>
      <c r="D532" s="66"/>
      <c r="E532" s="66"/>
      <c r="F532" s="66"/>
      <c r="G532" s="66"/>
    </row>
    <row r="533" spans="1:7">
      <c r="A533" s="66"/>
      <c r="B533" s="66"/>
      <c r="C533" s="66"/>
      <c r="D533" s="66"/>
      <c r="E533" s="66"/>
      <c r="F533" s="66"/>
      <c r="G533" s="66"/>
    </row>
    <row r="534" spans="1:7">
      <c r="A534" s="66"/>
      <c r="B534" s="66"/>
      <c r="C534" s="66"/>
      <c r="D534" s="66"/>
      <c r="E534" s="66"/>
      <c r="F534" s="66"/>
      <c r="G534" s="66"/>
    </row>
    <row r="535" spans="1:7">
      <c r="A535" s="66"/>
      <c r="B535" s="66"/>
      <c r="C535" s="66"/>
      <c r="D535" s="66"/>
      <c r="E535" s="66"/>
      <c r="F535" s="66"/>
      <c r="G535" s="66"/>
    </row>
    <row r="536" spans="1:7">
      <c r="A536" s="66"/>
      <c r="B536" s="66"/>
      <c r="C536" s="66"/>
      <c r="D536" s="66"/>
      <c r="E536" s="66"/>
      <c r="F536" s="66"/>
      <c r="G536" s="66"/>
    </row>
    <row r="537" spans="1:7">
      <c r="A537" s="66"/>
      <c r="B537" s="66"/>
      <c r="C537" s="66"/>
      <c r="D537" s="66"/>
      <c r="E537" s="66"/>
      <c r="F537" s="66"/>
      <c r="G537" s="66"/>
    </row>
    <row r="538" spans="1:7">
      <c r="A538" s="66"/>
      <c r="B538" s="66"/>
      <c r="C538" s="66"/>
      <c r="D538" s="66"/>
      <c r="E538" s="66"/>
      <c r="F538" s="66"/>
      <c r="G538" s="66"/>
    </row>
    <row r="539" spans="1:7">
      <c r="A539" s="66"/>
      <c r="B539" s="66"/>
      <c r="C539" s="66"/>
      <c r="D539" s="66"/>
      <c r="E539" s="66"/>
      <c r="F539" s="66"/>
      <c r="G539" s="66"/>
    </row>
    <row r="540" spans="1:7">
      <c r="A540" s="66"/>
      <c r="B540" s="66"/>
      <c r="C540" s="66"/>
      <c r="D540" s="66"/>
      <c r="E540" s="66"/>
      <c r="F540" s="66"/>
      <c r="G540" s="66"/>
    </row>
    <row r="541" spans="1:7">
      <c r="A541" s="66"/>
      <c r="B541" s="66"/>
      <c r="C541" s="66"/>
      <c r="D541" s="66"/>
      <c r="E541" s="66"/>
      <c r="F541" s="66"/>
      <c r="G541" s="66"/>
    </row>
    <row r="542" spans="1:7">
      <c r="A542" s="66"/>
      <c r="B542" s="66"/>
      <c r="C542" s="66"/>
      <c r="D542" s="66"/>
      <c r="E542" s="66"/>
      <c r="F542" s="66"/>
      <c r="G542" s="66"/>
    </row>
    <row r="543" spans="1:7">
      <c r="A543" s="66"/>
      <c r="B543" s="66"/>
      <c r="C543" s="66"/>
      <c r="D543" s="66"/>
      <c r="E543" s="66"/>
      <c r="F543" s="66"/>
      <c r="G543" s="66"/>
    </row>
    <row r="544" spans="1:7">
      <c r="A544" s="66"/>
      <c r="B544" s="66"/>
      <c r="C544" s="66"/>
      <c r="D544" s="66"/>
      <c r="E544" s="66"/>
      <c r="F544" s="66"/>
      <c r="G544" s="66"/>
    </row>
    <row r="545" spans="1:7">
      <c r="A545" s="66"/>
      <c r="B545" s="66"/>
      <c r="C545" s="66"/>
      <c r="D545" s="66"/>
      <c r="E545" s="66"/>
      <c r="F545" s="66"/>
      <c r="G545" s="66"/>
    </row>
    <row r="546" spans="1:7">
      <c r="A546" s="66"/>
      <c r="B546" s="66"/>
      <c r="C546" s="66"/>
      <c r="D546" s="66"/>
      <c r="E546" s="66"/>
      <c r="F546" s="66"/>
      <c r="G546" s="66"/>
    </row>
    <row r="547" spans="1:7">
      <c r="A547" s="66"/>
      <c r="B547" s="66"/>
      <c r="C547" s="66"/>
      <c r="D547" s="66"/>
      <c r="E547" s="66"/>
      <c r="F547" s="66"/>
      <c r="G547" s="66"/>
    </row>
    <row r="548" spans="1:7">
      <c r="A548" s="66"/>
      <c r="B548" s="66"/>
      <c r="C548" s="66"/>
      <c r="D548" s="66"/>
      <c r="E548" s="66"/>
      <c r="F548" s="66"/>
      <c r="G548" s="66"/>
    </row>
    <row r="549" spans="1:7">
      <c r="A549" s="66"/>
      <c r="B549" s="66"/>
      <c r="C549" s="66"/>
      <c r="D549" s="66"/>
      <c r="E549" s="66"/>
      <c r="F549" s="66"/>
      <c r="G549" s="66"/>
    </row>
    <row r="550" spans="1:7">
      <c r="A550" s="66"/>
      <c r="B550" s="66"/>
      <c r="C550" s="66"/>
      <c r="D550" s="66"/>
      <c r="E550" s="66"/>
      <c r="F550" s="66"/>
      <c r="G550" s="66"/>
    </row>
    <row r="551" spans="1:7">
      <c r="A551" s="66"/>
      <c r="B551" s="66"/>
      <c r="C551" s="66"/>
      <c r="D551" s="66"/>
      <c r="E551" s="66"/>
      <c r="F551" s="66"/>
      <c r="G551" s="66"/>
    </row>
    <row r="552" spans="1:7">
      <c r="A552" s="66"/>
      <c r="B552" s="66"/>
      <c r="C552" s="66"/>
      <c r="D552" s="66"/>
      <c r="E552" s="66"/>
      <c r="F552" s="66"/>
      <c r="G552" s="66"/>
    </row>
    <row r="553" spans="1:7">
      <c r="A553" s="66"/>
      <c r="B553" s="66"/>
      <c r="C553" s="66"/>
      <c r="D553" s="66"/>
      <c r="E553" s="66"/>
      <c r="F553" s="66"/>
      <c r="G553" s="66"/>
    </row>
    <row r="554" spans="1:7">
      <c r="A554" s="66"/>
      <c r="B554" s="66"/>
      <c r="C554" s="66"/>
      <c r="D554" s="66"/>
      <c r="E554" s="66"/>
      <c r="F554" s="66"/>
      <c r="G554" s="66"/>
    </row>
    <row r="555" spans="1:7">
      <c r="A555" s="66"/>
      <c r="B555" s="66"/>
      <c r="C555" s="66"/>
      <c r="D555" s="66"/>
      <c r="E555" s="66"/>
      <c r="F555" s="66"/>
      <c r="G555" s="66"/>
    </row>
    <row r="556" spans="1:7">
      <c r="A556" s="66"/>
      <c r="B556" s="66"/>
      <c r="C556" s="66"/>
      <c r="D556" s="66"/>
      <c r="E556" s="66"/>
      <c r="F556" s="66"/>
      <c r="G556" s="66"/>
    </row>
    <row r="557" spans="1:7">
      <c r="A557" s="66"/>
      <c r="B557" s="66"/>
      <c r="C557" s="66"/>
      <c r="D557" s="66"/>
      <c r="E557" s="66"/>
      <c r="F557" s="66"/>
      <c r="G557" s="66"/>
    </row>
    <row r="558" spans="1:7">
      <c r="A558" s="66"/>
      <c r="B558" s="66"/>
      <c r="C558" s="66"/>
      <c r="D558" s="66"/>
      <c r="E558" s="66"/>
      <c r="F558" s="66"/>
      <c r="G558" s="66"/>
    </row>
    <row r="559" spans="1:7">
      <c r="A559" s="66"/>
      <c r="B559" s="66"/>
      <c r="C559" s="66"/>
      <c r="D559" s="66"/>
      <c r="E559" s="66"/>
      <c r="F559" s="66"/>
      <c r="G559" s="66"/>
    </row>
    <row r="560" spans="1:7">
      <c r="A560" s="66"/>
      <c r="B560" s="66"/>
      <c r="C560" s="66"/>
      <c r="D560" s="66"/>
      <c r="E560" s="66"/>
      <c r="F560" s="66"/>
      <c r="G560" s="66"/>
    </row>
    <row r="561" spans="1:7">
      <c r="A561" s="66"/>
      <c r="B561" s="66"/>
      <c r="C561" s="66"/>
      <c r="D561" s="66"/>
      <c r="E561" s="66"/>
      <c r="F561" s="66"/>
      <c r="G561" s="66"/>
    </row>
    <row r="562" spans="1:7">
      <c r="A562" s="66"/>
      <c r="B562" s="66"/>
      <c r="C562" s="66"/>
      <c r="D562" s="66"/>
      <c r="E562" s="66"/>
      <c r="F562" s="66"/>
      <c r="G562" s="66"/>
    </row>
    <row r="563" spans="1:7">
      <c r="A563" s="66"/>
      <c r="B563" s="66"/>
      <c r="C563" s="66"/>
      <c r="D563" s="66"/>
      <c r="E563" s="66"/>
      <c r="F563" s="66"/>
      <c r="G563" s="66"/>
    </row>
    <row r="564" spans="1:7">
      <c r="A564" s="66"/>
      <c r="B564" s="66"/>
      <c r="C564" s="66"/>
      <c r="D564" s="66"/>
      <c r="E564" s="66"/>
      <c r="F564" s="66"/>
      <c r="G564" s="66"/>
    </row>
    <row r="565" spans="1:7">
      <c r="A565" s="66"/>
      <c r="B565" s="66"/>
      <c r="C565" s="66"/>
      <c r="D565" s="66"/>
      <c r="E565" s="66"/>
      <c r="F565" s="66"/>
      <c r="G565" s="66"/>
    </row>
    <row r="566" spans="1:7">
      <c r="A566" s="66"/>
      <c r="B566" s="66"/>
      <c r="C566" s="66"/>
      <c r="D566" s="66"/>
      <c r="E566" s="66"/>
      <c r="F566" s="66"/>
      <c r="G566" s="66"/>
    </row>
    <row r="567" spans="1:7">
      <c r="A567" s="66"/>
      <c r="B567" s="66"/>
      <c r="C567" s="66"/>
      <c r="D567" s="66"/>
      <c r="E567" s="66"/>
      <c r="F567" s="66"/>
      <c r="G567" s="66"/>
    </row>
    <row r="568" spans="1:7">
      <c r="A568" s="66"/>
      <c r="B568" s="66"/>
      <c r="C568" s="66"/>
      <c r="D568" s="66"/>
      <c r="E568" s="66"/>
      <c r="F568" s="66"/>
      <c r="G568" s="66"/>
    </row>
    <row r="569" spans="1:7">
      <c r="A569" s="66"/>
      <c r="B569" s="66"/>
      <c r="C569" s="66"/>
      <c r="D569" s="66"/>
      <c r="E569" s="66"/>
      <c r="F569" s="66"/>
      <c r="G569" s="66"/>
    </row>
    <row r="570" spans="1:7">
      <c r="A570" s="66"/>
      <c r="B570" s="66"/>
      <c r="C570" s="66"/>
      <c r="D570" s="66"/>
      <c r="E570" s="66"/>
      <c r="F570" s="66"/>
      <c r="G570" s="66"/>
    </row>
    <row r="571" spans="1:7">
      <c r="A571" s="66"/>
      <c r="B571" s="66"/>
      <c r="C571" s="66"/>
      <c r="D571" s="66"/>
      <c r="E571" s="66"/>
      <c r="F571" s="66"/>
      <c r="G571" s="66"/>
    </row>
    <row r="572" spans="1:7">
      <c r="A572" s="66"/>
      <c r="B572" s="66"/>
      <c r="C572" s="66"/>
      <c r="D572" s="66"/>
      <c r="E572" s="66"/>
      <c r="F572" s="66"/>
      <c r="G572" s="66"/>
    </row>
    <row r="573" spans="1:7">
      <c r="A573" s="66"/>
      <c r="B573" s="66"/>
      <c r="C573" s="66"/>
      <c r="D573" s="66"/>
      <c r="E573" s="66"/>
      <c r="F573" s="66"/>
      <c r="G573" s="66"/>
    </row>
    <row r="574" spans="1:7">
      <c r="A574" s="66"/>
      <c r="B574" s="66"/>
      <c r="C574" s="66"/>
      <c r="D574" s="66"/>
      <c r="E574" s="66"/>
      <c r="F574" s="66"/>
      <c r="G574" s="66"/>
    </row>
    <row r="575" spans="1:7">
      <c r="A575" s="66"/>
      <c r="B575" s="66"/>
      <c r="C575" s="66"/>
      <c r="D575" s="66"/>
      <c r="E575" s="66"/>
      <c r="F575" s="66"/>
      <c r="G575" s="66"/>
    </row>
    <row r="576" spans="1:7">
      <c r="A576" s="66"/>
      <c r="B576" s="66"/>
      <c r="C576" s="66"/>
      <c r="D576" s="66"/>
      <c r="E576" s="66"/>
      <c r="F576" s="66"/>
      <c r="G576" s="66"/>
    </row>
    <row r="577" spans="1:7">
      <c r="A577" s="66"/>
      <c r="B577" s="66"/>
      <c r="C577" s="66"/>
      <c r="D577" s="66"/>
      <c r="E577" s="66"/>
      <c r="F577" s="66"/>
      <c r="G577" s="66"/>
    </row>
    <row r="578" spans="1:7">
      <c r="A578" s="66"/>
      <c r="B578" s="66"/>
      <c r="C578" s="66"/>
      <c r="D578" s="66"/>
      <c r="E578" s="66"/>
      <c r="F578" s="66"/>
      <c r="G578" s="66"/>
    </row>
    <row r="579" spans="1:7">
      <c r="A579" s="66"/>
      <c r="B579" s="66"/>
      <c r="C579" s="66"/>
      <c r="D579" s="66"/>
      <c r="E579" s="66"/>
      <c r="F579" s="66"/>
      <c r="G579" s="66"/>
    </row>
    <row r="580" spans="1:7">
      <c r="A580" s="66"/>
      <c r="B580" s="66"/>
      <c r="C580" s="66"/>
      <c r="D580" s="66"/>
      <c r="E580" s="66"/>
      <c r="F580" s="66"/>
      <c r="G580" s="66"/>
    </row>
    <row r="581" spans="1:7">
      <c r="A581" s="66"/>
      <c r="B581" s="66"/>
      <c r="C581" s="66"/>
      <c r="D581" s="66"/>
      <c r="E581" s="66"/>
      <c r="F581" s="66"/>
      <c r="G581" s="66"/>
    </row>
    <row r="582" spans="1:7">
      <c r="A582" s="66"/>
      <c r="B582" s="66"/>
      <c r="C582" s="66"/>
      <c r="D582" s="66"/>
      <c r="E582" s="66"/>
      <c r="F582" s="66"/>
      <c r="G582" s="66"/>
    </row>
    <row r="583" spans="1:7">
      <c r="A583" s="66"/>
      <c r="B583" s="66"/>
      <c r="C583" s="66"/>
      <c r="D583" s="66"/>
      <c r="E583" s="66"/>
      <c r="F583" s="66"/>
      <c r="G583" s="66"/>
    </row>
    <row r="584" spans="1:7">
      <c r="A584" s="66"/>
      <c r="B584" s="66"/>
      <c r="C584" s="66"/>
      <c r="D584" s="66"/>
      <c r="E584" s="66"/>
      <c r="F584" s="66"/>
      <c r="G584" s="66"/>
    </row>
    <row r="585" spans="1:7">
      <c r="A585" s="66"/>
      <c r="B585" s="66"/>
      <c r="C585" s="66"/>
      <c r="D585" s="66"/>
      <c r="E585" s="66"/>
      <c r="F585" s="66"/>
      <c r="G585" s="66"/>
    </row>
    <row r="586" spans="1:7">
      <c r="A586" s="66"/>
      <c r="B586" s="66"/>
      <c r="C586" s="66"/>
      <c r="D586" s="66"/>
      <c r="E586" s="66"/>
      <c r="F586" s="66"/>
      <c r="G586" s="66"/>
    </row>
    <row r="587" spans="1:7">
      <c r="A587" s="66"/>
      <c r="B587" s="66"/>
      <c r="C587" s="66"/>
      <c r="D587" s="66"/>
      <c r="E587" s="66"/>
      <c r="F587" s="66"/>
      <c r="G587" s="66"/>
    </row>
    <row r="588" spans="1:7">
      <c r="A588" s="66"/>
      <c r="B588" s="66"/>
      <c r="C588" s="66"/>
      <c r="D588" s="66"/>
      <c r="E588" s="66"/>
      <c r="F588" s="66"/>
      <c r="G588" s="66"/>
    </row>
    <row r="589" spans="1:7">
      <c r="A589" s="66"/>
      <c r="B589" s="66"/>
      <c r="C589" s="66"/>
      <c r="D589" s="66"/>
      <c r="E589" s="66"/>
      <c r="F589" s="66"/>
      <c r="G589" s="66"/>
    </row>
    <row r="590" spans="1:7">
      <c r="A590" s="66"/>
      <c r="B590" s="66"/>
      <c r="C590" s="66"/>
      <c r="D590" s="66"/>
      <c r="E590" s="66"/>
      <c r="F590" s="66"/>
      <c r="G590" s="66"/>
    </row>
    <row r="591" spans="1:7">
      <c r="A591" s="66"/>
      <c r="B591" s="66"/>
      <c r="C591" s="66"/>
      <c r="D591" s="66"/>
      <c r="E591" s="66"/>
      <c r="F591" s="66"/>
      <c r="G591" s="66"/>
    </row>
    <row r="592" spans="1:7">
      <c r="A592" s="66"/>
      <c r="B592" s="66"/>
      <c r="C592" s="66"/>
      <c r="D592" s="66"/>
      <c r="E592" s="66"/>
      <c r="F592" s="66"/>
      <c r="G592" s="66"/>
    </row>
    <row r="593" spans="1:7">
      <c r="A593" s="66"/>
      <c r="B593" s="66"/>
      <c r="C593" s="66"/>
      <c r="D593" s="66"/>
      <c r="E593" s="66"/>
      <c r="F593" s="66"/>
      <c r="G593" s="66"/>
    </row>
    <row r="594" spans="1:7">
      <c r="A594" s="66"/>
      <c r="B594" s="66"/>
      <c r="C594" s="66"/>
      <c r="D594" s="66"/>
      <c r="E594" s="66"/>
      <c r="F594" s="66"/>
      <c r="G594" s="66"/>
    </row>
    <row r="595" spans="1:7">
      <c r="A595" s="66"/>
      <c r="B595" s="66"/>
      <c r="C595" s="66"/>
      <c r="D595" s="66"/>
      <c r="E595" s="66"/>
      <c r="F595" s="66"/>
      <c r="G595" s="66"/>
    </row>
    <row r="596" spans="1:7">
      <c r="A596" s="66"/>
      <c r="B596" s="66"/>
      <c r="C596" s="66"/>
      <c r="D596" s="66"/>
      <c r="E596" s="66"/>
      <c r="F596" s="66"/>
      <c r="G596" s="66"/>
    </row>
    <row r="597" spans="1:7">
      <c r="A597" s="66"/>
      <c r="B597" s="66"/>
      <c r="C597" s="66"/>
      <c r="D597" s="66"/>
      <c r="E597" s="66"/>
      <c r="F597" s="66"/>
      <c r="G597" s="66"/>
    </row>
    <row r="598" spans="1:7">
      <c r="A598" s="66"/>
      <c r="B598" s="66"/>
      <c r="C598" s="66"/>
      <c r="D598" s="66"/>
      <c r="E598" s="66"/>
      <c r="F598" s="66"/>
      <c r="G598" s="66"/>
    </row>
    <row r="599" spans="1:7">
      <c r="A599" s="66"/>
      <c r="B599" s="66"/>
      <c r="C599" s="66"/>
      <c r="D599" s="66"/>
      <c r="E599" s="66"/>
      <c r="F599" s="66"/>
      <c r="G599" s="66"/>
    </row>
    <row r="600" spans="1:7">
      <c r="A600" s="66"/>
      <c r="B600" s="66"/>
      <c r="C600" s="66"/>
      <c r="D600" s="66"/>
      <c r="E600" s="66"/>
      <c r="F600" s="66"/>
      <c r="G600" s="66"/>
    </row>
    <row r="601" spans="1:7">
      <c r="A601" s="66"/>
      <c r="B601" s="66"/>
      <c r="C601" s="66"/>
      <c r="D601" s="66"/>
      <c r="E601" s="66"/>
      <c r="F601" s="66"/>
      <c r="G601" s="66"/>
    </row>
    <row r="602" spans="1:7">
      <c r="A602" s="66"/>
      <c r="B602" s="66"/>
      <c r="C602" s="66"/>
      <c r="D602" s="66"/>
      <c r="E602" s="66"/>
      <c r="F602" s="66"/>
      <c r="G602" s="66"/>
    </row>
    <row r="603" spans="1:7">
      <c r="A603" s="66"/>
      <c r="B603" s="66"/>
      <c r="C603" s="66"/>
      <c r="D603" s="66"/>
      <c r="E603" s="66"/>
      <c r="F603" s="66"/>
      <c r="G603" s="66"/>
    </row>
    <row r="604" spans="1:7">
      <c r="A604" s="66"/>
      <c r="B604" s="66"/>
      <c r="C604" s="66"/>
      <c r="D604" s="66"/>
      <c r="E604" s="66"/>
      <c r="F604" s="66"/>
      <c r="G604" s="66"/>
    </row>
    <row r="605" spans="1:7">
      <c r="A605" s="66"/>
      <c r="B605" s="66"/>
      <c r="C605" s="66"/>
      <c r="D605" s="66"/>
      <c r="E605" s="66"/>
      <c r="F605" s="66"/>
      <c r="G605" s="66"/>
    </row>
    <row r="606" spans="1:7">
      <c r="A606" s="66"/>
      <c r="B606" s="66"/>
      <c r="C606" s="66"/>
      <c r="D606" s="66"/>
      <c r="E606" s="66"/>
      <c r="F606" s="66"/>
      <c r="G606" s="66"/>
    </row>
    <row r="607" spans="1:7">
      <c r="A607" s="66"/>
      <c r="B607" s="66"/>
      <c r="C607" s="66"/>
      <c r="D607" s="66"/>
      <c r="E607" s="66"/>
      <c r="F607" s="66"/>
      <c r="G607" s="66"/>
    </row>
    <row r="608" spans="1:7">
      <c r="A608" s="66"/>
      <c r="B608" s="66"/>
      <c r="C608" s="66"/>
      <c r="D608" s="66"/>
      <c r="E608" s="66"/>
      <c r="F608" s="66"/>
      <c r="G608" s="66"/>
    </row>
    <row r="609" spans="1:7">
      <c r="A609" s="66"/>
      <c r="B609" s="66"/>
      <c r="C609" s="66"/>
      <c r="D609" s="66"/>
      <c r="E609" s="66"/>
      <c r="F609" s="66"/>
      <c r="G609" s="66"/>
    </row>
    <row r="610" spans="1:7">
      <c r="A610" s="66"/>
      <c r="B610" s="66"/>
      <c r="C610" s="66"/>
      <c r="D610" s="66"/>
      <c r="E610" s="66"/>
      <c r="F610" s="66"/>
      <c r="G610" s="66"/>
    </row>
    <row r="611" spans="1:7">
      <c r="A611" s="66"/>
      <c r="B611" s="66"/>
      <c r="C611" s="66"/>
      <c r="D611" s="66"/>
      <c r="E611" s="66"/>
      <c r="F611" s="66"/>
      <c r="G611" s="66"/>
    </row>
    <row r="612" spans="1:7">
      <c r="A612" s="66"/>
      <c r="B612" s="66"/>
      <c r="C612" s="66"/>
      <c r="D612" s="66"/>
      <c r="E612" s="66"/>
      <c r="F612" s="66"/>
      <c r="G612" s="66"/>
    </row>
    <row r="613" spans="1:7">
      <c r="A613" s="66"/>
      <c r="B613" s="66"/>
      <c r="C613" s="66"/>
      <c r="D613" s="66"/>
      <c r="E613" s="66"/>
      <c r="F613" s="66"/>
      <c r="G613" s="66"/>
    </row>
    <row r="614" spans="1:7">
      <c r="A614" s="66"/>
      <c r="B614" s="66"/>
      <c r="C614" s="66"/>
      <c r="D614" s="66"/>
      <c r="E614" s="66"/>
      <c r="F614" s="66"/>
      <c r="G614" s="66"/>
    </row>
    <row r="615" spans="1:7">
      <c r="A615" s="66"/>
      <c r="B615" s="66"/>
      <c r="C615" s="66"/>
      <c r="D615" s="66"/>
      <c r="E615" s="66"/>
      <c r="F615" s="66"/>
      <c r="G615" s="66"/>
    </row>
    <row r="616" spans="1:7">
      <c r="A616" s="66"/>
      <c r="B616" s="66"/>
      <c r="C616" s="66"/>
      <c r="D616" s="66"/>
      <c r="E616" s="66"/>
      <c r="F616" s="66"/>
      <c r="G616" s="66"/>
    </row>
    <row r="617" spans="1:7">
      <c r="A617" s="66"/>
      <c r="B617" s="66"/>
      <c r="C617" s="66"/>
      <c r="D617" s="66"/>
      <c r="E617" s="66"/>
      <c r="F617" s="66"/>
      <c r="G617" s="66"/>
    </row>
    <row r="618" spans="1:7">
      <c r="A618" s="66"/>
      <c r="B618" s="66"/>
      <c r="C618" s="66"/>
      <c r="D618" s="66"/>
      <c r="E618" s="66"/>
      <c r="F618" s="66"/>
      <c r="G618" s="66"/>
    </row>
    <row r="619" spans="1:7">
      <c r="A619" s="66"/>
      <c r="B619" s="66"/>
      <c r="C619" s="66"/>
      <c r="D619" s="66"/>
      <c r="E619" s="66"/>
      <c r="F619" s="66"/>
      <c r="G619" s="66"/>
    </row>
    <row r="620" spans="1:7">
      <c r="A620" s="66"/>
      <c r="B620" s="66"/>
      <c r="C620" s="66"/>
      <c r="D620" s="66"/>
      <c r="E620" s="66"/>
      <c r="F620" s="66"/>
      <c r="G620" s="66"/>
    </row>
    <row r="621" spans="1:7">
      <c r="A621" s="66"/>
      <c r="B621" s="66"/>
      <c r="C621" s="66"/>
      <c r="D621" s="66"/>
      <c r="E621" s="66"/>
      <c r="F621" s="66"/>
      <c r="G621" s="66"/>
    </row>
    <row r="622" spans="1:7">
      <c r="A622" s="66"/>
      <c r="B622" s="66"/>
      <c r="C622" s="66"/>
      <c r="D622" s="66"/>
      <c r="E622" s="66"/>
      <c r="F622" s="66"/>
      <c r="G622" s="66"/>
    </row>
    <row r="623" spans="1:7">
      <c r="A623" s="66"/>
      <c r="B623" s="66"/>
      <c r="C623" s="66"/>
      <c r="D623" s="66"/>
      <c r="E623" s="66"/>
      <c r="F623" s="66"/>
      <c r="G623" s="66"/>
    </row>
    <row r="624" spans="1:7">
      <c r="A624" s="66"/>
      <c r="B624" s="66"/>
      <c r="C624" s="66"/>
      <c r="D624" s="66"/>
      <c r="E624" s="66"/>
      <c r="F624" s="66"/>
      <c r="G624" s="66"/>
    </row>
    <row r="625" spans="1:7">
      <c r="A625" s="66"/>
      <c r="B625" s="66"/>
      <c r="C625" s="66"/>
      <c r="D625" s="66"/>
      <c r="E625" s="66"/>
      <c r="F625" s="66"/>
      <c r="G625" s="66"/>
    </row>
    <row r="626" spans="1:7">
      <c r="A626" s="66"/>
      <c r="B626" s="66"/>
      <c r="C626" s="66"/>
      <c r="D626" s="66"/>
      <c r="E626" s="66"/>
      <c r="F626" s="66"/>
      <c r="G626" s="66"/>
    </row>
    <row r="627" spans="1:7">
      <c r="A627" s="66"/>
      <c r="B627" s="66"/>
      <c r="C627" s="66"/>
      <c r="D627" s="66"/>
      <c r="E627" s="66"/>
      <c r="F627" s="66"/>
      <c r="G627" s="66"/>
    </row>
    <row r="628" spans="1:7">
      <c r="A628" s="66"/>
      <c r="B628" s="66"/>
      <c r="C628" s="66"/>
      <c r="D628" s="66"/>
      <c r="E628" s="66"/>
      <c r="F628" s="66"/>
      <c r="G628" s="66"/>
    </row>
    <row r="629" spans="1:7">
      <c r="A629" s="66"/>
      <c r="B629" s="66"/>
      <c r="C629" s="66"/>
      <c r="D629" s="66"/>
      <c r="E629" s="66"/>
      <c r="F629" s="66"/>
      <c r="G629" s="66"/>
    </row>
    <row r="630" spans="1:7">
      <c r="A630" s="66"/>
      <c r="B630" s="66"/>
      <c r="C630" s="66"/>
      <c r="D630" s="66"/>
      <c r="E630" s="66"/>
      <c r="F630" s="66"/>
      <c r="G630" s="66"/>
    </row>
    <row r="631" spans="1:7">
      <c r="A631" s="66"/>
      <c r="B631" s="66"/>
      <c r="C631" s="66"/>
      <c r="D631" s="66"/>
      <c r="E631" s="66"/>
      <c r="F631" s="66"/>
      <c r="G631" s="66"/>
    </row>
    <row r="632" spans="1:7">
      <c r="A632" s="66"/>
      <c r="B632" s="66"/>
      <c r="C632" s="66"/>
      <c r="D632" s="66"/>
      <c r="E632" s="66"/>
      <c r="F632" s="66"/>
      <c r="G632" s="66"/>
    </row>
    <row r="633" spans="1:7">
      <c r="A633" s="66"/>
      <c r="B633" s="66"/>
      <c r="C633" s="66"/>
      <c r="D633" s="66"/>
      <c r="E633" s="66"/>
      <c r="F633" s="66"/>
      <c r="G633" s="66"/>
    </row>
    <row r="634" spans="1:7">
      <c r="A634" s="66"/>
      <c r="B634" s="66"/>
      <c r="C634" s="66"/>
      <c r="D634" s="66"/>
      <c r="E634" s="66"/>
      <c r="F634" s="66"/>
      <c r="G634" s="66"/>
    </row>
    <row r="635" spans="1:7">
      <c r="A635" s="66"/>
      <c r="B635" s="66"/>
      <c r="C635" s="66"/>
      <c r="D635" s="66"/>
      <c r="E635" s="66"/>
      <c r="F635" s="66"/>
      <c r="G635" s="66"/>
    </row>
    <row r="636" spans="1:7">
      <c r="A636" s="66"/>
      <c r="B636" s="66"/>
      <c r="C636" s="66"/>
      <c r="D636" s="66"/>
      <c r="E636" s="66"/>
      <c r="F636" s="66"/>
      <c r="G636" s="66"/>
    </row>
    <row r="637" spans="1:7">
      <c r="A637" s="66"/>
      <c r="B637" s="66"/>
      <c r="C637" s="66"/>
      <c r="D637" s="66"/>
      <c r="E637" s="66"/>
      <c r="F637" s="66"/>
      <c r="G637" s="66"/>
    </row>
    <row r="638" spans="1:7">
      <c r="A638" s="66"/>
      <c r="B638" s="66"/>
      <c r="C638" s="66"/>
      <c r="D638" s="66"/>
      <c r="E638" s="66"/>
      <c r="F638" s="66"/>
      <c r="G638" s="66"/>
    </row>
    <row r="639" spans="1:7">
      <c r="A639" s="66"/>
      <c r="B639" s="66"/>
      <c r="C639" s="66"/>
      <c r="D639" s="66"/>
      <c r="E639" s="66"/>
      <c r="F639" s="66"/>
      <c r="G639" s="66"/>
    </row>
    <row r="640" spans="1:7">
      <c r="A640" s="66"/>
      <c r="B640" s="66"/>
      <c r="C640" s="66"/>
      <c r="D640" s="66"/>
      <c r="E640" s="66"/>
      <c r="F640" s="66"/>
      <c r="G640" s="66"/>
    </row>
    <row r="641" spans="1:7">
      <c r="A641" s="66"/>
      <c r="B641" s="66"/>
      <c r="C641" s="66"/>
      <c r="D641" s="66"/>
      <c r="E641" s="66"/>
      <c r="F641" s="66"/>
      <c r="G641" s="66"/>
    </row>
    <row r="642" spans="1:7">
      <c r="A642" s="66"/>
      <c r="B642" s="66"/>
      <c r="C642" s="66"/>
      <c r="D642" s="66"/>
      <c r="E642" s="66"/>
      <c r="F642" s="66"/>
      <c r="G642" s="66"/>
    </row>
    <row r="643" spans="1:7">
      <c r="A643" s="66"/>
      <c r="B643" s="66"/>
      <c r="C643" s="66"/>
      <c r="D643" s="66"/>
      <c r="E643" s="66"/>
      <c r="F643" s="66"/>
      <c r="G643" s="66"/>
    </row>
    <row r="644" spans="1:7">
      <c r="A644" s="66"/>
      <c r="B644" s="66"/>
      <c r="C644" s="66"/>
      <c r="D644" s="66"/>
      <c r="E644" s="66"/>
      <c r="F644" s="66"/>
      <c r="G644" s="66"/>
    </row>
    <row r="645" spans="1:7">
      <c r="A645" s="66"/>
      <c r="B645" s="66"/>
      <c r="C645" s="66"/>
      <c r="D645" s="66"/>
      <c r="E645" s="66"/>
      <c r="F645" s="66"/>
      <c r="G645" s="66"/>
    </row>
    <row r="646" spans="1:7">
      <c r="A646" s="66"/>
      <c r="B646" s="66"/>
      <c r="C646" s="66"/>
      <c r="D646" s="66"/>
      <c r="E646" s="66"/>
      <c r="F646" s="66"/>
      <c r="G646" s="66"/>
    </row>
    <row r="647" spans="1:7">
      <c r="A647" s="66"/>
      <c r="B647" s="66"/>
      <c r="C647" s="66"/>
      <c r="D647" s="66"/>
      <c r="E647" s="66"/>
      <c r="F647" s="66"/>
      <c r="G647" s="66"/>
    </row>
    <row r="648" spans="1:7">
      <c r="A648" s="66"/>
      <c r="B648" s="66"/>
      <c r="C648" s="66"/>
      <c r="D648" s="66"/>
      <c r="E648" s="66"/>
      <c r="F648" s="66"/>
      <c r="G648" s="66"/>
    </row>
    <row r="649" spans="1:7">
      <c r="A649" s="66"/>
      <c r="B649" s="66"/>
      <c r="C649" s="66"/>
      <c r="D649" s="66"/>
      <c r="E649" s="66"/>
      <c r="F649" s="66"/>
      <c r="G649" s="66"/>
    </row>
    <row r="650" spans="1:7">
      <c r="A650" s="66"/>
      <c r="B650" s="66"/>
      <c r="C650" s="66"/>
      <c r="D650" s="66"/>
      <c r="E650" s="66"/>
      <c r="F650" s="66"/>
      <c r="G650" s="66"/>
    </row>
    <row r="651" spans="1:7">
      <c r="A651" s="66"/>
      <c r="B651" s="66"/>
      <c r="C651" s="66"/>
      <c r="D651" s="66"/>
      <c r="E651" s="66"/>
      <c r="F651" s="66"/>
      <c r="G651" s="66"/>
    </row>
    <row r="652" spans="1:7">
      <c r="A652" s="66"/>
      <c r="B652" s="66"/>
      <c r="C652" s="66"/>
      <c r="D652" s="66"/>
      <c r="E652" s="66"/>
      <c r="F652" s="66"/>
      <c r="G652" s="66"/>
    </row>
    <row r="653" spans="1:7">
      <c r="A653" s="66"/>
      <c r="B653" s="66"/>
      <c r="C653" s="66"/>
      <c r="D653" s="66"/>
      <c r="E653" s="66"/>
      <c r="F653" s="66"/>
      <c r="G653" s="66"/>
    </row>
    <row r="654" spans="1:7">
      <c r="A654" s="66"/>
      <c r="B654" s="66"/>
      <c r="C654" s="66"/>
      <c r="D654" s="66"/>
      <c r="E654" s="66"/>
      <c r="F654" s="66"/>
      <c r="G654" s="66"/>
    </row>
    <row r="655" spans="1:7">
      <c r="A655" s="66"/>
      <c r="B655" s="66"/>
      <c r="C655" s="66"/>
      <c r="D655" s="66"/>
      <c r="E655" s="66"/>
      <c r="F655" s="66"/>
      <c r="G655" s="66"/>
    </row>
    <row r="656" spans="1:7">
      <c r="A656" s="66"/>
      <c r="B656" s="66"/>
      <c r="C656" s="66"/>
      <c r="D656" s="66"/>
      <c r="E656" s="66"/>
      <c r="F656" s="66"/>
      <c r="G656" s="66"/>
    </row>
    <row r="657" spans="1:7">
      <c r="A657" s="66"/>
      <c r="B657" s="66"/>
      <c r="C657" s="66"/>
      <c r="D657" s="66"/>
      <c r="E657" s="66"/>
      <c r="F657" s="66"/>
      <c r="G657" s="66"/>
    </row>
    <row r="658" spans="1:7">
      <c r="A658" s="66"/>
      <c r="B658" s="66"/>
      <c r="C658" s="66"/>
      <c r="D658" s="66"/>
      <c r="E658" s="66"/>
      <c r="F658" s="66"/>
      <c r="G658" s="66"/>
    </row>
    <row r="659" spans="1:7">
      <c r="A659" s="66"/>
      <c r="B659" s="66"/>
      <c r="C659" s="66"/>
      <c r="D659" s="66"/>
      <c r="E659" s="66"/>
      <c r="F659" s="66"/>
      <c r="G659" s="66"/>
    </row>
    <row r="660" spans="1:7">
      <c r="A660" s="66"/>
      <c r="B660" s="66"/>
      <c r="C660" s="66"/>
      <c r="D660" s="66"/>
      <c r="E660" s="66"/>
      <c r="F660" s="66"/>
      <c r="G660" s="66"/>
    </row>
    <row r="661" spans="1:7">
      <c r="A661" s="66"/>
      <c r="B661" s="66"/>
      <c r="C661" s="66"/>
      <c r="D661" s="66"/>
      <c r="E661" s="66"/>
      <c r="F661" s="66"/>
      <c r="G661" s="66"/>
    </row>
    <row r="662" spans="1:7">
      <c r="A662" s="66"/>
      <c r="B662" s="66"/>
      <c r="C662" s="66"/>
      <c r="D662" s="66"/>
      <c r="E662" s="66"/>
      <c r="F662" s="66"/>
      <c r="G662" s="66"/>
    </row>
    <row r="663" spans="1:7">
      <c r="A663" s="66"/>
      <c r="B663" s="66"/>
      <c r="C663" s="66"/>
      <c r="D663" s="66"/>
      <c r="E663" s="66"/>
      <c r="F663" s="66"/>
      <c r="G663" s="66"/>
    </row>
    <row r="664" spans="1:7">
      <c r="A664" s="66"/>
      <c r="B664" s="66"/>
      <c r="C664" s="66"/>
      <c r="D664" s="66"/>
      <c r="E664" s="66"/>
      <c r="F664" s="66"/>
      <c r="G664" s="66"/>
    </row>
    <row r="665" spans="1:7">
      <c r="A665" s="66"/>
      <c r="B665" s="66"/>
      <c r="C665" s="66"/>
      <c r="D665" s="66"/>
      <c r="E665" s="66"/>
      <c r="F665" s="66"/>
      <c r="G665" s="66"/>
    </row>
    <row r="666" spans="1:7">
      <c r="A666" s="66"/>
      <c r="B666" s="66"/>
      <c r="C666" s="66"/>
      <c r="D666" s="66"/>
      <c r="E666" s="66"/>
      <c r="F666" s="66"/>
      <c r="G666" s="66"/>
    </row>
    <row r="667" spans="1:7">
      <c r="A667" s="66"/>
      <c r="B667" s="66"/>
      <c r="C667" s="66"/>
      <c r="D667" s="66"/>
      <c r="E667" s="66"/>
      <c r="F667" s="66"/>
      <c r="G667" s="66"/>
    </row>
    <row r="668" spans="1:7">
      <c r="A668" s="66"/>
      <c r="B668" s="66"/>
      <c r="C668" s="66"/>
      <c r="D668" s="66"/>
      <c r="E668" s="66"/>
      <c r="F668" s="66"/>
      <c r="G668" s="66"/>
    </row>
    <row r="669" spans="1:7">
      <c r="A669" s="66"/>
      <c r="B669" s="66"/>
      <c r="C669" s="66"/>
      <c r="D669" s="66"/>
      <c r="E669" s="66"/>
      <c r="F669" s="66"/>
      <c r="G669" s="66"/>
    </row>
    <row r="670" spans="1:7">
      <c r="A670" s="66"/>
      <c r="B670" s="66"/>
      <c r="C670" s="66"/>
      <c r="D670" s="66"/>
      <c r="E670" s="66"/>
      <c r="F670" s="66"/>
      <c r="G670" s="66"/>
    </row>
    <row r="671" spans="1:7">
      <c r="A671" s="66"/>
      <c r="B671" s="66"/>
      <c r="C671" s="66"/>
      <c r="D671" s="66"/>
      <c r="E671" s="66"/>
      <c r="F671" s="66"/>
      <c r="G671" s="66"/>
    </row>
    <row r="672" spans="1:7">
      <c r="A672" s="66"/>
      <c r="B672" s="66"/>
      <c r="C672" s="66"/>
      <c r="D672" s="66"/>
      <c r="E672" s="66"/>
      <c r="F672" s="66"/>
      <c r="G672" s="66"/>
    </row>
    <row r="673" spans="1:7">
      <c r="A673" s="66"/>
      <c r="B673" s="66"/>
      <c r="C673" s="66"/>
      <c r="D673" s="66"/>
      <c r="E673" s="66"/>
      <c r="F673" s="66"/>
      <c r="G673" s="66"/>
    </row>
    <row r="674" spans="1:7">
      <c r="A674" s="66"/>
      <c r="B674" s="66"/>
      <c r="C674" s="66"/>
      <c r="D674" s="66"/>
      <c r="E674" s="66"/>
      <c r="F674" s="66"/>
      <c r="G674" s="66"/>
    </row>
    <row r="675" spans="1:7">
      <c r="A675" s="66"/>
      <c r="B675" s="66"/>
      <c r="C675" s="66"/>
      <c r="D675" s="66"/>
      <c r="E675" s="66"/>
      <c r="F675" s="66"/>
      <c r="G675" s="66"/>
    </row>
    <row r="676" spans="1:7">
      <c r="A676" s="66"/>
      <c r="B676" s="66"/>
      <c r="C676" s="66"/>
      <c r="D676" s="66"/>
      <c r="E676" s="66"/>
      <c r="F676" s="66"/>
      <c r="G676" s="66"/>
    </row>
    <row r="677" spans="1:7">
      <c r="A677" s="66"/>
      <c r="B677" s="66"/>
      <c r="C677" s="66"/>
      <c r="D677" s="66"/>
      <c r="E677" s="66"/>
      <c r="F677" s="66"/>
      <c r="G677" s="66"/>
    </row>
    <row r="678" spans="1:7">
      <c r="A678" s="66"/>
      <c r="B678" s="66"/>
      <c r="C678" s="66"/>
      <c r="D678" s="66"/>
      <c r="E678" s="66"/>
      <c r="F678" s="66"/>
      <c r="G678" s="66"/>
    </row>
    <row r="679" spans="1:7">
      <c r="A679" s="66"/>
      <c r="B679" s="66"/>
      <c r="C679" s="66"/>
      <c r="D679" s="66"/>
      <c r="E679" s="66"/>
      <c r="F679" s="66"/>
      <c r="G679" s="66"/>
    </row>
    <row r="680" spans="1:7">
      <c r="A680" s="66"/>
      <c r="B680" s="66"/>
      <c r="C680" s="66"/>
      <c r="D680" s="66"/>
      <c r="E680" s="66"/>
      <c r="F680" s="66"/>
      <c r="G680" s="66"/>
    </row>
    <row r="681" spans="1:7">
      <c r="A681" s="66"/>
      <c r="B681" s="66"/>
      <c r="C681" s="66"/>
      <c r="D681" s="66"/>
      <c r="E681" s="66"/>
      <c r="F681" s="66"/>
      <c r="G681" s="66"/>
    </row>
    <row r="682" spans="1:7">
      <c r="A682" s="66"/>
      <c r="B682" s="66"/>
      <c r="C682" s="66"/>
      <c r="D682" s="66"/>
      <c r="E682" s="66"/>
      <c r="F682" s="66"/>
      <c r="G682" s="66"/>
    </row>
    <row r="683" spans="1:7">
      <c r="A683" s="66"/>
      <c r="B683" s="66"/>
      <c r="C683" s="66"/>
      <c r="D683" s="66"/>
      <c r="E683" s="66"/>
      <c r="F683" s="66"/>
      <c r="G683" s="66"/>
    </row>
    <row r="684" spans="1:7">
      <c r="A684" s="66"/>
      <c r="B684" s="66"/>
      <c r="C684" s="66"/>
      <c r="D684" s="66"/>
      <c r="E684" s="66"/>
      <c r="F684" s="66"/>
      <c r="G684" s="66"/>
    </row>
    <row r="685" spans="1:7">
      <c r="A685" s="66"/>
      <c r="B685" s="66"/>
      <c r="C685" s="66"/>
      <c r="D685" s="66"/>
      <c r="E685" s="66"/>
      <c r="F685" s="66"/>
      <c r="G685" s="66"/>
    </row>
    <row r="686" spans="1:7">
      <c r="A686" s="66"/>
      <c r="B686" s="66"/>
      <c r="C686" s="66"/>
      <c r="D686" s="66"/>
      <c r="E686" s="66"/>
      <c r="F686" s="66"/>
      <c r="G686" s="66"/>
    </row>
    <row r="687" spans="1:7">
      <c r="A687" s="66"/>
      <c r="B687" s="66"/>
      <c r="C687" s="66"/>
      <c r="D687" s="66"/>
      <c r="E687" s="66"/>
      <c r="F687" s="66"/>
      <c r="G687" s="66"/>
    </row>
    <row r="688" spans="1:7">
      <c r="A688" s="66"/>
      <c r="B688" s="66"/>
      <c r="C688" s="66"/>
      <c r="D688" s="66"/>
      <c r="E688" s="66"/>
      <c r="F688" s="66"/>
      <c r="G688" s="66"/>
    </row>
    <row r="689" spans="1:7">
      <c r="A689" s="66"/>
      <c r="B689" s="66"/>
      <c r="C689" s="66"/>
      <c r="D689" s="66"/>
      <c r="E689" s="66"/>
      <c r="F689" s="66"/>
      <c r="G689" s="66"/>
    </row>
    <row r="690" spans="1:7">
      <c r="A690" s="66"/>
      <c r="B690" s="66"/>
      <c r="C690" s="66"/>
      <c r="D690" s="66"/>
      <c r="E690" s="66"/>
      <c r="F690" s="66"/>
      <c r="G690" s="66"/>
    </row>
    <row r="691" spans="1:7">
      <c r="A691" s="66"/>
      <c r="B691" s="66"/>
      <c r="C691" s="66"/>
      <c r="D691" s="66"/>
      <c r="E691" s="66"/>
      <c r="F691" s="66"/>
      <c r="G691" s="66"/>
    </row>
    <row r="692" spans="1:7">
      <c r="A692" s="66"/>
      <c r="B692" s="66"/>
      <c r="C692" s="66"/>
      <c r="D692" s="66"/>
      <c r="E692" s="66"/>
      <c r="F692" s="66"/>
      <c r="G692" s="66"/>
    </row>
    <row r="693" spans="1:7">
      <c r="A693" s="66"/>
      <c r="B693" s="66"/>
      <c r="C693" s="66"/>
      <c r="D693" s="66"/>
      <c r="E693" s="66"/>
      <c r="F693" s="66"/>
      <c r="G693" s="66"/>
    </row>
    <row r="694" spans="1:7">
      <c r="A694" s="66"/>
      <c r="B694" s="66"/>
      <c r="C694" s="66"/>
      <c r="D694" s="66"/>
      <c r="E694" s="66"/>
      <c r="F694" s="66"/>
      <c r="G694" s="66"/>
    </row>
    <row r="695" spans="1:7">
      <c r="A695" s="66"/>
      <c r="B695" s="66"/>
      <c r="C695" s="66"/>
      <c r="D695" s="66"/>
      <c r="E695" s="66"/>
      <c r="F695" s="66"/>
      <c r="G695" s="66"/>
    </row>
    <row r="696" spans="1:7">
      <c r="A696" s="66"/>
      <c r="B696" s="66"/>
      <c r="C696" s="66"/>
      <c r="D696" s="66"/>
      <c r="E696" s="66"/>
      <c r="F696" s="66"/>
      <c r="G696" s="66"/>
    </row>
    <row r="697" spans="1:7">
      <c r="A697" s="66"/>
      <c r="B697" s="66"/>
      <c r="C697" s="66"/>
      <c r="D697" s="66"/>
      <c r="E697" s="66"/>
      <c r="F697" s="66"/>
      <c r="G697" s="66"/>
    </row>
    <row r="698" spans="1:7">
      <c r="A698" s="66"/>
      <c r="B698" s="66"/>
      <c r="C698" s="66"/>
      <c r="D698" s="66"/>
      <c r="E698" s="66"/>
      <c r="F698" s="66"/>
      <c r="G698" s="66"/>
    </row>
    <row r="699" spans="1:7">
      <c r="A699" s="66"/>
      <c r="B699" s="66"/>
      <c r="C699" s="66"/>
      <c r="D699" s="66"/>
      <c r="E699" s="66"/>
      <c r="F699" s="66"/>
      <c r="G699" s="66"/>
    </row>
    <row r="700" spans="1:7">
      <c r="A700" s="66"/>
      <c r="B700" s="66"/>
      <c r="C700" s="66"/>
      <c r="D700" s="66"/>
      <c r="E700" s="66"/>
      <c r="F700" s="66"/>
      <c r="G700" s="66"/>
    </row>
    <row r="701" spans="1:7">
      <c r="A701" s="66"/>
      <c r="B701" s="66"/>
      <c r="C701" s="66"/>
      <c r="D701" s="66"/>
      <c r="E701" s="66"/>
      <c r="F701" s="66"/>
      <c r="G701" s="66"/>
    </row>
    <row r="702" spans="1:7">
      <c r="A702" s="66"/>
      <c r="B702" s="66"/>
      <c r="C702" s="66"/>
      <c r="D702" s="66"/>
      <c r="E702" s="66"/>
      <c r="F702" s="66"/>
      <c r="G702" s="66"/>
    </row>
    <row r="703" spans="1:7">
      <c r="A703" s="66"/>
      <c r="B703" s="66"/>
      <c r="C703" s="66"/>
      <c r="D703" s="66"/>
      <c r="E703" s="66"/>
      <c r="F703" s="66"/>
      <c r="G703" s="66"/>
    </row>
    <row r="704" spans="1:7">
      <c r="A704" s="66"/>
      <c r="B704" s="66"/>
      <c r="C704" s="66"/>
      <c r="D704" s="66"/>
      <c r="E704" s="66"/>
      <c r="F704" s="66"/>
      <c r="G704" s="66"/>
    </row>
    <row r="705" spans="1:7">
      <c r="A705" s="66"/>
      <c r="B705" s="66"/>
      <c r="C705" s="66"/>
      <c r="D705" s="66"/>
      <c r="E705" s="66"/>
      <c r="F705" s="66"/>
      <c r="G705" s="66"/>
    </row>
    <row r="706" spans="1:7">
      <c r="A706" s="66"/>
      <c r="B706" s="66"/>
      <c r="C706" s="66"/>
      <c r="D706" s="66"/>
      <c r="E706" s="66"/>
      <c r="F706" s="66"/>
      <c r="G706" s="66"/>
    </row>
    <row r="707" spans="1:7">
      <c r="A707" s="66"/>
      <c r="B707" s="66"/>
      <c r="C707" s="66"/>
      <c r="D707" s="66"/>
      <c r="E707" s="66"/>
      <c r="F707" s="66"/>
      <c r="G707" s="66"/>
    </row>
    <row r="708" spans="1:7">
      <c r="A708" s="66"/>
      <c r="B708" s="66"/>
      <c r="C708" s="66"/>
      <c r="D708" s="66"/>
      <c r="E708" s="66"/>
      <c r="F708" s="66"/>
      <c r="G708" s="66"/>
    </row>
    <row r="709" spans="1:7">
      <c r="A709" s="66"/>
      <c r="B709" s="66"/>
      <c r="C709" s="66"/>
      <c r="D709" s="66"/>
      <c r="E709" s="66"/>
      <c r="F709" s="66"/>
      <c r="G709" s="66"/>
    </row>
    <row r="710" spans="1:7">
      <c r="A710" s="66"/>
      <c r="B710" s="66"/>
      <c r="C710" s="66"/>
      <c r="D710" s="66"/>
      <c r="E710" s="66"/>
      <c r="F710" s="66"/>
      <c r="G710" s="66"/>
    </row>
    <row r="711" spans="1:7">
      <c r="A711" s="66"/>
      <c r="B711" s="66"/>
      <c r="C711" s="66"/>
      <c r="D711" s="66"/>
      <c r="E711" s="66"/>
      <c r="F711" s="66"/>
      <c r="G711" s="66"/>
    </row>
    <row r="712" spans="1:7">
      <c r="A712" s="66"/>
      <c r="B712" s="66"/>
      <c r="C712" s="66"/>
      <c r="D712" s="66"/>
      <c r="E712" s="66"/>
      <c r="F712" s="66"/>
      <c r="G712" s="66"/>
    </row>
    <row r="713" spans="1:7">
      <c r="A713" s="66"/>
      <c r="B713" s="66"/>
      <c r="C713" s="66"/>
      <c r="D713" s="66"/>
      <c r="E713" s="66"/>
      <c r="F713" s="66"/>
      <c r="G713" s="66"/>
    </row>
    <row r="714" spans="1:7">
      <c r="A714" s="66"/>
      <c r="B714" s="66"/>
      <c r="C714" s="66"/>
      <c r="D714" s="66"/>
      <c r="E714" s="66"/>
      <c r="F714" s="66"/>
      <c r="G714" s="66"/>
    </row>
    <row r="715" spans="1:7">
      <c r="A715" s="66"/>
      <c r="B715" s="66"/>
      <c r="C715" s="66"/>
      <c r="D715" s="66"/>
      <c r="E715" s="66"/>
      <c r="F715" s="66"/>
      <c r="G715" s="66"/>
    </row>
    <row r="716" spans="1:7">
      <c r="A716" s="66"/>
      <c r="B716" s="66"/>
      <c r="C716" s="66"/>
      <c r="D716" s="66"/>
      <c r="E716" s="66"/>
      <c r="F716" s="66"/>
      <c r="G716" s="66"/>
    </row>
    <row r="717" spans="1:7">
      <c r="A717" s="66"/>
      <c r="B717" s="66"/>
      <c r="C717" s="66"/>
      <c r="D717" s="66"/>
      <c r="E717" s="66"/>
      <c r="F717" s="66"/>
      <c r="G717" s="66"/>
    </row>
    <row r="718" spans="1:7">
      <c r="A718" s="66"/>
      <c r="B718" s="66"/>
      <c r="C718" s="66"/>
      <c r="D718" s="66"/>
      <c r="E718" s="66"/>
      <c r="F718" s="66"/>
      <c r="G718" s="66"/>
    </row>
    <row r="719" spans="1:7">
      <c r="A719" s="66"/>
      <c r="B719" s="66"/>
      <c r="C719" s="66"/>
      <c r="D719" s="66"/>
      <c r="E719" s="66"/>
      <c r="F719" s="66"/>
      <c r="G719" s="66"/>
    </row>
    <row r="720" spans="1:7">
      <c r="A720" s="66"/>
      <c r="B720" s="66"/>
      <c r="C720" s="66"/>
      <c r="D720" s="66"/>
      <c r="E720" s="66"/>
      <c r="F720" s="66"/>
      <c r="G720" s="66"/>
    </row>
    <row r="721" spans="1:7">
      <c r="A721" s="66"/>
      <c r="B721" s="66"/>
      <c r="C721" s="66"/>
      <c r="D721" s="66"/>
      <c r="E721" s="66"/>
      <c r="F721" s="66"/>
      <c r="G721" s="66"/>
    </row>
    <row r="722" spans="1:7">
      <c r="A722" s="66"/>
      <c r="B722" s="66"/>
      <c r="C722" s="66"/>
      <c r="D722" s="66"/>
      <c r="E722" s="66"/>
      <c r="F722" s="66"/>
      <c r="G722" s="66"/>
    </row>
    <row r="723" spans="1:7">
      <c r="A723" s="66"/>
      <c r="B723" s="66"/>
      <c r="C723" s="66"/>
      <c r="D723" s="66"/>
      <c r="E723" s="66"/>
      <c r="F723" s="66"/>
      <c r="G723" s="66"/>
    </row>
    <row r="724" spans="1:7">
      <c r="A724" s="66"/>
      <c r="B724" s="66"/>
      <c r="C724" s="66"/>
      <c r="D724" s="66"/>
      <c r="E724" s="66"/>
      <c r="F724" s="66"/>
      <c r="G724" s="66"/>
    </row>
    <row r="725" spans="1:7">
      <c r="A725" s="66"/>
      <c r="B725" s="66"/>
      <c r="C725" s="66"/>
      <c r="D725" s="66"/>
      <c r="E725" s="66"/>
      <c r="F725" s="66"/>
      <c r="G725" s="66"/>
    </row>
    <row r="726" spans="1:7">
      <c r="A726" s="66"/>
      <c r="B726" s="66"/>
      <c r="C726" s="66"/>
      <c r="D726" s="66"/>
      <c r="E726" s="66"/>
      <c r="F726" s="66"/>
      <c r="G726" s="66"/>
    </row>
    <row r="727" spans="1:7">
      <c r="A727" s="66"/>
      <c r="B727" s="66"/>
      <c r="C727" s="66"/>
      <c r="D727" s="66"/>
      <c r="E727" s="66"/>
      <c r="F727" s="66"/>
      <c r="G727" s="66"/>
    </row>
    <row r="728" spans="1:7">
      <c r="A728" s="66"/>
      <c r="B728" s="66"/>
      <c r="C728" s="66"/>
      <c r="D728" s="66"/>
      <c r="E728" s="66"/>
      <c r="F728" s="66"/>
      <c r="G728" s="66"/>
    </row>
    <row r="729" spans="1:7">
      <c r="A729" s="66"/>
      <c r="B729" s="66"/>
      <c r="C729" s="66"/>
      <c r="D729" s="66"/>
      <c r="E729" s="66"/>
      <c r="F729" s="66"/>
      <c r="G729" s="66"/>
    </row>
    <row r="730" spans="1:7">
      <c r="A730" s="66"/>
      <c r="B730" s="66"/>
      <c r="C730" s="66"/>
      <c r="D730" s="66"/>
      <c r="E730" s="66"/>
      <c r="F730" s="66"/>
      <c r="G730" s="66"/>
    </row>
    <row r="731" spans="1:7">
      <c r="A731" s="66"/>
      <c r="B731" s="66"/>
      <c r="C731" s="66"/>
      <c r="D731" s="66"/>
      <c r="E731" s="66"/>
      <c r="F731" s="66"/>
      <c r="G731" s="66"/>
    </row>
    <row r="732" spans="1:7">
      <c r="A732" s="66"/>
      <c r="B732" s="66"/>
      <c r="C732" s="66"/>
      <c r="D732" s="66"/>
      <c r="E732" s="66"/>
      <c r="F732" s="66"/>
      <c r="G732" s="66"/>
    </row>
    <row r="733" spans="1:7">
      <c r="A733" s="66"/>
      <c r="B733" s="66"/>
      <c r="C733" s="66"/>
      <c r="D733" s="66"/>
      <c r="E733" s="66"/>
      <c r="F733" s="66"/>
      <c r="G733" s="66"/>
    </row>
    <row r="734" spans="1:7">
      <c r="A734" s="66"/>
      <c r="B734" s="66"/>
      <c r="C734" s="66"/>
      <c r="D734" s="66"/>
      <c r="E734" s="66"/>
      <c r="F734" s="66"/>
      <c r="G734" s="66"/>
    </row>
    <row r="735" spans="1:7">
      <c r="A735" s="66"/>
      <c r="B735" s="66"/>
      <c r="C735" s="66"/>
      <c r="D735" s="66"/>
      <c r="E735" s="66"/>
      <c r="F735" s="66"/>
      <c r="G735" s="66"/>
    </row>
    <row r="736" spans="1:7">
      <c r="A736" s="66"/>
      <c r="B736" s="66"/>
      <c r="C736" s="66"/>
      <c r="D736" s="66"/>
      <c r="E736" s="66"/>
      <c r="F736" s="66"/>
      <c r="G736" s="66"/>
    </row>
    <row r="737" spans="1:7">
      <c r="A737" s="66"/>
      <c r="B737" s="66"/>
      <c r="C737" s="66"/>
      <c r="D737" s="66"/>
      <c r="E737" s="66"/>
      <c r="F737" s="66"/>
      <c r="G737" s="66"/>
    </row>
    <row r="738" spans="1:7">
      <c r="A738" s="66"/>
      <c r="B738" s="66"/>
      <c r="C738" s="66"/>
      <c r="D738" s="66"/>
      <c r="E738" s="66"/>
      <c r="F738" s="66"/>
      <c r="G738" s="66"/>
    </row>
    <row r="739" spans="1:7">
      <c r="A739" s="66"/>
      <c r="B739" s="66"/>
      <c r="C739" s="66"/>
      <c r="D739" s="66"/>
      <c r="E739" s="66"/>
      <c r="F739" s="66"/>
      <c r="G739" s="66"/>
    </row>
    <row r="740" spans="1:7">
      <c r="A740" s="66"/>
      <c r="B740" s="66"/>
      <c r="C740" s="66"/>
      <c r="D740" s="66"/>
      <c r="E740" s="66"/>
      <c r="F740" s="66"/>
      <c r="G740" s="66"/>
    </row>
    <row r="741" spans="1:7">
      <c r="A741" s="66"/>
      <c r="B741" s="66"/>
      <c r="C741" s="66"/>
      <c r="D741" s="66"/>
      <c r="E741" s="66"/>
      <c r="F741" s="66"/>
      <c r="G741" s="66"/>
    </row>
    <row r="742" spans="1:7">
      <c r="A742" s="66"/>
      <c r="B742" s="66"/>
      <c r="C742" s="66"/>
      <c r="D742" s="66"/>
      <c r="E742" s="66"/>
      <c r="F742" s="66"/>
      <c r="G742" s="66"/>
    </row>
    <row r="743" spans="1:7">
      <c r="A743" s="66"/>
      <c r="B743" s="66"/>
      <c r="C743" s="66"/>
      <c r="D743" s="66"/>
      <c r="E743" s="66"/>
      <c r="F743" s="66"/>
      <c r="G743" s="66"/>
    </row>
    <row r="744" spans="1:7">
      <c r="A744" s="66"/>
      <c r="B744" s="66"/>
      <c r="C744" s="66"/>
      <c r="D744" s="66"/>
      <c r="E744" s="66"/>
      <c r="F744" s="66"/>
      <c r="G744" s="66"/>
    </row>
    <row r="745" spans="1:7">
      <c r="A745" s="66"/>
      <c r="B745" s="66"/>
      <c r="C745" s="66"/>
      <c r="D745" s="66"/>
      <c r="E745" s="66"/>
      <c r="F745" s="66"/>
      <c r="G745" s="66"/>
    </row>
    <row r="746" spans="1:7">
      <c r="A746" s="66"/>
      <c r="B746" s="66"/>
      <c r="C746" s="66"/>
      <c r="D746" s="66"/>
      <c r="E746" s="66"/>
      <c r="F746" s="66"/>
      <c r="G746" s="66"/>
    </row>
    <row r="747" spans="1:7">
      <c r="A747" s="66"/>
      <c r="B747" s="66"/>
      <c r="C747" s="66"/>
      <c r="D747" s="66"/>
      <c r="E747" s="66"/>
      <c r="F747" s="66"/>
      <c r="G747" s="66"/>
    </row>
    <row r="748" spans="1:7">
      <c r="A748" s="66"/>
      <c r="B748" s="66"/>
      <c r="C748" s="66"/>
      <c r="D748" s="66"/>
      <c r="E748" s="66"/>
      <c r="F748" s="66"/>
      <c r="G748" s="66"/>
    </row>
    <row r="749" spans="1:7">
      <c r="A749" s="66"/>
      <c r="B749" s="66"/>
      <c r="C749" s="66"/>
      <c r="D749" s="66"/>
      <c r="E749" s="66"/>
      <c r="F749" s="66"/>
      <c r="G749" s="66"/>
    </row>
    <row r="750" spans="1:7">
      <c r="A750" s="66"/>
      <c r="B750" s="66"/>
      <c r="C750" s="66"/>
      <c r="D750" s="66"/>
      <c r="E750" s="66"/>
      <c r="F750" s="66"/>
      <c r="G750" s="66"/>
    </row>
    <row r="751" spans="1:7">
      <c r="A751" s="66"/>
      <c r="B751" s="66"/>
      <c r="C751" s="66"/>
      <c r="D751" s="66"/>
      <c r="E751" s="66"/>
      <c r="F751" s="66"/>
      <c r="G751" s="66"/>
    </row>
    <row r="752" spans="1:7">
      <c r="A752" s="66"/>
      <c r="B752" s="66"/>
      <c r="C752" s="66"/>
      <c r="D752" s="66"/>
      <c r="E752" s="66"/>
      <c r="F752" s="66"/>
      <c r="G752" s="66"/>
    </row>
    <row r="753" spans="1:7">
      <c r="A753" s="66"/>
      <c r="B753" s="66"/>
      <c r="C753" s="66"/>
      <c r="D753" s="66"/>
      <c r="E753" s="66"/>
      <c r="F753" s="66"/>
      <c r="G753" s="66"/>
    </row>
    <row r="754" spans="1:7">
      <c r="A754" s="66"/>
      <c r="B754" s="66"/>
      <c r="C754" s="66"/>
      <c r="D754" s="66"/>
      <c r="E754" s="66"/>
      <c r="F754" s="66"/>
      <c r="G754" s="66"/>
    </row>
    <row r="755" spans="1:7">
      <c r="A755" s="66"/>
      <c r="B755" s="66"/>
      <c r="C755" s="66"/>
      <c r="D755" s="66"/>
      <c r="E755" s="66"/>
      <c r="F755" s="66"/>
      <c r="G755" s="66"/>
    </row>
    <row r="756" spans="1:7">
      <c r="A756" s="66"/>
      <c r="B756" s="66"/>
      <c r="C756" s="66"/>
      <c r="D756" s="66"/>
      <c r="E756" s="66"/>
      <c r="F756" s="66"/>
      <c r="G756" s="66"/>
    </row>
    <row r="757" spans="1:7">
      <c r="A757" s="66"/>
      <c r="B757" s="66"/>
      <c r="C757" s="66"/>
      <c r="D757" s="66"/>
      <c r="E757" s="66"/>
      <c r="F757" s="66"/>
      <c r="G757" s="66"/>
    </row>
    <row r="758" spans="1:7">
      <c r="A758" s="66"/>
      <c r="B758" s="66"/>
      <c r="C758" s="66"/>
      <c r="D758" s="66"/>
      <c r="E758" s="66"/>
      <c r="F758" s="66"/>
      <c r="G758" s="66"/>
    </row>
    <row r="759" spans="1:7">
      <c r="A759" s="66"/>
      <c r="B759" s="66"/>
      <c r="C759" s="66"/>
      <c r="D759" s="66"/>
      <c r="E759" s="66"/>
      <c r="F759" s="66"/>
      <c r="G759" s="66"/>
    </row>
    <row r="760" spans="1:7">
      <c r="A760" s="66"/>
      <c r="B760" s="66"/>
      <c r="C760" s="66"/>
      <c r="D760" s="66"/>
      <c r="E760" s="66"/>
      <c r="F760" s="66"/>
      <c r="G760" s="66"/>
    </row>
    <row r="761" spans="1:7">
      <c r="A761" s="66"/>
      <c r="B761" s="66"/>
      <c r="C761" s="66"/>
      <c r="D761" s="66"/>
      <c r="E761" s="66"/>
      <c r="F761" s="66"/>
      <c r="G761" s="66"/>
    </row>
    <row r="762" spans="1:7">
      <c r="A762" s="66"/>
      <c r="B762" s="66"/>
      <c r="C762" s="66"/>
      <c r="D762" s="66"/>
      <c r="E762" s="66"/>
      <c r="F762" s="66"/>
      <c r="G762" s="66"/>
    </row>
    <row r="763" spans="1:7">
      <c r="A763" s="66"/>
      <c r="B763" s="66"/>
      <c r="C763" s="66"/>
      <c r="D763" s="66"/>
      <c r="E763" s="66"/>
      <c r="F763" s="66"/>
      <c r="G763" s="66"/>
    </row>
    <row r="764" spans="1:7">
      <c r="A764" s="66"/>
      <c r="B764" s="66"/>
      <c r="C764" s="66"/>
      <c r="D764" s="66"/>
      <c r="E764" s="66"/>
      <c r="F764" s="66"/>
      <c r="G764" s="66"/>
    </row>
    <row r="765" spans="1:7">
      <c r="A765" s="66"/>
      <c r="B765" s="66"/>
      <c r="C765" s="66"/>
      <c r="D765" s="66"/>
      <c r="E765" s="66"/>
      <c r="F765" s="66"/>
      <c r="G765" s="66"/>
    </row>
    <row r="766" spans="1:7">
      <c r="A766" s="66"/>
      <c r="B766" s="66"/>
      <c r="C766" s="66"/>
      <c r="D766" s="66"/>
      <c r="E766" s="66"/>
      <c r="F766" s="66"/>
      <c r="G766" s="66"/>
    </row>
    <row r="767" spans="1:7">
      <c r="A767" s="66"/>
      <c r="B767" s="66"/>
      <c r="C767" s="66"/>
      <c r="D767" s="66"/>
      <c r="E767" s="66"/>
      <c r="F767" s="66"/>
      <c r="G767" s="66"/>
    </row>
    <row r="768" spans="1:7">
      <c r="A768" s="66"/>
      <c r="B768" s="66"/>
      <c r="C768" s="66"/>
      <c r="D768" s="66"/>
      <c r="E768" s="66"/>
      <c r="F768" s="66"/>
      <c r="G768" s="66"/>
    </row>
    <row r="769" spans="1:7">
      <c r="A769" s="66"/>
      <c r="B769" s="66"/>
      <c r="C769" s="66"/>
      <c r="D769" s="66"/>
      <c r="E769" s="66"/>
      <c r="F769" s="66"/>
      <c r="G769" s="66"/>
    </row>
    <row r="770" spans="1:7">
      <c r="A770" s="66"/>
      <c r="B770" s="66"/>
      <c r="C770" s="66"/>
      <c r="D770" s="66"/>
      <c r="E770" s="66"/>
      <c r="F770" s="66"/>
      <c r="G770" s="66"/>
    </row>
    <row r="771" spans="1:7">
      <c r="A771" s="66"/>
      <c r="B771" s="66"/>
      <c r="C771" s="66"/>
      <c r="D771" s="66"/>
      <c r="E771" s="66"/>
      <c r="F771" s="66"/>
      <c r="G771" s="66"/>
    </row>
    <row r="772" spans="1:7">
      <c r="A772" s="66"/>
      <c r="B772" s="66"/>
      <c r="C772" s="66"/>
      <c r="D772" s="66"/>
      <c r="E772" s="66"/>
      <c r="F772" s="66"/>
      <c r="G772" s="66"/>
    </row>
    <row r="773" spans="1:7">
      <c r="A773" s="66"/>
      <c r="B773" s="66"/>
      <c r="C773" s="66"/>
      <c r="D773" s="66"/>
      <c r="E773" s="66"/>
      <c r="F773" s="66"/>
      <c r="G773" s="66"/>
    </row>
    <row r="774" spans="1:7">
      <c r="A774" s="66"/>
      <c r="B774" s="66"/>
      <c r="C774" s="66"/>
      <c r="D774" s="66"/>
      <c r="E774" s="66"/>
      <c r="F774" s="66"/>
      <c r="G774" s="66"/>
    </row>
    <row r="775" spans="1:7">
      <c r="A775" s="66"/>
      <c r="B775" s="66"/>
      <c r="C775" s="66"/>
      <c r="D775" s="66"/>
      <c r="E775" s="66"/>
      <c r="F775" s="66"/>
      <c r="G775" s="66"/>
    </row>
    <row r="776" spans="1:7">
      <c r="A776" s="66"/>
      <c r="B776" s="66"/>
      <c r="C776" s="66"/>
      <c r="D776" s="66"/>
      <c r="E776" s="66"/>
      <c r="F776" s="66"/>
      <c r="G776" s="66"/>
    </row>
    <row r="777" spans="1:7">
      <c r="A777" s="66"/>
      <c r="B777" s="66"/>
      <c r="C777" s="66"/>
      <c r="D777" s="66"/>
      <c r="E777" s="66"/>
      <c r="F777" s="66"/>
      <c r="G777" s="66"/>
    </row>
    <row r="778" spans="1:7">
      <c r="A778" s="66"/>
      <c r="B778" s="66"/>
      <c r="C778" s="66"/>
      <c r="D778" s="66"/>
      <c r="E778" s="66"/>
      <c r="F778" s="66"/>
      <c r="G778" s="66"/>
    </row>
    <row r="779" spans="1:7">
      <c r="A779" s="66"/>
      <c r="B779" s="66"/>
      <c r="C779" s="66"/>
      <c r="D779" s="66"/>
      <c r="E779" s="66"/>
      <c r="F779" s="66"/>
      <c r="G779" s="66"/>
    </row>
    <row r="780" spans="1:7">
      <c r="A780" s="66"/>
      <c r="B780" s="66"/>
      <c r="C780" s="66"/>
      <c r="D780" s="66"/>
      <c r="E780" s="66"/>
      <c r="F780" s="66"/>
      <c r="G780" s="66"/>
    </row>
    <row r="781" spans="1:7">
      <c r="A781" s="66"/>
      <c r="B781" s="66"/>
      <c r="C781" s="66"/>
      <c r="D781" s="66"/>
      <c r="E781" s="66"/>
      <c r="F781" s="66"/>
      <c r="G781" s="66"/>
    </row>
    <row r="782" spans="1:7">
      <c r="A782" s="66"/>
      <c r="B782" s="66"/>
      <c r="C782" s="66"/>
      <c r="D782" s="66"/>
      <c r="E782" s="66"/>
      <c r="F782" s="66"/>
      <c r="G782" s="66"/>
    </row>
    <row r="783" spans="1:7">
      <c r="A783" s="66"/>
      <c r="B783" s="66"/>
      <c r="C783" s="66"/>
      <c r="D783" s="66"/>
      <c r="E783" s="66"/>
      <c r="F783" s="66"/>
      <c r="G783" s="66"/>
    </row>
    <row r="784" spans="1:7">
      <c r="A784" s="66"/>
      <c r="B784" s="66"/>
      <c r="C784" s="66"/>
      <c r="D784" s="66"/>
      <c r="E784" s="66"/>
      <c r="F784" s="66"/>
      <c r="G784" s="66"/>
    </row>
    <row r="785" spans="1:7">
      <c r="A785" s="66"/>
      <c r="B785" s="66"/>
      <c r="C785" s="66"/>
      <c r="D785" s="66"/>
      <c r="E785" s="66"/>
      <c r="F785" s="66"/>
      <c r="G785" s="66"/>
    </row>
    <row r="786" spans="1:7">
      <c r="A786" s="66"/>
      <c r="B786" s="66"/>
      <c r="C786" s="66"/>
      <c r="D786" s="66"/>
      <c r="E786" s="66"/>
      <c r="F786" s="66"/>
      <c r="G786" s="66"/>
    </row>
    <row r="787" spans="1:7">
      <c r="A787" s="66"/>
      <c r="B787" s="66"/>
      <c r="C787" s="66"/>
      <c r="D787" s="66"/>
      <c r="E787" s="66"/>
      <c r="F787" s="66"/>
      <c r="G787" s="66"/>
    </row>
    <row r="788" spans="1:7">
      <c r="A788" s="66"/>
      <c r="B788" s="66"/>
      <c r="C788" s="66"/>
      <c r="D788" s="66"/>
      <c r="E788" s="66"/>
      <c r="F788" s="66"/>
      <c r="G788" s="66"/>
    </row>
    <row r="789" spans="1:7">
      <c r="A789" s="66"/>
      <c r="B789" s="66"/>
      <c r="C789" s="66"/>
      <c r="D789" s="66"/>
      <c r="E789" s="66"/>
      <c r="F789" s="66"/>
      <c r="G789" s="66"/>
    </row>
    <row r="790" spans="1:7">
      <c r="A790" s="66"/>
      <c r="B790" s="66"/>
      <c r="C790" s="66"/>
      <c r="D790" s="66"/>
      <c r="E790" s="66"/>
      <c r="F790" s="66"/>
      <c r="G790" s="66"/>
    </row>
    <row r="791" spans="1:7">
      <c r="A791" s="66"/>
      <c r="B791" s="66"/>
      <c r="C791" s="66"/>
      <c r="D791" s="66"/>
      <c r="E791" s="66"/>
      <c r="F791" s="66"/>
      <c r="G791" s="66"/>
    </row>
    <row r="792" spans="1:7">
      <c r="A792" s="66"/>
      <c r="B792" s="66"/>
      <c r="C792" s="66"/>
      <c r="D792" s="66"/>
      <c r="E792" s="66"/>
      <c r="F792" s="66"/>
      <c r="G792" s="66"/>
    </row>
    <row r="793" spans="1:7">
      <c r="A793" s="66"/>
      <c r="B793" s="66"/>
      <c r="C793" s="66"/>
      <c r="D793" s="66"/>
      <c r="E793" s="66"/>
      <c r="F793" s="66"/>
      <c r="G793" s="66"/>
    </row>
    <row r="794" spans="1:7">
      <c r="A794" s="66"/>
      <c r="B794" s="66"/>
      <c r="C794" s="66"/>
      <c r="D794" s="66"/>
      <c r="E794" s="66"/>
      <c r="F794" s="66"/>
      <c r="G794" s="66"/>
    </row>
    <row r="795" spans="1:7">
      <c r="A795" s="66"/>
      <c r="B795" s="66"/>
      <c r="C795" s="66"/>
      <c r="D795" s="66"/>
      <c r="E795" s="66"/>
      <c r="F795" s="66"/>
      <c r="G795" s="66"/>
    </row>
    <row r="796" spans="1:7">
      <c r="A796" s="66"/>
      <c r="B796" s="66"/>
      <c r="C796" s="66"/>
      <c r="D796" s="66"/>
      <c r="E796" s="66"/>
      <c r="F796" s="66"/>
      <c r="G796" s="66"/>
    </row>
    <row r="797" spans="1:7">
      <c r="A797" s="66"/>
      <c r="B797" s="66"/>
      <c r="C797" s="66"/>
      <c r="D797" s="66"/>
      <c r="E797" s="66"/>
      <c r="F797" s="66"/>
      <c r="G797" s="66"/>
    </row>
    <row r="798" spans="1:7">
      <c r="A798" s="66"/>
      <c r="B798" s="66"/>
      <c r="C798" s="66"/>
      <c r="D798" s="66"/>
      <c r="E798" s="66"/>
      <c r="F798" s="66"/>
      <c r="G798" s="66"/>
    </row>
    <row r="799" spans="1:7">
      <c r="A799" s="66"/>
      <c r="B799" s="66"/>
      <c r="C799" s="66"/>
      <c r="D799" s="66"/>
      <c r="E799" s="66"/>
      <c r="F799" s="66"/>
      <c r="G799" s="66"/>
    </row>
    <row r="800" spans="1:7">
      <c r="A800" s="66"/>
      <c r="B800" s="66"/>
      <c r="C800" s="66"/>
      <c r="D800" s="66"/>
      <c r="E800" s="66"/>
      <c r="F800" s="66"/>
      <c r="G800" s="66"/>
    </row>
    <row r="801" spans="1:7">
      <c r="A801" s="66"/>
      <c r="B801" s="66"/>
      <c r="C801" s="66"/>
      <c r="D801" s="66"/>
      <c r="E801" s="66"/>
      <c r="F801" s="66"/>
      <c r="G801" s="66"/>
    </row>
    <row r="802" spans="1:7">
      <c r="A802" s="66"/>
      <c r="B802" s="66"/>
      <c r="C802" s="66"/>
      <c r="D802" s="66"/>
      <c r="E802" s="66"/>
      <c r="F802" s="66"/>
      <c r="G802" s="66"/>
    </row>
    <row r="803" spans="1:7">
      <c r="A803" s="66"/>
      <c r="B803" s="66"/>
      <c r="C803" s="66"/>
      <c r="D803" s="66"/>
      <c r="E803" s="66"/>
      <c r="F803" s="66"/>
      <c r="G803" s="66"/>
    </row>
    <row r="804" spans="1:7">
      <c r="A804" s="66"/>
      <c r="B804" s="66"/>
      <c r="C804" s="66"/>
      <c r="D804" s="66"/>
      <c r="E804" s="66"/>
      <c r="F804" s="66"/>
      <c r="G804" s="66"/>
    </row>
    <row r="805" spans="1:7">
      <c r="A805" s="66"/>
      <c r="B805" s="66"/>
      <c r="C805" s="66"/>
      <c r="D805" s="66"/>
      <c r="E805" s="66"/>
      <c r="F805" s="66"/>
      <c r="G805" s="66"/>
    </row>
    <row r="806" spans="1:7">
      <c r="A806" s="66"/>
      <c r="B806" s="66"/>
      <c r="C806" s="66"/>
      <c r="D806" s="66"/>
      <c r="E806" s="66"/>
      <c r="F806" s="66"/>
      <c r="G806" s="66"/>
    </row>
    <row r="807" spans="1:7">
      <c r="A807" s="66"/>
      <c r="B807" s="66"/>
      <c r="C807" s="66"/>
      <c r="D807" s="66"/>
      <c r="E807" s="66"/>
      <c r="F807" s="66"/>
      <c r="G807" s="66"/>
    </row>
    <row r="808" spans="1:7">
      <c r="A808" s="66"/>
      <c r="B808" s="66"/>
      <c r="C808" s="66"/>
      <c r="D808" s="66"/>
      <c r="E808" s="66"/>
      <c r="F808" s="66"/>
      <c r="G808" s="66"/>
    </row>
    <row r="809" spans="1:7">
      <c r="A809" s="66"/>
      <c r="B809" s="66"/>
      <c r="C809" s="66"/>
      <c r="D809" s="66"/>
      <c r="E809" s="66"/>
      <c r="F809" s="66"/>
      <c r="G809" s="66"/>
    </row>
    <row r="810" spans="1:7">
      <c r="A810" s="66"/>
      <c r="B810" s="66"/>
      <c r="C810" s="66"/>
      <c r="D810" s="66"/>
      <c r="E810" s="66"/>
      <c r="F810" s="66"/>
      <c r="G810" s="66"/>
    </row>
    <row r="811" spans="1:7">
      <c r="A811" s="66"/>
      <c r="B811" s="66"/>
      <c r="C811" s="66"/>
      <c r="D811" s="66"/>
      <c r="E811" s="66"/>
      <c r="F811" s="66"/>
      <c r="G811" s="66"/>
    </row>
    <row r="812" spans="1:7">
      <c r="A812" s="66"/>
      <c r="B812" s="66"/>
      <c r="C812" s="66"/>
      <c r="D812" s="66"/>
      <c r="E812" s="66"/>
      <c r="F812" s="66"/>
      <c r="G812" s="66"/>
    </row>
    <row r="813" spans="1:7">
      <c r="A813" s="66"/>
      <c r="B813" s="66"/>
      <c r="C813" s="66"/>
      <c r="D813" s="66"/>
      <c r="E813" s="66"/>
      <c r="F813" s="66"/>
      <c r="G813" s="66"/>
    </row>
    <row r="814" spans="1:7">
      <c r="A814" s="66"/>
      <c r="B814" s="66"/>
      <c r="C814" s="66"/>
      <c r="D814" s="66"/>
      <c r="E814" s="66"/>
      <c r="F814" s="66"/>
      <c r="G814" s="66"/>
    </row>
    <row r="815" spans="1:7">
      <c r="A815" s="66"/>
      <c r="B815" s="66"/>
      <c r="C815" s="66"/>
      <c r="D815" s="66"/>
      <c r="E815" s="66"/>
      <c r="F815" s="66"/>
      <c r="G815" s="66"/>
    </row>
    <row r="816" spans="1:7">
      <c r="A816" s="66"/>
      <c r="B816" s="66"/>
      <c r="C816" s="66"/>
      <c r="D816" s="66"/>
      <c r="E816" s="66"/>
      <c r="F816" s="66"/>
      <c r="G816" s="66"/>
    </row>
    <row r="817" spans="1:7">
      <c r="A817" s="66"/>
      <c r="B817" s="66"/>
      <c r="C817" s="66"/>
      <c r="D817" s="66"/>
      <c r="E817" s="66"/>
      <c r="F817" s="66"/>
      <c r="G817" s="66"/>
    </row>
    <row r="818" spans="1:7">
      <c r="A818" s="66"/>
      <c r="B818" s="66"/>
      <c r="C818" s="66"/>
      <c r="D818" s="66"/>
      <c r="E818" s="66"/>
      <c r="F818" s="66"/>
      <c r="G818" s="66"/>
    </row>
    <row r="819" spans="1:7">
      <c r="A819" s="66"/>
      <c r="B819" s="66"/>
      <c r="C819" s="66"/>
      <c r="D819" s="66"/>
      <c r="E819" s="66"/>
      <c r="F819" s="66"/>
      <c r="G819" s="66"/>
    </row>
    <row r="820" spans="1:7">
      <c r="A820" s="66"/>
      <c r="B820" s="66"/>
      <c r="C820" s="66"/>
      <c r="D820" s="66"/>
      <c r="E820" s="66"/>
      <c r="F820" s="66"/>
      <c r="G820" s="66"/>
    </row>
    <row r="821" spans="1:7">
      <c r="A821" s="66"/>
      <c r="B821" s="66"/>
      <c r="C821" s="66"/>
      <c r="D821" s="66"/>
      <c r="E821" s="66"/>
      <c r="F821" s="66"/>
      <c r="G821" s="66"/>
    </row>
    <row r="822" spans="1:7">
      <c r="A822" s="66"/>
      <c r="B822" s="66"/>
      <c r="C822" s="66"/>
      <c r="D822" s="66"/>
      <c r="E822" s="66"/>
      <c r="F822" s="66"/>
      <c r="G822" s="66"/>
    </row>
    <row r="823" spans="1:7">
      <c r="A823" s="66"/>
      <c r="B823" s="66"/>
      <c r="C823" s="66"/>
      <c r="D823" s="66"/>
      <c r="E823" s="66"/>
      <c r="F823" s="66"/>
      <c r="G823" s="66"/>
    </row>
    <row r="824" spans="1:7">
      <c r="A824" s="66"/>
      <c r="B824" s="66"/>
      <c r="C824" s="66"/>
      <c r="D824" s="66"/>
      <c r="E824" s="66"/>
      <c r="F824" s="66"/>
      <c r="G824" s="66"/>
    </row>
    <row r="825" spans="1:7">
      <c r="A825" s="66"/>
      <c r="B825" s="66"/>
      <c r="C825" s="66"/>
      <c r="D825" s="66"/>
      <c r="E825" s="66"/>
      <c r="F825" s="66"/>
      <c r="G825" s="66"/>
    </row>
    <row r="826" spans="1:7">
      <c r="A826" s="66"/>
      <c r="B826" s="66"/>
      <c r="C826" s="66"/>
      <c r="D826" s="66"/>
      <c r="E826" s="66"/>
      <c r="F826" s="66"/>
      <c r="G826" s="66"/>
    </row>
    <row r="827" spans="1:7">
      <c r="A827" s="66"/>
      <c r="B827" s="66"/>
      <c r="C827" s="66"/>
      <c r="D827" s="66"/>
      <c r="E827" s="66"/>
      <c r="F827" s="66"/>
      <c r="G827" s="66"/>
    </row>
    <row r="828" spans="1:7">
      <c r="A828" s="66"/>
      <c r="B828" s="66"/>
      <c r="C828" s="66"/>
      <c r="D828" s="66"/>
      <c r="E828" s="66"/>
      <c r="F828" s="66"/>
      <c r="G828" s="66"/>
    </row>
    <row r="829" spans="1:7">
      <c r="A829" s="66"/>
      <c r="B829" s="66"/>
      <c r="C829" s="66"/>
      <c r="D829" s="66"/>
      <c r="E829" s="66"/>
      <c r="F829" s="66"/>
      <c r="G829" s="66"/>
    </row>
    <row r="830" spans="1:7">
      <c r="A830" s="66"/>
      <c r="B830" s="66"/>
      <c r="C830" s="66"/>
      <c r="D830" s="66"/>
      <c r="E830" s="66"/>
      <c r="F830" s="66"/>
      <c r="G830" s="66"/>
    </row>
    <row r="831" spans="1:7">
      <c r="A831" s="66"/>
      <c r="B831" s="66"/>
      <c r="C831" s="66"/>
      <c r="D831" s="66"/>
      <c r="E831" s="66"/>
      <c r="F831" s="66"/>
      <c r="G831" s="66"/>
    </row>
    <row r="832" spans="1:7">
      <c r="A832" s="66"/>
      <c r="B832" s="66"/>
      <c r="C832" s="66"/>
      <c r="D832" s="66"/>
      <c r="E832" s="66"/>
      <c r="F832" s="66"/>
      <c r="G832" s="66"/>
    </row>
    <row r="833" spans="1:7">
      <c r="A833" s="66"/>
      <c r="B833" s="66"/>
      <c r="C833" s="66"/>
      <c r="D833" s="66"/>
      <c r="E833" s="66"/>
      <c r="F833" s="66"/>
      <c r="G833" s="66"/>
    </row>
    <row r="834" spans="1:7">
      <c r="A834" s="66"/>
      <c r="B834" s="66"/>
      <c r="C834" s="66"/>
      <c r="D834" s="66"/>
      <c r="E834" s="66"/>
      <c r="F834" s="66"/>
      <c r="G834" s="66"/>
    </row>
    <row r="835" spans="1:7">
      <c r="A835" s="66"/>
      <c r="B835" s="66"/>
      <c r="C835" s="66"/>
      <c r="D835" s="66"/>
      <c r="E835" s="66"/>
      <c r="F835" s="66"/>
      <c r="G835" s="66"/>
    </row>
    <row r="836" spans="1:7">
      <c r="A836" s="66"/>
      <c r="B836" s="66"/>
      <c r="C836" s="66"/>
      <c r="D836" s="66"/>
      <c r="E836" s="66"/>
      <c r="F836" s="66"/>
      <c r="G836" s="66"/>
    </row>
    <row r="837" spans="1:7">
      <c r="A837" s="66"/>
      <c r="B837" s="66"/>
      <c r="C837" s="66"/>
      <c r="D837" s="66"/>
      <c r="E837" s="66"/>
      <c r="F837" s="66"/>
      <c r="G837" s="66"/>
    </row>
    <row r="838" spans="1:7">
      <c r="A838" s="66"/>
      <c r="B838" s="66"/>
      <c r="C838" s="66"/>
      <c r="D838" s="66"/>
      <c r="E838" s="66"/>
      <c r="F838" s="66"/>
      <c r="G838" s="66"/>
    </row>
    <row r="839" spans="1:7">
      <c r="A839" s="66"/>
      <c r="B839" s="66"/>
      <c r="C839" s="66"/>
      <c r="D839" s="66"/>
      <c r="E839" s="66"/>
      <c r="F839" s="66"/>
      <c r="G839" s="66"/>
    </row>
    <row r="840" spans="1:7">
      <c r="A840" s="66"/>
      <c r="B840" s="66"/>
      <c r="C840" s="66"/>
      <c r="D840" s="66"/>
      <c r="E840" s="66"/>
      <c r="F840" s="66"/>
      <c r="G840" s="66"/>
    </row>
    <row r="841" spans="1:7">
      <c r="A841" s="66"/>
      <c r="B841" s="66"/>
      <c r="C841" s="66"/>
      <c r="D841" s="66"/>
      <c r="E841" s="66"/>
      <c r="F841" s="66"/>
      <c r="G841" s="66"/>
    </row>
    <row r="842" spans="1:7">
      <c r="A842" s="66"/>
      <c r="B842" s="66"/>
      <c r="C842" s="66"/>
      <c r="D842" s="66"/>
      <c r="E842" s="66"/>
      <c r="F842" s="66"/>
      <c r="G842" s="66"/>
    </row>
    <row r="843" spans="1:7">
      <c r="A843" s="66"/>
      <c r="B843" s="66"/>
      <c r="C843" s="66"/>
      <c r="D843" s="66"/>
      <c r="E843" s="66"/>
      <c r="F843" s="66"/>
      <c r="G843" s="66"/>
    </row>
    <row r="844" spans="1:7">
      <c r="A844" s="66"/>
      <c r="B844" s="66"/>
      <c r="C844" s="66"/>
      <c r="D844" s="66"/>
      <c r="E844" s="66"/>
      <c r="F844" s="66"/>
      <c r="G844" s="66"/>
    </row>
    <row r="845" spans="1:7">
      <c r="A845" s="66"/>
      <c r="B845" s="66"/>
      <c r="C845" s="66"/>
      <c r="D845" s="66"/>
      <c r="E845" s="66"/>
      <c r="F845" s="66"/>
      <c r="G845" s="66"/>
    </row>
    <row r="846" spans="1:7">
      <c r="A846" s="66"/>
      <c r="B846" s="66"/>
      <c r="C846" s="66"/>
      <c r="D846" s="66"/>
      <c r="E846" s="66"/>
      <c r="F846" s="66"/>
      <c r="G846" s="66"/>
    </row>
    <row r="847" spans="1:7">
      <c r="A847" s="66"/>
      <c r="B847" s="66"/>
      <c r="C847" s="66"/>
      <c r="D847" s="66"/>
      <c r="E847" s="66"/>
      <c r="F847" s="66"/>
      <c r="G847" s="66"/>
    </row>
    <row r="848" spans="1:7">
      <c r="A848" s="66"/>
      <c r="B848" s="66"/>
      <c r="C848" s="66"/>
      <c r="D848" s="66"/>
      <c r="E848" s="66"/>
      <c r="F848" s="66"/>
      <c r="G848" s="66"/>
    </row>
    <row r="849" spans="1:7">
      <c r="A849" s="66"/>
      <c r="B849" s="66"/>
      <c r="C849" s="66"/>
      <c r="D849" s="66"/>
      <c r="E849" s="66"/>
      <c r="F849" s="66"/>
      <c r="G849" s="66"/>
    </row>
    <row r="850" spans="1:7">
      <c r="A850" s="66"/>
      <c r="B850" s="66"/>
      <c r="C850" s="66"/>
      <c r="D850" s="66"/>
      <c r="E850" s="66"/>
      <c r="F850" s="66"/>
      <c r="G850" s="66"/>
    </row>
    <row r="851" spans="1:7">
      <c r="A851" s="66"/>
      <c r="B851" s="66"/>
      <c r="C851" s="66"/>
      <c r="D851" s="66"/>
      <c r="E851" s="66"/>
      <c r="F851" s="66"/>
      <c r="G851" s="66"/>
    </row>
    <row r="852" spans="1:7">
      <c r="A852" s="66"/>
      <c r="B852" s="66"/>
      <c r="C852" s="66"/>
      <c r="D852" s="66"/>
      <c r="E852" s="66"/>
      <c r="F852" s="66"/>
      <c r="G852" s="66"/>
    </row>
    <row r="853" spans="1:7">
      <c r="A853" s="66"/>
      <c r="B853" s="66"/>
      <c r="C853" s="66"/>
      <c r="D853" s="66"/>
      <c r="E853" s="66"/>
      <c r="F853" s="66"/>
      <c r="G853" s="66"/>
    </row>
    <row r="854" spans="1:7">
      <c r="A854" s="66"/>
      <c r="B854" s="66"/>
      <c r="C854" s="66"/>
      <c r="D854" s="66"/>
      <c r="E854" s="66"/>
      <c r="F854" s="66"/>
      <c r="G854" s="66"/>
    </row>
    <row r="855" spans="1:7">
      <c r="A855" s="66"/>
      <c r="B855" s="66"/>
      <c r="C855" s="66"/>
      <c r="D855" s="66"/>
      <c r="E855" s="66"/>
      <c r="F855" s="66"/>
      <c r="G855" s="66"/>
    </row>
    <row r="856" spans="1:7">
      <c r="A856" s="66"/>
      <c r="B856" s="66"/>
      <c r="C856" s="66"/>
      <c r="D856" s="66"/>
      <c r="E856" s="66"/>
      <c r="F856" s="66"/>
      <c r="G856" s="66"/>
    </row>
    <row r="857" spans="1:7">
      <c r="A857" s="66"/>
      <c r="B857" s="66"/>
      <c r="C857" s="66"/>
      <c r="D857" s="66"/>
      <c r="E857" s="66"/>
      <c r="F857" s="66"/>
      <c r="G857" s="66"/>
    </row>
    <row r="858" spans="1:7">
      <c r="A858" s="66"/>
      <c r="B858" s="66"/>
      <c r="C858" s="66"/>
      <c r="D858" s="66"/>
      <c r="E858" s="66"/>
      <c r="F858" s="66"/>
      <c r="G858" s="66"/>
    </row>
    <row r="859" spans="1:7">
      <c r="A859" s="66"/>
      <c r="B859" s="66"/>
      <c r="C859" s="66"/>
      <c r="D859" s="66"/>
      <c r="E859" s="66"/>
      <c r="F859" s="66"/>
      <c r="G859" s="66"/>
    </row>
    <row r="860" spans="1:7">
      <c r="A860" s="66"/>
      <c r="B860" s="66"/>
      <c r="C860" s="66"/>
      <c r="D860" s="66"/>
      <c r="E860" s="66"/>
      <c r="F860" s="66"/>
      <c r="G860" s="66"/>
    </row>
    <row r="861" spans="1:7">
      <c r="A861" s="66"/>
      <c r="B861" s="66"/>
      <c r="C861" s="66"/>
      <c r="D861" s="66"/>
      <c r="E861" s="66"/>
      <c r="F861" s="66"/>
      <c r="G861" s="66"/>
    </row>
    <row r="862" spans="1:7">
      <c r="A862" s="66"/>
      <c r="B862" s="66"/>
      <c r="C862" s="66"/>
      <c r="D862" s="66"/>
      <c r="E862" s="66"/>
      <c r="F862" s="66"/>
      <c r="G862" s="66"/>
    </row>
    <row r="863" spans="1:7">
      <c r="A863" s="66"/>
      <c r="B863" s="66"/>
      <c r="C863" s="66"/>
      <c r="D863" s="66"/>
      <c r="E863" s="66"/>
      <c r="F863" s="66"/>
      <c r="G863" s="66"/>
    </row>
    <row r="864" spans="1:7">
      <c r="A864" s="66"/>
      <c r="B864" s="66"/>
      <c r="C864" s="66"/>
      <c r="D864" s="66"/>
      <c r="E864" s="66"/>
      <c r="F864" s="66"/>
      <c r="G864" s="66"/>
    </row>
    <row r="865" spans="1:7">
      <c r="A865" s="66"/>
      <c r="B865" s="66"/>
      <c r="C865" s="66"/>
      <c r="D865" s="66"/>
      <c r="E865" s="66"/>
      <c r="F865" s="66"/>
      <c r="G865" s="66"/>
    </row>
    <row r="866" spans="1:7">
      <c r="A866" s="66"/>
      <c r="B866" s="66"/>
      <c r="C866" s="66"/>
      <c r="D866" s="66"/>
      <c r="E866" s="66"/>
      <c r="F866" s="66"/>
      <c r="G866" s="66"/>
    </row>
    <row r="867" spans="1:7">
      <c r="A867" s="66"/>
      <c r="B867" s="66"/>
      <c r="C867" s="66"/>
      <c r="D867" s="66"/>
      <c r="E867" s="66"/>
      <c r="F867" s="66"/>
      <c r="G867" s="66"/>
    </row>
    <row r="868" spans="1:7">
      <c r="A868" s="66"/>
      <c r="B868" s="66"/>
      <c r="C868" s="66"/>
      <c r="D868" s="66"/>
      <c r="E868" s="66"/>
      <c r="F868" s="66"/>
      <c r="G868" s="66"/>
    </row>
    <row r="869" spans="1:7">
      <c r="A869" s="66"/>
      <c r="B869" s="66"/>
      <c r="C869" s="66"/>
      <c r="D869" s="66"/>
      <c r="E869" s="66"/>
      <c r="F869" s="66"/>
      <c r="G869" s="66"/>
    </row>
    <row r="870" spans="1:7">
      <c r="A870" s="66"/>
      <c r="B870" s="66"/>
      <c r="C870" s="66"/>
      <c r="D870" s="66"/>
      <c r="E870" s="66"/>
      <c r="F870" s="66"/>
      <c r="G870" s="66"/>
    </row>
    <row r="871" spans="1:7">
      <c r="A871" s="66"/>
      <c r="B871" s="66"/>
      <c r="C871" s="66"/>
      <c r="D871" s="66"/>
      <c r="E871" s="66"/>
      <c r="F871" s="66"/>
      <c r="G871" s="66"/>
    </row>
    <row r="872" spans="1:7">
      <c r="A872" s="66"/>
      <c r="B872" s="66"/>
      <c r="C872" s="66"/>
      <c r="D872" s="66"/>
      <c r="E872" s="66"/>
      <c r="F872" s="66"/>
      <c r="G872" s="66"/>
    </row>
    <row r="873" spans="1:7">
      <c r="A873" s="66"/>
      <c r="B873" s="66"/>
      <c r="C873" s="66"/>
      <c r="D873" s="66"/>
      <c r="E873" s="66"/>
      <c r="F873" s="66"/>
      <c r="G873" s="66"/>
    </row>
    <row r="874" spans="1:7">
      <c r="A874" s="66"/>
      <c r="B874" s="66"/>
      <c r="C874" s="66"/>
      <c r="D874" s="66"/>
      <c r="E874" s="66"/>
      <c r="F874" s="66"/>
      <c r="G874" s="66"/>
    </row>
    <row r="875" spans="1:7">
      <c r="A875" s="66"/>
      <c r="B875" s="66"/>
      <c r="C875" s="66"/>
      <c r="D875" s="66"/>
      <c r="E875" s="66"/>
      <c r="F875" s="66"/>
      <c r="G875" s="66"/>
    </row>
    <row r="876" spans="1:7">
      <c r="A876" s="66"/>
      <c r="B876" s="66"/>
      <c r="C876" s="66"/>
      <c r="D876" s="66"/>
      <c r="E876" s="66"/>
      <c r="F876" s="66"/>
      <c r="G876" s="66"/>
    </row>
    <row r="877" spans="1:7">
      <c r="A877" s="66"/>
      <c r="B877" s="66"/>
      <c r="C877" s="66"/>
      <c r="D877" s="66"/>
      <c r="E877" s="66"/>
      <c r="F877" s="66"/>
      <c r="G877" s="66"/>
    </row>
    <row r="878" spans="1:7">
      <c r="A878" s="66"/>
      <c r="B878" s="66"/>
      <c r="C878" s="66"/>
      <c r="D878" s="66"/>
      <c r="E878" s="66"/>
      <c r="F878" s="66"/>
      <c r="G878" s="66"/>
    </row>
    <row r="879" spans="1:7">
      <c r="A879" s="66"/>
      <c r="B879" s="66"/>
      <c r="C879" s="66"/>
      <c r="D879" s="66"/>
      <c r="E879" s="66"/>
      <c r="F879" s="66"/>
      <c r="G879" s="66"/>
    </row>
    <row r="880" spans="1:7">
      <c r="A880" s="66"/>
      <c r="B880" s="66"/>
      <c r="C880" s="66"/>
      <c r="D880" s="66"/>
      <c r="E880" s="66"/>
      <c r="F880" s="66"/>
      <c r="G880" s="66"/>
    </row>
    <row r="881" spans="1:7">
      <c r="A881" s="66"/>
      <c r="B881" s="66"/>
      <c r="C881" s="66"/>
      <c r="D881" s="66"/>
      <c r="E881" s="66"/>
      <c r="F881" s="66"/>
      <c r="G881" s="66"/>
    </row>
    <row r="882" spans="1:7">
      <c r="A882" s="66"/>
      <c r="B882" s="66"/>
      <c r="C882" s="66"/>
      <c r="D882" s="66"/>
      <c r="E882" s="66"/>
      <c r="F882" s="66"/>
      <c r="G882" s="66"/>
    </row>
    <row r="883" spans="1:7">
      <c r="A883" s="66"/>
      <c r="B883" s="66"/>
      <c r="C883" s="66"/>
      <c r="D883" s="66"/>
      <c r="E883" s="66"/>
      <c r="F883" s="66"/>
      <c r="G883" s="66"/>
    </row>
    <row r="884" spans="1:7">
      <c r="A884" s="66"/>
      <c r="B884" s="66"/>
      <c r="C884" s="66"/>
      <c r="D884" s="66"/>
      <c r="E884" s="66"/>
      <c r="F884" s="66"/>
      <c r="G884" s="66"/>
    </row>
    <row r="885" spans="1:7">
      <c r="A885" s="66"/>
      <c r="B885" s="66"/>
      <c r="C885" s="66"/>
      <c r="D885" s="66"/>
      <c r="E885" s="66"/>
      <c r="F885" s="66"/>
      <c r="G885" s="66"/>
    </row>
    <row r="886" spans="1:7">
      <c r="A886" s="66"/>
      <c r="B886" s="66"/>
      <c r="C886" s="66"/>
      <c r="D886" s="66"/>
      <c r="E886" s="66"/>
      <c r="F886" s="66"/>
      <c r="G886" s="66"/>
    </row>
    <row r="887" spans="1:7">
      <c r="A887" s="66"/>
      <c r="B887" s="66"/>
      <c r="C887" s="66"/>
      <c r="D887" s="66"/>
      <c r="E887" s="66"/>
      <c r="F887" s="66"/>
      <c r="G887" s="66"/>
    </row>
    <row r="888" spans="1:7">
      <c r="A888" s="66"/>
      <c r="B888" s="66"/>
      <c r="C888" s="66"/>
      <c r="D888" s="66"/>
      <c r="E888" s="66"/>
      <c r="F888" s="66"/>
      <c r="G888" s="66"/>
    </row>
    <row r="889" spans="1:7">
      <c r="A889" s="66"/>
      <c r="B889" s="66"/>
      <c r="C889" s="66"/>
      <c r="D889" s="66"/>
      <c r="E889" s="66"/>
      <c r="F889" s="66"/>
      <c r="G889" s="66"/>
    </row>
    <row r="890" spans="1:7">
      <c r="A890" s="66"/>
      <c r="B890" s="66"/>
      <c r="C890" s="66"/>
      <c r="D890" s="66"/>
      <c r="E890" s="66"/>
      <c r="F890" s="66"/>
      <c r="G890" s="66"/>
    </row>
    <row r="891" spans="1:7">
      <c r="A891" s="66"/>
      <c r="B891" s="66"/>
      <c r="C891" s="66"/>
      <c r="D891" s="66"/>
      <c r="E891" s="66"/>
      <c r="F891" s="66"/>
      <c r="G891" s="66"/>
    </row>
    <row r="892" spans="1:7">
      <c r="A892" s="66"/>
      <c r="B892" s="66"/>
      <c r="C892" s="66"/>
      <c r="D892" s="66"/>
      <c r="E892" s="66"/>
      <c r="F892" s="66"/>
      <c r="G892" s="66"/>
    </row>
    <row r="893" spans="1:7">
      <c r="A893" s="66"/>
      <c r="B893" s="66"/>
      <c r="C893" s="66"/>
      <c r="D893" s="66"/>
      <c r="E893" s="66"/>
      <c r="F893" s="66"/>
      <c r="G893" s="66"/>
    </row>
    <row r="894" spans="1:7">
      <c r="A894" s="66"/>
      <c r="B894" s="66"/>
      <c r="C894" s="66"/>
      <c r="D894" s="66"/>
      <c r="E894" s="66"/>
      <c r="F894" s="66"/>
      <c r="G894" s="66"/>
    </row>
    <row r="895" spans="1:7">
      <c r="A895" s="66"/>
      <c r="B895" s="66"/>
      <c r="C895" s="66"/>
      <c r="D895" s="66"/>
      <c r="E895" s="66"/>
      <c r="F895" s="66"/>
      <c r="G895" s="66"/>
    </row>
    <row r="896" spans="1:7">
      <c r="A896" s="66"/>
      <c r="B896" s="66"/>
      <c r="C896" s="66"/>
      <c r="D896" s="66"/>
      <c r="E896" s="66"/>
      <c r="F896" s="66"/>
      <c r="G896" s="66"/>
    </row>
    <row r="897" spans="1:7">
      <c r="A897" s="66"/>
      <c r="B897" s="66"/>
      <c r="C897" s="66"/>
      <c r="D897" s="66"/>
      <c r="E897" s="66"/>
      <c r="F897" s="66"/>
      <c r="G897" s="66"/>
    </row>
    <row r="898" spans="1:7">
      <c r="A898" s="66"/>
      <c r="B898" s="66"/>
      <c r="C898" s="66"/>
      <c r="D898" s="66"/>
      <c r="E898" s="66"/>
      <c r="F898" s="66"/>
      <c r="G898" s="66"/>
    </row>
    <row r="899" spans="1:7">
      <c r="A899" s="66"/>
      <c r="B899" s="66"/>
      <c r="C899" s="66"/>
      <c r="D899" s="66"/>
      <c r="E899" s="66"/>
      <c r="F899" s="66"/>
      <c r="G899" s="66"/>
    </row>
    <row r="900" spans="1:7">
      <c r="A900" s="66"/>
      <c r="B900" s="66"/>
      <c r="C900" s="66"/>
      <c r="D900" s="66"/>
      <c r="E900" s="66"/>
      <c r="F900" s="66"/>
      <c r="G900" s="66"/>
    </row>
    <row r="901" spans="1:7">
      <c r="A901" s="66"/>
      <c r="B901" s="66"/>
      <c r="C901" s="66"/>
      <c r="D901" s="66"/>
      <c r="E901" s="66"/>
      <c r="F901" s="66"/>
      <c r="G901" s="66"/>
    </row>
    <row r="902" spans="1:7">
      <c r="A902" s="66"/>
      <c r="B902" s="66"/>
      <c r="C902" s="66"/>
      <c r="D902" s="66"/>
      <c r="E902" s="66"/>
      <c r="F902" s="66"/>
      <c r="G902" s="66"/>
    </row>
    <row r="903" spans="1:7">
      <c r="A903" s="66"/>
      <c r="B903" s="66"/>
      <c r="C903" s="66"/>
      <c r="D903" s="66"/>
      <c r="E903" s="66"/>
      <c r="F903" s="66"/>
      <c r="G903" s="66"/>
    </row>
    <row r="904" spans="1:7">
      <c r="A904" s="66"/>
      <c r="B904" s="66"/>
      <c r="C904" s="66"/>
      <c r="D904" s="66"/>
      <c r="E904" s="66"/>
      <c r="F904" s="66"/>
      <c r="G904" s="66"/>
    </row>
    <row r="905" spans="1:7">
      <c r="A905" s="66"/>
      <c r="B905" s="66"/>
      <c r="C905" s="66"/>
      <c r="D905" s="66"/>
      <c r="E905" s="66"/>
      <c r="F905" s="66"/>
      <c r="G905" s="66"/>
    </row>
    <row r="906" spans="1:7">
      <c r="A906" s="66"/>
      <c r="B906" s="66"/>
      <c r="C906" s="66"/>
      <c r="D906" s="66"/>
      <c r="E906" s="66"/>
      <c r="F906" s="66"/>
      <c r="G906" s="66"/>
    </row>
    <row r="907" spans="1:7">
      <c r="A907" s="66"/>
      <c r="B907" s="66"/>
      <c r="C907" s="66"/>
      <c r="D907" s="66"/>
      <c r="E907" s="66"/>
      <c r="F907" s="66"/>
      <c r="G907" s="66"/>
    </row>
    <row r="908" spans="1:7">
      <c r="A908" s="66"/>
      <c r="B908" s="66"/>
      <c r="C908" s="66"/>
      <c r="D908" s="66"/>
      <c r="E908" s="66"/>
      <c r="F908" s="66"/>
      <c r="G908" s="66"/>
    </row>
    <row r="909" spans="1:7">
      <c r="A909" s="66"/>
      <c r="B909" s="66"/>
      <c r="C909" s="66"/>
      <c r="D909" s="66"/>
      <c r="E909" s="66"/>
      <c r="F909" s="66"/>
      <c r="G909" s="66"/>
    </row>
    <row r="910" spans="1:7">
      <c r="A910" s="66"/>
      <c r="B910" s="66"/>
      <c r="C910" s="66"/>
      <c r="D910" s="66"/>
      <c r="E910" s="66"/>
      <c r="F910" s="66"/>
      <c r="G910" s="66"/>
    </row>
    <row r="911" spans="1:7">
      <c r="A911" s="66"/>
      <c r="B911" s="66"/>
      <c r="C911" s="66"/>
      <c r="D911" s="66"/>
      <c r="E911" s="66"/>
      <c r="F911" s="66"/>
      <c r="G911" s="66"/>
    </row>
    <row r="912" spans="1:7">
      <c r="A912" s="66"/>
      <c r="B912" s="66"/>
      <c r="C912" s="66"/>
      <c r="D912" s="66"/>
      <c r="E912" s="66"/>
      <c r="F912" s="66"/>
      <c r="G912" s="66"/>
    </row>
  </sheetData>
  <mergeCells count="16">
    <mergeCell ref="B28:G28"/>
    <mergeCell ref="B29:G29"/>
    <mergeCell ref="B32:G32"/>
    <mergeCell ref="B33:G33"/>
    <mergeCell ref="A10:G10"/>
    <mergeCell ref="A11:G11"/>
    <mergeCell ref="A12:G12"/>
    <mergeCell ref="E21:F21"/>
    <mergeCell ref="B26:G26"/>
    <mergeCell ref="B27:G27"/>
    <mergeCell ref="B9:G9"/>
    <mergeCell ref="A4:G4"/>
    <mergeCell ref="E6:F6"/>
    <mergeCell ref="B7:D7"/>
    <mergeCell ref="E7:F7"/>
    <mergeCell ref="E8:F8"/>
  </mergeCells>
  <pageMargins left="0.7" right="0.7" top="0.75" bottom="0.75" header="0.3" footer="0.3"/>
  <pageSetup scale="88"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G909"/>
  <sheetViews>
    <sheetView workbookViewId="0"/>
  </sheetViews>
  <sheetFormatPr defaultRowHeight="15"/>
  <cols>
    <col min="1" max="1" width="20.42578125" style="89" customWidth="1"/>
    <col min="2" max="2" width="23.28515625" style="89" customWidth="1"/>
    <col min="3" max="4" width="11.140625" style="89" customWidth="1"/>
    <col min="5" max="6" width="9.28515625" style="89" customWidth="1"/>
    <col min="7" max="7" width="18.28515625" style="89" customWidth="1"/>
    <col min="8" max="16384" width="9.140625" style="4"/>
  </cols>
  <sheetData>
    <row r="1" spans="1:7" ht="18.75">
      <c r="A1" s="8" t="s">
        <v>0</v>
      </c>
    </row>
    <row r="2" spans="1:7" ht="16.5" thickBot="1">
      <c r="A2" s="10" t="s">
        <v>256</v>
      </c>
      <c r="B2" s="90"/>
      <c r="C2" s="90"/>
      <c r="D2" s="90"/>
      <c r="E2" s="90"/>
      <c r="F2" s="90"/>
      <c r="G2" s="90"/>
    </row>
    <row r="3" spans="1:7" ht="15.75" thickBot="1"/>
    <row r="4" spans="1:7" ht="21" thickBot="1">
      <c r="A4" s="139" t="s">
        <v>213</v>
      </c>
      <c r="B4" s="140"/>
      <c r="C4" s="140"/>
      <c r="D4" s="140"/>
      <c r="E4" s="140"/>
      <c r="F4" s="140"/>
      <c r="G4" s="141"/>
    </row>
    <row r="5" spans="1:7" ht="15.75">
      <c r="A5" s="65" t="s">
        <v>214</v>
      </c>
      <c r="B5" s="65"/>
      <c r="C5" s="65"/>
      <c r="D5" s="65"/>
      <c r="E5" s="66"/>
      <c r="F5" s="66"/>
      <c r="G5" s="66"/>
    </row>
    <row r="6" spans="1:7">
      <c r="A6" s="67" t="s">
        <v>215</v>
      </c>
      <c r="B6" s="68" t="s">
        <v>133</v>
      </c>
      <c r="C6" s="69"/>
      <c r="D6" s="69"/>
      <c r="E6" s="142" t="s">
        <v>216</v>
      </c>
      <c r="F6" s="142"/>
      <c r="G6" s="70"/>
    </row>
    <row r="7" spans="1:7">
      <c r="A7" s="67" t="s">
        <v>217</v>
      </c>
      <c r="B7" s="143" t="s">
        <v>257</v>
      </c>
      <c r="C7" s="143"/>
      <c r="D7" s="143"/>
      <c r="E7" s="142" t="s">
        <v>219</v>
      </c>
      <c r="F7" s="142"/>
      <c r="G7" s="70"/>
    </row>
    <row r="8" spans="1:7">
      <c r="A8" s="67" t="s">
        <v>220</v>
      </c>
      <c r="B8" s="68" t="s">
        <v>221</v>
      </c>
      <c r="C8" s="69"/>
      <c r="D8" s="69"/>
      <c r="E8" s="142" t="s">
        <v>222</v>
      </c>
      <c r="F8" s="142"/>
      <c r="G8" s="70">
        <v>40428</v>
      </c>
    </row>
    <row r="9" spans="1:7">
      <c r="A9" s="71" t="s">
        <v>223</v>
      </c>
      <c r="B9" s="137" t="s">
        <v>133</v>
      </c>
      <c r="C9" s="138"/>
      <c r="D9" s="138"/>
      <c r="E9" s="138"/>
      <c r="F9" s="138"/>
      <c r="G9" s="138"/>
    </row>
    <row r="10" spans="1:7" ht="32.25" customHeight="1">
      <c r="A10" s="145" t="s">
        <v>258</v>
      </c>
      <c r="B10" s="146"/>
      <c r="C10" s="146"/>
      <c r="D10" s="146"/>
      <c r="E10" s="145"/>
      <c r="F10" s="145"/>
      <c r="G10" s="145"/>
    </row>
    <row r="11" spans="1:7" ht="66" customHeight="1">
      <c r="A11" s="145" t="s">
        <v>259</v>
      </c>
      <c r="B11" s="146"/>
      <c r="C11" s="146"/>
      <c r="D11" s="146"/>
      <c r="E11" s="145"/>
      <c r="F11" s="145"/>
      <c r="G11" s="145"/>
    </row>
    <row r="12" spans="1:7" ht="35.25" customHeight="1">
      <c r="A12" s="144" t="s">
        <v>260</v>
      </c>
      <c r="B12" s="147"/>
      <c r="C12" s="147"/>
      <c r="D12" s="147"/>
      <c r="E12" s="147"/>
      <c r="F12" s="147"/>
      <c r="G12" s="147"/>
    </row>
    <row r="13" spans="1:7">
      <c r="A13" s="72"/>
      <c r="B13" s="72"/>
      <c r="C13" s="72"/>
      <c r="D13" s="72"/>
      <c r="E13" s="72"/>
      <c r="F13" s="72"/>
      <c r="G13" s="72"/>
    </row>
    <row r="14" spans="1:7" ht="15.75">
      <c r="A14" s="73" t="s">
        <v>228</v>
      </c>
      <c r="B14" s="74"/>
      <c r="C14" s="63"/>
      <c r="D14" s="63"/>
      <c r="E14" s="75" t="s">
        <v>229</v>
      </c>
      <c r="F14" s="76"/>
      <c r="G14" s="76"/>
    </row>
    <row r="15" spans="1:7" ht="15.75">
      <c r="A15" s="77" t="s">
        <v>230</v>
      </c>
      <c r="B15" s="78">
        <v>288000</v>
      </c>
      <c r="C15" s="63"/>
      <c r="D15" s="63"/>
      <c r="E15" s="66"/>
      <c r="F15" s="79" t="s">
        <v>231</v>
      </c>
      <c r="G15" s="80">
        <v>2880</v>
      </c>
    </row>
    <row r="16" spans="1:7" ht="15.75">
      <c r="A16" s="77" t="s">
        <v>232</v>
      </c>
      <c r="B16" s="81">
        <v>0</v>
      </c>
      <c r="C16" s="63"/>
      <c r="D16" s="63"/>
      <c r="E16" s="66"/>
      <c r="F16" s="79" t="s">
        <v>233</v>
      </c>
      <c r="G16" s="80">
        <v>0</v>
      </c>
    </row>
    <row r="17" spans="1:7">
      <c r="A17" s="77" t="s">
        <v>234</v>
      </c>
      <c r="B17" s="81">
        <v>0</v>
      </c>
      <c r="C17" s="63"/>
      <c r="D17" s="63"/>
      <c r="E17" s="63"/>
      <c r="F17" s="63"/>
      <c r="G17" s="63"/>
    </row>
    <row r="18" spans="1:7" ht="15.75">
      <c r="A18" s="77" t="s">
        <v>235</v>
      </c>
      <c r="B18" s="82">
        <v>0</v>
      </c>
      <c r="C18" s="63"/>
      <c r="D18" s="63"/>
      <c r="E18" s="75" t="s">
        <v>236</v>
      </c>
      <c r="F18" s="76"/>
      <c r="G18" s="76"/>
    </row>
    <row r="19" spans="1:7" ht="15.75">
      <c r="A19" s="77" t="s">
        <v>237</v>
      </c>
      <c r="B19" s="82">
        <v>0</v>
      </c>
      <c r="C19" s="63"/>
      <c r="D19" s="63"/>
      <c r="E19" s="63"/>
      <c r="F19" s="79" t="s">
        <v>238</v>
      </c>
      <c r="G19" s="80">
        <v>15</v>
      </c>
    </row>
    <row r="20" spans="1:7">
      <c r="A20" s="77" t="s">
        <v>239</v>
      </c>
      <c r="B20" s="83">
        <v>0</v>
      </c>
      <c r="C20" s="63"/>
      <c r="D20" s="63"/>
      <c r="E20" s="63"/>
      <c r="F20" s="63"/>
      <c r="G20" s="63"/>
    </row>
    <row r="21" spans="1:7" ht="15.75">
      <c r="A21" s="84" t="s">
        <v>240</v>
      </c>
      <c r="B21" s="78">
        <f>SUM(B15:B20)</f>
        <v>288000</v>
      </c>
      <c r="C21" s="63"/>
      <c r="D21" s="63"/>
      <c r="E21" s="148" t="s">
        <v>241</v>
      </c>
      <c r="F21" s="148"/>
      <c r="G21" s="91"/>
    </row>
    <row r="22" spans="1:7" ht="15.75">
      <c r="A22" s="77" t="s">
        <v>242</v>
      </c>
      <c r="B22" s="85">
        <v>19008</v>
      </c>
      <c r="C22" s="63"/>
      <c r="D22" s="63"/>
      <c r="E22" s="66"/>
      <c r="F22" s="79" t="s">
        <v>231</v>
      </c>
      <c r="G22" s="80">
        <v>100</v>
      </c>
    </row>
    <row r="23" spans="1:7" ht="16.5" thickBot="1">
      <c r="A23" s="84" t="s">
        <v>243</v>
      </c>
      <c r="B23" s="86">
        <f>SUM(B21:B22)</f>
        <v>307008</v>
      </c>
      <c r="C23" s="63"/>
      <c r="D23" s="63"/>
      <c r="E23" s="66"/>
      <c r="F23" s="79" t="s">
        <v>233</v>
      </c>
      <c r="G23" s="80">
        <v>150</v>
      </c>
    </row>
    <row r="24" spans="1:7">
      <c r="A24" s="87"/>
      <c r="B24" s="87"/>
      <c r="C24" s="63"/>
      <c r="D24" s="63"/>
      <c r="E24" s="63"/>
      <c r="F24" s="63"/>
      <c r="G24" s="63"/>
    </row>
    <row r="25" spans="1:7" s="5" customFormat="1" ht="15.75">
      <c r="A25" s="73" t="s">
        <v>244</v>
      </c>
      <c r="B25" s="92"/>
      <c r="C25" s="91"/>
      <c r="D25" s="91"/>
      <c r="E25" s="91"/>
      <c r="F25" s="91"/>
      <c r="G25" s="91"/>
    </row>
    <row r="26" spans="1:7" s="5" customFormat="1" ht="16.5" customHeight="1">
      <c r="A26" s="79" t="s">
        <v>245</v>
      </c>
      <c r="B26" s="144" t="s">
        <v>261</v>
      </c>
      <c r="C26" s="144"/>
      <c r="D26" s="144"/>
      <c r="E26" s="144"/>
      <c r="F26" s="144"/>
      <c r="G26" s="144"/>
    </row>
    <row r="27" spans="1:7" s="5" customFormat="1">
      <c r="A27" s="88"/>
      <c r="B27" s="88"/>
      <c r="C27" s="66"/>
      <c r="D27" s="66"/>
      <c r="E27" s="66"/>
      <c r="F27" s="66"/>
      <c r="G27" s="66"/>
    </row>
    <row r="28" spans="1:7" s="5" customFormat="1" ht="15.75">
      <c r="A28" s="73" t="s">
        <v>253</v>
      </c>
      <c r="B28" s="92"/>
      <c r="C28" s="91"/>
      <c r="D28" s="91"/>
      <c r="E28" s="91"/>
      <c r="F28" s="91"/>
      <c r="G28" s="91"/>
    </row>
    <row r="29" spans="1:7" s="5" customFormat="1" ht="16.5" customHeight="1">
      <c r="A29" s="79" t="s">
        <v>245</v>
      </c>
      <c r="B29" s="144" t="s">
        <v>262</v>
      </c>
      <c r="C29" s="144"/>
      <c r="D29" s="144"/>
      <c r="E29" s="144"/>
      <c r="F29" s="144"/>
      <c r="G29" s="144"/>
    </row>
    <row r="30" spans="1:7" s="5" customFormat="1" ht="16.5" customHeight="1">
      <c r="A30" s="79" t="s">
        <v>247</v>
      </c>
      <c r="B30" s="144" t="s">
        <v>263</v>
      </c>
      <c r="C30" s="144"/>
      <c r="D30" s="144"/>
      <c r="E30" s="144"/>
      <c r="F30" s="144"/>
      <c r="G30" s="144"/>
    </row>
    <row r="31" spans="1:7" s="5" customFormat="1">
      <c r="A31" s="93"/>
      <c r="B31" s="93"/>
      <c r="C31" s="93"/>
      <c r="D31" s="93"/>
      <c r="E31" s="93"/>
      <c r="F31" s="93"/>
      <c r="G31" s="93"/>
    </row>
    <row r="39" spans="1:7">
      <c r="A39" s="94"/>
      <c r="B39" s="94"/>
      <c r="C39" s="94"/>
      <c r="D39" s="94"/>
      <c r="E39" s="94"/>
      <c r="F39" s="94"/>
      <c r="G39" s="94"/>
    </row>
    <row r="40" spans="1:7">
      <c r="A40" s="94"/>
      <c r="B40" s="94"/>
      <c r="C40" s="94"/>
      <c r="D40" s="94"/>
      <c r="E40" s="94"/>
      <c r="F40" s="94"/>
      <c r="G40" s="94"/>
    </row>
    <row r="41" spans="1:7">
      <c r="A41" s="94"/>
      <c r="B41" s="94"/>
      <c r="C41" s="94"/>
      <c r="D41" s="94"/>
      <c r="E41" s="94"/>
      <c r="F41" s="94"/>
      <c r="G41" s="94"/>
    </row>
    <row r="42" spans="1:7">
      <c r="A42" s="94"/>
      <c r="B42" s="94"/>
      <c r="C42" s="94"/>
      <c r="D42" s="94"/>
      <c r="E42" s="94"/>
      <c r="F42" s="94"/>
      <c r="G42" s="94"/>
    </row>
    <row r="43" spans="1:7">
      <c r="A43" s="94"/>
      <c r="B43" s="94"/>
      <c r="C43" s="94"/>
      <c r="D43" s="94"/>
      <c r="E43" s="94"/>
      <c r="F43" s="94"/>
      <c r="G43" s="94"/>
    </row>
    <row r="44" spans="1:7">
      <c r="A44" s="94"/>
      <c r="B44" s="94"/>
      <c r="C44" s="94"/>
      <c r="D44" s="94"/>
      <c r="E44" s="94"/>
      <c r="F44" s="94"/>
      <c r="G44" s="94"/>
    </row>
    <row r="45" spans="1:7">
      <c r="A45" s="94"/>
      <c r="B45" s="94"/>
      <c r="C45" s="94"/>
      <c r="D45" s="94"/>
      <c r="E45" s="94"/>
      <c r="F45" s="94"/>
      <c r="G45" s="94"/>
    </row>
    <row r="46" spans="1:7">
      <c r="A46" s="94"/>
      <c r="B46" s="94"/>
      <c r="C46" s="94"/>
      <c r="D46" s="94"/>
      <c r="E46" s="94"/>
      <c r="F46" s="94"/>
      <c r="G46" s="94"/>
    </row>
    <row r="47" spans="1:7">
      <c r="A47" s="94"/>
      <c r="B47" s="94"/>
      <c r="C47" s="94"/>
      <c r="D47" s="94"/>
      <c r="E47" s="94"/>
      <c r="F47" s="94"/>
      <c r="G47" s="94"/>
    </row>
    <row r="48" spans="1:7">
      <c r="A48" s="94"/>
      <c r="B48" s="94"/>
      <c r="C48" s="94"/>
      <c r="D48" s="94"/>
      <c r="E48" s="94"/>
      <c r="F48" s="94"/>
      <c r="G48" s="94"/>
    </row>
    <row r="49" spans="1:7">
      <c r="A49" s="94"/>
      <c r="B49" s="94"/>
      <c r="C49" s="94"/>
      <c r="D49" s="94"/>
      <c r="E49" s="94"/>
      <c r="F49" s="94"/>
      <c r="G49" s="94"/>
    </row>
    <row r="50" spans="1:7">
      <c r="A50" s="94"/>
      <c r="B50" s="94"/>
      <c r="C50" s="94"/>
      <c r="D50" s="94"/>
      <c r="E50" s="94"/>
      <c r="F50" s="94"/>
      <c r="G50" s="94"/>
    </row>
    <row r="51" spans="1:7">
      <c r="A51" s="94"/>
      <c r="B51" s="94"/>
      <c r="C51" s="94"/>
      <c r="D51" s="94"/>
      <c r="E51" s="94"/>
      <c r="F51" s="94"/>
      <c r="G51" s="94"/>
    </row>
    <row r="52" spans="1:7">
      <c r="A52" s="94"/>
      <c r="B52" s="94"/>
      <c r="C52" s="94"/>
      <c r="D52" s="94"/>
      <c r="E52" s="94"/>
      <c r="F52" s="94"/>
      <c r="G52" s="94"/>
    </row>
    <row r="53" spans="1:7">
      <c r="A53" s="94"/>
      <c r="B53" s="94"/>
      <c r="C53" s="94"/>
      <c r="D53" s="94"/>
      <c r="E53" s="94"/>
      <c r="F53" s="94"/>
      <c r="G53" s="94"/>
    </row>
    <row r="54" spans="1:7">
      <c r="A54" s="94"/>
      <c r="B54" s="94"/>
      <c r="C54" s="94"/>
      <c r="D54" s="94"/>
      <c r="E54" s="94"/>
      <c r="F54" s="94"/>
      <c r="G54" s="94"/>
    </row>
    <row r="55" spans="1:7">
      <c r="A55" s="94"/>
      <c r="B55" s="94"/>
      <c r="C55" s="94"/>
      <c r="D55" s="94"/>
      <c r="E55" s="94"/>
      <c r="F55" s="94"/>
      <c r="G55" s="94"/>
    </row>
    <row r="56" spans="1:7">
      <c r="A56" s="94"/>
      <c r="B56" s="94"/>
      <c r="C56" s="94"/>
      <c r="D56" s="94"/>
      <c r="E56" s="94"/>
      <c r="F56" s="94"/>
      <c r="G56" s="94"/>
    </row>
    <row r="57" spans="1:7">
      <c r="A57" s="94"/>
      <c r="B57" s="94"/>
      <c r="C57" s="94"/>
      <c r="D57" s="94"/>
      <c r="E57" s="94"/>
      <c r="F57" s="94"/>
      <c r="G57" s="94"/>
    </row>
    <row r="58" spans="1:7">
      <c r="A58" s="94"/>
      <c r="B58" s="94"/>
      <c r="C58" s="94"/>
      <c r="D58" s="94"/>
      <c r="E58" s="94"/>
      <c r="F58" s="94"/>
      <c r="G58" s="94"/>
    </row>
    <row r="59" spans="1:7">
      <c r="A59" s="94"/>
      <c r="B59" s="94"/>
      <c r="C59" s="94"/>
      <c r="D59" s="94"/>
      <c r="E59" s="94"/>
      <c r="F59" s="94"/>
      <c r="G59" s="94"/>
    </row>
    <row r="60" spans="1:7">
      <c r="A60" s="94"/>
      <c r="B60" s="94"/>
      <c r="C60" s="94"/>
      <c r="D60" s="94"/>
      <c r="E60" s="94"/>
      <c r="F60" s="94"/>
      <c r="G60" s="94"/>
    </row>
    <row r="61" spans="1:7">
      <c r="A61" s="94"/>
      <c r="B61" s="94"/>
      <c r="C61" s="94"/>
      <c r="D61" s="94"/>
      <c r="E61" s="94"/>
      <c r="F61" s="94"/>
      <c r="G61" s="94"/>
    </row>
    <row r="62" spans="1:7">
      <c r="A62" s="94"/>
      <c r="B62" s="94"/>
      <c r="C62" s="94"/>
      <c r="D62" s="94"/>
      <c r="E62" s="94"/>
      <c r="F62" s="94"/>
      <c r="G62" s="94"/>
    </row>
    <row r="63" spans="1:7">
      <c r="A63" s="94"/>
      <c r="B63" s="94"/>
      <c r="C63" s="94"/>
      <c r="D63" s="94"/>
      <c r="E63" s="94"/>
      <c r="F63" s="94"/>
      <c r="G63" s="94"/>
    </row>
    <row r="64" spans="1:7">
      <c r="A64" s="94"/>
      <c r="B64" s="94"/>
      <c r="C64" s="94"/>
      <c r="D64" s="94"/>
      <c r="E64" s="94"/>
      <c r="F64" s="94"/>
      <c r="G64" s="94"/>
    </row>
    <row r="65" spans="1:7">
      <c r="A65" s="94"/>
      <c r="B65" s="94"/>
      <c r="C65" s="94"/>
      <c r="D65" s="94"/>
      <c r="E65" s="94"/>
      <c r="F65" s="94"/>
      <c r="G65" s="94"/>
    </row>
    <row r="66" spans="1:7">
      <c r="A66" s="94"/>
      <c r="B66" s="94"/>
      <c r="C66" s="94"/>
      <c r="D66" s="94"/>
      <c r="E66" s="94"/>
      <c r="F66" s="94"/>
      <c r="G66" s="94"/>
    </row>
    <row r="67" spans="1:7">
      <c r="A67" s="94"/>
      <c r="B67" s="94"/>
      <c r="C67" s="94"/>
      <c r="D67" s="94"/>
      <c r="E67" s="94"/>
      <c r="F67" s="94"/>
      <c r="G67" s="94"/>
    </row>
    <row r="68" spans="1:7">
      <c r="A68" s="94"/>
      <c r="B68" s="94"/>
      <c r="C68" s="94"/>
      <c r="D68" s="94"/>
      <c r="E68" s="94"/>
      <c r="F68" s="94"/>
      <c r="G68" s="94"/>
    </row>
    <row r="69" spans="1:7">
      <c r="A69" s="94"/>
      <c r="B69" s="94"/>
      <c r="C69" s="94"/>
      <c r="D69" s="94"/>
      <c r="E69" s="94"/>
      <c r="F69" s="94"/>
      <c r="G69" s="94"/>
    </row>
    <row r="70" spans="1:7">
      <c r="A70" s="94"/>
      <c r="B70" s="94"/>
      <c r="C70" s="94"/>
      <c r="D70" s="94"/>
      <c r="E70" s="94"/>
      <c r="F70" s="94"/>
      <c r="G70" s="94"/>
    </row>
    <row r="71" spans="1:7">
      <c r="A71" s="94"/>
      <c r="B71" s="94"/>
      <c r="C71" s="94"/>
      <c r="D71" s="94"/>
      <c r="E71" s="94"/>
      <c r="F71" s="94"/>
      <c r="G71" s="94"/>
    </row>
    <row r="72" spans="1:7">
      <c r="A72" s="94"/>
      <c r="B72" s="94"/>
      <c r="C72" s="94"/>
      <c r="D72" s="94"/>
      <c r="E72" s="94"/>
      <c r="F72" s="94"/>
      <c r="G72" s="94"/>
    </row>
    <row r="73" spans="1:7">
      <c r="A73" s="94"/>
      <c r="B73" s="94"/>
      <c r="C73" s="94"/>
      <c r="D73" s="94"/>
      <c r="E73" s="94"/>
      <c r="F73" s="94"/>
      <c r="G73" s="94"/>
    </row>
    <row r="74" spans="1:7">
      <c r="A74" s="94"/>
      <c r="B74" s="94"/>
      <c r="C74" s="94"/>
      <c r="D74" s="94"/>
      <c r="E74" s="94"/>
      <c r="F74" s="94"/>
      <c r="G74" s="94"/>
    </row>
    <row r="75" spans="1:7">
      <c r="A75" s="94"/>
      <c r="B75" s="94"/>
      <c r="C75" s="94"/>
      <c r="D75" s="94"/>
      <c r="E75" s="94"/>
      <c r="F75" s="94"/>
      <c r="G75" s="94"/>
    </row>
    <row r="76" spans="1:7">
      <c r="A76" s="94"/>
      <c r="B76" s="94"/>
      <c r="C76" s="94"/>
      <c r="D76" s="94"/>
      <c r="E76" s="94"/>
      <c r="F76" s="94"/>
      <c r="G76" s="94"/>
    </row>
    <row r="77" spans="1:7">
      <c r="A77" s="94"/>
      <c r="B77" s="94"/>
      <c r="C77" s="94"/>
      <c r="D77" s="94"/>
      <c r="E77" s="94"/>
      <c r="F77" s="94"/>
      <c r="G77" s="94"/>
    </row>
    <row r="78" spans="1:7">
      <c r="A78" s="94"/>
      <c r="B78" s="94"/>
      <c r="C78" s="94"/>
      <c r="D78" s="94"/>
      <c r="E78" s="94"/>
      <c r="F78" s="94"/>
      <c r="G78" s="94"/>
    </row>
    <row r="79" spans="1:7">
      <c r="A79" s="94"/>
      <c r="B79" s="94"/>
      <c r="C79" s="94"/>
      <c r="D79" s="94"/>
      <c r="E79" s="94"/>
      <c r="F79" s="94"/>
      <c r="G79" s="94"/>
    </row>
    <row r="80" spans="1:7">
      <c r="A80" s="94"/>
      <c r="B80" s="94"/>
      <c r="C80" s="94"/>
      <c r="D80" s="94"/>
      <c r="E80" s="94"/>
      <c r="F80" s="94"/>
      <c r="G80" s="94"/>
    </row>
    <row r="81" spans="1:7">
      <c r="A81" s="94"/>
      <c r="B81" s="94"/>
      <c r="C81" s="94"/>
      <c r="D81" s="94"/>
      <c r="E81" s="94"/>
      <c r="F81" s="94"/>
      <c r="G81" s="94"/>
    </row>
    <row r="82" spans="1:7">
      <c r="A82" s="94"/>
      <c r="B82" s="94"/>
      <c r="C82" s="94"/>
      <c r="D82" s="94"/>
      <c r="E82" s="94"/>
      <c r="F82" s="94"/>
      <c r="G82" s="94"/>
    </row>
    <row r="83" spans="1:7">
      <c r="A83" s="94"/>
      <c r="B83" s="94"/>
      <c r="C83" s="94"/>
      <c r="D83" s="94"/>
      <c r="E83" s="94"/>
      <c r="F83" s="94"/>
      <c r="G83" s="94"/>
    </row>
    <row r="84" spans="1:7">
      <c r="A84" s="94"/>
      <c r="B84" s="94"/>
      <c r="C84" s="94"/>
      <c r="D84" s="94"/>
      <c r="E84" s="94"/>
      <c r="F84" s="94"/>
      <c r="G84" s="94"/>
    </row>
    <row r="85" spans="1:7">
      <c r="A85" s="94"/>
      <c r="B85" s="94"/>
      <c r="C85" s="94"/>
      <c r="D85" s="94"/>
      <c r="E85" s="94"/>
      <c r="F85" s="94"/>
      <c r="G85" s="94"/>
    </row>
    <row r="86" spans="1:7">
      <c r="A86" s="94"/>
      <c r="B86" s="94"/>
      <c r="C86" s="94"/>
      <c r="D86" s="94"/>
      <c r="E86" s="94"/>
      <c r="F86" s="94"/>
      <c r="G86" s="94"/>
    </row>
    <row r="87" spans="1:7">
      <c r="A87" s="94"/>
      <c r="B87" s="94"/>
      <c r="C87" s="94"/>
      <c r="D87" s="94"/>
      <c r="E87" s="94"/>
      <c r="F87" s="94"/>
      <c r="G87" s="94"/>
    </row>
    <row r="88" spans="1:7">
      <c r="A88" s="94"/>
      <c r="B88" s="94"/>
      <c r="C88" s="94"/>
      <c r="D88" s="94"/>
      <c r="E88" s="94"/>
      <c r="F88" s="94"/>
      <c r="G88" s="94"/>
    </row>
    <row r="89" spans="1:7">
      <c r="A89" s="94"/>
      <c r="B89" s="94"/>
      <c r="C89" s="94"/>
      <c r="D89" s="94"/>
      <c r="E89" s="94"/>
      <c r="F89" s="94"/>
      <c r="G89" s="94"/>
    </row>
    <row r="90" spans="1:7">
      <c r="A90" s="94"/>
      <c r="B90" s="94"/>
      <c r="C90" s="94"/>
      <c r="D90" s="94"/>
      <c r="E90" s="94"/>
      <c r="F90" s="94"/>
      <c r="G90" s="94"/>
    </row>
    <row r="91" spans="1:7">
      <c r="A91" s="94"/>
      <c r="B91" s="94"/>
      <c r="C91" s="94"/>
      <c r="D91" s="94"/>
      <c r="E91" s="94"/>
      <c r="F91" s="94"/>
      <c r="G91" s="94"/>
    </row>
    <row r="92" spans="1:7">
      <c r="A92" s="94"/>
      <c r="B92" s="94"/>
      <c r="C92" s="94"/>
      <c r="D92" s="94"/>
      <c r="E92" s="94"/>
      <c r="F92" s="94"/>
      <c r="G92" s="94"/>
    </row>
    <row r="93" spans="1:7">
      <c r="A93" s="94"/>
      <c r="B93" s="94"/>
      <c r="C93" s="94"/>
      <c r="D93" s="94"/>
      <c r="E93" s="94"/>
      <c r="F93" s="94"/>
      <c r="G93" s="94"/>
    </row>
    <row r="94" spans="1:7">
      <c r="A94" s="94"/>
      <c r="B94" s="94"/>
      <c r="C94" s="94"/>
      <c r="D94" s="94"/>
      <c r="E94" s="94"/>
      <c r="F94" s="94"/>
      <c r="G94" s="94"/>
    </row>
    <row r="95" spans="1:7">
      <c r="A95" s="94"/>
      <c r="B95" s="94"/>
      <c r="C95" s="94"/>
      <c r="D95" s="94"/>
      <c r="E95" s="94"/>
      <c r="F95" s="94"/>
      <c r="G95" s="94"/>
    </row>
    <row r="96" spans="1:7">
      <c r="A96" s="94"/>
      <c r="B96" s="94"/>
      <c r="C96" s="94"/>
      <c r="D96" s="94"/>
      <c r="E96" s="94"/>
      <c r="F96" s="94"/>
      <c r="G96" s="94"/>
    </row>
    <row r="97" spans="1:7">
      <c r="A97" s="94"/>
      <c r="B97" s="94"/>
      <c r="C97" s="94"/>
      <c r="D97" s="94"/>
      <c r="E97" s="94"/>
      <c r="F97" s="94"/>
      <c r="G97" s="94"/>
    </row>
    <row r="98" spans="1:7">
      <c r="A98" s="94"/>
      <c r="B98" s="94"/>
      <c r="C98" s="94"/>
      <c r="D98" s="94"/>
      <c r="E98" s="94"/>
      <c r="F98" s="94"/>
      <c r="G98" s="94"/>
    </row>
    <row r="99" spans="1:7">
      <c r="A99" s="94"/>
      <c r="B99" s="94"/>
      <c r="C99" s="94"/>
      <c r="D99" s="94"/>
      <c r="E99" s="94"/>
      <c r="F99" s="94"/>
      <c r="G99" s="94"/>
    </row>
    <row r="100" spans="1:7">
      <c r="A100" s="94"/>
      <c r="B100" s="94"/>
      <c r="C100" s="94"/>
      <c r="D100" s="94"/>
      <c r="E100" s="94"/>
      <c r="F100" s="94"/>
      <c r="G100" s="94"/>
    </row>
    <row r="101" spans="1:7">
      <c r="A101" s="94"/>
      <c r="B101" s="94"/>
      <c r="C101" s="94"/>
      <c r="D101" s="94"/>
      <c r="E101" s="94"/>
      <c r="F101" s="94"/>
      <c r="G101" s="94"/>
    </row>
    <row r="102" spans="1:7">
      <c r="A102" s="94"/>
      <c r="B102" s="94"/>
      <c r="C102" s="94"/>
      <c r="D102" s="94"/>
      <c r="E102" s="94"/>
      <c r="F102" s="94"/>
      <c r="G102" s="94"/>
    </row>
    <row r="103" spans="1:7">
      <c r="A103" s="94"/>
      <c r="B103" s="94"/>
      <c r="C103" s="94"/>
      <c r="D103" s="94"/>
      <c r="E103" s="94"/>
      <c r="F103" s="94"/>
      <c r="G103" s="94"/>
    </row>
    <row r="104" spans="1:7">
      <c r="A104" s="94"/>
      <c r="B104" s="94"/>
      <c r="C104" s="94"/>
      <c r="D104" s="94"/>
      <c r="E104" s="94"/>
      <c r="F104" s="94"/>
      <c r="G104" s="94"/>
    </row>
    <row r="105" spans="1:7">
      <c r="A105" s="94"/>
      <c r="B105" s="94"/>
      <c r="C105" s="94"/>
      <c r="D105" s="94"/>
      <c r="E105" s="94"/>
      <c r="F105" s="94"/>
      <c r="G105" s="94"/>
    </row>
    <row r="106" spans="1:7">
      <c r="A106" s="94"/>
      <c r="B106" s="94"/>
      <c r="C106" s="94"/>
      <c r="D106" s="94"/>
      <c r="E106" s="94"/>
      <c r="F106" s="94"/>
      <c r="G106" s="94"/>
    </row>
    <row r="107" spans="1:7">
      <c r="A107" s="94"/>
      <c r="B107" s="94"/>
      <c r="C107" s="94"/>
      <c r="D107" s="94"/>
      <c r="E107" s="94"/>
      <c r="F107" s="94"/>
      <c r="G107" s="94"/>
    </row>
    <row r="108" spans="1:7">
      <c r="A108" s="94"/>
      <c r="B108" s="94"/>
      <c r="C108" s="94"/>
      <c r="D108" s="94"/>
      <c r="E108" s="94"/>
      <c r="F108" s="94"/>
      <c r="G108" s="94"/>
    </row>
    <row r="109" spans="1:7">
      <c r="A109" s="94"/>
      <c r="B109" s="94"/>
      <c r="C109" s="94"/>
      <c r="D109" s="94"/>
      <c r="E109" s="94"/>
      <c r="F109" s="94"/>
      <c r="G109" s="94"/>
    </row>
    <row r="110" spans="1:7">
      <c r="A110" s="94"/>
      <c r="B110" s="94"/>
      <c r="C110" s="94"/>
      <c r="D110" s="94"/>
      <c r="E110" s="94"/>
      <c r="F110" s="94"/>
      <c r="G110" s="94"/>
    </row>
    <row r="111" spans="1:7">
      <c r="A111" s="94"/>
      <c r="B111" s="94"/>
      <c r="C111" s="94"/>
      <c r="D111" s="94"/>
      <c r="E111" s="94"/>
      <c r="F111" s="94"/>
      <c r="G111" s="94"/>
    </row>
    <row r="112" spans="1:7">
      <c r="A112" s="94"/>
      <c r="B112" s="94"/>
      <c r="C112" s="94"/>
      <c r="D112" s="94"/>
      <c r="E112" s="94"/>
      <c r="F112" s="94"/>
      <c r="G112" s="94"/>
    </row>
    <row r="113" spans="1:7">
      <c r="A113" s="94"/>
      <c r="B113" s="94"/>
      <c r="C113" s="94"/>
      <c r="D113" s="94"/>
      <c r="E113" s="94"/>
      <c r="F113" s="94"/>
      <c r="G113" s="94"/>
    </row>
    <row r="114" spans="1:7">
      <c r="A114" s="94"/>
      <c r="B114" s="94"/>
      <c r="C114" s="94"/>
      <c r="D114" s="94"/>
      <c r="E114" s="94"/>
      <c r="F114" s="94"/>
      <c r="G114" s="94"/>
    </row>
    <row r="115" spans="1:7">
      <c r="A115" s="94"/>
      <c r="B115" s="94"/>
      <c r="C115" s="94"/>
      <c r="D115" s="94"/>
      <c r="E115" s="94"/>
      <c r="F115" s="94"/>
      <c r="G115" s="94"/>
    </row>
    <row r="116" spans="1:7">
      <c r="A116" s="94"/>
      <c r="B116" s="94"/>
      <c r="C116" s="94"/>
      <c r="D116" s="94"/>
      <c r="E116" s="94"/>
      <c r="F116" s="94"/>
      <c r="G116" s="94"/>
    </row>
    <row r="117" spans="1:7">
      <c r="A117" s="94"/>
      <c r="B117" s="94"/>
      <c r="C117" s="94"/>
      <c r="D117" s="94"/>
      <c r="E117" s="94"/>
      <c r="F117" s="94"/>
      <c r="G117" s="94"/>
    </row>
    <row r="118" spans="1:7">
      <c r="A118" s="94"/>
      <c r="B118" s="94"/>
      <c r="C118" s="94"/>
      <c r="D118" s="94"/>
      <c r="E118" s="94"/>
      <c r="F118" s="94"/>
      <c r="G118" s="94"/>
    </row>
    <row r="119" spans="1:7">
      <c r="A119" s="94"/>
      <c r="B119" s="94"/>
      <c r="C119" s="94"/>
      <c r="D119" s="94"/>
      <c r="E119" s="94"/>
      <c r="F119" s="94"/>
      <c r="G119" s="94"/>
    </row>
    <row r="120" spans="1:7">
      <c r="A120" s="94"/>
      <c r="B120" s="94"/>
      <c r="C120" s="94"/>
      <c r="D120" s="94"/>
      <c r="E120" s="94"/>
      <c r="F120" s="94"/>
      <c r="G120" s="94"/>
    </row>
    <row r="121" spans="1:7">
      <c r="A121" s="94"/>
      <c r="B121" s="94"/>
      <c r="C121" s="94"/>
      <c r="D121" s="94"/>
      <c r="E121" s="94"/>
      <c r="F121" s="94"/>
      <c r="G121" s="94"/>
    </row>
    <row r="122" spans="1:7">
      <c r="A122" s="94"/>
      <c r="B122" s="94"/>
      <c r="C122" s="94"/>
      <c r="D122" s="94"/>
      <c r="E122" s="94"/>
      <c r="F122" s="94"/>
      <c r="G122" s="94"/>
    </row>
    <row r="123" spans="1:7">
      <c r="A123" s="94"/>
      <c r="B123" s="94"/>
      <c r="C123" s="94"/>
      <c r="D123" s="94"/>
      <c r="E123" s="94"/>
      <c r="F123" s="94"/>
      <c r="G123" s="94"/>
    </row>
    <row r="124" spans="1:7">
      <c r="A124" s="94"/>
      <c r="B124" s="94"/>
      <c r="C124" s="94"/>
      <c r="D124" s="94"/>
      <c r="E124" s="94"/>
      <c r="F124" s="94"/>
      <c r="G124" s="94"/>
    </row>
    <row r="125" spans="1:7">
      <c r="A125" s="94"/>
      <c r="B125" s="94"/>
      <c r="C125" s="94"/>
      <c r="D125" s="94"/>
      <c r="E125" s="94"/>
      <c r="F125" s="94"/>
      <c r="G125" s="94"/>
    </row>
    <row r="126" spans="1:7">
      <c r="A126" s="94"/>
      <c r="B126" s="94"/>
      <c r="C126" s="94"/>
      <c r="D126" s="94"/>
      <c r="E126" s="94"/>
      <c r="F126" s="94"/>
      <c r="G126" s="94"/>
    </row>
    <row r="127" spans="1:7">
      <c r="A127" s="94"/>
      <c r="B127" s="94"/>
      <c r="C127" s="94"/>
      <c r="D127" s="94"/>
      <c r="E127" s="94"/>
      <c r="F127" s="94"/>
      <c r="G127" s="94"/>
    </row>
    <row r="128" spans="1:7">
      <c r="A128" s="94"/>
      <c r="B128" s="94"/>
      <c r="C128" s="94"/>
      <c r="D128" s="94"/>
      <c r="E128" s="94"/>
      <c r="F128" s="94"/>
      <c r="G128" s="94"/>
    </row>
    <row r="129" spans="1:7">
      <c r="A129" s="94"/>
      <c r="B129" s="94"/>
      <c r="C129" s="94"/>
      <c r="D129" s="94"/>
      <c r="E129" s="94"/>
      <c r="F129" s="94"/>
      <c r="G129" s="94"/>
    </row>
    <row r="130" spans="1:7">
      <c r="A130" s="94"/>
      <c r="B130" s="94"/>
      <c r="C130" s="94"/>
      <c r="D130" s="94"/>
      <c r="E130" s="94"/>
      <c r="F130" s="94"/>
      <c r="G130" s="94"/>
    </row>
    <row r="131" spans="1:7">
      <c r="A131" s="94"/>
      <c r="B131" s="94"/>
      <c r="C131" s="94"/>
      <c r="D131" s="94"/>
      <c r="E131" s="94"/>
      <c r="F131" s="94"/>
      <c r="G131" s="94"/>
    </row>
    <row r="132" spans="1:7">
      <c r="A132" s="94"/>
      <c r="B132" s="94"/>
      <c r="C132" s="94"/>
      <c r="D132" s="94"/>
      <c r="E132" s="94"/>
      <c r="F132" s="94"/>
      <c r="G132" s="94"/>
    </row>
    <row r="133" spans="1:7">
      <c r="A133" s="94"/>
      <c r="B133" s="94"/>
      <c r="C133" s="94"/>
      <c r="D133" s="94"/>
      <c r="E133" s="94"/>
      <c r="F133" s="94"/>
      <c r="G133" s="94"/>
    </row>
    <row r="134" spans="1:7">
      <c r="A134" s="94"/>
      <c r="B134" s="94"/>
      <c r="C134" s="94"/>
      <c r="D134" s="94"/>
      <c r="E134" s="94"/>
      <c r="F134" s="94"/>
      <c r="G134" s="94"/>
    </row>
    <row r="135" spans="1:7">
      <c r="A135" s="94"/>
      <c r="B135" s="94"/>
      <c r="C135" s="94"/>
      <c r="D135" s="94"/>
      <c r="E135" s="94"/>
      <c r="F135" s="94"/>
      <c r="G135" s="94"/>
    </row>
    <row r="136" spans="1:7">
      <c r="A136" s="94"/>
      <c r="B136" s="94"/>
      <c r="C136" s="94"/>
      <c r="D136" s="94"/>
      <c r="E136" s="94"/>
      <c r="F136" s="94"/>
      <c r="G136" s="94"/>
    </row>
    <row r="137" spans="1:7">
      <c r="A137" s="94"/>
      <c r="B137" s="94"/>
      <c r="C137" s="94"/>
      <c r="D137" s="94"/>
      <c r="E137" s="94"/>
      <c r="F137" s="94"/>
      <c r="G137" s="94"/>
    </row>
    <row r="138" spans="1:7">
      <c r="A138" s="94"/>
      <c r="B138" s="94"/>
      <c r="C138" s="94"/>
      <c r="D138" s="94"/>
      <c r="E138" s="94"/>
      <c r="F138" s="94"/>
      <c r="G138" s="94"/>
    </row>
    <row r="139" spans="1:7">
      <c r="A139" s="94"/>
      <c r="B139" s="94"/>
      <c r="C139" s="94"/>
      <c r="D139" s="94"/>
      <c r="E139" s="94"/>
      <c r="F139" s="94"/>
      <c r="G139" s="94"/>
    </row>
    <row r="140" spans="1:7">
      <c r="A140" s="94"/>
      <c r="B140" s="94"/>
      <c r="C140" s="94"/>
      <c r="D140" s="94"/>
      <c r="E140" s="94"/>
      <c r="F140" s="94"/>
      <c r="G140" s="94"/>
    </row>
    <row r="141" spans="1:7">
      <c r="A141" s="94"/>
      <c r="B141" s="94"/>
      <c r="C141" s="94"/>
      <c r="D141" s="94"/>
      <c r="E141" s="94"/>
      <c r="F141" s="94"/>
      <c r="G141" s="94"/>
    </row>
    <row r="142" spans="1:7">
      <c r="A142" s="94"/>
      <c r="B142" s="94"/>
      <c r="C142" s="94"/>
      <c r="D142" s="94"/>
      <c r="E142" s="94"/>
      <c r="F142" s="94"/>
      <c r="G142" s="94"/>
    </row>
    <row r="143" spans="1:7">
      <c r="A143" s="94"/>
      <c r="B143" s="94"/>
      <c r="C143" s="94"/>
      <c r="D143" s="94"/>
      <c r="E143" s="94"/>
      <c r="F143" s="94"/>
      <c r="G143" s="94"/>
    </row>
    <row r="144" spans="1:7">
      <c r="A144" s="94"/>
      <c r="B144" s="94"/>
      <c r="C144" s="94"/>
      <c r="D144" s="94"/>
      <c r="E144" s="94"/>
      <c r="F144" s="94"/>
      <c r="G144" s="94"/>
    </row>
    <row r="145" spans="1:7">
      <c r="A145" s="94"/>
      <c r="B145" s="94"/>
      <c r="C145" s="94"/>
      <c r="D145" s="94"/>
      <c r="E145" s="94"/>
      <c r="F145" s="94"/>
      <c r="G145" s="94"/>
    </row>
    <row r="146" spans="1:7">
      <c r="A146" s="94"/>
      <c r="B146" s="94"/>
      <c r="C146" s="94"/>
      <c r="D146" s="94"/>
      <c r="E146" s="94"/>
      <c r="F146" s="94"/>
      <c r="G146" s="94"/>
    </row>
    <row r="147" spans="1:7">
      <c r="A147" s="94"/>
      <c r="B147" s="94"/>
      <c r="C147" s="94"/>
      <c r="D147" s="94"/>
      <c r="E147" s="94"/>
      <c r="F147" s="94"/>
      <c r="G147" s="94"/>
    </row>
    <row r="148" spans="1:7">
      <c r="A148" s="94"/>
      <c r="B148" s="94"/>
      <c r="C148" s="94"/>
      <c r="D148" s="94"/>
      <c r="E148" s="94"/>
      <c r="F148" s="94"/>
      <c r="G148" s="94"/>
    </row>
    <row r="149" spans="1:7">
      <c r="A149" s="94"/>
      <c r="B149" s="94"/>
      <c r="C149" s="94"/>
      <c r="D149" s="94"/>
      <c r="E149" s="94"/>
      <c r="F149" s="94"/>
      <c r="G149" s="94"/>
    </row>
    <row r="150" spans="1:7">
      <c r="A150" s="94"/>
      <c r="B150" s="94"/>
      <c r="C150" s="94"/>
      <c r="D150" s="94"/>
      <c r="E150" s="94"/>
      <c r="F150" s="94"/>
      <c r="G150" s="94"/>
    </row>
    <row r="151" spans="1:7">
      <c r="A151" s="94"/>
      <c r="B151" s="94"/>
      <c r="C151" s="94"/>
      <c r="D151" s="94"/>
      <c r="E151" s="94"/>
      <c r="F151" s="94"/>
      <c r="G151" s="94"/>
    </row>
    <row r="152" spans="1:7">
      <c r="A152" s="94"/>
      <c r="B152" s="94"/>
      <c r="C152" s="94"/>
      <c r="D152" s="94"/>
      <c r="E152" s="94"/>
      <c r="F152" s="94"/>
      <c r="G152" s="94"/>
    </row>
    <row r="153" spans="1:7">
      <c r="A153" s="94"/>
      <c r="B153" s="94"/>
      <c r="C153" s="94"/>
      <c r="D153" s="94"/>
      <c r="E153" s="94"/>
      <c r="F153" s="94"/>
      <c r="G153" s="94"/>
    </row>
    <row r="154" spans="1:7">
      <c r="A154" s="94"/>
      <c r="B154" s="94"/>
      <c r="C154" s="94"/>
      <c r="D154" s="94"/>
      <c r="E154" s="94"/>
      <c r="F154" s="94"/>
      <c r="G154" s="94"/>
    </row>
    <row r="155" spans="1:7">
      <c r="A155" s="94"/>
      <c r="B155" s="94"/>
      <c r="C155" s="94"/>
      <c r="D155" s="94"/>
      <c r="E155" s="94"/>
      <c r="F155" s="94"/>
      <c r="G155" s="94"/>
    </row>
    <row r="156" spans="1:7">
      <c r="A156" s="94"/>
      <c r="B156" s="94"/>
      <c r="C156" s="94"/>
      <c r="D156" s="94"/>
      <c r="E156" s="94"/>
      <c r="F156" s="94"/>
      <c r="G156" s="94"/>
    </row>
    <row r="157" spans="1:7">
      <c r="A157" s="94"/>
      <c r="B157" s="94"/>
      <c r="C157" s="94"/>
      <c r="D157" s="94"/>
      <c r="E157" s="94"/>
      <c r="F157" s="94"/>
      <c r="G157" s="94"/>
    </row>
    <row r="158" spans="1:7">
      <c r="A158" s="94"/>
      <c r="B158" s="94"/>
      <c r="C158" s="94"/>
      <c r="D158" s="94"/>
      <c r="E158" s="94"/>
      <c r="F158" s="94"/>
      <c r="G158" s="94"/>
    </row>
    <row r="159" spans="1:7">
      <c r="A159" s="94"/>
      <c r="B159" s="94"/>
      <c r="C159" s="94"/>
      <c r="D159" s="94"/>
      <c r="E159" s="94"/>
      <c r="F159" s="94"/>
      <c r="G159" s="94"/>
    </row>
    <row r="160" spans="1:7">
      <c r="A160" s="94"/>
      <c r="B160" s="94"/>
      <c r="C160" s="94"/>
      <c r="D160" s="94"/>
      <c r="E160" s="94"/>
      <c r="F160" s="94"/>
      <c r="G160" s="94"/>
    </row>
    <row r="161" spans="1:7">
      <c r="A161" s="94"/>
      <c r="B161" s="94"/>
      <c r="C161" s="94"/>
      <c r="D161" s="94"/>
      <c r="E161" s="94"/>
      <c r="F161" s="94"/>
      <c r="G161" s="94"/>
    </row>
    <row r="162" spans="1:7">
      <c r="A162" s="94"/>
      <c r="B162" s="94"/>
      <c r="C162" s="94"/>
      <c r="D162" s="94"/>
      <c r="E162" s="94"/>
      <c r="F162" s="94"/>
      <c r="G162" s="94"/>
    </row>
    <row r="163" spans="1:7">
      <c r="A163" s="94"/>
      <c r="B163" s="94"/>
      <c r="C163" s="94"/>
      <c r="D163" s="94"/>
      <c r="E163" s="94"/>
      <c r="F163" s="94"/>
      <c r="G163" s="94"/>
    </row>
    <row r="164" spans="1:7">
      <c r="A164" s="94"/>
      <c r="B164" s="94"/>
      <c r="C164" s="94"/>
      <c r="D164" s="94"/>
      <c r="E164" s="94"/>
      <c r="F164" s="94"/>
      <c r="G164" s="94"/>
    </row>
    <row r="165" spans="1:7">
      <c r="A165" s="94"/>
      <c r="B165" s="94"/>
      <c r="C165" s="94"/>
      <c r="D165" s="94"/>
      <c r="E165" s="94"/>
      <c r="F165" s="94"/>
      <c r="G165" s="94"/>
    </row>
    <row r="166" spans="1:7">
      <c r="A166" s="94"/>
      <c r="B166" s="94"/>
      <c r="C166" s="94"/>
      <c r="D166" s="94"/>
      <c r="E166" s="94"/>
      <c r="F166" s="94"/>
      <c r="G166" s="94"/>
    </row>
    <row r="167" spans="1:7">
      <c r="A167" s="94"/>
      <c r="B167" s="94"/>
      <c r="C167" s="94"/>
      <c r="D167" s="94"/>
      <c r="E167" s="94"/>
      <c r="F167" s="94"/>
      <c r="G167" s="94"/>
    </row>
    <row r="168" spans="1:7">
      <c r="A168" s="94"/>
      <c r="B168" s="94"/>
      <c r="C168" s="94"/>
      <c r="D168" s="94"/>
      <c r="E168" s="94"/>
      <c r="F168" s="94"/>
      <c r="G168" s="94"/>
    </row>
    <row r="169" spans="1:7">
      <c r="A169" s="94"/>
      <c r="B169" s="94"/>
      <c r="C169" s="94"/>
      <c r="D169" s="94"/>
      <c r="E169" s="94"/>
      <c r="F169" s="94"/>
      <c r="G169" s="94"/>
    </row>
    <row r="170" spans="1:7">
      <c r="A170" s="94"/>
      <c r="B170" s="94"/>
      <c r="C170" s="94"/>
      <c r="D170" s="94"/>
      <c r="E170" s="94"/>
      <c r="F170" s="94"/>
      <c r="G170" s="94"/>
    </row>
    <row r="171" spans="1:7">
      <c r="A171" s="94"/>
      <c r="B171" s="94"/>
      <c r="C171" s="94"/>
      <c r="D171" s="94"/>
      <c r="E171" s="94"/>
      <c r="F171" s="94"/>
      <c r="G171" s="94"/>
    </row>
    <row r="172" spans="1:7">
      <c r="A172" s="94"/>
      <c r="B172" s="94"/>
      <c r="C172" s="94"/>
      <c r="D172" s="94"/>
      <c r="E172" s="94"/>
      <c r="F172" s="94"/>
      <c r="G172" s="94"/>
    </row>
    <row r="173" spans="1:7">
      <c r="A173" s="94"/>
      <c r="B173" s="94"/>
      <c r="C173" s="94"/>
      <c r="D173" s="94"/>
      <c r="E173" s="94"/>
      <c r="F173" s="94"/>
      <c r="G173" s="94"/>
    </row>
    <row r="174" spans="1:7">
      <c r="A174" s="94"/>
      <c r="B174" s="94"/>
      <c r="C174" s="94"/>
      <c r="D174" s="94"/>
      <c r="E174" s="94"/>
      <c r="F174" s="94"/>
      <c r="G174" s="94"/>
    </row>
    <row r="175" spans="1:7">
      <c r="A175" s="94"/>
      <c r="B175" s="94"/>
      <c r="C175" s="94"/>
      <c r="D175" s="94"/>
      <c r="E175" s="94"/>
      <c r="F175" s="94"/>
      <c r="G175" s="94"/>
    </row>
    <row r="176" spans="1:7">
      <c r="A176" s="94"/>
      <c r="B176" s="94"/>
      <c r="C176" s="94"/>
      <c r="D176" s="94"/>
      <c r="E176" s="94"/>
      <c r="F176" s="94"/>
      <c r="G176" s="94"/>
    </row>
    <row r="177" spans="1:7">
      <c r="A177" s="94"/>
      <c r="B177" s="94"/>
      <c r="C177" s="94"/>
      <c r="D177" s="94"/>
      <c r="E177" s="94"/>
      <c r="F177" s="94"/>
      <c r="G177" s="94"/>
    </row>
    <row r="178" spans="1:7">
      <c r="A178" s="94"/>
      <c r="B178" s="94"/>
      <c r="C178" s="94"/>
      <c r="D178" s="94"/>
      <c r="E178" s="94"/>
      <c r="F178" s="94"/>
      <c r="G178" s="94"/>
    </row>
    <row r="179" spans="1:7">
      <c r="A179" s="94"/>
      <c r="B179" s="94"/>
      <c r="C179" s="94"/>
      <c r="D179" s="94"/>
      <c r="E179" s="94"/>
      <c r="F179" s="94"/>
      <c r="G179" s="94"/>
    </row>
    <row r="180" spans="1:7">
      <c r="A180" s="94"/>
      <c r="B180" s="94"/>
      <c r="C180" s="94"/>
      <c r="D180" s="94"/>
      <c r="E180" s="94"/>
      <c r="F180" s="94"/>
      <c r="G180" s="94"/>
    </row>
    <row r="181" spans="1:7">
      <c r="A181" s="94"/>
      <c r="B181" s="94"/>
      <c r="C181" s="94"/>
      <c r="D181" s="94"/>
      <c r="E181" s="94"/>
      <c r="F181" s="94"/>
      <c r="G181" s="94"/>
    </row>
    <row r="182" spans="1:7">
      <c r="A182" s="94"/>
      <c r="B182" s="94"/>
      <c r="C182" s="94"/>
      <c r="D182" s="94"/>
      <c r="E182" s="94"/>
      <c r="F182" s="94"/>
      <c r="G182" s="94"/>
    </row>
    <row r="183" spans="1:7">
      <c r="A183" s="94"/>
      <c r="B183" s="94"/>
      <c r="C183" s="94"/>
      <c r="D183" s="94"/>
      <c r="E183" s="94"/>
      <c r="F183" s="94"/>
      <c r="G183" s="94"/>
    </row>
    <row r="184" spans="1:7">
      <c r="A184" s="94"/>
      <c r="B184" s="94"/>
      <c r="C184" s="94"/>
      <c r="D184" s="94"/>
      <c r="E184" s="94"/>
      <c r="F184" s="94"/>
      <c r="G184" s="94"/>
    </row>
    <row r="185" spans="1:7">
      <c r="A185" s="94"/>
      <c r="B185" s="94"/>
      <c r="C185" s="94"/>
      <c r="D185" s="94"/>
      <c r="E185" s="94"/>
      <c r="F185" s="94"/>
      <c r="G185" s="94"/>
    </row>
    <row r="186" spans="1:7">
      <c r="A186" s="94"/>
      <c r="B186" s="94"/>
      <c r="C186" s="94"/>
      <c r="D186" s="94"/>
      <c r="E186" s="94"/>
      <c r="F186" s="94"/>
      <c r="G186" s="94"/>
    </row>
    <row r="187" spans="1:7">
      <c r="A187" s="94"/>
      <c r="B187" s="94"/>
      <c r="C187" s="94"/>
      <c r="D187" s="94"/>
      <c r="E187" s="94"/>
      <c r="F187" s="94"/>
      <c r="G187" s="94"/>
    </row>
    <row r="188" spans="1:7">
      <c r="A188" s="94"/>
      <c r="B188" s="94"/>
      <c r="C188" s="94"/>
      <c r="D188" s="94"/>
      <c r="E188" s="94"/>
      <c r="F188" s="94"/>
      <c r="G188" s="94"/>
    </row>
    <row r="189" spans="1:7">
      <c r="A189" s="94"/>
      <c r="B189" s="94"/>
      <c r="C189" s="94"/>
      <c r="D189" s="94"/>
      <c r="E189" s="94"/>
      <c r="F189" s="94"/>
      <c r="G189" s="94"/>
    </row>
    <row r="190" spans="1:7">
      <c r="A190" s="94"/>
      <c r="B190" s="94"/>
      <c r="C190" s="94"/>
      <c r="D190" s="94"/>
      <c r="E190" s="94"/>
      <c r="F190" s="94"/>
      <c r="G190" s="94"/>
    </row>
    <row r="191" spans="1:7">
      <c r="A191" s="94"/>
      <c r="B191" s="94"/>
      <c r="C191" s="94"/>
      <c r="D191" s="94"/>
      <c r="E191" s="94"/>
      <c r="F191" s="94"/>
      <c r="G191" s="94"/>
    </row>
    <row r="192" spans="1:7">
      <c r="A192" s="94"/>
      <c r="B192" s="94"/>
      <c r="C192" s="94"/>
      <c r="D192" s="94"/>
      <c r="E192" s="94"/>
      <c r="F192" s="94"/>
      <c r="G192" s="94"/>
    </row>
    <row r="193" spans="1:7">
      <c r="A193" s="94"/>
      <c r="B193" s="94"/>
      <c r="C193" s="94"/>
      <c r="D193" s="94"/>
      <c r="E193" s="94"/>
      <c r="F193" s="94"/>
      <c r="G193" s="94"/>
    </row>
    <row r="194" spans="1:7">
      <c r="A194" s="94"/>
      <c r="B194" s="94"/>
      <c r="C194" s="94"/>
      <c r="D194" s="94"/>
      <c r="E194" s="94"/>
      <c r="F194" s="94"/>
      <c r="G194" s="94"/>
    </row>
    <row r="195" spans="1:7">
      <c r="A195" s="94"/>
      <c r="B195" s="94"/>
      <c r="C195" s="94"/>
      <c r="D195" s="94"/>
      <c r="E195" s="94"/>
      <c r="F195" s="94"/>
      <c r="G195" s="94"/>
    </row>
    <row r="196" spans="1:7">
      <c r="A196" s="94"/>
      <c r="B196" s="94"/>
      <c r="C196" s="94"/>
      <c r="D196" s="94"/>
      <c r="E196" s="94"/>
      <c r="F196" s="94"/>
      <c r="G196" s="94"/>
    </row>
    <row r="197" spans="1:7">
      <c r="A197" s="94"/>
      <c r="B197" s="94"/>
      <c r="C197" s="94"/>
      <c r="D197" s="94"/>
      <c r="E197" s="94"/>
      <c r="F197" s="94"/>
      <c r="G197" s="94"/>
    </row>
    <row r="198" spans="1:7">
      <c r="A198" s="94"/>
      <c r="B198" s="94"/>
      <c r="C198" s="94"/>
      <c r="D198" s="94"/>
      <c r="E198" s="94"/>
      <c r="F198" s="94"/>
      <c r="G198" s="94"/>
    </row>
    <row r="199" spans="1:7">
      <c r="A199" s="94"/>
      <c r="B199" s="94"/>
      <c r="C199" s="94"/>
      <c r="D199" s="94"/>
      <c r="E199" s="94"/>
      <c r="F199" s="94"/>
      <c r="G199" s="94"/>
    </row>
    <row r="200" spans="1:7">
      <c r="A200" s="94"/>
      <c r="B200" s="94"/>
      <c r="C200" s="94"/>
      <c r="D200" s="94"/>
      <c r="E200" s="94"/>
      <c r="F200" s="94"/>
      <c r="G200" s="94"/>
    </row>
    <row r="201" spans="1:7">
      <c r="A201" s="94"/>
      <c r="B201" s="94"/>
      <c r="C201" s="94"/>
      <c r="D201" s="94"/>
      <c r="E201" s="94"/>
      <c r="F201" s="94"/>
      <c r="G201" s="94"/>
    </row>
    <row r="202" spans="1:7">
      <c r="A202" s="94"/>
      <c r="B202" s="94"/>
      <c r="C202" s="94"/>
      <c r="D202" s="94"/>
      <c r="E202" s="94"/>
      <c r="F202" s="94"/>
      <c r="G202" s="94"/>
    </row>
    <row r="203" spans="1:7">
      <c r="A203" s="94"/>
      <c r="B203" s="94"/>
      <c r="C203" s="94"/>
      <c r="D203" s="94"/>
      <c r="E203" s="94"/>
      <c r="F203" s="94"/>
      <c r="G203" s="94"/>
    </row>
    <row r="204" spans="1:7">
      <c r="A204" s="94"/>
      <c r="B204" s="94"/>
      <c r="C204" s="94"/>
      <c r="D204" s="94"/>
      <c r="E204" s="94"/>
      <c r="F204" s="94"/>
      <c r="G204" s="94"/>
    </row>
    <row r="205" spans="1:7">
      <c r="A205" s="94"/>
      <c r="B205" s="94"/>
      <c r="C205" s="94"/>
      <c r="D205" s="94"/>
      <c r="E205" s="94"/>
      <c r="F205" s="94"/>
      <c r="G205" s="94"/>
    </row>
    <row r="206" spans="1:7">
      <c r="A206" s="94"/>
      <c r="B206" s="94"/>
      <c r="C206" s="94"/>
      <c r="D206" s="94"/>
      <c r="E206" s="94"/>
      <c r="F206" s="94"/>
      <c r="G206" s="94"/>
    </row>
    <row r="207" spans="1:7">
      <c r="A207" s="94"/>
      <c r="B207" s="94"/>
      <c r="C207" s="94"/>
      <c r="D207" s="94"/>
      <c r="E207" s="94"/>
      <c r="F207" s="94"/>
      <c r="G207" s="94"/>
    </row>
    <row r="208" spans="1:7">
      <c r="A208" s="94"/>
      <c r="B208" s="94"/>
      <c r="C208" s="94"/>
      <c r="D208" s="94"/>
      <c r="E208" s="94"/>
      <c r="F208" s="94"/>
      <c r="G208" s="94"/>
    </row>
    <row r="209" spans="1:7">
      <c r="A209" s="94"/>
      <c r="B209" s="94"/>
      <c r="C209" s="94"/>
      <c r="D209" s="94"/>
      <c r="E209" s="94"/>
      <c r="F209" s="94"/>
      <c r="G209" s="94"/>
    </row>
    <row r="210" spans="1:7">
      <c r="A210" s="94"/>
      <c r="B210" s="94"/>
      <c r="C210" s="94"/>
      <c r="D210" s="94"/>
      <c r="E210" s="94"/>
      <c r="F210" s="94"/>
      <c r="G210" s="94"/>
    </row>
    <row r="211" spans="1:7">
      <c r="A211" s="94"/>
      <c r="B211" s="94"/>
      <c r="C211" s="94"/>
      <c r="D211" s="94"/>
      <c r="E211" s="94"/>
      <c r="F211" s="94"/>
      <c r="G211" s="94"/>
    </row>
    <row r="212" spans="1:7">
      <c r="A212" s="94"/>
      <c r="B212" s="94"/>
      <c r="C212" s="94"/>
      <c r="D212" s="94"/>
      <c r="E212" s="94"/>
      <c r="F212" s="94"/>
      <c r="G212" s="94"/>
    </row>
    <row r="213" spans="1:7">
      <c r="A213" s="94"/>
      <c r="B213" s="94"/>
      <c r="C213" s="94"/>
      <c r="D213" s="94"/>
      <c r="E213" s="94"/>
      <c r="F213" s="94"/>
      <c r="G213" s="94"/>
    </row>
    <row r="214" spans="1:7">
      <c r="A214" s="94"/>
      <c r="B214" s="94"/>
      <c r="C214" s="94"/>
      <c r="D214" s="94"/>
      <c r="E214" s="94"/>
      <c r="F214" s="94"/>
      <c r="G214" s="94"/>
    </row>
    <row r="215" spans="1:7">
      <c r="A215" s="94"/>
      <c r="B215" s="94"/>
      <c r="C215" s="94"/>
      <c r="D215" s="94"/>
      <c r="E215" s="94"/>
      <c r="F215" s="94"/>
      <c r="G215" s="94"/>
    </row>
    <row r="216" spans="1:7">
      <c r="A216" s="94"/>
      <c r="B216" s="94"/>
      <c r="C216" s="94"/>
      <c r="D216" s="94"/>
      <c r="E216" s="94"/>
      <c r="F216" s="94"/>
      <c r="G216" s="94"/>
    </row>
    <row r="217" spans="1:7">
      <c r="A217" s="94"/>
      <c r="B217" s="94"/>
      <c r="C217" s="94"/>
      <c r="D217" s="94"/>
      <c r="E217" s="94"/>
      <c r="F217" s="94"/>
      <c r="G217" s="94"/>
    </row>
    <row r="218" spans="1:7">
      <c r="A218" s="94"/>
      <c r="B218" s="94"/>
      <c r="C218" s="94"/>
      <c r="D218" s="94"/>
      <c r="E218" s="94"/>
      <c r="F218" s="94"/>
      <c r="G218" s="94"/>
    </row>
    <row r="219" spans="1:7">
      <c r="A219" s="94"/>
      <c r="B219" s="94"/>
      <c r="C219" s="94"/>
      <c r="D219" s="94"/>
      <c r="E219" s="94"/>
      <c r="F219" s="94"/>
      <c r="G219" s="94"/>
    </row>
    <row r="220" spans="1:7">
      <c r="A220" s="94"/>
      <c r="B220" s="94"/>
      <c r="C220" s="94"/>
      <c r="D220" s="94"/>
      <c r="E220" s="94"/>
      <c r="F220" s="94"/>
      <c r="G220" s="94"/>
    </row>
    <row r="221" spans="1:7">
      <c r="A221" s="94"/>
      <c r="B221" s="94"/>
      <c r="C221" s="94"/>
      <c r="D221" s="94"/>
      <c r="E221" s="94"/>
      <c r="F221" s="94"/>
      <c r="G221" s="94"/>
    </row>
    <row r="222" spans="1:7">
      <c r="A222" s="94"/>
      <c r="B222" s="94"/>
      <c r="C222" s="94"/>
      <c r="D222" s="94"/>
      <c r="E222" s="94"/>
      <c r="F222" s="94"/>
      <c r="G222" s="94"/>
    </row>
    <row r="223" spans="1:7">
      <c r="A223" s="94"/>
      <c r="B223" s="94"/>
      <c r="C223" s="94"/>
      <c r="D223" s="94"/>
      <c r="E223" s="94"/>
      <c r="F223" s="94"/>
      <c r="G223" s="94"/>
    </row>
    <row r="224" spans="1:7">
      <c r="A224" s="94"/>
      <c r="B224" s="94"/>
      <c r="C224" s="94"/>
      <c r="D224" s="94"/>
      <c r="E224" s="94"/>
      <c r="F224" s="94"/>
      <c r="G224" s="94"/>
    </row>
    <row r="225" spans="1:7">
      <c r="A225" s="94"/>
      <c r="B225" s="94"/>
      <c r="C225" s="94"/>
      <c r="D225" s="94"/>
      <c r="E225" s="94"/>
      <c r="F225" s="94"/>
      <c r="G225" s="94"/>
    </row>
    <row r="226" spans="1:7">
      <c r="A226" s="94"/>
      <c r="B226" s="94"/>
      <c r="C226" s="94"/>
      <c r="D226" s="94"/>
      <c r="E226" s="94"/>
      <c r="F226" s="94"/>
      <c r="G226" s="94"/>
    </row>
    <row r="227" spans="1:7">
      <c r="A227" s="94"/>
      <c r="B227" s="94"/>
      <c r="C227" s="94"/>
      <c r="D227" s="94"/>
      <c r="E227" s="94"/>
      <c r="F227" s="94"/>
      <c r="G227" s="94"/>
    </row>
    <row r="228" spans="1:7">
      <c r="A228" s="94"/>
      <c r="B228" s="94"/>
      <c r="C228" s="94"/>
      <c r="D228" s="94"/>
      <c r="E228" s="94"/>
      <c r="F228" s="94"/>
      <c r="G228" s="94"/>
    </row>
    <row r="229" spans="1:7">
      <c r="A229" s="94"/>
      <c r="B229" s="94"/>
      <c r="C229" s="94"/>
      <c r="D229" s="94"/>
      <c r="E229" s="94"/>
      <c r="F229" s="94"/>
      <c r="G229" s="94"/>
    </row>
    <row r="230" spans="1:7">
      <c r="A230" s="94"/>
      <c r="B230" s="94"/>
      <c r="C230" s="94"/>
      <c r="D230" s="94"/>
      <c r="E230" s="94"/>
      <c r="F230" s="94"/>
      <c r="G230" s="94"/>
    </row>
    <row r="231" spans="1:7">
      <c r="A231" s="94"/>
      <c r="B231" s="94"/>
      <c r="C231" s="94"/>
      <c r="D231" s="94"/>
      <c r="E231" s="94"/>
      <c r="F231" s="94"/>
      <c r="G231" s="94"/>
    </row>
    <row r="232" spans="1:7">
      <c r="A232" s="94"/>
      <c r="B232" s="94"/>
      <c r="C232" s="94"/>
      <c r="D232" s="94"/>
      <c r="E232" s="94"/>
      <c r="F232" s="94"/>
      <c r="G232" s="94"/>
    </row>
    <row r="233" spans="1:7">
      <c r="A233" s="94"/>
      <c r="B233" s="94"/>
      <c r="C233" s="94"/>
      <c r="D233" s="94"/>
      <c r="E233" s="94"/>
      <c r="F233" s="94"/>
      <c r="G233" s="94"/>
    </row>
    <row r="234" spans="1:7">
      <c r="A234" s="94"/>
      <c r="B234" s="94"/>
      <c r="C234" s="94"/>
      <c r="D234" s="94"/>
      <c r="E234" s="94"/>
      <c r="F234" s="94"/>
      <c r="G234" s="94"/>
    </row>
    <row r="235" spans="1:7">
      <c r="A235" s="94"/>
      <c r="B235" s="94"/>
      <c r="C235" s="94"/>
      <c r="D235" s="94"/>
      <c r="E235" s="94"/>
      <c r="F235" s="94"/>
      <c r="G235" s="94"/>
    </row>
    <row r="236" spans="1:7">
      <c r="A236" s="94"/>
      <c r="B236" s="94"/>
      <c r="C236" s="94"/>
      <c r="D236" s="94"/>
      <c r="E236" s="94"/>
      <c r="F236" s="94"/>
      <c r="G236" s="94"/>
    </row>
    <row r="237" spans="1:7">
      <c r="A237" s="94"/>
      <c r="B237" s="94"/>
      <c r="C237" s="94"/>
      <c r="D237" s="94"/>
      <c r="E237" s="94"/>
      <c r="F237" s="94"/>
      <c r="G237" s="94"/>
    </row>
    <row r="238" spans="1:7">
      <c r="A238" s="94"/>
      <c r="B238" s="94"/>
      <c r="C238" s="94"/>
      <c r="D238" s="94"/>
      <c r="E238" s="94"/>
      <c r="F238" s="94"/>
      <c r="G238" s="94"/>
    </row>
    <row r="239" spans="1:7">
      <c r="A239" s="94"/>
      <c r="B239" s="94"/>
      <c r="C239" s="94"/>
      <c r="D239" s="94"/>
      <c r="E239" s="94"/>
      <c r="F239" s="94"/>
      <c r="G239" s="94"/>
    </row>
    <row r="240" spans="1:7">
      <c r="A240" s="94"/>
      <c r="B240" s="94"/>
      <c r="C240" s="94"/>
      <c r="D240" s="94"/>
      <c r="E240" s="94"/>
      <c r="F240" s="94"/>
      <c r="G240" s="94"/>
    </row>
    <row r="241" spans="1:7">
      <c r="A241" s="94"/>
      <c r="B241" s="94"/>
      <c r="C241" s="94"/>
      <c r="D241" s="94"/>
      <c r="E241" s="94"/>
      <c r="F241" s="94"/>
      <c r="G241" s="94"/>
    </row>
    <row r="242" spans="1:7">
      <c r="A242" s="94"/>
      <c r="B242" s="94"/>
      <c r="C242" s="94"/>
      <c r="D242" s="94"/>
      <c r="E242" s="94"/>
      <c r="F242" s="94"/>
      <c r="G242" s="94"/>
    </row>
    <row r="243" spans="1:7">
      <c r="A243" s="94"/>
      <c r="B243" s="94"/>
      <c r="C243" s="94"/>
      <c r="D243" s="94"/>
      <c r="E243" s="94"/>
      <c r="F243" s="94"/>
      <c r="G243" s="94"/>
    </row>
    <row r="244" spans="1:7">
      <c r="A244" s="94"/>
      <c r="B244" s="94"/>
      <c r="C244" s="94"/>
      <c r="D244" s="94"/>
      <c r="E244" s="94"/>
      <c r="F244" s="94"/>
      <c r="G244" s="94"/>
    </row>
    <row r="245" spans="1:7">
      <c r="A245" s="94"/>
      <c r="B245" s="94"/>
      <c r="C245" s="94"/>
      <c r="D245" s="94"/>
      <c r="E245" s="94"/>
      <c r="F245" s="94"/>
      <c r="G245" s="94"/>
    </row>
    <row r="246" spans="1:7">
      <c r="A246" s="94"/>
      <c r="B246" s="94"/>
      <c r="C246" s="94"/>
      <c r="D246" s="94"/>
      <c r="E246" s="94"/>
      <c r="F246" s="94"/>
      <c r="G246" s="94"/>
    </row>
    <row r="247" spans="1:7">
      <c r="A247" s="94"/>
      <c r="B247" s="94"/>
      <c r="C247" s="94"/>
      <c r="D247" s="94"/>
      <c r="E247" s="94"/>
      <c r="F247" s="94"/>
      <c r="G247" s="94"/>
    </row>
    <row r="248" spans="1:7">
      <c r="A248" s="94"/>
      <c r="B248" s="94"/>
      <c r="C248" s="94"/>
      <c r="D248" s="94"/>
      <c r="E248" s="94"/>
      <c r="F248" s="94"/>
      <c r="G248" s="94"/>
    </row>
    <row r="249" spans="1:7">
      <c r="A249" s="94"/>
      <c r="B249" s="94"/>
      <c r="C249" s="94"/>
      <c r="D249" s="94"/>
      <c r="E249" s="94"/>
      <c r="F249" s="94"/>
      <c r="G249" s="94"/>
    </row>
    <row r="250" spans="1:7">
      <c r="A250" s="94"/>
      <c r="B250" s="94"/>
      <c r="C250" s="94"/>
      <c r="D250" s="94"/>
      <c r="E250" s="94"/>
      <c r="F250" s="94"/>
      <c r="G250" s="94"/>
    </row>
    <row r="251" spans="1:7">
      <c r="A251" s="94"/>
      <c r="B251" s="94"/>
      <c r="C251" s="94"/>
      <c r="D251" s="94"/>
      <c r="E251" s="94"/>
      <c r="F251" s="94"/>
      <c r="G251" s="94"/>
    </row>
    <row r="252" spans="1:7">
      <c r="A252" s="94"/>
      <c r="B252" s="94"/>
      <c r="C252" s="94"/>
      <c r="D252" s="94"/>
      <c r="E252" s="94"/>
      <c r="F252" s="94"/>
      <c r="G252" s="94"/>
    </row>
    <row r="253" spans="1:7">
      <c r="A253" s="94"/>
      <c r="B253" s="94"/>
      <c r="C253" s="94"/>
      <c r="D253" s="94"/>
      <c r="E253" s="94"/>
      <c r="F253" s="94"/>
      <c r="G253" s="94"/>
    </row>
    <row r="254" spans="1:7">
      <c r="A254" s="94"/>
      <c r="B254" s="94"/>
      <c r="C254" s="94"/>
      <c r="D254" s="94"/>
      <c r="E254" s="94"/>
      <c r="F254" s="94"/>
      <c r="G254" s="94"/>
    </row>
    <row r="255" spans="1:7">
      <c r="A255" s="94"/>
      <c r="B255" s="94"/>
      <c r="C255" s="94"/>
      <c r="D255" s="94"/>
      <c r="E255" s="94"/>
      <c r="F255" s="94"/>
      <c r="G255" s="94"/>
    </row>
    <row r="256" spans="1:7">
      <c r="A256" s="94"/>
      <c r="B256" s="94"/>
      <c r="C256" s="94"/>
      <c r="D256" s="94"/>
      <c r="E256" s="94"/>
      <c r="F256" s="94"/>
      <c r="G256" s="94"/>
    </row>
    <row r="257" spans="1:7">
      <c r="A257" s="94"/>
      <c r="B257" s="94"/>
      <c r="C257" s="94"/>
      <c r="D257" s="94"/>
      <c r="E257" s="94"/>
      <c r="F257" s="94"/>
      <c r="G257" s="94"/>
    </row>
    <row r="258" spans="1:7">
      <c r="A258" s="94"/>
      <c r="B258" s="94"/>
      <c r="C258" s="94"/>
      <c r="D258" s="94"/>
      <c r="E258" s="94"/>
      <c r="F258" s="94"/>
      <c r="G258" s="94"/>
    </row>
    <row r="259" spans="1:7">
      <c r="A259" s="94"/>
      <c r="B259" s="94"/>
      <c r="C259" s="94"/>
      <c r="D259" s="94"/>
      <c r="E259" s="94"/>
      <c r="F259" s="94"/>
      <c r="G259" s="94"/>
    </row>
    <row r="260" spans="1:7">
      <c r="A260" s="94"/>
      <c r="B260" s="94"/>
      <c r="C260" s="94"/>
      <c r="D260" s="94"/>
      <c r="E260" s="94"/>
      <c r="F260" s="94"/>
      <c r="G260" s="94"/>
    </row>
    <row r="261" spans="1:7">
      <c r="A261" s="94"/>
      <c r="B261" s="94"/>
      <c r="C261" s="94"/>
      <c r="D261" s="94"/>
      <c r="E261" s="94"/>
      <c r="F261" s="94"/>
      <c r="G261" s="94"/>
    </row>
    <row r="262" spans="1:7">
      <c r="A262" s="94"/>
      <c r="B262" s="94"/>
      <c r="C262" s="94"/>
      <c r="D262" s="94"/>
      <c r="E262" s="94"/>
      <c r="F262" s="94"/>
      <c r="G262" s="94"/>
    </row>
    <row r="263" spans="1:7">
      <c r="A263" s="94"/>
      <c r="B263" s="94"/>
      <c r="C263" s="94"/>
      <c r="D263" s="94"/>
      <c r="E263" s="94"/>
      <c r="F263" s="94"/>
      <c r="G263" s="94"/>
    </row>
    <row r="264" spans="1:7">
      <c r="A264" s="94"/>
      <c r="B264" s="94"/>
      <c r="C264" s="94"/>
      <c r="D264" s="94"/>
      <c r="E264" s="94"/>
      <c r="F264" s="94"/>
      <c r="G264" s="94"/>
    </row>
    <row r="265" spans="1:7">
      <c r="A265" s="94"/>
      <c r="B265" s="94"/>
      <c r="C265" s="94"/>
      <c r="D265" s="94"/>
      <c r="E265" s="94"/>
      <c r="F265" s="94"/>
      <c r="G265" s="94"/>
    </row>
    <row r="266" spans="1:7">
      <c r="A266" s="94"/>
      <c r="B266" s="94"/>
      <c r="C266" s="94"/>
      <c r="D266" s="94"/>
      <c r="E266" s="94"/>
      <c r="F266" s="94"/>
      <c r="G266" s="94"/>
    </row>
    <row r="267" spans="1:7">
      <c r="A267" s="94"/>
      <c r="B267" s="94"/>
      <c r="C267" s="94"/>
      <c r="D267" s="94"/>
      <c r="E267" s="94"/>
      <c r="F267" s="94"/>
      <c r="G267" s="94"/>
    </row>
    <row r="268" spans="1:7">
      <c r="A268" s="94"/>
      <c r="B268" s="94"/>
      <c r="C268" s="94"/>
      <c r="D268" s="94"/>
      <c r="E268" s="94"/>
      <c r="F268" s="94"/>
      <c r="G268" s="94"/>
    </row>
    <row r="269" spans="1:7">
      <c r="A269" s="94"/>
      <c r="B269" s="94"/>
      <c r="C269" s="94"/>
      <c r="D269" s="94"/>
      <c r="E269" s="94"/>
      <c r="F269" s="94"/>
      <c r="G269" s="94"/>
    </row>
    <row r="270" spans="1:7">
      <c r="A270" s="94"/>
      <c r="B270" s="94"/>
      <c r="C270" s="94"/>
      <c r="D270" s="94"/>
      <c r="E270" s="94"/>
      <c r="F270" s="94"/>
      <c r="G270" s="94"/>
    </row>
    <row r="271" spans="1:7">
      <c r="A271" s="94"/>
      <c r="B271" s="94"/>
      <c r="C271" s="94"/>
      <c r="D271" s="94"/>
      <c r="E271" s="94"/>
      <c r="F271" s="94"/>
      <c r="G271" s="94"/>
    </row>
    <row r="272" spans="1:7">
      <c r="A272" s="94"/>
      <c r="B272" s="94"/>
      <c r="C272" s="94"/>
      <c r="D272" s="94"/>
      <c r="E272" s="94"/>
      <c r="F272" s="94"/>
      <c r="G272" s="94"/>
    </row>
    <row r="273" spans="1:7">
      <c r="A273" s="94"/>
      <c r="B273" s="94"/>
      <c r="C273" s="94"/>
      <c r="D273" s="94"/>
      <c r="E273" s="94"/>
      <c r="F273" s="94"/>
      <c r="G273" s="94"/>
    </row>
    <row r="274" spans="1:7">
      <c r="A274" s="94"/>
      <c r="B274" s="94"/>
      <c r="C274" s="94"/>
      <c r="D274" s="94"/>
      <c r="E274" s="94"/>
      <c r="F274" s="94"/>
      <c r="G274" s="94"/>
    </row>
    <row r="275" spans="1:7">
      <c r="A275" s="94"/>
      <c r="B275" s="94"/>
      <c r="C275" s="94"/>
      <c r="D275" s="94"/>
      <c r="E275" s="94"/>
      <c r="F275" s="94"/>
      <c r="G275" s="94"/>
    </row>
    <row r="276" spans="1:7">
      <c r="A276" s="94"/>
      <c r="B276" s="94"/>
      <c r="C276" s="94"/>
      <c r="D276" s="94"/>
      <c r="E276" s="94"/>
      <c r="F276" s="94"/>
      <c r="G276" s="94"/>
    </row>
    <row r="277" spans="1:7">
      <c r="A277" s="94"/>
      <c r="B277" s="94"/>
      <c r="C277" s="94"/>
      <c r="D277" s="94"/>
      <c r="E277" s="94"/>
      <c r="F277" s="94"/>
      <c r="G277" s="94"/>
    </row>
    <row r="278" spans="1:7">
      <c r="A278" s="94"/>
      <c r="B278" s="94"/>
      <c r="C278" s="94"/>
      <c r="D278" s="94"/>
      <c r="E278" s="94"/>
      <c r="F278" s="94"/>
      <c r="G278" s="94"/>
    </row>
    <row r="279" spans="1:7">
      <c r="A279" s="94"/>
      <c r="B279" s="94"/>
      <c r="C279" s="94"/>
      <c r="D279" s="94"/>
      <c r="E279" s="94"/>
      <c r="F279" s="94"/>
      <c r="G279" s="94"/>
    </row>
    <row r="280" spans="1:7">
      <c r="A280" s="94"/>
      <c r="B280" s="94"/>
      <c r="C280" s="94"/>
      <c r="D280" s="94"/>
      <c r="E280" s="94"/>
      <c r="F280" s="94"/>
      <c r="G280" s="94"/>
    </row>
    <row r="281" spans="1:7">
      <c r="A281" s="94"/>
      <c r="B281" s="94"/>
      <c r="C281" s="94"/>
      <c r="D281" s="94"/>
      <c r="E281" s="94"/>
      <c r="F281" s="94"/>
      <c r="G281" s="94"/>
    </row>
    <row r="282" spans="1:7">
      <c r="A282" s="94"/>
      <c r="B282" s="94"/>
      <c r="C282" s="94"/>
      <c r="D282" s="94"/>
      <c r="E282" s="94"/>
      <c r="F282" s="94"/>
      <c r="G282" s="94"/>
    </row>
    <row r="283" spans="1:7">
      <c r="A283" s="94"/>
      <c r="B283" s="94"/>
      <c r="C283" s="94"/>
      <c r="D283" s="94"/>
      <c r="E283" s="94"/>
      <c r="F283" s="94"/>
      <c r="G283" s="94"/>
    </row>
    <row r="284" spans="1:7">
      <c r="A284" s="94"/>
      <c r="B284" s="94"/>
      <c r="C284" s="94"/>
      <c r="D284" s="94"/>
      <c r="E284" s="94"/>
      <c r="F284" s="94"/>
      <c r="G284" s="94"/>
    </row>
    <row r="285" spans="1:7">
      <c r="A285" s="94"/>
      <c r="B285" s="94"/>
      <c r="C285" s="94"/>
      <c r="D285" s="94"/>
      <c r="E285" s="94"/>
      <c r="F285" s="94"/>
      <c r="G285" s="94"/>
    </row>
    <row r="286" spans="1:7">
      <c r="A286" s="94"/>
      <c r="B286" s="94"/>
      <c r="C286" s="94"/>
      <c r="D286" s="94"/>
      <c r="E286" s="94"/>
      <c r="F286" s="94"/>
      <c r="G286" s="94"/>
    </row>
    <row r="287" spans="1:7">
      <c r="A287" s="94"/>
      <c r="B287" s="94"/>
      <c r="C287" s="94"/>
      <c r="D287" s="94"/>
      <c r="E287" s="94"/>
      <c r="F287" s="94"/>
      <c r="G287" s="94"/>
    </row>
    <row r="288" spans="1:7">
      <c r="A288" s="94"/>
      <c r="B288" s="94"/>
      <c r="C288" s="94"/>
      <c r="D288" s="94"/>
      <c r="E288" s="94"/>
      <c r="F288" s="94"/>
      <c r="G288" s="94"/>
    </row>
    <row r="289" spans="1:7">
      <c r="A289" s="94"/>
      <c r="B289" s="94"/>
      <c r="C289" s="94"/>
      <c r="D289" s="94"/>
      <c r="E289" s="94"/>
      <c r="F289" s="94"/>
      <c r="G289" s="94"/>
    </row>
    <row r="290" spans="1:7">
      <c r="A290" s="94"/>
      <c r="B290" s="94"/>
      <c r="C290" s="94"/>
      <c r="D290" s="94"/>
      <c r="E290" s="94"/>
      <c r="F290" s="94"/>
      <c r="G290" s="94"/>
    </row>
    <row r="291" spans="1:7">
      <c r="A291" s="94"/>
      <c r="B291" s="94"/>
      <c r="C291" s="94"/>
      <c r="D291" s="94"/>
      <c r="E291" s="94"/>
      <c r="F291" s="94"/>
      <c r="G291" s="94"/>
    </row>
    <row r="292" spans="1:7">
      <c r="A292" s="94"/>
      <c r="B292" s="94"/>
      <c r="C292" s="94"/>
      <c r="D292" s="94"/>
      <c r="E292" s="94"/>
      <c r="F292" s="94"/>
      <c r="G292" s="94"/>
    </row>
    <row r="293" spans="1:7">
      <c r="A293" s="94"/>
      <c r="B293" s="94"/>
      <c r="C293" s="94"/>
      <c r="D293" s="94"/>
      <c r="E293" s="94"/>
      <c r="F293" s="94"/>
      <c r="G293" s="94"/>
    </row>
    <row r="294" spans="1:7">
      <c r="A294" s="94"/>
      <c r="B294" s="94"/>
      <c r="C294" s="94"/>
      <c r="D294" s="94"/>
      <c r="E294" s="94"/>
      <c r="F294" s="94"/>
      <c r="G294" s="94"/>
    </row>
    <row r="295" spans="1:7">
      <c r="A295" s="94"/>
      <c r="B295" s="94"/>
      <c r="C295" s="94"/>
      <c r="D295" s="94"/>
      <c r="E295" s="94"/>
      <c r="F295" s="94"/>
      <c r="G295" s="94"/>
    </row>
    <row r="296" spans="1:7">
      <c r="A296" s="94"/>
      <c r="B296" s="94"/>
      <c r="C296" s="94"/>
      <c r="D296" s="94"/>
      <c r="E296" s="94"/>
      <c r="F296" s="94"/>
      <c r="G296" s="94"/>
    </row>
    <row r="297" spans="1:7">
      <c r="A297" s="94"/>
      <c r="B297" s="94"/>
      <c r="C297" s="94"/>
      <c r="D297" s="94"/>
      <c r="E297" s="94"/>
      <c r="F297" s="94"/>
      <c r="G297" s="94"/>
    </row>
    <row r="298" spans="1:7">
      <c r="A298" s="94"/>
      <c r="B298" s="94"/>
      <c r="C298" s="94"/>
      <c r="D298" s="94"/>
      <c r="E298" s="94"/>
      <c r="F298" s="94"/>
      <c r="G298" s="94"/>
    </row>
    <row r="299" spans="1:7">
      <c r="A299" s="94"/>
      <c r="B299" s="94"/>
      <c r="C299" s="94"/>
      <c r="D299" s="94"/>
      <c r="E299" s="94"/>
      <c r="F299" s="94"/>
      <c r="G299" s="94"/>
    </row>
    <row r="300" spans="1:7">
      <c r="A300" s="94"/>
      <c r="B300" s="94"/>
      <c r="C300" s="94"/>
      <c r="D300" s="94"/>
      <c r="E300" s="94"/>
      <c r="F300" s="94"/>
      <c r="G300" s="94"/>
    </row>
    <row r="301" spans="1:7">
      <c r="A301" s="94"/>
      <c r="B301" s="94"/>
      <c r="C301" s="94"/>
      <c r="D301" s="94"/>
      <c r="E301" s="94"/>
      <c r="F301" s="94"/>
      <c r="G301" s="94"/>
    </row>
    <row r="302" spans="1:7">
      <c r="A302" s="94"/>
      <c r="B302" s="94"/>
      <c r="C302" s="94"/>
      <c r="D302" s="94"/>
      <c r="E302" s="94"/>
      <c r="F302" s="94"/>
      <c r="G302" s="94"/>
    </row>
    <row r="303" spans="1:7">
      <c r="A303" s="94"/>
      <c r="B303" s="94"/>
      <c r="C303" s="94"/>
      <c r="D303" s="94"/>
      <c r="E303" s="94"/>
      <c r="F303" s="94"/>
      <c r="G303" s="94"/>
    </row>
    <row r="304" spans="1:7">
      <c r="A304" s="94"/>
      <c r="B304" s="94"/>
      <c r="C304" s="94"/>
      <c r="D304" s="94"/>
      <c r="E304" s="94"/>
      <c r="F304" s="94"/>
      <c r="G304" s="94"/>
    </row>
    <row r="305" spans="1:7">
      <c r="A305" s="94"/>
      <c r="B305" s="94"/>
      <c r="C305" s="94"/>
      <c r="D305" s="94"/>
      <c r="E305" s="94"/>
      <c r="F305" s="94"/>
      <c r="G305" s="94"/>
    </row>
    <row r="306" spans="1:7">
      <c r="A306" s="94"/>
      <c r="B306" s="94"/>
      <c r="C306" s="94"/>
      <c r="D306" s="94"/>
      <c r="E306" s="94"/>
      <c r="F306" s="94"/>
      <c r="G306" s="94"/>
    </row>
    <row r="307" spans="1:7">
      <c r="A307" s="94"/>
      <c r="B307" s="94"/>
      <c r="C307" s="94"/>
      <c r="D307" s="94"/>
      <c r="E307" s="94"/>
      <c r="F307" s="94"/>
      <c r="G307" s="94"/>
    </row>
    <row r="308" spans="1:7">
      <c r="A308" s="94"/>
      <c r="B308" s="94"/>
      <c r="C308" s="94"/>
      <c r="D308" s="94"/>
      <c r="E308" s="94"/>
      <c r="F308" s="94"/>
      <c r="G308" s="94"/>
    </row>
    <row r="309" spans="1:7">
      <c r="A309" s="94"/>
      <c r="B309" s="94"/>
      <c r="C309" s="94"/>
      <c r="D309" s="94"/>
      <c r="E309" s="94"/>
      <c r="F309" s="94"/>
      <c r="G309" s="94"/>
    </row>
    <row r="310" spans="1:7">
      <c r="A310" s="94"/>
      <c r="B310" s="94"/>
      <c r="C310" s="94"/>
      <c r="D310" s="94"/>
      <c r="E310" s="94"/>
      <c r="F310" s="94"/>
      <c r="G310" s="94"/>
    </row>
    <row r="311" spans="1:7">
      <c r="A311" s="94"/>
      <c r="B311" s="94"/>
      <c r="C311" s="94"/>
      <c r="D311" s="94"/>
      <c r="E311" s="94"/>
      <c r="F311" s="94"/>
      <c r="G311" s="94"/>
    </row>
    <row r="312" spans="1:7">
      <c r="A312" s="94"/>
      <c r="B312" s="94"/>
      <c r="C312" s="94"/>
      <c r="D312" s="94"/>
      <c r="E312" s="94"/>
      <c r="F312" s="94"/>
      <c r="G312" s="94"/>
    </row>
    <row r="313" spans="1:7">
      <c r="A313" s="94"/>
      <c r="B313" s="94"/>
      <c r="C313" s="94"/>
      <c r="D313" s="94"/>
      <c r="E313" s="94"/>
      <c r="F313" s="94"/>
      <c r="G313" s="94"/>
    </row>
    <row r="314" spans="1:7">
      <c r="A314" s="94"/>
      <c r="B314" s="94"/>
      <c r="C314" s="94"/>
      <c r="D314" s="94"/>
      <c r="E314" s="94"/>
      <c r="F314" s="94"/>
      <c r="G314" s="94"/>
    </row>
    <row r="315" spans="1:7">
      <c r="A315" s="94"/>
      <c r="B315" s="94"/>
      <c r="C315" s="94"/>
      <c r="D315" s="94"/>
      <c r="E315" s="94"/>
      <c r="F315" s="94"/>
      <c r="G315" s="94"/>
    </row>
    <row r="316" spans="1:7">
      <c r="A316" s="94"/>
      <c r="B316" s="94"/>
      <c r="C316" s="94"/>
      <c r="D316" s="94"/>
      <c r="E316" s="94"/>
      <c r="F316" s="94"/>
      <c r="G316" s="94"/>
    </row>
    <row r="317" spans="1:7">
      <c r="A317" s="94"/>
      <c r="B317" s="94"/>
      <c r="C317" s="94"/>
      <c r="D317" s="94"/>
      <c r="E317" s="94"/>
      <c r="F317" s="94"/>
      <c r="G317" s="94"/>
    </row>
    <row r="318" spans="1:7">
      <c r="A318" s="94"/>
      <c r="B318" s="94"/>
      <c r="C318" s="94"/>
      <c r="D318" s="94"/>
      <c r="E318" s="94"/>
      <c r="F318" s="94"/>
      <c r="G318" s="94"/>
    </row>
    <row r="319" spans="1:7">
      <c r="A319" s="94"/>
      <c r="B319" s="94"/>
      <c r="C319" s="94"/>
      <c r="D319" s="94"/>
      <c r="E319" s="94"/>
      <c r="F319" s="94"/>
      <c r="G319" s="94"/>
    </row>
    <row r="320" spans="1:7">
      <c r="A320" s="94"/>
      <c r="B320" s="94"/>
      <c r="C320" s="94"/>
      <c r="D320" s="94"/>
      <c r="E320" s="94"/>
      <c r="F320" s="94"/>
      <c r="G320" s="94"/>
    </row>
    <row r="321" spans="1:7">
      <c r="A321" s="94"/>
      <c r="B321" s="94"/>
      <c r="C321" s="94"/>
      <c r="D321" s="94"/>
      <c r="E321" s="94"/>
      <c r="F321" s="94"/>
      <c r="G321" s="94"/>
    </row>
    <row r="322" spans="1:7">
      <c r="A322" s="94"/>
      <c r="B322" s="94"/>
      <c r="C322" s="94"/>
      <c r="D322" s="94"/>
      <c r="E322" s="94"/>
      <c r="F322" s="94"/>
      <c r="G322" s="94"/>
    </row>
    <row r="323" spans="1:7">
      <c r="A323" s="94"/>
      <c r="B323" s="94"/>
      <c r="C323" s="94"/>
      <c r="D323" s="94"/>
      <c r="E323" s="94"/>
      <c r="F323" s="94"/>
      <c r="G323" s="94"/>
    </row>
    <row r="324" spans="1:7">
      <c r="A324" s="94"/>
      <c r="B324" s="94"/>
      <c r="C324" s="94"/>
      <c r="D324" s="94"/>
      <c r="E324" s="94"/>
      <c r="F324" s="94"/>
      <c r="G324" s="94"/>
    </row>
    <row r="325" spans="1:7">
      <c r="A325" s="94"/>
      <c r="B325" s="94"/>
      <c r="C325" s="94"/>
      <c r="D325" s="94"/>
      <c r="E325" s="94"/>
      <c r="F325" s="94"/>
      <c r="G325" s="94"/>
    </row>
    <row r="326" spans="1:7">
      <c r="A326" s="94"/>
      <c r="B326" s="94"/>
      <c r="C326" s="94"/>
      <c r="D326" s="94"/>
      <c r="E326" s="94"/>
      <c r="F326" s="94"/>
      <c r="G326" s="94"/>
    </row>
    <row r="327" spans="1:7">
      <c r="A327" s="94"/>
      <c r="B327" s="94"/>
      <c r="C327" s="94"/>
      <c r="D327" s="94"/>
      <c r="E327" s="94"/>
      <c r="F327" s="94"/>
      <c r="G327" s="94"/>
    </row>
    <row r="328" spans="1:7">
      <c r="A328" s="94"/>
      <c r="B328" s="94"/>
      <c r="C328" s="94"/>
      <c r="D328" s="94"/>
      <c r="E328" s="94"/>
      <c r="F328" s="94"/>
      <c r="G328" s="94"/>
    </row>
    <row r="329" spans="1:7">
      <c r="A329" s="94"/>
      <c r="B329" s="94"/>
      <c r="C329" s="94"/>
      <c r="D329" s="94"/>
      <c r="E329" s="94"/>
      <c r="F329" s="94"/>
      <c r="G329" s="94"/>
    </row>
    <row r="330" spans="1:7">
      <c r="A330" s="94"/>
      <c r="B330" s="94"/>
      <c r="C330" s="94"/>
      <c r="D330" s="94"/>
      <c r="E330" s="94"/>
      <c r="F330" s="94"/>
      <c r="G330" s="94"/>
    </row>
    <row r="331" spans="1:7">
      <c r="A331" s="94"/>
      <c r="B331" s="94"/>
      <c r="C331" s="94"/>
      <c r="D331" s="94"/>
      <c r="E331" s="94"/>
      <c r="F331" s="94"/>
      <c r="G331" s="94"/>
    </row>
    <row r="332" spans="1:7">
      <c r="A332" s="94"/>
      <c r="B332" s="94"/>
      <c r="C332" s="94"/>
      <c r="D332" s="94"/>
      <c r="E332" s="94"/>
      <c r="F332" s="94"/>
      <c r="G332" s="94"/>
    </row>
    <row r="333" spans="1:7">
      <c r="A333" s="94"/>
      <c r="B333" s="94"/>
      <c r="C333" s="94"/>
      <c r="D333" s="94"/>
      <c r="E333" s="94"/>
      <c r="F333" s="94"/>
      <c r="G333" s="94"/>
    </row>
    <row r="334" spans="1:7">
      <c r="A334" s="94"/>
      <c r="B334" s="94"/>
      <c r="C334" s="94"/>
      <c r="D334" s="94"/>
      <c r="E334" s="94"/>
      <c r="F334" s="94"/>
      <c r="G334" s="94"/>
    </row>
    <row r="335" spans="1:7">
      <c r="A335" s="94"/>
      <c r="B335" s="94"/>
      <c r="C335" s="94"/>
      <c r="D335" s="94"/>
      <c r="E335" s="94"/>
      <c r="F335" s="94"/>
      <c r="G335" s="94"/>
    </row>
    <row r="336" spans="1:7">
      <c r="A336" s="94"/>
      <c r="B336" s="94"/>
      <c r="C336" s="94"/>
      <c r="D336" s="94"/>
      <c r="E336" s="94"/>
      <c r="F336" s="94"/>
      <c r="G336" s="94"/>
    </row>
    <row r="337" spans="1:7">
      <c r="A337" s="94"/>
      <c r="B337" s="94"/>
      <c r="C337" s="94"/>
      <c r="D337" s="94"/>
      <c r="E337" s="94"/>
      <c r="F337" s="94"/>
      <c r="G337" s="94"/>
    </row>
    <row r="338" spans="1:7">
      <c r="A338" s="94"/>
      <c r="B338" s="94"/>
      <c r="C338" s="94"/>
      <c r="D338" s="94"/>
      <c r="E338" s="94"/>
      <c r="F338" s="94"/>
      <c r="G338" s="94"/>
    </row>
    <row r="339" spans="1:7">
      <c r="A339" s="94"/>
      <c r="B339" s="94"/>
      <c r="C339" s="94"/>
      <c r="D339" s="94"/>
      <c r="E339" s="94"/>
      <c r="F339" s="94"/>
      <c r="G339" s="94"/>
    </row>
    <row r="340" spans="1:7">
      <c r="A340" s="94"/>
      <c r="B340" s="94"/>
      <c r="C340" s="94"/>
      <c r="D340" s="94"/>
      <c r="E340" s="94"/>
      <c r="F340" s="94"/>
      <c r="G340" s="94"/>
    </row>
    <row r="341" spans="1:7">
      <c r="A341" s="94"/>
      <c r="B341" s="94"/>
      <c r="C341" s="94"/>
      <c r="D341" s="94"/>
      <c r="E341" s="94"/>
      <c r="F341" s="94"/>
      <c r="G341" s="94"/>
    </row>
    <row r="342" spans="1:7">
      <c r="A342" s="94"/>
      <c r="B342" s="94"/>
      <c r="C342" s="94"/>
      <c r="D342" s="94"/>
      <c r="E342" s="94"/>
      <c r="F342" s="94"/>
      <c r="G342" s="94"/>
    </row>
    <row r="343" spans="1:7">
      <c r="A343" s="94"/>
      <c r="B343" s="94"/>
      <c r="C343" s="94"/>
      <c r="D343" s="94"/>
      <c r="E343" s="94"/>
      <c r="F343" s="94"/>
      <c r="G343" s="94"/>
    </row>
    <row r="344" spans="1:7">
      <c r="A344" s="94"/>
      <c r="B344" s="94"/>
      <c r="C344" s="94"/>
      <c r="D344" s="94"/>
      <c r="E344" s="94"/>
      <c r="F344" s="94"/>
      <c r="G344" s="94"/>
    </row>
    <row r="345" spans="1:7">
      <c r="A345" s="94"/>
      <c r="B345" s="94"/>
      <c r="C345" s="94"/>
      <c r="D345" s="94"/>
      <c r="E345" s="94"/>
      <c r="F345" s="94"/>
      <c r="G345" s="94"/>
    </row>
    <row r="346" spans="1:7">
      <c r="A346" s="94"/>
      <c r="B346" s="94"/>
      <c r="C346" s="94"/>
      <c r="D346" s="94"/>
      <c r="E346" s="94"/>
      <c r="F346" s="94"/>
      <c r="G346" s="94"/>
    </row>
    <row r="347" spans="1:7">
      <c r="A347" s="94"/>
      <c r="B347" s="94"/>
      <c r="C347" s="94"/>
      <c r="D347" s="94"/>
      <c r="E347" s="94"/>
      <c r="F347" s="94"/>
      <c r="G347" s="94"/>
    </row>
    <row r="348" spans="1:7">
      <c r="A348" s="94"/>
      <c r="B348" s="94"/>
      <c r="C348" s="94"/>
      <c r="D348" s="94"/>
      <c r="E348" s="94"/>
      <c r="F348" s="94"/>
      <c r="G348" s="94"/>
    </row>
    <row r="349" spans="1:7">
      <c r="A349" s="94"/>
      <c r="B349" s="94"/>
      <c r="C349" s="94"/>
      <c r="D349" s="94"/>
      <c r="E349" s="94"/>
      <c r="F349" s="94"/>
      <c r="G349" s="94"/>
    </row>
    <row r="350" spans="1:7">
      <c r="A350" s="94"/>
      <c r="B350" s="94"/>
      <c r="C350" s="94"/>
      <c r="D350" s="94"/>
      <c r="E350" s="94"/>
      <c r="F350" s="94"/>
      <c r="G350" s="94"/>
    </row>
    <row r="351" spans="1:7">
      <c r="A351" s="94"/>
      <c r="B351" s="94"/>
      <c r="C351" s="94"/>
      <c r="D351" s="94"/>
      <c r="E351" s="94"/>
      <c r="F351" s="94"/>
      <c r="G351" s="94"/>
    </row>
    <row r="352" spans="1:7">
      <c r="A352" s="94"/>
      <c r="B352" s="94"/>
      <c r="C352" s="94"/>
      <c r="D352" s="94"/>
      <c r="E352" s="94"/>
      <c r="F352" s="94"/>
      <c r="G352" s="94"/>
    </row>
    <row r="353" spans="1:7">
      <c r="A353" s="94"/>
      <c r="B353" s="94"/>
      <c r="C353" s="94"/>
      <c r="D353" s="94"/>
      <c r="E353" s="94"/>
      <c r="F353" s="94"/>
      <c r="G353" s="94"/>
    </row>
    <row r="354" spans="1:7">
      <c r="A354" s="94"/>
      <c r="B354" s="94"/>
      <c r="C354" s="94"/>
      <c r="D354" s="94"/>
      <c r="E354" s="94"/>
      <c r="F354" s="94"/>
      <c r="G354" s="94"/>
    </row>
    <row r="355" spans="1:7">
      <c r="A355" s="94"/>
      <c r="B355" s="94"/>
      <c r="C355" s="94"/>
      <c r="D355" s="94"/>
      <c r="E355" s="94"/>
      <c r="F355" s="94"/>
      <c r="G355" s="94"/>
    </row>
    <row r="356" spans="1:7">
      <c r="A356" s="94"/>
      <c r="B356" s="94"/>
      <c r="C356" s="94"/>
      <c r="D356" s="94"/>
      <c r="E356" s="94"/>
      <c r="F356" s="94"/>
      <c r="G356" s="94"/>
    </row>
    <row r="357" spans="1:7">
      <c r="A357" s="94"/>
      <c r="B357" s="94"/>
      <c r="C357" s="94"/>
      <c r="D357" s="94"/>
      <c r="E357" s="94"/>
      <c r="F357" s="94"/>
      <c r="G357" s="94"/>
    </row>
    <row r="358" spans="1:7">
      <c r="A358" s="94"/>
      <c r="B358" s="94"/>
      <c r="C358" s="94"/>
      <c r="D358" s="94"/>
      <c r="E358" s="94"/>
      <c r="F358" s="94"/>
      <c r="G358" s="94"/>
    </row>
    <row r="359" spans="1:7">
      <c r="A359" s="94"/>
      <c r="B359" s="94"/>
      <c r="C359" s="94"/>
      <c r="D359" s="94"/>
      <c r="E359" s="94"/>
      <c r="F359" s="94"/>
      <c r="G359" s="94"/>
    </row>
    <row r="360" spans="1:7">
      <c r="A360" s="94"/>
      <c r="B360" s="94"/>
      <c r="C360" s="94"/>
      <c r="D360" s="94"/>
      <c r="E360" s="94"/>
      <c r="F360" s="94"/>
      <c r="G360" s="94"/>
    </row>
    <row r="361" spans="1:7">
      <c r="A361" s="94"/>
      <c r="B361" s="94"/>
      <c r="C361" s="94"/>
      <c r="D361" s="94"/>
      <c r="E361" s="94"/>
      <c r="F361" s="94"/>
      <c r="G361" s="94"/>
    </row>
    <row r="362" spans="1:7">
      <c r="A362" s="94"/>
      <c r="B362" s="94"/>
      <c r="C362" s="94"/>
      <c r="D362" s="94"/>
      <c r="E362" s="94"/>
      <c r="F362" s="94"/>
      <c r="G362" s="94"/>
    </row>
    <row r="363" spans="1:7">
      <c r="A363" s="94"/>
      <c r="B363" s="94"/>
      <c r="C363" s="94"/>
      <c r="D363" s="94"/>
      <c r="E363" s="94"/>
      <c r="F363" s="94"/>
      <c r="G363" s="94"/>
    </row>
    <row r="364" spans="1:7">
      <c r="A364" s="94"/>
      <c r="B364" s="94"/>
      <c r="C364" s="94"/>
      <c r="D364" s="94"/>
      <c r="E364" s="94"/>
      <c r="F364" s="94"/>
      <c r="G364" s="94"/>
    </row>
    <row r="365" spans="1:7">
      <c r="A365" s="94"/>
      <c r="B365" s="94"/>
      <c r="C365" s="94"/>
      <c r="D365" s="94"/>
      <c r="E365" s="94"/>
      <c r="F365" s="94"/>
      <c r="G365" s="94"/>
    </row>
    <row r="366" spans="1:7">
      <c r="A366" s="94"/>
      <c r="B366" s="94"/>
      <c r="C366" s="94"/>
      <c r="D366" s="94"/>
      <c r="E366" s="94"/>
      <c r="F366" s="94"/>
      <c r="G366" s="94"/>
    </row>
    <row r="367" spans="1:7">
      <c r="A367" s="94"/>
      <c r="B367" s="94"/>
      <c r="C367" s="94"/>
      <c r="D367" s="94"/>
      <c r="E367" s="94"/>
      <c r="F367" s="94"/>
      <c r="G367" s="94"/>
    </row>
    <row r="368" spans="1:7">
      <c r="A368" s="94"/>
      <c r="B368" s="94"/>
      <c r="C368" s="94"/>
      <c r="D368" s="94"/>
      <c r="E368" s="94"/>
      <c r="F368" s="94"/>
      <c r="G368" s="94"/>
    </row>
    <row r="369" spans="1:7">
      <c r="A369" s="94"/>
      <c r="B369" s="94"/>
      <c r="C369" s="94"/>
      <c r="D369" s="94"/>
      <c r="E369" s="94"/>
      <c r="F369" s="94"/>
      <c r="G369" s="94"/>
    </row>
    <row r="370" spans="1:7">
      <c r="A370" s="94"/>
      <c r="B370" s="94"/>
      <c r="C370" s="94"/>
      <c r="D370" s="94"/>
      <c r="E370" s="94"/>
      <c r="F370" s="94"/>
      <c r="G370" s="94"/>
    </row>
    <row r="371" spans="1:7">
      <c r="A371" s="94"/>
      <c r="B371" s="94"/>
      <c r="C371" s="94"/>
      <c r="D371" s="94"/>
      <c r="E371" s="94"/>
      <c r="F371" s="94"/>
      <c r="G371" s="94"/>
    </row>
    <row r="372" spans="1:7">
      <c r="A372" s="94"/>
      <c r="B372" s="94"/>
      <c r="C372" s="94"/>
      <c r="D372" s="94"/>
      <c r="E372" s="94"/>
      <c r="F372" s="94"/>
      <c r="G372" s="94"/>
    </row>
    <row r="373" spans="1:7">
      <c r="A373" s="94"/>
      <c r="B373" s="94"/>
      <c r="C373" s="94"/>
      <c r="D373" s="94"/>
      <c r="E373" s="94"/>
      <c r="F373" s="94"/>
      <c r="G373" s="94"/>
    </row>
    <row r="374" spans="1:7">
      <c r="A374" s="94"/>
      <c r="B374" s="94"/>
      <c r="C374" s="94"/>
      <c r="D374" s="94"/>
      <c r="E374" s="94"/>
      <c r="F374" s="94"/>
      <c r="G374" s="94"/>
    </row>
    <row r="375" spans="1:7">
      <c r="A375" s="94"/>
      <c r="B375" s="94"/>
      <c r="C375" s="94"/>
      <c r="D375" s="94"/>
      <c r="E375" s="94"/>
      <c r="F375" s="94"/>
      <c r="G375" s="94"/>
    </row>
    <row r="376" spans="1:7">
      <c r="A376" s="94"/>
      <c r="B376" s="94"/>
      <c r="C376" s="94"/>
      <c r="D376" s="94"/>
      <c r="E376" s="94"/>
      <c r="F376" s="94"/>
      <c r="G376" s="94"/>
    </row>
    <row r="377" spans="1:7">
      <c r="A377" s="94"/>
      <c r="B377" s="94"/>
      <c r="C377" s="94"/>
      <c r="D377" s="94"/>
      <c r="E377" s="94"/>
      <c r="F377" s="94"/>
      <c r="G377" s="94"/>
    </row>
    <row r="378" spans="1:7">
      <c r="A378" s="94"/>
      <c r="B378" s="94"/>
      <c r="C378" s="94"/>
      <c r="D378" s="94"/>
      <c r="E378" s="94"/>
      <c r="F378" s="94"/>
      <c r="G378" s="94"/>
    </row>
    <row r="379" spans="1:7">
      <c r="A379" s="94"/>
      <c r="B379" s="94"/>
      <c r="C379" s="94"/>
      <c r="D379" s="94"/>
      <c r="E379" s="94"/>
      <c r="F379" s="94"/>
      <c r="G379" s="94"/>
    </row>
    <row r="380" spans="1:7">
      <c r="A380" s="94"/>
      <c r="B380" s="94"/>
      <c r="C380" s="94"/>
      <c r="D380" s="94"/>
      <c r="E380" s="94"/>
      <c r="F380" s="94"/>
      <c r="G380" s="94"/>
    </row>
    <row r="381" spans="1:7">
      <c r="A381" s="94"/>
      <c r="B381" s="94"/>
      <c r="C381" s="94"/>
      <c r="D381" s="94"/>
      <c r="E381" s="94"/>
      <c r="F381" s="94"/>
      <c r="G381" s="94"/>
    </row>
    <row r="382" spans="1:7">
      <c r="A382" s="94"/>
      <c r="B382" s="94"/>
      <c r="C382" s="94"/>
      <c r="D382" s="94"/>
      <c r="E382" s="94"/>
      <c r="F382" s="94"/>
      <c r="G382" s="94"/>
    </row>
    <row r="383" spans="1:7">
      <c r="A383" s="94"/>
      <c r="B383" s="94"/>
      <c r="C383" s="94"/>
      <c r="D383" s="94"/>
      <c r="E383" s="94"/>
      <c r="F383" s="94"/>
      <c r="G383" s="94"/>
    </row>
    <row r="384" spans="1:7">
      <c r="A384" s="94"/>
      <c r="B384" s="94"/>
      <c r="C384" s="94"/>
      <c r="D384" s="94"/>
      <c r="E384" s="94"/>
      <c r="F384" s="94"/>
      <c r="G384" s="94"/>
    </row>
    <row r="385" spans="1:7">
      <c r="A385" s="94"/>
      <c r="B385" s="94"/>
      <c r="C385" s="94"/>
      <c r="D385" s="94"/>
      <c r="E385" s="94"/>
      <c r="F385" s="94"/>
      <c r="G385" s="94"/>
    </row>
    <row r="386" spans="1:7">
      <c r="A386" s="94"/>
      <c r="B386" s="94"/>
      <c r="C386" s="94"/>
      <c r="D386" s="94"/>
      <c r="E386" s="94"/>
      <c r="F386" s="94"/>
      <c r="G386" s="94"/>
    </row>
    <row r="387" spans="1:7">
      <c r="A387" s="94"/>
      <c r="B387" s="94"/>
      <c r="C387" s="94"/>
      <c r="D387" s="94"/>
      <c r="E387" s="94"/>
      <c r="F387" s="94"/>
      <c r="G387" s="94"/>
    </row>
    <row r="388" spans="1:7">
      <c r="A388" s="94"/>
      <c r="B388" s="94"/>
      <c r="C388" s="94"/>
      <c r="D388" s="94"/>
      <c r="E388" s="94"/>
      <c r="F388" s="94"/>
      <c r="G388" s="94"/>
    </row>
    <row r="389" spans="1:7">
      <c r="A389" s="94"/>
      <c r="B389" s="94"/>
      <c r="C389" s="94"/>
      <c r="D389" s="94"/>
      <c r="E389" s="94"/>
      <c r="F389" s="94"/>
      <c r="G389" s="94"/>
    </row>
    <row r="390" spans="1:7">
      <c r="A390" s="94"/>
      <c r="B390" s="94"/>
      <c r="C390" s="94"/>
      <c r="D390" s="94"/>
      <c r="E390" s="94"/>
      <c r="F390" s="94"/>
      <c r="G390" s="94"/>
    </row>
    <row r="391" spans="1:7">
      <c r="A391" s="94"/>
      <c r="B391" s="94"/>
      <c r="C391" s="94"/>
      <c r="D391" s="94"/>
      <c r="E391" s="94"/>
      <c r="F391" s="94"/>
      <c r="G391" s="94"/>
    </row>
    <row r="392" spans="1:7">
      <c r="A392" s="94"/>
      <c r="B392" s="94"/>
      <c r="C392" s="94"/>
      <c r="D392" s="94"/>
      <c r="E392" s="94"/>
      <c r="F392" s="94"/>
      <c r="G392" s="94"/>
    </row>
    <row r="393" spans="1:7">
      <c r="A393" s="94"/>
      <c r="B393" s="94"/>
      <c r="C393" s="94"/>
      <c r="D393" s="94"/>
      <c r="E393" s="94"/>
      <c r="F393" s="94"/>
      <c r="G393" s="94"/>
    </row>
    <row r="394" spans="1:7">
      <c r="A394" s="94"/>
      <c r="B394" s="94"/>
      <c r="C394" s="94"/>
      <c r="D394" s="94"/>
      <c r="E394" s="94"/>
      <c r="F394" s="94"/>
      <c r="G394" s="94"/>
    </row>
    <row r="395" spans="1:7">
      <c r="A395" s="94"/>
      <c r="B395" s="94"/>
      <c r="C395" s="94"/>
      <c r="D395" s="94"/>
      <c r="E395" s="94"/>
      <c r="F395" s="94"/>
      <c r="G395" s="94"/>
    </row>
    <row r="396" spans="1:7">
      <c r="A396" s="94"/>
      <c r="B396" s="94"/>
      <c r="C396" s="94"/>
      <c r="D396" s="94"/>
      <c r="E396" s="94"/>
      <c r="F396" s="94"/>
      <c r="G396" s="94"/>
    </row>
    <row r="397" spans="1:7">
      <c r="A397" s="94"/>
      <c r="B397" s="94"/>
      <c r="C397" s="94"/>
      <c r="D397" s="94"/>
      <c r="E397" s="94"/>
      <c r="F397" s="94"/>
      <c r="G397" s="94"/>
    </row>
    <row r="398" spans="1:7">
      <c r="A398" s="94"/>
      <c r="B398" s="94"/>
      <c r="C398" s="94"/>
      <c r="D398" s="94"/>
      <c r="E398" s="94"/>
      <c r="F398" s="94"/>
      <c r="G398" s="94"/>
    </row>
    <row r="399" spans="1:7">
      <c r="A399" s="94"/>
      <c r="B399" s="94"/>
      <c r="C399" s="94"/>
      <c r="D399" s="94"/>
      <c r="E399" s="94"/>
      <c r="F399" s="94"/>
      <c r="G399" s="94"/>
    </row>
    <row r="400" spans="1:7">
      <c r="A400" s="94"/>
      <c r="B400" s="94"/>
      <c r="C400" s="94"/>
      <c r="D400" s="94"/>
      <c r="E400" s="94"/>
      <c r="F400" s="94"/>
      <c r="G400" s="94"/>
    </row>
    <row r="401" spans="1:7">
      <c r="A401" s="94"/>
      <c r="B401" s="94"/>
      <c r="C401" s="94"/>
      <c r="D401" s="94"/>
      <c r="E401" s="94"/>
      <c r="F401" s="94"/>
      <c r="G401" s="94"/>
    </row>
    <row r="402" spans="1:7">
      <c r="A402" s="94"/>
      <c r="B402" s="94"/>
      <c r="C402" s="94"/>
      <c r="D402" s="94"/>
      <c r="E402" s="94"/>
      <c r="F402" s="94"/>
      <c r="G402" s="94"/>
    </row>
    <row r="403" spans="1:7">
      <c r="A403" s="94"/>
      <c r="B403" s="94"/>
      <c r="C403" s="94"/>
      <c r="D403" s="94"/>
      <c r="E403" s="94"/>
      <c r="F403" s="94"/>
      <c r="G403" s="94"/>
    </row>
    <row r="404" spans="1:7">
      <c r="A404" s="94"/>
      <c r="B404" s="94"/>
      <c r="C404" s="94"/>
      <c r="D404" s="94"/>
      <c r="E404" s="94"/>
      <c r="F404" s="94"/>
      <c r="G404" s="94"/>
    </row>
    <row r="405" spans="1:7">
      <c r="A405" s="94"/>
      <c r="B405" s="94"/>
      <c r="C405" s="94"/>
      <c r="D405" s="94"/>
      <c r="E405" s="94"/>
      <c r="F405" s="94"/>
      <c r="G405" s="94"/>
    </row>
    <row r="406" spans="1:7">
      <c r="A406" s="94"/>
      <c r="B406" s="94"/>
      <c r="C406" s="94"/>
      <c r="D406" s="94"/>
      <c r="E406" s="94"/>
      <c r="F406" s="94"/>
      <c r="G406" s="94"/>
    </row>
    <row r="407" spans="1:7">
      <c r="A407" s="94"/>
      <c r="B407" s="94"/>
      <c r="C407" s="94"/>
      <c r="D407" s="94"/>
      <c r="E407" s="94"/>
      <c r="F407" s="94"/>
      <c r="G407" s="94"/>
    </row>
    <row r="408" spans="1:7">
      <c r="A408" s="94"/>
      <c r="B408" s="94"/>
      <c r="C408" s="94"/>
      <c r="D408" s="94"/>
      <c r="E408" s="94"/>
      <c r="F408" s="94"/>
      <c r="G408" s="94"/>
    </row>
    <row r="409" spans="1:7">
      <c r="A409" s="94"/>
      <c r="B409" s="94"/>
      <c r="C409" s="94"/>
      <c r="D409" s="94"/>
      <c r="E409" s="94"/>
      <c r="F409" s="94"/>
      <c r="G409" s="94"/>
    </row>
    <row r="410" spans="1:7">
      <c r="A410" s="94"/>
      <c r="B410" s="94"/>
      <c r="C410" s="94"/>
      <c r="D410" s="94"/>
      <c r="E410" s="94"/>
      <c r="F410" s="94"/>
      <c r="G410" s="94"/>
    </row>
    <row r="411" spans="1:7">
      <c r="A411" s="94"/>
      <c r="B411" s="94"/>
      <c r="C411" s="94"/>
      <c r="D411" s="94"/>
      <c r="E411" s="94"/>
      <c r="F411" s="94"/>
      <c r="G411" s="94"/>
    </row>
    <row r="412" spans="1:7">
      <c r="A412" s="94"/>
      <c r="B412" s="94"/>
      <c r="C412" s="94"/>
      <c r="D412" s="94"/>
      <c r="E412" s="94"/>
      <c r="F412" s="94"/>
      <c r="G412" s="94"/>
    </row>
    <row r="413" spans="1:7">
      <c r="A413" s="94"/>
      <c r="B413" s="94"/>
      <c r="C413" s="94"/>
      <c r="D413" s="94"/>
      <c r="E413" s="94"/>
      <c r="F413" s="94"/>
      <c r="G413" s="94"/>
    </row>
    <row r="414" spans="1:7">
      <c r="A414" s="94"/>
      <c r="B414" s="94"/>
      <c r="C414" s="94"/>
      <c r="D414" s="94"/>
      <c r="E414" s="94"/>
      <c r="F414" s="94"/>
      <c r="G414" s="94"/>
    </row>
    <row r="415" spans="1:7">
      <c r="A415" s="94"/>
      <c r="B415" s="94"/>
      <c r="C415" s="94"/>
      <c r="D415" s="94"/>
      <c r="E415" s="94"/>
      <c r="F415" s="94"/>
      <c r="G415" s="94"/>
    </row>
    <row r="416" spans="1:7">
      <c r="A416" s="94"/>
      <c r="B416" s="94"/>
      <c r="C416" s="94"/>
      <c r="D416" s="94"/>
      <c r="E416" s="94"/>
      <c r="F416" s="94"/>
      <c r="G416" s="94"/>
    </row>
    <row r="417" spans="1:7">
      <c r="A417" s="94"/>
      <c r="B417" s="94"/>
      <c r="C417" s="94"/>
      <c r="D417" s="94"/>
      <c r="E417" s="94"/>
      <c r="F417" s="94"/>
      <c r="G417" s="94"/>
    </row>
    <row r="418" spans="1:7">
      <c r="A418" s="94"/>
      <c r="B418" s="94"/>
      <c r="C418" s="94"/>
      <c r="D418" s="94"/>
      <c r="E418" s="94"/>
      <c r="F418" s="94"/>
      <c r="G418" s="94"/>
    </row>
    <row r="419" spans="1:7">
      <c r="A419" s="94"/>
      <c r="B419" s="94"/>
      <c r="C419" s="94"/>
      <c r="D419" s="94"/>
      <c r="E419" s="94"/>
      <c r="F419" s="94"/>
      <c r="G419" s="94"/>
    </row>
    <row r="420" spans="1:7">
      <c r="A420" s="94"/>
      <c r="B420" s="94"/>
      <c r="C420" s="94"/>
      <c r="D420" s="94"/>
      <c r="E420" s="94"/>
      <c r="F420" s="94"/>
      <c r="G420" s="94"/>
    </row>
    <row r="421" spans="1:7">
      <c r="A421" s="94"/>
      <c r="B421" s="94"/>
      <c r="C421" s="94"/>
      <c r="D421" s="94"/>
      <c r="E421" s="94"/>
      <c r="F421" s="94"/>
      <c r="G421" s="94"/>
    </row>
    <row r="422" spans="1:7">
      <c r="A422" s="94"/>
      <c r="B422" s="94"/>
      <c r="C422" s="94"/>
      <c r="D422" s="94"/>
      <c r="E422" s="94"/>
      <c r="F422" s="94"/>
      <c r="G422" s="94"/>
    </row>
    <row r="423" spans="1:7">
      <c r="A423" s="94"/>
      <c r="B423" s="94"/>
      <c r="C423" s="94"/>
      <c r="D423" s="94"/>
      <c r="E423" s="94"/>
      <c r="F423" s="94"/>
      <c r="G423" s="94"/>
    </row>
    <row r="424" spans="1:7">
      <c r="A424" s="94"/>
      <c r="B424" s="94"/>
      <c r="C424" s="94"/>
      <c r="D424" s="94"/>
      <c r="E424" s="94"/>
      <c r="F424" s="94"/>
      <c r="G424" s="94"/>
    </row>
    <row r="425" spans="1:7">
      <c r="A425" s="94"/>
      <c r="B425" s="94"/>
      <c r="C425" s="94"/>
      <c r="D425" s="94"/>
      <c r="E425" s="94"/>
      <c r="F425" s="94"/>
      <c r="G425" s="94"/>
    </row>
    <row r="426" spans="1:7">
      <c r="A426" s="94"/>
      <c r="B426" s="94"/>
      <c r="C426" s="94"/>
      <c r="D426" s="94"/>
      <c r="E426" s="94"/>
      <c r="F426" s="94"/>
      <c r="G426" s="94"/>
    </row>
    <row r="427" spans="1:7">
      <c r="A427" s="94"/>
      <c r="B427" s="94"/>
      <c r="C427" s="94"/>
      <c r="D427" s="94"/>
      <c r="E427" s="94"/>
      <c r="F427" s="94"/>
      <c r="G427" s="94"/>
    </row>
    <row r="428" spans="1:7">
      <c r="A428" s="94"/>
      <c r="B428" s="94"/>
      <c r="C428" s="94"/>
      <c r="D428" s="94"/>
      <c r="E428" s="94"/>
      <c r="F428" s="94"/>
      <c r="G428" s="94"/>
    </row>
    <row r="429" spans="1:7">
      <c r="A429" s="94"/>
      <c r="B429" s="94"/>
      <c r="C429" s="94"/>
      <c r="D429" s="94"/>
      <c r="E429" s="94"/>
      <c r="F429" s="94"/>
      <c r="G429" s="94"/>
    </row>
    <row r="430" spans="1:7">
      <c r="A430" s="94"/>
      <c r="B430" s="94"/>
      <c r="C430" s="94"/>
      <c r="D430" s="94"/>
      <c r="E430" s="94"/>
      <c r="F430" s="94"/>
      <c r="G430" s="94"/>
    </row>
    <row r="431" spans="1:7">
      <c r="A431" s="94"/>
      <c r="B431" s="94"/>
      <c r="C431" s="94"/>
      <c r="D431" s="94"/>
      <c r="E431" s="94"/>
      <c r="F431" s="94"/>
      <c r="G431" s="94"/>
    </row>
    <row r="432" spans="1:7">
      <c r="A432" s="94"/>
      <c r="B432" s="94"/>
      <c r="C432" s="94"/>
      <c r="D432" s="94"/>
      <c r="E432" s="94"/>
      <c r="F432" s="94"/>
      <c r="G432" s="94"/>
    </row>
    <row r="433" spans="1:7">
      <c r="A433" s="94"/>
      <c r="B433" s="94"/>
      <c r="C433" s="94"/>
      <c r="D433" s="94"/>
      <c r="E433" s="94"/>
      <c r="F433" s="94"/>
      <c r="G433" s="94"/>
    </row>
    <row r="434" spans="1:7">
      <c r="A434" s="94"/>
      <c r="B434" s="94"/>
      <c r="C434" s="94"/>
      <c r="D434" s="94"/>
      <c r="E434" s="94"/>
      <c r="F434" s="94"/>
      <c r="G434" s="94"/>
    </row>
    <row r="435" spans="1:7">
      <c r="A435" s="94"/>
      <c r="B435" s="94"/>
      <c r="C435" s="94"/>
      <c r="D435" s="94"/>
      <c r="E435" s="94"/>
      <c r="F435" s="94"/>
      <c r="G435" s="94"/>
    </row>
    <row r="436" spans="1:7">
      <c r="A436" s="94"/>
      <c r="B436" s="94"/>
      <c r="C436" s="94"/>
      <c r="D436" s="94"/>
      <c r="E436" s="94"/>
      <c r="F436" s="94"/>
      <c r="G436" s="94"/>
    </row>
    <row r="437" spans="1:7">
      <c r="A437" s="94"/>
      <c r="B437" s="94"/>
      <c r="C437" s="94"/>
      <c r="D437" s="94"/>
      <c r="E437" s="94"/>
      <c r="F437" s="94"/>
      <c r="G437" s="94"/>
    </row>
    <row r="438" spans="1:7">
      <c r="A438" s="94"/>
      <c r="B438" s="94"/>
      <c r="C438" s="94"/>
      <c r="D438" s="94"/>
      <c r="E438" s="94"/>
      <c r="F438" s="94"/>
      <c r="G438" s="94"/>
    </row>
    <row r="439" spans="1:7">
      <c r="A439" s="94"/>
      <c r="B439" s="94"/>
      <c r="C439" s="94"/>
      <c r="D439" s="94"/>
      <c r="E439" s="94"/>
      <c r="F439" s="94"/>
      <c r="G439" s="94"/>
    </row>
    <row r="440" spans="1:7">
      <c r="A440" s="94"/>
      <c r="B440" s="94"/>
      <c r="C440" s="94"/>
      <c r="D440" s="94"/>
      <c r="E440" s="94"/>
      <c r="F440" s="94"/>
      <c r="G440" s="94"/>
    </row>
    <row r="441" spans="1:7">
      <c r="A441" s="94"/>
      <c r="B441" s="94"/>
      <c r="C441" s="94"/>
      <c r="D441" s="94"/>
      <c r="E441" s="94"/>
      <c r="F441" s="94"/>
      <c r="G441" s="94"/>
    </row>
    <row r="442" spans="1:7">
      <c r="A442" s="94"/>
      <c r="B442" s="94"/>
      <c r="C442" s="94"/>
      <c r="D442" s="94"/>
      <c r="E442" s="94"/>
      <c r="F442" s="94"/>
      <c r="G442" s="94"/>
    </row>
    <row r="443" spans="1:7">
      <c r="A443" s="94"/>
      <c r="B443" s="94"/>
      <c r="C443" s="94"/>
      <c r="D443" s="94"/>
      <c r="E443" s="94"/>
      <c r="F443" s="94"/>
      <c r="G443" s="94"/>
    </row>
    <row r="444" spans="1:7">
      <c r="A444" s="94"/>
      <c r="B444" s="94"/>
      <c r="C444" s="94"/>
      <c r="D444" s="94"/>
      <c r="E444" s="94"/>
      <c r="F444" s="94"/>
      <c r="G444" s="94"/>
    </row>
    <row r="445" spans="1:7">
      <c r="A445" s="94"/>
      <c r="B445" s="94"/>
      <c r="C445" s="94"/>
      <c r="D445" s="94"/>
      <c r="E445" s="94"/>
      <c r="F445" s="94"/>
      <c r="G445" s="94"/>
    </row>
    <row r="446" spans="1:7">
      <c r="A446" s="94"/>
      <c r="B446" s="94"/>
      <c r="C446" s="94"/>
      <c r="D446" s="94"/>
      <c r="E446" s="94"/>
      <c r="F446" s="94"/>
      <c r="G446" s="94"/>
    </row>
    <row r="447" spans="1:7">
      <c r="A447" s="94"/>
      <c r="B447" s="94"/>
      <c r="C447" s="94"/>
      <c r="D447" s="94"/>
      <c r="E447" s="94"/>
      <c r="F447" s="94"/>
      <c r="G447" s="94"/>
    </row>
    <row r="448" spans="1:7">
      <c r="A448" s="94"/>
      <c r="B448" s="94"/>
      <c r="C448" s="94"/>
      <c r="D448" s="94"/>
      <c r="E448" s="94"/>
      <c r="F448" s="94"/>
      <c r="G448" s="94"/>
    </row>
    <row r="449" spans="1:7">
      <c r="A449" s="94"/>
      <c r="B449" s="94"/>
      <c r="C449" s="94"/>
      <c r="D449" s="94"/>
      <c r="E449" s="94"/>
      <c r="F449" s="94"/>
      <c r="G449" s="94"/>
    </row>
    <row r="450" spans="1:7">
      <c r="A450" s="94"/>
      <c r="B450" s="94"/>
      <c r="C450" s="94"/>
      <c r="D450" s="94"/>
      <c r="E450" s="94"/>
      <c r="F450" s="94"/>
      <c r="G450" s="94"/>
    </row>
    <row r="451" spans="1:7">
      <c r="A451" s="94"/>
      <c r="B451" s="94"/>
      <c r="C451" s="94"/>
      <c r="D451" s="94"/>
      <c r="E451" s="94"/>
      <c r="F451" s="94"/>
      <c r="G451" s="94"/>
    </row>
    <row r="452" spans="1:7">
      <c r="A452" s="94"/>
      <c r="B452" s="94"/>
      <c r="C452" s="94"/>
      <c r="D452" s="94"/>
      <c r="E452" s="94"/>
      <c r="F452" s="94"/>
      <c r="G452" s="94"/>
    </row>
    <row r="453" spans="1:7">
      <c r="A453" s="94"/>
      <c r="B453" s="94"/>
      <c r="C453" s="94"/>
      <c r="D453" s="94"/>
      <c r="E453" s="94"/>
      <c r="F453" s="94"/>
      <c r="G453" s="94"/>
    </row>
    <row r="454" spans="1:7">
      <c r="A454" s="94"/>
      <c r="B454" s="94"/>
      <c r="C454" s="94"/>
      <c r="D454" s="94"/>
      <c r="E454" s="94"/>
      <c r="F454" s="94"/>
      <c r="G454" s="94"/>
    </row>
    <row r="455" spans="1:7">
      <c r="A455" s="94"/>
      <c r="B455" s="94"/>
      <c r="C455" s="94"/>
      <c r="D455" s="94"/>
      <c r="E455" s="94"/>
      <c r="F455" s="94"/>
      <c r="G455" s="94"/>
    </row>
    <row r="456" spans="1:7">
      <c r="A456" s="94"/>
      <c r="B456" s="94"/>
      <c r="C456" s="94"/>
      <c r="D456" s="94"/>
      <c r="E456" s="94"/>
      <c r="F456" s="94"/>
      <c r="G456" s="94"/>
    </row>
    <row r="457" spans="1:7">
      <c r="A457" s="94"/>
      <c r="B457" s="94"/>
      <c r="C457" s="94"/>
      <c r="D457" s="94"/>
      <c r="E457" s="94"/>
      <c r="F457" s="94"/>
      <c r="G457" s="94"/>
    </row>
    <row r="458" spans="1:7">
      <c r="A458" s="94"/>
      <c r="B458" s="94"/>
      <c r="C458" s="94"/>
      <c r="D458" s="94"/>
      <c r="E458" s="94"/>
      <c r="F458" s="94"/>
      <c r="G458" s="94"/>
    </row>
    <row r="459" spans="1:7">
      <c r="A459" s="94"/>
      <c r="B459" s="94"/>
      <c r="C459" s="94"/>
      <c r="D459" s="94"/>
      <c r="E459" s="94"/>
      <c r="F459" s="94"/>
      <c r="G459" s="94"/>
    </row>
    <row r="460" spans="1:7">
      <c r="A460" s="94"/>
      <c r="B460" s="94"/>
      <c r="C460" s="94"/>
      <c r="D460" s="94"/>
      <c r="E460" s="94"/>
      <c r="F460" s="94"/>
      <c r="G460" s="94"/>
    </row>
    <row r="461" spans="1:7">
      <c r="A461" s="94"/>
      <c r="B461" s="94"/>
      <c r="C461" s="94"/>
      <c r="D461" s="94"/>
      <c r="E461" s="94"/>
      <c r="F461" s="94"/>
      <c r="G461" s="94"/>
    </row>
    <row r="462" spans="1:7">
      <c r="A462" s="94"/>
      <c r="B462" s="94"/>
      <c r="C462" s="94"/>
      <c r="D462" s="94"/>
      <c r="E462" s="94"/>
      <c r="F462" s="94"/>
      <c r="G462" s="94"/>
    </row>
    <row r="463" spans="1:7">
      <c r="A463" s="94"/>
      <c r="B463" s="94"/>
      <c r="C463" s="94"/>
      <c r="D463" s="94"/>
      <c r="E463" s="94"/>
      <c r="F463" s="94"/>
      <c r="G463" s="94"/>
    </row>
    <row r="464" spans="1:7">
      <c r="A464" s="94"/>
      <c r="B464" s="94"/>
      <c r="C464" s="94"/>
      <c r="D464" s="94"/>
      <c r="E464" s="94"/>
      <c r="F464" s="94"/>
      <c r="G464" s="94"/>
    </row>
    <row r="465" spans="1:7">
      <c r="A465" s="94"/>
      <c r="B465" s="94"/>
      <c r="C465" s="94"/>
      <c r="D465" s="94"/>
      <c r="E465" s="94"/>
      <c r="F465" s="94"/>
      <c r="G465" s="94"/>
    </row>
    <row r="466" spans="1:7">
      <c r="A466" s="94"/>
      <c r="B466" s="94"/>
      <c r="C466" s="94"/>
      <c r="D466" s="94"/>
      <c r="E466" s="94"/>
      <c r="F466" s="94"/>
      <c r="G466" s="94"/>
    </row>
    <row r="467" spans="1:7">
      <c r="A467" s="94"/>
      <c r="B467" s="94"/>
      <c r="C467" s="94"/>
      <c r="D467" s="94"/>
      <c r="E467" s="94"/>
      <c r="F467" s="94"/>
      <c r="G467" s="94"/>
    </row>
    <row r="468" spans="1:7">
      <c r="A468" s="94"/>
      <c r="B468" s="94"/>
      <c r="C468" s="94"/>
      <c r="D468" s="94"/>
      <c r="E468" s="94"/>
      <c r="F468" s="94"/>
      <c r="G468" s="94"/>
    </row>
    <row r="469" spans="1:7">
      <c r="A469" s="94"/>
      <c r="B469" s="94"/>
      <c r="C469" s="94"/>
      <c r="D469" s="94"/>
      <c r="E469" s="94"/>
      <c r="F469" s="94"/>
      <c r="G469" s="94"/>
    </row>
    <row r="470" spans="1:7">
      <c r="A470" s="94"/>
      <c r="B470" s="94"/>
      <c r="C470" s="94"/>
      <c r="D470" s="94"/>
      <c r="E470" s="94"/>
      <c r="F470" s="94"/>
      <c r="G470" s="94"/>
    </row>
    <row r="471" spans="1:7">
      <c r="A471" s="94"/>
      <c r="B471" s="94"/>
      <c r="C471" s="94"/>
      <c r="D471" s="94"/>
      <c r="E471" s="94"/>
      <c r="F471" s="94"/>
      <c r="G471" s="94"/>
    </row>
    <row r="472" spans="1:7">
      <c r="A472" s="94"/>
      <c r="B472" s="94"/>
      <c r="C472" s="94"/>
      <c r="D472" s="94"/>
      <c r="E472" s="94"/>
      <c r="F472" s="94"/>
      <c r="G472" s="94"/>
    </row>
    <row r="473" spans="1:7">
      <c r="A473" s="94"/>
      <c r="B473" s="94"/>
      <c r="C473" s="94"/>
      <c r="D473" s="94"/>
      <c r="E473" s="94"/>
      <c r="F473" s="94"/>
      <c r="G473" s="94"/>
    </row>
    <row r="474" spans="1:7">
      <c r="A474" s="94"/>
      <c r="B474" s="94"/>
      <c r="C474" s="94"/>
      <c r="D474" s="94"/>
      <c r="E474" s="94"/>
      <c r="F474" s="94"/>
      <c r="G474" s="94"/>
    </row>
    <row r="475" spans="1:7">
      <c r="A475" s="94"/>
      <c r="B475" s="94"/>
      <c r="C475" s="94"/>
      <c r="D475" s="94"/>
      <c r="E475" s="94"/>
      <c r="F475" s="94"/>
      <c r="G475" s="94"/>
    </row>
    <row r="476" spans="1:7">
      <c r="A476" s="94"/>
      <c r="B476" s="94"/>
      <c r="C476" s="94"/>
      <c r="D476" s="94"/>
      <c r="E476" s="94"/>
      <c r="F476" s="94"/>
      <c r="G476" s="94"/>
    </row>
    <row r="477" spans="1:7">
      <c r="A477" s="94"/>
      <c r="B477" s="94"/>
      <c r="C477" s="94"/>
      <c r="D477" s="94"/>
      <c r="E477" s="94"/>
      <c r="F477" s="94"/>
      <c r="G477" s="94"/>
    </row>
    <row r="478" spans="1:7">
      <c r="A478" s="94"/>
      <c r="B478" s="94"/>
      <c r="C478" s="94"/>
      <c r="D478" s="94"/>
      <c r="E478" s="94"/>
      <c r="F478" s="94"/>
      <c r="G478" s="94"/>
    </row>
    <row r="479" spans="1:7">
      <c r="A479" s="94"/>
      <c r="B479" s="94"/>
      <c r="C479" s="94"/>
      <c r="D479" s="94"/>
      <c r="E479" s="94"/>
      <c r="F479" s="94"/>
      <c r="G479" s="94"/>
    </row>
    <row r="480" spans="1:7">
      <c r="A480" s="94"/>
      <c r="B480" s="94"/>
      <c r="C480" s="94"/>
      <c r="D480" s="94"/>
      <c r="E480" s="94"/>
      <c r="F480" s="94"/>
      <c r="G480" s="94"/>
    </row>
    <row r="481" spans="1:7">
      <c r="A481" s="94"/>
      <c r="B481" s="94"/>
      <c r="C481" s="94"/>
      <c r="D481" s="94"/>
      <c r="E481" s="94"/>
      <c r="F481" s="94"/>
      <c r="G481" s="94"/>
    </row>
    <row r="482" spans="1:7">
      <c r="A482" s="94"/>
      <c r="B482" s="94"/>
      <c r="C482" s="94"/>
      <c r="D482" s="94"/>
      <c r="E482" s="94"/>
      <c r="F482" s="94"/>
      <c r="G482" s="94"/>
    </row>
    <row r="483" spans="1:7">
      <c r="A483" s="94"/>
      <c r="B483" s="94"/>
      <c r="C483" s="94"/>
      <c r="D483" s="94"/>
      <c r="E483" s="94"/>
      <c r="F483" s="94"/>
      <c r="G483" s="94"/>
    </row>
    <row r="484" spans="1:7">
      <c r="A484" s="94"/>
      <c r="B484" s="94"/>
      <c r="C484" s="94"/>
      <c r="D484" s="94"/>
      <c r="E484" s="94"/>
      <c r="F484" s="94"/>
      <c r="G484" s="94"/>
    </row>
    <row r="485" spans="1:7">
      <c r="A485" s="94"/>
      <c r="B485" s="94"/>
      <c r="C485" s="94"/>
      <c r="D485" s="94"/>
      <c r="E485" s="94"/>
      <c r="F485" s="94"/>
      <c r="G485" s="94"/>
    </row>
    <row r="486" spans="1:7">
      <c r="A486" s="94"/>
      <c r="B486" s="94"/>
      <c r="C486" s="94"/>
      <c r="D486" s="94"/>
      <c r="E486" s="94"/>
      <c r="F486" s="94"/>
      <c r="G486" s="94"/>
    </row>
    <row r="487" spans="1:7">
      <c r="A487" s="94"/>
      <c r="B487" s="94"/>
      <c r="C487" s="94"/>
      <c r="D487" s="94"/>
      <c r="E487" s="94"/>
      <c r="F487" s="94"/>
      <c r="G487" s="94"/>
    </row>
    <row r="488" spans="1:7">
      <c r="A488" s="94"/>
      <c r="B488" s="94"/>
      <c r="C488" s="94"/>
      <c r="D488" s="94"/>
      <c r="E488" s="94"/>
      <c r="F488" s="94"/>
      <c r="G488" s="94"/>
    </row>
    <row r="489" spans="1:7">
      <c r="A489" s="94"/>
      <c r="B489" s="94"/>
      <c r="C489" s="94"/>
      <c r="D489" s="94"/>
      <c r="E489" s="94"/>
      <c r="F489" s="94"/>
      <c r="G489" s="94"/>
    </row>
    <row r="490" spans="1:7">
      <c r="A490" s="94"/>
      <c r="B490" s="94"/>
      <c r="C490" s="94"/>
      <c r="D490" s="94"/>
      <c r="E490" s="94"/>
      <c r="F490" s="94"/>
      <c r="G490" s="94"/>
    </row>
    <row r="491" spans="1:7">
      <c r="A491" s="94"/>
      <c r="B491" s="94"/>
      <c r="C491" s="94"/>
      <c r="D491" s="94"/>
      <c r="E491" s="94"/>
      <c r="F491" s="94"/>
      <c r="G491" s="94"/>
    </row>
    <row r="492" spans="1:7">
      <c r="A492" s="94"/>
      <c r="B492" s="94"/>
      <c r="C492" s="94"/>
      <c r="D492" s="94"/>
      <c r="E492" s="94"/>
      <c r="F492" s="94"/>
      <c r="G492" s="94"/>
    </row>
    <row r="493" spans="1:7">
      <c r="A493" s="94"/>
      <c r="B493" s="94"/>
      <c r="C493" s="94"/>
      <c r="D493" s="94"/>
      <c r="E493" s="94"/>
      <c r="F493" s="94"/>
      <c r="G493" s="94"/>
    </row>
    <row r="494" spans="1:7">
      <c r="A494" s="94"/>
      <c r="B494" s="94"/>
      <c r="C494" s="94"/>
      <c r="D494" s="94"/>
      <c r="E494" s="94"/>
      <c r="F494" s="94"/>
      <c r="G494" s="94"/>
    </row>
    <row r="495" spans="1:7">
      <c r="A495" s="94"/>
      <c r="B495" s="94"/>
      <c r="C495" s="94"/>
      <c r="D495" s="94"/>
      <c r="E495" s="94"/>
      <c r="F495" s="94"/>
      <c r="G495" s="94"/>
    </row>
    <row r="496" spans="1:7">
      <c r="A496" s="94"/>
      <c r="B496" s="94"/>
      <c r="C496" s="94"/>
      <c r="D496" s="94"/>
      <c r="E496" s="94"/>
      <c r="F496" s="94"/>
      <c r="G496" s="94"/>
    </row>
    <row r="497" spans="1:7">
      <c r="A497" s="94"/>
      <c r="B497" s="94"/>
      <c r="C497" s="94"/>
      <c r="D497" s="94"/>
      <c r="E497" s="94"/>
      <c r="F497" s="94"/>
      <c r="G497" s="94"/>
    </row>
    <row r="498" spans="1:7">
      <c r="A498" s="94"/>
      <c r="B498" s="94"/>
      <c r="C498" s="94"/>
      <c r="D498" s="94"/>
      <c r="E498" s="94"/>
      <c r="F498" s="94"/>
      <c r="G498" s="94"/>
    </row>
    <row r="499" spans="1:7">
      <c r="A499" s="94"/>
      <c r="B499" s="94"/>
      <c r="C499" s="94"/>
      <c r="D499" s="94"/>
      <c r="E499" s="94"/>
      <c r="F499" s="94"/>
      <c r="G499" s="94"/>
    </row>
    <row r="500" spans="1:7">
      <c r="A500" s="94"/>
      <c r="B500" s="94"/>
      <c r="C500" s="94"/>
      <c r="D500" s="94"/>
      <c r="E500" s="94"/>
      <c r="F500" s="94"/>
      <c r="G500" s="94"/>
    </row>
    <row r="501" spans="1:7">
      <c r="A501" s="94"/>
      <c r="B501" s="94"/>
      <c r="C501" s="94"/>
      <c r="D501" s="94"/>
      <c r="E501" s="94"/>
      <c r="F501" s="94"/>
      <c r="G501" s="94"/>
    </row>
    <row r="502" spans="1:7">
      <c r="A502" s="94"/>
      <c r="B502" s="94"/>
      <c r="C502" s="94"/>
      <c r="D502" s="94"/>
      <c r="E502" s="94"/>
      <c r="F502" s="94"/>
      <c r="G502" s="94"/>
    </row>
    <row r="503" spans="1:7">
      <c r="A503" s="94"/>
      <c r="B503" s="94"/>
      <c r="C503" s="94"/>
      <c r="D503" s="94"/>
      <c r="E503" s="94"/>
      <c r="F503" s="94"/>
      <c r="G503" s="94"/>
    </row>
    <row r="504" spans="1:7">
      <c r="A504" s="94"/>
      <c r="B504" s="94"/>
      <c r="C504" s="94"/>
      <c r="D504" s="94"/>
      <c r="E504" s="94"/>
      <c r="F504" s="94"/>
      <c r="G504" s="94"/>
    </row>
    <row r="505" spans="1:7">
      <c r="A505" s="94"/>
      <c r="B505" s="94"/>
      <c r="C505" s="94"/>
      <c r="D505" s="94"/>
      <c r="E505" s="94"/>
      <c r="F505" s="94"/>
      <c r="G505" s="94"/>
    </row>
    <row r="506" spans="1:7">
      <c r="A506" s="94"/>
      <c r="B506" s="94"/>
      <c r="C506" s="94"/>
      <c r="D506" s="94"/>
      <c r="E506" s="94"/>
      <c r="F506" s="94"/>
      <c r="G506" s="94"/>
    </row>
    <row r="507" spans="1:7">
      <c r="A507" s="94"/>
      <c r="B507" s="94"/>
      <c r="C507" s="94"/>
      <c r="D507" s="94"/>
      <c r="E507" s="94"/>
      <c r="F507" s="94"/>
      <c r="G507" s="94"/>
    </row>
    <row r="508" spans="1:7">
      <c r="A508" s="94"/>
      <c r="B508" s="94"/>
      <c r="C508" s="94"/>
      <c r="D508" s="94"/>
      <c r="E508" s="94"/>
      <c r="F508" s="94"/>
      <c r="G508" s="94"/>
    </row>
    <row r="509" spans="1:7">
      <c r="A509" s="94"/>
      <c r="B509" s="94"/>
      <c r="C509" s="94"/>
      <c r="D509" s="94"/>
      <c r="E509" s="94"/>
      <c r="F509" s="94"/>
      <c r="G509" s="94"/>
    </row>
    <row r="510" spans="1:7">
      <c r="A510" s="94"/>
      <c r="B510" s="94"/>
      <c r="C510" s="94"/>
      <c r="D510" s="94"/>
      <c r="E510" s="94"/>
      <c r="F510" s="94"/>
      <c r="G510" s="94"/>
    </row>
    <row r="511" spans="1:7">
      <c r="A511" s="94"/>
      <c r="B511" s="94"/>
      <c r="C511" s="94"/>
      <c r="D511" s="94"/>
      <c r="E511" s="94"/>
      <c r="F511" s="94"/>
      <c r="G511" s="94"/>
    </row>
    <row r="512" spans="1:7">
      <c r="A512" s="94"/>
      <c r="B512" s="94"/>
      <c r="C512" s="94"/>
      <c r="D512" s="94"/>
      <c r="E512" s="94"/>
      <c r="F512" s="94"/>
      <c r="G512" s="94"/>
    </row>
    <row r="513" spans="1:7">
      <c r="A513" s="94"/>
      <c r="B513" s="94"/>
      <c r="C513" s="94"/>
      <c r="D513" s="94"/>
      <c r="E513" s="94"/>
      <c r="F513" s="94"/>
      <c r="G513" s="94"/>
    </row>
    <row r="514" spans="1:7">
      <c r="A514" s="94"/>
      <c r="B514" s="94"/>
      <c r="C514" s="94"/>
      <c r="D514" s="94"/>
      <c r="E514" s="94"/>
      <c r="F514" s="94"/>
      <c r="G514" s="94"/>
    </row>
    <row r="515" spans="1:7">
      <c r="A515" s="94"/>
      <c r="B515" s="94"/>
      <c r="C515" s="94"/>
      <c r="D515" s="94"/>
      <c r="E515" s="94"/>
      <c r="F515" s="94"/>
      <c r="G515" s="94"/>
    </row>
    <row r="516" spans="1:7">
      <c r="A516" s="94"/>
      <c r="B516" s="94"/>
      <c r="C516" s="94"/>
      <c r="D516" s="94"/>
      <c r="E516" s="94"/>
      <c r="F516" s="94"/>
      <c r="G516" s="94"/>
    </row>
    <row r="517" spans="1:7">
      <c r="A517" s="94"/>
      <c r="B517" s="94"/>
      <c r="C517" s="94"/>
      <c r="D517" s="94"/>
      <c r="E517" s="94"/>
      <c r="F517" s="94"/>
      <c r="G517" s="94"/>
    </row>
    <row r="518" spans="1:7">
      <c r="A518" s="94"/>
      <c r="B518" s="94"/>
      <c r="C518" s="94"/>
      <c r="D518" s="94"/>
      <c r="E518" s="94"/>
      <c r="F518" s="94"/>
      <c r="G518" s="94"/>
    </row>
    <row r="519" spans="1:7">
      <c r="A519" s="94"/>
      <c r="B519" s="94"/>
      <c r="C519" s="94"/>
      <c r="D519" s="94"/>
      <c r="E519" s="94"/>
      <c r="F519" s="94"/>
      <c r="G519" s="94"/>
    </row>
    <row r="520" spans="1:7">
      <c r="A520" s="94"/>
      <c r="B520" s="94"/>
      <c r="C520" s="94"/>
      <c r="D520" s="94"/>
      <c r="E520" s="94"/>
      <c r="F520" s="94"/>
      <c r="G520" s="94"/>
    </row>
    <row r="521" spans="1:7">
      <c r="A521" s="94"/>
      <c r="B521" s="94"/>
      <c r="C521" s="94"/>
      <c r="D521" s="94"/>
      <c r="E521" s="94"/>
      <c r="F521" s="94"/>
      <c r="G521" s="94"/>
    </row>
    <row r="522" spans="1:7">
      <c r="A522" s="94"/>
      <c r="B522" s="94"/>
      <c r="C522" s="94"/>
      <c r="D522" s="94"/>
      <c r="E522" s="94"/>
      <c r="F522" s="94"/>
      <c r="G522" s="94"/>
    </row>
    <row r="523" spans="1:7">
      <c r="A523" s="94"/>
      <c r="B523" s="94"/>
      <c r="C523" s="94"/>
      <c r="D523" s="94"/>
      <c r="E523" s="94"/>
      <c r="F523" s="94"/>
      <c r="G523" s="94"/>
    </row>
    <row r="524" spans="1:7">
      <c r="A524" s="94"/>
      <c r="B524" s="94"/>
      <c r="C524" s="94"/>
      <c r="D524" s="94"/>
      <c r="E524" s="94"/>
      <c r="F524" s="94"/>
      <c r="G524" s="94"/>
    </row>
    <row r="525" spans="1:7">
      <c r="A525" s="94"/>
      <c r="B525" s="94"/>
      <c r="C525" s="94"/>
      <c r="D525" s="94"/>
      <c r="E525" s="94"/>
      <c r="F525" s="94"/>
      <c r="G525" s="94"/>
    </row>
    <row r="526" spans="1:7">
      <c r="A526" s="94"/>
      <c r="B526" s="94"/>
      <c r="C526" s="94"/>
      <c r="D526" s="94"/>
      <c r="E526" s="94"/>
      <c r="F526" s="94"/>
      <c r="G526" s="94"/>
    </row>
    <row r="527" spans="1:7">
      <c r="A527" s="94"/>
      <c r="B527" s="94"/>
      <c r="C527" s="94"/>
      <c r="D527" s="94"/>
      <c r="E527" s="94"/>
      <c r="F527" s="94"/>
      <c r="G527" s="94"/>
    </row>
    <row r="528" spans="1:7">
      <c r="A528" s="94"/>
      <c r="B528" s="94"/>
      <c r="C528" s="94"/>
      <c r="D528" s="94"/>
      <c r="E528" s="94"/>
      <c r="F528" s="94"/>
      <c r="G528" s="94"/>
    </row>
    <row r="529" spans="1:7">
      <c r="A529" s="94"/>
      <c r="B529" s="94"/>
      <c r="C529" s="94"/>
      <c r="D529" s="94"/>
      <c r="E529" s="94"/>
      <c r="F529" s="94"/>
      <c r="G529" s="94"/>
    </row>
    <row r="530" spans="1:7">
      <c r="A530" s="94"/>
      <c r="B530" s="94"/>
      <c r="C530" s="94"/>
      <c r="D530" s="94"/>
      <c r="E530" s="94"/>
      <c r="F530" s="94"/>
      <c r="G530" s="94"/>
    </row>
    <row r="531" spans="1:7">
      <c r="A531" s="94"/>
      <c r="B531" s="94"/>
      <c r="C531" s="94"/>
      <c r="D531" s="94"/>
      <c r="E531" s="94"/>
      <c r="F531" s="94"/>
      <c r="G531" s="94"/>
    </row>
    <row r="532" spans="1:7">
      <c r="A532" s="94"/>
      <c r="B532" s="94"/>
      <c r="C532" s="94"/>
      <c r="D532" s="94"/>
      <c r="E532" s="94"/>
      <c r="F532" s="94"/>
      <c r="G532" s="94"/>
    </row>
    <row r="533" spans="1:7">
      <c r="A533" s="94"/>
      <c r="B533" s="94"/>
      <c r="C533" s="94"/>
      <c r="D533" s="94"/>
      <c r="E533" s="94"/>
      <c r="F533" s="94"/>
      <c r="G533" s="94"/>
    </row>
    <row r="534" spans="1:7">
      <c r="A534" s="94"/>
      <c r="B534" s="94"/>
      <c r="C534" s="94"/>
      <c r="D534" s="94"/>
      <c r="E534" s="94"/>
      <c r="F534" s="94"/>
      <c r="G534" s="94"/>
    </row>
    <row r="535" spans="1:7">
      <c r="A535" s="94"/>
      <c r="B535" s="94"/>
      <c r="C535" s="94"/>
      <c r="D535" s="94"/>
      <c r="E535" s="94"/>
      <c r="F535" s="94"/>
      <c r="G535" s="94"/>
    </row>
    <row r="536" spans="1:7">
      <c r="A536" s="94"/>
      <c r="B536" s="94"/>
      <c r="C536" s="94"/>
      <c r="D536" s="94"/>
      <c r="E536" s="94"/>
      <c r="F536" s="94"/>
      <c r="G536" s="94"/>
    </row>
    <row r="537" spans="1:7">
      <c r="A537" s="94"/>
      <c r="B537" s="94"/>
      <c r="C537" s="94"/>
      <c r="D537" s="94"/>
      <c r="E537" s="94"/>
      <c r="F537" s="94"/>
      <c r="G537" s="94"/>
    </row>
    <row r="538" spans="1:7">
      <c r="A538" s="94"/>
      <c r="B538" s="94"/>
      <c r="C538" s="94"/>
      <c r="D538" s="94"/>
      <c r="E538" s="94"/>
      <c r="F538" s="94"/>
      <c r="G538" s="94"/>
    </row>
    <row r="539" spans="1:7">
      <c r="A539" s="94"/>
      <c r="B539" s="94"/>
      <c r="C539" s="94"/>
      <c r="D539" s="94"/>
      <c r="E539" s="94"/>
      <c r="F539" s="94"/>
      <c r="G539" s="94"/>
    </row>
    <row r="540" spans="1:7">
      <c r="A540" s="94"/>
      <c r="B540" s="94"/>
      <c r="C540" s="94"/>
      <c r="D540" s="94"/>
      <c r="E540" s="94"/>
      <c r="F540" s="94"/>
      <c r="G540" s="94"/>
    </row>
    <row r="541" spans="1:7">
      <c r="A541" s="94"/>
      <c r="B541" s="94"/>
      <c r="C541" s="94"/>
      <c r="D541" s="94"/>
      <c r="E541" s="94"/>
      <c r="F541" s="94"/>
      <c r="G541" s="94"/>
    </row>
    <row r="542" spans="1:7">
      <c r="A542" s="94"/>
      <c r="B542" s="94"/>
      <c r="C542" s="94"/>
      <c r="D542" s="94"/>
      <c r="E542" s="94"/>
      <c r="F542" s="94"/>
      <c r="G542" s="94"/>
    </row>
    <row r="543" spans="1:7">
      <c r="A543" s="94"/>
      <c r="B543" s="94"/>
      <c r="C543" s="94"/>
      <c r="D543" s="94"/>
      <c r="E543" s="94"/>
      <c r="F543" s="94"/>
      <c r="G543" s="94"/>
    </row>
    <row r="544" spans="1:7">
      <c r="A544" s="94"/>
      <c r="B544" s="94"/>
      <c r="C544" s="94"/>
      <c r="D544" s="94"/>
      <c r="E544" s="94"/>
      <c r="F544" s="94"/>
      <c r="G544" s="94"/>
    </row>
    <row r="545" spans="1:7">
      <c r="A545" s="94"/>
      <c r="B545" s="94"/>
      <c r="C545" s="94"/>
      <c r="D545" s="94"/>
      <c r="E545" s="94"/>
      <c r="F545" s="94"/>
      <c r="G545" s="94"/>
    </row>
    <row r="546" spans="1:7">
      <c r="A546" s="94"/>
      <c r="B546" s="94"/>
      <c r="C546" s="94"/>
      <c r="D546" s="94"/>
      <c r="E546" s="94"/>
      <c r="F546" s="94"/>
      <c r="G546" s="94"/>
    </row>
    <row r="547" spans="1:7">
      <c r="A547" s="94"/>
      <c r="B547" s="94"/>
      <c r="C547" s="94"/>
      <c r="D547" s="94"/>
      <c r="E547" s="94"/>
      <c r="F547" s="94"/>
      <c r="G547" s="94"/>
    </row>
    <row r="548" spans="1:7">
      <c r="A548" s="94"/>
      <c r="B548" s="94"/>
      <c r="C548" s="94"/>
      <c r="D548" s="94"/>
      <c r="E548" s="94"/>
      <c r="F548" s="94"/>
      <c r="G548" s="94"/>
    </row>
    <row r="549" spans="1:7">
      <c r="A549" s="94"/>
      <c r="B549" s="94"/>
      <c r="C549" s="94"/>
      <c r="D549" s="94"/>
      <c r="E549" s="94"/>
      <c r="F549" s="94"/>
      <c r="G549" s="94"/>
    </row>
    <row r="550" spans="1:7">
      <c r="A550" s="94"/>
      <c r="B550" s="94"/>
      <c r="C550" s="94"/>
      <c r="D550" s="94"/>
      <c r="E550" s="94"/>
      <c r="F550" s="94"/>
      <c r="G550" s="94"/>
    </row>
    <row r="551" spans="1:7">
      <c r="A551" s="94"/>
      <c r="B551" s="94"/>
      <c r="C551" s="94"/>
      <c r="D551" s="94"/>
      <c r="E551" s="94"/>
      <c r="F551" s="94"/>
      <c r="G551" s="94"/>
    </row>
    <row r="552" spans="1:7">
      <c r="A552" s="94"/>
      <c r="B552" s="94"/>
      <c r="C552" s="94"/>
      <c r="D552" s="94"/>
      <c r="E552" s="94"/>
      <c r="F552" s="94"/>
      <c r="G552" s="94"/>
    </row>
    <row r="553" spans="1:7">
      <c r="A553" s="94"/>
      <c r="B553" s="94"/>
      <c r="C553" s="94"/>
      <c r="D553" s="94"/>
      <c r="E553" s="94"/>
      <c r="F553" s="94"/>
      <c r="G553" s="94"/>
    </row>
    <row r="554" spans="1:7">
      <c r="A554" s="94"/>
      <c r="B554" s="94"/>
      <c r="C554" s="94"/>
      <c r="D554" s="94"/>
      <c r="E554" s="94"/>
      <c r="F554" s="94"/>
      <c r="G554" s="94"/>
    </row>
    <row r="555" spans="1:7">
      <c r="A555" s="94"/>
      <c r="B555" s="94"/>
      <c r="C555" s="94"/>
      <c r="D555" s="94"/>
      <c r="E555" s="94"/>
      <c r="F555" s="94"/>
      <c r="G555" s="94"/>
    </row>
    <row r="556" spans="1:7">
      <c r="A556" s="94"/>
      <c r="B556" s="94"/>
      <c r="C556" s="94"/>
      <c r="D556" s="94"/>
      <c r="E556" s="94"/>
      <c r="F556" s="94"/>
      <c r="G556" s="94"/>
    </row>
    <row r="557" spans="1:7">
      <c r="A557" s="94"/>
      <c r="B557" s="94"/>
      <c r="C557" s="94"/>
      <c r="D557" s="94"/>
      <c r="E557" s="94"/>
      <c r="F557" s="94"/>
      <c r="G557" s="94"/>
    </row>
    <row r="558" spans="1:7">
      <c r="A558" s="94"/>
      <c r="B558" s="94"/>
      <c r="C558" s="94"/>
      <c r="D558" s="94"/>
      <c r="E558" s="94"/>
      <c r="F558" s="94"/>
      <c r="G558" s="94"/>
    </row>
    <row r="559" spans="1:7">
      <c r="A559" s="94"/>
      <c r="B559" s="94"/>
      <c r="C559" s="94"/>
      <c r="D559" s="94"/>
      <c r="E559" s="94"/>
      <c r="F559" s="94"/>
      <c r="G559" s="94"/>
    </row>
    <row r="560" spans="1:7">
      <c r="A560" s="94"/>
      <c r="B560" s="94"/>
      <c r="C560" s="94"/>
      <c r="D560" s="94"/>
      <c r="E560" s="94"/>
      <c r="F560" s="94"/>
      <c r="G560" s="94"/>
    </row>
    <row r="561" spans="1:7">
      <c r="A561" s="94"/>
      <c r="B561" s="94"/>
      <c r="C561" s="94"/>
      <c r="D561" s="94"/>
      <c r="E561" s="94"/>
      <c r="F561" s="94"/>
      <c r="G561" s="94"/>
    </row>
    <row r="562" spans="1:7">
      <c r="A562" s="94"/>
      <c r="B562" s="94"/>
      <c r="C562" s="94"/>
      <c r="D562" s="94"/>
      <c r="E562" s="94"/>
      <c r="F562" s="94"/>
      <c r="G562" s="94"/>
    </row>
    <row r="563" spans="1:7">
      <c r="A563" s="94"/>
      <c r="B563" s="94"/>
      <c r="C563" s="94"/>
      <c r="D563" s="94"/>
      <c r="E563" s="94"/>
      <c r="F563" s="94"/>
      <c r="G563" s="94"/>
    </row>
    <row r="564" spans="1:7">
      <c r="A564" s="94"/>
      <c r="B564" s="94"/>
      <c r="C564" s="94"/>
      <c r="D564" s="94"/>
      <c r="E564" s="94"/>
      <c r="F564" s="94"/>
      <c r="G564" s="94"/>
    </row>
    <row r="565" spans="1:7">
      <c r="A565" s="94"/>
      <c r="B565" s="94"/>
      <c r="C565" s="94"/>
      <c r="D565" s="94"/>
      <c r="E565" s="94"/>
      <c r="F565" s="94"/>
      <c r="G565" s="94"/>
    </row>
    <row r="566" spans="1:7">
      <c r="A566" s="94"/>
      <c r="B566" s="94"/>
      <c r="C566" s="94"/>
      <c r="D566" s="94"/>
      <c r="E566" s="94"/>
      <c r="F566" s="94"/>
      <c r="G566" s="94"/>
    </row>
    <row r="567" spans="1:7">
      <c r="A567" s="94"/>
      <c r="B567" s="94"/>
      <c r="C567" s="94"/>
      <c r="D567" s="94"/>
      <c r="E567" s="94"/>
      <c r="F567" s="94"/>
      <c r="G567" s="94"/>
    </row>
    <row r="568" spans="1:7">
      <c r="A568" s="94"/>
      <c r="B568" s="94"/>
      <c r="C568" s="94"/>
      <c r="D568" s="94"/>
      <c r="E568" s="94"/>
      <c r="F568" s="94"/>
      <c r="G568" s="94"/>
    </row>
    <row r="569" spans="1:7">
      <c r="A569" s="94"/>
      <c r="B569" s="94"/>
      <c r="C569" s="94"/>
      <c r="D569" s="94"/>
      <c r="E569" s="94"/>
      <c r="F569" s="94"/>
      <c r="G569" s="94"/>
    </row>
    <row r="570" spans="1:7">
      <c r="A570" s="94"/>
      <c r="B570" s="94"/>
      <c r="C570" s="94"/>
      <c r="D570" s="94"/>
      <c r="E570" s="94"/>
      <c r="F570" s="94"/>
      <c r="G570" s="94"/>
    </row>
    <row r="571" spans="1:7">
      <c r="A571" s="94"/>
      <c r="B571" s="94"/>
      <c r="C571" s="94"/>
      <c r="D571" s="94"/>
      <c r="E571" s="94"/>
      <c r="F571" s="94"/>
      <c r="G571" s="94"/>
    </row>
    <row r="572" spans="1:7">
      <c r="A572" s="94"/>
      <c r="B572" s="94"/>
      <c r="C572" s="94"/>
      <c r="D572" s="94"/>
      <c r="E572" s="94"/>
      <c r="F572" s="94"/>
      <c r="G572" s="94"/>
    </row>
    <row r="573" spans="1:7">
      <c r="A573" s="94"/>
      <c r="B573" s="94"/>
      <c r="C573" s="94"/>
      <c r="D573" s="94"/>
      <c r="E573" s="94"/>
      <c r="F573" s="94"/>
      <c r="G573" s="94"/>
    </row>
    <row r="574" spans="1:7">
      <c r="A574" s="94"/>
      <c r="B574" s="94"/>
      <c r="C574" s="94"/>
      <c r="D574" s="94"/>
      <c r="E574" s="94"/>
      <c r="F574" s="94"/>
      <c r="G574" s="94"/>
    </row>
    <row r="575" spans="1:7">
      <c r="A575" s="94"/>
      <c r="B575" s="94"/>
      <c r="C575" s="94"/>
      <c r="D575" s="94"/>
      <c r="E575" s="94"/>
      <c r="F575" s="94"/>
      <c r="G575" s="94"/>
    </row>
    <row r="576" spans="1:7">
      <c r="A576" s="94"/>
      <c r="B576" s="94"/>
      <c r="C576" s="94"/>
      <c r="D576" s="94"/>
      <c r="E576" s="94"/>
      <c r="F576" s="94"/>
      <c r="G576" s="94"/>
    </row>
    <row r="577" spans="1:7">
      <c r="A577" s="94"/>
      <c r="B577" s="94"/>
      <c r="C577" s="94"/>
      <c r="D577" s="94"/>
      <c r="E577" s="94"/>
      <c r="F577" s="94"/>
      <c r="G577" s="94"/>
    </row>
    <row r="578" spans="1:7">
      <c r="A578" s="94"/>
      <c r="B578" s="94"/>
      <c r="C578" s="94"/>
      <c r="D578" s="94"/>
      <c r="E578" s="94"/>
      <c r="F578" s="94"/>
      <c r="G578" s="94"/>
    </row>
    <row r="579" spans="1:7">
      <c r="A579" s="94"/>
      <c r="B579" s="94"/>
      <c r="C579" s="94"/>
      <c r="D579" s="94"/>
      <c r="E579" s="94"/>
      <c r="F579" s="94"/>
      <c r="G579" s="94"/>
    </row>
    <row r="580" spans="1:7">
      <c r="A580" s="94"/>
      <c r="B580" s="94"/>
      <c r="C580" s="94"/>
      <c r="D580" s="94"/>
      <c r="E580" s="94"/>
      <c r="F580" s="94"/>
      <c r="G580" s="94"/>
    </row>
    <row r="581" spans="1:7">
      <c r="A581" s="94"/>
      <c r="B581" s="94"/>
      <c r="C581" s="94"/>
      <c r="D581" s="94"/>
      <c r="E581" s="94"/>
      <c r="F581" s="94"/>
      <c r="G581" s="94"/>
    </row>
    <row r="582" spans="1:7">
      <c r="A582" s="94"/>
      <c r="B582" s="94"/>
      <c r="C582" s="94"/>
      <c r="D582" s="94"/>
      <c r="E582" s="94"/>
      <c r="F582" s="94"/>
      <c r="G582" s="94"/>
    </row>
    <row r="583" spans="1:7">
      <c r="A583" s="94"/>
      <c r="B583" s="94"/>
      <c r="C583" s="94"/>
      <c r="D583" s="94"/>
      <c r="E583" s="94"/>
      <c r="F583" s="94"/>
      <c r="G583" s="94"/>
    </row>
    <row r="584" spans="1:7">
      <c r="A584" s="94"/>
      <c r="B584" s="94"/>
      <c r="C584" s="94"/>
      <c r="D584" s="94"/>
      <c r="E584" s="94"/>
      <c r="F584" s="94"/>
      <c r="G584" s="94"/>
    </row>
    <row r="585" spans="1:7">
      <c r="A585" s="94"/>
      <c r="B585" s="94"/>
      <c r="C585" s="94"/>
      <c r="D585" s="94"/>
      <c r="E585" s="94"/>
      <c r="F585" s="94"/>
      <c r="G585" s="94"/>
    </row>
    <row r="586" spans="1:7">
      <c r="A586" s="94"/>
      <c r="B586" s="94"/>
      <c r="C586" s="94"/>
      <c r="D586" s="94"/>
      <c r="E586" s="94"/>
      <c r="F586" s="94"/>
      <c r="G586" s="94"/>
    </row>
    <row r="587" spans="1:7">
      <c r="A587" s="94"/>
      <c r="B587" s="94"/>
      <c r="C587" s="94"/>
      <c r="D587" s="94"/>
      <c r="E587" s="94"/>
      <c r="F587" s="94"/>
      <c r="G587" s="94"/>
    </row>
    <row r="588" spans="1:7">
      <c r="A588" s="94"/>
      <c r="B588" s="94"/>
      <c r="C588" s="94"/>
      <c r="D588" s="94"/>
      <c r="E588" s="94"/>
      <c r="F588" s="94"/>
      <c r="G588" s="94"/>
    </row>
    <row r="589" spans="1:7">
      <c r="A589" s="94"/>
      <c r="B589" s="94"/>
      <c r="C589" s="94"/>
      <c r="D589" s="94"/>
      <c r="E589" s="94"/>
      <c r="F589" s="94"/>
      <c r="G589" s="94"/>
    </row>
    <row r="590" spans="1:7">
      <c r="A590" s="94"/>
      <c r="B590" s="94"/>
      <c r="C590" s="94"/>
      <c r="D590" s="94"/>
      <c r="E590" s="94"/>
      <c r="F590" s="94"/>
      <c r="G590" s="94"/>
    </row>
    <row r="591" spans="1:7">
      <c r="A591" s="94"/>
      <c r="B591" s="94"/>
      <c r="C591" s="94"/>
      <c r="D591" s="94"/>
      <c r="E591" s="94"/>
      <c r="F591" s="94"/>
      <c r="G591" s="94"/>
    </row>
    <row r="592" spans="1:7">
      <c r="A592" s="94"/>
      <c r="B592" s="94"/>
      <c r="C592" s="94"/>
      <c r="D592" s="94"/>
      <c r="E592" s="94"/>
      <c r="F592" s="94"/>
      <c r="G592" s="94"/>
    </row>
    <row r="593" spans="1:7">
      <c r="A593" s="94"/>
      <c r="B593" s="94"/>
      <c r="C593" s="94"/>
      <c r="D593" s="94"/>
      <c r="E593" s="94"/>
      <c r="F593" s="94"/>
      <c r="G593" s="94"/>
    </row>
    <row r="594" spans="1:7">
      <c r="A594" s="94"/>
      <c r="B594" s="94"/>
      <c r="C594" s="94"/>
      <c r="D594" s="94"/>
      <c r="E594" s="94"/>
      <c r="F594" s="94"/>
      <c r="G594" s="94"/>
    </row>
    <row r="595" spans="1:7">
      <c r="A595" s="94"/>
      <c r="B595" s="94"/>
      <c r="C595" s="94"/>
      <c r="D595" s="94"/>
      <c r="E595" s="94"/>
      <c r="F595" s="94"/>
      <c r="G595" s="94"/>
    </row>
    <row r="596" spans="1:7">
      <c r="A596" s="94"/>
      <c r="B596" s="94"/>
      <c r="C596" s="94"/>
      <c r="D596" s="94"/>
      <c r="E596" s="94"/>
      <c r="F596" s="94"/>
      <c r="G596" s="94"/>
    </row>
    <row r="597" spans="1:7">
      <c r="A597" s="94"/>
      <c r="B597" s="94"/>
      <c r="C597" s="94"/>
      <c r="D597" s="94"/>
      <c r="E597" s="94"/>
      <c r="F597" s="94"/>
      <c r="G597" s="94"/>
    </row>
    <row r="598" spans="1:7">
      <c r="A598" s="94"/>
      <c r="B598" s="94"/>
      <c r="C598" s="94"/>
      <c r="D598" s="94"/>
      <c r="E598" s="94"/>
      <c r="F598" s="94"/>
      <c r="G598" s="94"/>
    </row>
    <row r="599" spans="1:7">
      <c r="A599" s="94"/>
      <c r="B599" s="94"/>
      <c r="C599" s="94"/>
      <c r="D599" s="94"/>
      <c r="E599" s="94"/>
      <c r="F599" s="94"/>
      <c r="G599" s="94"/>
    </row>
    <row r="600" spans="1:7">
      <c r="A600" s="94"/>
      <c r="B600" s="94"/>
      <c r="C600" s="94"/>
      <c r="D600" s="94"/>
      <c r="E600" s="94"/>
      <c r="F600" s="94"/>
      <c r="G600" s="94"/>
    </row>
    <row r="601" spans="1:7">
      <c r="A601" s="94"/>
      <c r="B601" s="94"/>
      <c r="C601" s="94"/>
      <c r="D601" s="94"/>
      <c r="E601" s="94"/>
      <c r="F601" s="94"/>
      <c r="G601" s="94"/>
    </row>
    <row r="602" spans="1:7">
      <c r="A602" s="94"/>
      <c r="B602" s="94"/>
      <c r="C602" s="94"/>
      <c r="D602" s="94"/>
      <c r="E602" s="94"/>
      <c r="F602" s="94"/>
      <c r="G602" s="94"/>
    </row>
    <row r="603" spans="1:7">
      <c r="A603" s="94"/>
      <c r="B603" s="94"/>
      <c r="C603" s="94"/>
      <c r="D603" s="94"/>
      <c r="E603" s="94"/>
      <c r="F603" s="94"/>
      <c r="G603" s="94"/>
    </row>
    <row r="604" spans="1:7">
      <c r="A604" s="94"/>
      <c r="B604" s="94"/>
      <c r="C604" s="94"/>
      <c r="D604" s="94"/>
      <c r="E604" s="94"/>
      <c r="F604" s="94"/>
      <c r="G604" s="94"/>
    </row>
    <row r="605" spans="1:7">
      <c r="A605" s="94"/>
      <c r="B605" s="94"/>
      <c r="C605" s="94"/>
      <c r="D605" s="94"/>
      <c r="E605" s="94"/>
      <c r="F605" s="94"/>
      <c r="G605" s="94"/>
    </row>
    <row r="606" spans="1:7">
      <c r="A606" s="94"/>
      <c r="B606" s="94"/>
      <c r="C606" s="94"/>
      <c r="D606" s="94"/>
      <c r="E606" s="94"/>
      <c r="F606" s="94"/>
      <c r="G606" s="94"/>
    </row>
    <row r="607" spans="1:7">
      <c r="A607" s="94"/>
      <c r="B607" s="94"/>
      <c r="C607" s="94"/>
      <c r="D607" s="94"/>
      <c r="E607" s="94"/>
      <c r="F607" s="94"/>
      <c r="G607" s="94"/>
    </row>
    <row r="608" spans="1:7">
      <c r="A608" s="94"/>
      <c r="B608" s="94"/>
      <c r="C608" s="94"/>
      <c r="D608" s="94"/>
      <c r="E608" s="94"/>
      <c r="F608" s="94"/>
      <c r="G608" s="94"/>
    </row>
    <row r="609" spans="1:7">
      <c r="A609" s="94"/>
      <c r="B609" s="94"/>
      <c r="C609" s="94"/>
      <c r="D609" s="94"/>
      <c r="E609" s="94"/>
      <c r="F609" s="94"/>
      <c r="G609" s="94"/>
    </row>
    <row r="610" spans="1:7">
      <c r="A610" s="94"/>
      <c r="B610" s="94"/>
      <c r="C610" s="94"/>
      <c r="D610" s="94"/>
      <c r="E610" s="94"/>
      <c r="F610" s="94"/>
      <c r="G610" s="94"/>
    </row>
    <row r="611" spans="1:7">
      <c r="A611" s="94"/>
      <c r="B611" s="94"/>
      <c r="C611" s="94"/>
      <c r="D611" s="94"/>
      <c r="E611" s="94"/>
      <c r="F611" s="94"/>
      <c r="G611" s="94"/>
    </row>
    <row r="612" spans="1:7">
      <c r="A612" s="94"/>
      <c r="B612" s="94"/>
      <c r="C612" s="94"/>
      <c r="D612" s="94"/>
      <c r="E612" s="94"/>
      <c r="F612" s="94"/>
      <c r="G612" s="94"/>
    </row>
    <row r="613" spans="1:7">
      <c r="A613" s="94"/>
      <c r="B613" s="94"/>
      <c r="C613" s="94"/>
      <c r="D613" s="94"/>
      <c r="E613" s="94"/>
      <c r="F613" s="94"/>
      <c r="G613" s="94"/>
    </row>
    <row r="614" spans="1:7">
      <c r="A614" s="94"/>
      <c r="B614" s="94"/>
      <c r="C614" s="94"/>
      <c r="D614" s="94"/>
      <c r="E614" s="94"/>
      <c r="F614" s="94"/>
      <c r="G614" s="94"/>
    </row>
    <row r="615" spans="1:7">
      <c r="A615" s="94"/>
      <c r="B615" s="94"/>
      <c r="C615" s="94"/>
      <c r="D615" s="94"/>
      <c r="E615" s="94"/>
      <c r="F615" s="94"/>
      <c r="G615" s="94"/>
    </row>
    <row r="616" spans="1:7">
      <c r="A616" s="94"/>
      <c r="B616" s="94"/>
      <c r="C616" s="94"/>
      <c r="D616" s="94"/>
      <c r="E616" s="94"/>
      <c r="F616" s="94"/>
      <c r="G616" s="94"/>
    </row>
    <row r="617" spans="1:7">
      <c r="A617" s="94"/>
      <c r="B617" s="94"/>
      <c r="C617" s="94"/>
      <c r="D617" s="94"/>
      <c r="E617" s="94"/>
      <c r="F617" s="94"/>
      <c r="G617" s="94"/>
    </row>
    <row r="618" spans="1:7">
      <c r="A618" s="94"/>
      <c r="B618" s="94"/>
      <c r="C618" s="94"/>
      <c r="D618" s="94"/>
      <c r="E618" s="94"/>
      <c r="F618" s="94"/>
      <c r="G618" s="94"/>
    </row>
    <row r="619" spans="1:7">
      <c r="A619" s="94"/>
      <c r="B619" s="94"/>
      <c r="C619" s="94"/>
      <c r="D619" s="94"/>
      <c r="E619" s="94"/>
      <c r="F619" s="94"/>
      <c r="G619" s="94"/>
    </row>
    <row r="620" spans="1:7">
      <c r="A620" s="94"/>
      <c r="B620" s="94"/>
      <c r="C620" s="94"/>
      <c r="D620" s="94"/>
      <c r="E620" s="94"/>
      <c r="F620" s="94"/>
      <c r="G620" s="94"/>
    </row>
    <row r="621" spans="1:7">
      <c r="A621" s="94"/>
      <c r="B621" s="94"/>
      <c r="C621" s="94"/>
      <c r="D621" s="94"/>
      <c r="E621" s="94"/>
      <c r="F621" s="94"/>
      <c r="G621" s="94"/>
    </row>
    <row r="622" spans="1:7">
      <c r="A622" s="94"/>
      <c r="B622" s="94"/>
      <c r="C622" s="94"/>
      <c r="D622" s="94"/>
      <c r="E622" s="94"/>
      <c r="F622" s="94"/>
      <c r="G622" s="94"/>
    </row>
    <row r="623" spans="1:7">
      <c r="A623" s="94"/>
      <c r="B623" s="94"/>
      <c r="C623" s="94"/>
      <c r="D623" s="94"/>
      <c r="E623" s="94"/>
      <c r="F623" s="94"/>
      <c r="G623" s="94"/>
    </row>
    <row r="624" spans="1:7">
      <c r="A624" s="94"/>
      <c r="B624" s="94"/>
      <c r="C624" s="94"/>
      <c r="D624" s="94"/>
      <c r="E624" s="94"/>
      <c r="F624" s="94"/>
      <c r="G624" s="94"/>
    </row>
    <row r="625" spans="1:7">
      <c r="A625" s="94"/>
      <c r="B625" s="94"/>
      <c r="C625" s="94"/>
      <c r="D625" s="94"/>
      <c r="E625" s="94"/>
      <c r="F625" s="94"/>
      <c r="G625" s="94"/>
    </row>
    <row r="626" spans="1:7">
      <c r="A626" s="94"/>
      <c r="B626" s="94"/>
      <c r="C626" s="94"/>
      <c r="D626" s="94"/>
      <c r="E626" s="94"/>
      <c r="F626" s="94"/>
      <c r="G626" s="94"/>
    </row>
    <row r="627" spans="1:7">
      <c r="A627" s="94"/>
      <c r="B627" s="94"/>
      <c r="C627" s="94"/>
      <c r="D627" s="94"/>
      <c r="E627" s="94"/>
      <c r="F627" s="94"/>
      <c r="G627" s="94"/>
    </row>
    <row r="628" spans="1:7">
      <c r="A628" s="94"/>
      <c r="B628" s="94"/>
      <c r="C628" s="94"/>
      <c r="D628" s="94"/>
      <c r="E628" s="94"/>
      <c r="F628" s="94"/>
      <c r="G628" s="94"/>
    </row>
    <row r="629" spans="1:7">
      <c r="A629" s="94"/>
      <c r="B629" s="94"/>
      <c r="C629" s="94"/>
      <c r="D629" s="94"/>
      <c r="E629" s="94"/>
      <c r="F629" s="94"/>
      <c r="G629" s="94"/>
    </row>
    <row r="630" spans="1:7">
      <c r="A630" s="94"/>
      <c r="B630" s="94"/>
      <c r="C630" s="94"/>
      <c r="D630" s="94"/>
      <c r="E630" s="94"/>
      <c r="F630" s="94"/>
      <c r="G630" s="94"/>
    </row>
    <row r="631" spans="1:7">
      <c r="A631" s="94"/>
      <c r="B631" s="94"/>
      <c r="C631" s="94"/>
      <c r="D631" s="94"/>
      <c r="E631" s="94"/>
      <c r="F631" s="94"/>
      <c r="G631" s="94"/>
    </row>
    <row r="632" spans="1:7">
      <c r="A632" s="94"/>
      <c r="B632" s="94"/>
      <c r="C632" s="94"/>
      <c r="D632" s="94"/>
      <c r="E632" s="94"/>
      <c r="F632" s="94"/>
      <c r="G632" s="94"/>
    </row>
    <row r="633" spans="1:7">
      <c r="A633" s="94"/>
      <c r="B633" s="94"/>
      <c r="C633" s="94"/>
      <c r="D633" s="94"/>
      <c r="E633" s="94"/>
      <c r="F633" s="94"/>
      <c r="G633" s="94"/>
    </row>
    <row r="634" spans="1:7">
      <c r="A634" s="94"/>
      <c r="B634" s="94"/>
      <c r="C634" s="94"/>
      <c r="D634" s="94"/>
      <c r="E634" s="94"/>
      <c r="F634" s="94"/>
      <c r="G634" s="94"/>
    </row>
    <row r="635" spans="1:7">
      <c r="A635" s="94"/>
      <c r="B635" s="94"/>
      <c r="C635" s="94"/>
      <c r="D635" s="94"/>
      <c r="E635" s="94"/>
      <c r="F635" s="94"/>
      <c r="G635" s="94"/>
    </row>
    <row r="636" spans="1:7">
      <c r="A636" s="94"/>
      <c r="B636" s="94"/>
      <c r="C636" s="94"/>
      <c r="D636" s="94"/>
      <c r="E636" s="94"/>
      <c r="F636" s="94"/>
      <c r="G636" s="94"/>
    </row>
    <row r="637" spans="1:7">
      <c r="A637" s="94"/>
      <c r="B637" s="94"/>
      <c r="C637" s="94"/>
      <c r="D637" s="94"/>
      <c r="E637" s="94"/>
      <c r="F637" s="94"/>
      <c r="G637" s="94"/>
    </row>
    <row r="638" spans="1:7">
      <c r="A638" s="94"/>
      <c r="B638" s="94"/>
      <c r="C638" s="94"/>
      <c r="D638" s="94"/>
      <c r="E638" s="94"/>
      <c r="F638" s="94"/>
      <c r="G638" s="94"/>
    </row>
    <row r="639" spans="1:7">
      <c r="A639" s="94"/>
      <c r="B639" s="94"/>
      <c r="C639" s="94"/>
      <c r="D639" s="94"/>
      <c r="E639" s="94"/>
      <c r="F639" s="94"/>
      <c r="G639" s="94"/>
    </row>
    <row r="640" spans="1:7">
      <c r="A640" s="94"/>
      <c r="B640" s="94"/>
      <c r="C640" s="94"/>
      <c r="D640" s="94"/>
      <c r="E640" s="94"/>
      <c r="F640" s="94"/>
      <c r="G640" s="94"/>
    </row>
    <row r="641" spans="1:7">
      <c r="A641" s="94"/>
      <c r="B641" s="94"/>
      <c r="C641" s="94"/>
      <c r="D641" s="94"/>
      <c r="E641" s="94"/>
      <c r="F641" s="94"/>
      <c r="G641" s="94"/>
    </row>
    <row r="642" spans="1:7">
      <c r="A642" s="94"/>
      <c r="B642" s="94"/>
      <c r="C642" s="94"/>
      <c r="D642" s="94"/>
      <c r="E642" s="94"/>
      <c r="F642" s="94"/>
      <c r="G642" s="94"/>
    </row>
    <row r="643" spans="1:7">
      <c r="A643" s="94"/>
      <c r="B643" s="94"/>
      <c r="C643" s="94"/>
      <c r="D643" s="94"/>
      <c r="E643" s="94"/>
      <c r="F643" s="94"/>
      <c r="G643" s="94"/>
    </row>
    <row r="644" spans="1:7">
      <c r="A644" s="94"/>
      <c r="B644" s="94"/>
      <c r="C644" s="94"/>
      <c r="D644" s="94"/>
      <c r="E644" s="94"/>
      <c r="F644" s="94"/>
      <c r="G644" s="94"/>
    </row>
    <row r="645" spans="1:7">
      <c r="A645" s="94"/>
      <c r="B645" s="94"/>
      <c r="C645" s="94"/>
      <c r="D645" s="94"/>
      <c r="E645" s="94"/>
      <c r="F645" s="94"/>
      <c r="G645" s="94"/>
    </row>
    <row r="646" spans="1:7">
      <c r="A646" s="94"/>
      <c r="B646" s="94"/>
      <c r="C646" s="94"/>
      <c r="D646" s="94"/>
      <c r="E646" s="94"/>
      <c r="F646" s="94"/>
      <c r="G646" s="94"/>
    </row>
    <row r="647" spans="1:7">
      <c r="A647" s="94"/>
      <c r="B647" s="94"/>
      <c r="C647" s="94"/>
      <c r="D647" s="94"/>
      <c r="E647" s="94"/>
      <c r="F647" s="94"/>
      <c r="G647" s="94"/>
    </row>
    <row r="648" spans="1:7">
      <c r="A648" s="94"/>
      <c r="B648" s="94"/>
      <c r="C648" s="94"/>
      <c r="D648" s="94"/>
      <c r="E648" s="94"/>
      <c r="F648" s="94"/>
      <c r="G648" s="94"/>
    </row>
    <row r="649" spans="1:7">
      <c r="A649" s="94"/>
      <c r="B649" s="94"/>
      <c r="C649" s="94"/>
      <c r="D649" s="94"/>
      <c r="E649" s="94"/>
      <c r="F649" s="94"/>
      <c r="G649" s="94"/>
    </row>
    <row r="650" spans="1:7">
      <c r="A650" s="94"/>
      <c r="B650" s="94"/>
      <c r="C650" s="94"/>
      <c r="D650" s="94"/>
      <c r="E650" s="94"/>
      <c r="F650" s="94"/>
      <c r="G650" s="94"/>
    </row>
    <row r="651" spans="1:7">
      <c r="A651" s="94"/>
      <c r="B651" s="94"/>
      <c r="C651" s="94"/>
      <c r="D651" s="94"/>
      <c r="E651" s="94"/>
      <c r="F651" s="94"/>
      <c r="G651" s="94"/>
    </row>
    <row r="652" spans="1:7">
      <c r="A652" s="94"/>
      <c r="B652" s="94"/>
      <c r="C652" s="94"/>
      <c r="D652" s="94"/>
      <c r="E652" s="94"/>
      <c r="F652" s="94"/>
      <c r="G652" s="94"/>
    </row>
    <row r="653" spans="1:7">
      <c r="A653" s="94"/>
      <c r="B653" s="94"/>
      <c r="C653" s="94"/>
      <c r="D653" s="94"/>
      <c r="E653" s="94"/>
      <c r="F653" s="94"/>
      <c r="G653" s="94"/>
    </row>
    <row r="654" spans="1:7">
      <c r="A654" s="94"/>
      <c r="B654" s="94"/>
      <c r="C654" s="94"/>
      <c r="D654" s="94"/>
      <c r="E654" s="94"/>
      <c r="F654" s="94"/>
      <c r="G654" s="94"/>
    </row>
    <row r="655" spans="1:7">
      <c r="A655" s="94"/>
      <c r="B655" s="94"/>
      <c r="C655" s="94"/>
      <c r="D655" s="94"/>
      <c r="E655" s="94"/>
      <c r="F655" s="94"/>
      <c r="G655" s="94"/>
    </row>
    <row r="656" spans="1:7">
      <c r="A656" s="94"/>
      <c r="B656" s="94"/>
      <c r="C656" s="94"/>
      <c r="D656" s="94"/>
      <c r="E656" s="94"/>
      <c r="F656" s="94"/>
      <c r="G656" s="94"/>
    </row>
    <row r="657" spans="1:7">
      <c r="A657" s="94"/>
      <c r="B657" s="94"/>
      <c r="C657" s="94"/>
      <c r="D657" s="94"/>
      <c r="E657" s="94"/>
      <c r="F657" s="94"/>
      <c r="G657" s="94"/>
    </row>
    <row r="658" spans="1:7">
      <c r="A658" s="94"/>
      <c r="B658" s="94"/>
      <c r="C658" s="94"/>
      <c r="D658" s="94"/>
      <c r="E658" s="94"/>
      <c r="F658" s="94"/>
      <c r="G658" s="94"/>
    </row>
    <row r="659" spans="1:7">
      <c r="A659" s="94"/>
      <c r="B659" s="94"/>
      <c r="C659" s="94"/>
      <c r="D659" s="94"/>
      <c r="E659" s="94"/>
      <c r="F659" s="94"/>
      <c r="G659" s="94"/>
    </row>
    <row r="660" spans="1:7">
      <c r="A660" s="94"/>
      <c r="B660" s="94"/>
      <c r="C660" s="94"/>
      <c r="D660" s="94"/>
      <c r="E660" s="94"/>
      <c r="F660" s="94"/>
      <c r="G660" s="94"/>
    </row>
    <row r="661" spans="1:7">
      <c r="A661" s="94"/>
      <c r="B661" s="94"/>
      <c r="C661" s="94"/>
      <c r="D661" s="94"/>
      <c r="E661" s="94"/>
      <c r="F661" s="94"/>
      <c r="G661" s="94"/>
    </row>
    <row r="662" spans="1:7">
      <c r="A662" s="94"/>
      <c r="B662" s="94"/>
      <c r="C662" s="94"/>
      <c r="D662" s="94"/>
      <c r="E662" s="94"/>
      <c r="F662" s="94"/>
      <c r="G662" s="94"/>
    </row>
    <row r="663" spans="1:7">
      <c r="A663" s="94"/>
      <c r="B663" s="94"/>
      <c r="C663" s="94"/>
      <c r="D663" s="94"/>
      <c r="E663" s="94"/>
      <c r="F663" s="94"/>
      <c r="G663" s="94"/>
    </row>
    <row r="664" spans="1:7">
      <c r="A664" s="94"/>
      <c r="B664" s="94"/>
      <c r="C664" s="94"/>
      <c r="D664" s="94"/>
      <c r="E664" s="94"/>
      <c r="F664" s="94"/>
      <c r="G664" s="94"/>
    </row>
    <row r="665" spans="1:7">
      <c r="A665" s="94"/>
      <c r="B665" s="94"/>
      <c r="C665" s="94"/>
      <c r="D665" s="94"/>
      <c r="E665" s="94"/>
      <c r="F665" s="94"/>
      <c r="G665" s="94"/>
    </row>
    <row r="666" spans="1:7">
      <c r="A666" s="94"/>
      <c r="B666" s="94"/>
      <c r="C666" s="94"/>
      <c r="D666" s="94"/>
      <c r="E666" s="94"/>
      <c r="F666" s="94"/>
      <c r="G666" s="94"/>
    </row>
    <row r="667" spans="1:7">
      <c r="A667" s="94"/>
      <c r="B667" s="94"/>
      <c r="C667" s="94"/>
      <c r="D667" s="94"/>
      <c r="E667" s="94"/>
      <c r="F667" s="94"/>
      <c r="G667" s="94"/>
    </row>
    <row r="668" spans="1:7">
      <c r="A668" s="94"/>
      <c r="B668" s="94"/>
      <c r="C668" s="94"/>
      <c r="D668" s="94"/>
      <c r="E668" s="94"/>
      <c r="F668" s="94"/>
      <c r="G668" s="94"/>
    </row>
    <row r="669" spans="1:7">
      <c r="A669" s="94"/>
      <c r="B669" s="94"/>
      <c r="C669" s="94"/>
      <c r="D669" s="94"/>
      <c r="E669" s="94"/>
      <c r="F669" s="94"/>
      <c r="G669" s="94"/>
    </row>
    <row r="670" spans="1:7">
      <c r="A670" s="94"/>
      <c r="B670" s="94"/>
      <c r="C670" s="94"/>
      <c r="D670" s="94"/>
      <c r="E670" s="94"/>
      <c r="F670" s="94"/>
      <c r="G670" s="94"/>
    </row>
    <row r="671" spans="1:7">
      <c r="A671" s="94"/>
      <c r="B671" s="94"/>
      <c r="C671" s="94"/>
      <c r="D671" s="94"/>
      <c r="E671" s="94"/>
      <c r="F671" s="94"/>
      <c r="G671" s="94"/>
    </row>
    <row r="672" spans="1:7">
      <c r="A672" s="94"/>
      <c r="B672" s="94"/>
      <c r="C672" s="94"/>
      <c r="D672" s="94"/>
      <c r="E672" s="94"/>
      <c r="F672" s="94"/>
      <c r="G672" s="94"/>
    </row>
    <row r="673" spans="1:7">
      <c r="A673" s="94"/>
      <c r="B673" s="94"/>
      <c r="C673" s="94"/>
      <c r="D673" s="94"/>
      <c r="E673" s="94"/>
      <c r="F673" s="94"/>
      <c r="G673" s="94"/>
    </row>
    <row r="674" spans="1:7">
      <c r="A674" s="94"/>
      <c r="B674" s="94"/>
      <c r="C674" s="94"/>
      <c r="D674" s="94"/>
      <c r="E674" s="94"/>
      <c r="F674" s="94"/>
      <c r="G674" s="94"/>
    </row>
    <row r="675" spans="1:7">
      <c r="A675" s="94"/>
      <c r="B675" s="94"/>
      <c r="C675" s="94"/>
      <c r="D675" s="94"/>
      <c r="E675" s="94"/>
      <c r="F675" s="94"/>
      <c r="G675" s="94"/>
    </row>
    <row r="676" spans="1:7">
      <c r="A676" s="94"/>
      <c r="B676" s="94"/>
      <c r="C676" s="94"/>
      <c r="D676" s="94"/>
      <c r="E676" s="94"/>
      <c r="F676" s="94"/>
      <c r="G676" s="94"/>
    </row>
    <row r="677" spans="1:7">
      <c r="A677" s="94"/>
      <c r="B677" s="94"/>
      <c r="C677" s="94"/>
      <c r="D677" s="94"/>
      <c r="E677" s="94"/>
      <c r="F677" s="94"/>
      <c r="G677" s="94"/>
    </row>
    <row r="678" spans="1:7">
      <c r="A678" s="94"/>
      <c r="B678" s="94"/>
      <c r="C678" s="94"/>
      <c r="D678" s="94"/>
      <c r="E678" s="94"/>
      <c r="F678" s="94"/>
      <c r="G678" s="94"/>
    </row>
    <row r="679" spans="1:7">
      <c r="A679" s="94"/>
      <c r="B679" s="94"/>
      <c r="C679" s="94"/>
      <c r="D679" s="94"/>
      <c r="E679" s="94"/>
      <c r="F679" s="94"/>
      <c r="G679" s="94"/>
    </row>
    <row r="680" spans="1:7">
      <c r="A680" s="94"/>
      <c r="B680" s="94"/>
      <c r="C680" s="94"/>
      <c r="D680" s="94"/>
      <c r="E680" s="94"/>
      <c r="F680" s="94"/>
      <c r="G680" s="94"/>
    </row>
    <row r="681" spans="1:7">
      <c r="A681" s="94"/>
      <c r="B681" s="94"/>
      <c r="C681" s="94"/>
      <c r="D681" s="94"/>
      <c r="E681" s="94"/>
      <c r="F681" s="94"/>
      <c r="G681" s="94"/>
    </row>
    <row r="682" spans="1:7">
      <c r="A682" s="94"/>
      <c r="B682" s="94"/>
      <c r="C682" s="94"/>
      <c r="D682" s="94"/>
      <c r="E682" s="94"/>
      <c r="F682" s="94"/>
      <c r="G682" s="94"/>
    </row>
    <row r="683" spans="1:7">
      <c r="A683" s="94"/>
      <c r="B683" s="94"/>
      <c r="C683" s="94"/>
      <c r="D683" s="94"/>
      <c r="E683" s="94"/>
      <c r="F683" s="94"/>
      <c r="G683" s="94"/>
    </row>
    <row r="684" spans="1:7">
      <c r="A684" s="94"/>
      <c r="B684" s="94"/>
      <c r="C684" s="94"/>
      <c r="D684" s="94"/>
      <c r="E684" s="94"/>
      <c r="F684" s="94"/>
      <c r="G684" s="94"/>
    </row>
    <row r="685" spans="1:7">
      <c r="A685" s="94"/>
      <c r="B685" s="94"/>
      <c r="C685" s="94"/>
      <c r="D685" s="94"/>
      <c r="E685" s="94"/>
      <c r="F685" s="94"/>
      <c r="G685" s="94"/>
    </row>
    <row r="686" spans="1:7">
      <c r="A686" s="94"/>
      <c r="B686" s="94"/>
      <c r="C686" s="94"/>
      <c r="D686" s="94"/>
      <c r="E686" s="94"/>
      <c r="F686" s="94"/>
      <c r="G686" s="94"/>
    </row>
    <row r="687" spans="1:7">
      <c r="A687" s="94"/>
      <c r="B687" s="94"/>
      <c r="C687" s="94"/>
      <c r="D687" s="94"/>
      <c r="E687" s="94"/>
      <c r="F687" s="94"/>
      <c r="G687" s="94"/>
    </row>
    <row r="688" spans="1:7">
      <c r="A688" s="94"/>
      <c r="B688" s="94"/>
      <c r="C688" s="94"/>
      <c r="D688" s="94"/>
      <c r="E688" s="94"/>
      <c r="F688" s="94"/>
      <c r="G688" s="94"/>
    </row>
    <row r="689" spans="1:7">
      <c r="A689" s="94"/>
      <c r="B689" s="94"/>
      <c r="C689" s="94"/>
      <c r="D689" s="94"/>
      <c r="E689" s="94"/>
      <c r="F689" s="94"/>
      <c r="G689" s="94"/>
    </row>
    <row r="690" spans="1:7">
      <c r="A690" s="94"/>
      <c r="B690" s="94"/>
      <c r="C690" s="94"/>
      <c r="D690" s="94"/>
      <c r="E690" s="94"/>
      <c r="F690" s="94"/>
      <c r="G690" s="94"/>
    </row>
    <row r="691" spans="1:7">
      <c r="A691" s="94"/>
      <c r="B691" s="94"/>
      <c r="C691" s="94"/>
      <c r="D691" s="94"/>
      <c r="E691" s="94"/>
      <c r="F691" s="94"/>
      <c r="G691" s="94"/>
    </row>
    <row r="692" spans="1:7">
      <c r="A692" s="94"/>
      <c r="B692" s="94"/>
      <c r="C692" s="94"/>
      <c r="D692" s="94"/>
      <c r="E692" s="94"/>
      <c r="F692" s="94"/>
      <c r="G692" s="94"/>
    </row>
    <row r="693" spans="1:7">
      <c r="A693" s="94"/>
      <c r="B693" s="94"/>
      <c r="C693" s="94"/>
      <c r="D693" s="94"/>
      <c r="E693" s="94"/>
      <c r="F693" s="94"/>
      <c r="G693" s="94"/>
    </row>
    <row r="694" spans="1:7">
      <c r="A694" s="94"/>
      <c r="B694" s="94"/>
      <c r="C694" s="94"/>
      <c r="D694" s="94"/>
      <c r="E694" s="94"/>
      <c r="F694" s="94"/>
      <c r="G694" s="94"/>
    </row>
    <row r="695" spans="1:7">
      <c r="A695" s="94"/>
      <c r="B695" s="94"/>
      <c r="C695" s="94"/>
      <c r="D695" s="94"/>
      <c r="E695" s="94"/>
      <c r="F695" s="94"/>
      <c r="G695" s="94"/>
    </row>
    <row r="696" spans="1:7">
      <c r="A696" s="94"/>
      <c r="B696" s="94"/>
      <c r="C696" s="94"/>
      <c r="D696" s="94"/>
      <c r="E696" s="94"/>
      <c r="F696" s="94"/>
      <c r="G696" s="94"/>
    </row>
    <row r="697" spans="1:7">
      <c r="A697" s="94"/>
      <c r="B697" s="94"/>
      <c r="C697" s="94"/>
      <c r="D697" s="94"/>
      <c r="E697" s="94"/>
      <c r="F697" s="94"/>
      <c r="G697" s="94"/>
    </row>
    <row r="698" spans="1:7">
      <c r="A698" s="94"/>
      <c r="B698" s="94"/>
      <c r="C698" s="94"/>
      <c r="D698" s="94"/>
      <c r="E698" s="94"/>
      <c r="F698" s="94"/>
      <c r="G698" s="94"/>
    </row>
    <row r="699" spans="1:7">
      <c r="A699" s="94"/>
      <c r="B699" s="94"/>
      <c r="C699" s="94"/>
      <c r="D699" s="94"/>
      <c r="E699" s="94"/>
      <c r="F699" s="94"/>
      <c r="G699" s="94"/>
    </row>
    <row r="700" spans="1:7">
      <c r="A700" s="94"/>
      <c r="B700" s="94"/>
      <c r="C700" s="94"/>
      <c r="D700" s="94"/>
      <c r="E700" s="94"/>
      <c r="F700" s="94"/>
      <c r="G700" s="94"/>
    </row>
    <row r="701" spans="1:7">
      <c r="A701" s="94"/>
      <c r="B701" s="94"/>
      <c r="C701" s="94"/>
      <c r="D701" s="94"/>
      <c r="E701" s="94"/>
      <c r="F701" s="94"/>
      <c r="G701" s="94"/>
    </row>
    <row r="702" spans="1:7">
      <c r="A702" s="94"/>
      <c r="B702" s="94"/>
      <c r="C702" s="94"/>
      <c r="D702" s="94"/>
      <c r="E702" s="94"/>
      <c r="F702" s="94"/>
      <c r="G702" s="94"/>
    </row>
    <row r="703" spans="1:7">
      <c r="A703" s="94"/>
      <c r="B703" s="94"/>
      <c r="C703" s="94"/>
      <c r="D703" s="94"/>
      <c r="E703" s="94"/>
      <c r="F703" s="94"/>
      <c r="G703" s="94"/>
    </row>
    <row r="704" spans="1:7">
      <c r="A704" s="94"/>
      <c r="B704" s="94"/>
      <c r="C704" s="94"/>
      <c r="D704" s="94"/>
      <c r="E704" s="94"/>
      <c r="F704" s="94"/>
      <c r="G704" s="94"/>
    </row>
    <row r="705" spans="1:7">
      <c r="A705" s="94"/>
      <c r="B705" s="94"/>
      <c r="C705" s="94"/>
      <c r="D705" s="94"/>
      <c r="E705" s="94"/>
      <c r="F705" s="94"/>
      <c r="G705" s="94"/>
    </row>
    <row r="706" spans="1:7">
      <c r="A706" s="94"/>
      <c r="B706" s="94"/>
      <c r="C706" s="94"/>
      <c r="D706" s="94"/>
      <c r="E706" s="94"/>
      <c r="F706" s="94"/>
      <c r="G706" s="94"/>
    </row>
    <row r="707" spans="1:7">
      <c r="A707" s="94"/>
      <c r="B707" s="94"/>
      <c r="C707" s="94"/>
      <c r="D707" s="94"/>
      <c r="E707" s="94"/>
      <c r="F707" s="94"/>
      <c r="G707" s="94"/>
    </row>
    <row r="708" spans="1:7">
      <c r="A708" s="94"/>
      <c r="B708" s="94"/>
      <c r="C708" s="94"/>
      <c r="D708" s="94"/>
      <c r="E708" s="94"/>
      <c r="F708" s="94"/>
      <c r="G708" s="94"/>
    </row>
    <row r="709" spans="1:7">
      <c r="A709" s="94"/>
      <c r="B709" s="94"/>
      <c r="C709" s="94"/>
      <c r="D709" s="94"/>
      <c r="E709" s="94"/>
      <c r="F709" s="94"/>
      <c r="G709" s="94"/>
    </row>
    <row r="710" spans="1:7">
      <c r="A710" s="94"/>
      <c r="B710" s="94"/>
      <c r="C710" s="94"/>
      <c r="D710" s="94"/>
      <c r="E710" s="94"/>
      <c r="F710" s="94"/>
      <c r="G710" s="94"/>
    </row>
    <row r="711" spans="1:7">
      <c r="A711" s="94"/>
      <c r="B711" s="94"/>
      <c r="C711" s="94"/>
      <c r="D711" s="94"/>
      <c r="E711" s="94"/>
      <c r="F711" s="94"/>
      <c r="G711" s="94"/>
    </row>
    <row r="712" spans="1:7">
      <c r="A712" s="94"/>
      <c r="B712" s="94"/>
      <c r="C712" s="94"/>
      <c r="D712" s="94"/>
      <c r="E712" s="94"/>
      <c r="F712" s="94"/>
      <c r="G712" s="94"/>
    </row>
    <row r="713" spans="1:7">
      <c r="A713" s="94"/>
      <c r="B713" s="94"/>
      <c r="C713" s="94"/>
      <c r="D713" s="94"/>
      <c r="E713" s="94"/>
      <c r="F713" s="94"/>
      <c r="G713" s="94"/>
    </row>
    <row r="714" spans="1:7">
      <c r="A714" s="94"/>
      <c r="B714" s="94"/>
      <c r="C714" s="94"/>
      <c r="D714" s="94"/>
      <c r="E714" s="94"/>
      <c r="F714" s="94"/>
      <c r="G714" s="94"/>
    </row>
    <row r="715" spans="1:7">
      <c r="A715" s="94"/>
      <c r="B715" s="94"/>
      <c r="C715" s="94"/>
      <c r="D715" s="94"/>
      <c r="E715" s="94"/>
      <c r="F715" s="94"/>
      <c r="G715" s="94"/>
    </row>
    <row r="716" spans="1:7">
      <c r="A716" s="94"/>
      <c r="B716" s="94"/>
      <c r="C716" s="94"/>
      <c r="D716" s="94"/>
      <c r="E716" s="94"/>
      <c r="F716" s="94"/>
      <c r="G716" s="94"/>
    </row>
    <row r="717" spans="1:7">
      <c r="A717" s="94"/>
      <c r="B717" s="94"/>
      <c r="C717" s="94"/>
      <c r="D717" s="94"/>
      <c r="E717" s="94"/>
      <c r="F717" s="94"/>
      <c r="G717" s="94"/>
    </row>
    <row r="718" spans="1:7">
      <c r="A718" s="94"/>
      <c r="B718" s="94"/>
      <c r="C718" s="94"/>
      <c r="D718" s="94"/>
      <c r="E718" s="94"/>
      <c r="F718" s="94"/>
      <c r="G718" s="94"/>
    </row>
    <row r="719" spans="1:7">
      <c r="A719" s="94"/>
      <c r="B719" s="94"/>
      <c r="C719" s="94"/>
      <c r="D719" s="94"/>
      <c r="E719" s="94"/>
      <c r="F719" s="94"/>
      <c r="G719" s="94"/>
    </row>
    <row r="720" spans="1:7">
      <c r="A720" s="94"/>
      <c r="B720" s="94"/>
      <c r="C720" s="94"/>
      <c r="D720" s="94"/>
      <c r="E720" s="94"/>
      <c r="F720" s="94"/>
      <c r="G720" s="94"/>
    </row>
    <row r="721" spans="1:7">
      <c r="A721" s="94"/>
      <c r="B721" s="94"/>
      <c r="C721" s="94"/>
      <c r="D721" s="94"/>
      <c r="E721" s="94"/>
      <c r="F721" s="94"/>
      <c r="G721" s="94"/>
    </row>
    <row r="722" spans="1:7">
      <c r="A722" s="94"/>
      <c r="B722" s="94"/>
      <c r="C722" s="94"/>
      <c r="D722" s="94"/>
      <c r="E722" s="94"/>
      <c r="F722" s="94"/>
      <c r="G722" s="94"/>
    </row>
    <row r="723" spans="1:7">
      <c r="A723" s="94"/>
      <c r="B723" s="94"/>
      <c r="C723" s="94"/>
      <c r="D723" s="94"/>
      <c r="E723" s="94"/>
      <c r="F723" s="94"/>
      <c r="G723" s="94"/>
    </row>
    <row r="724" spans="1:7">
      <c r="A724" s="94"/>
      <c r="B724" s="94"/>
      <c r="C724" s="94"/>
      <c r="D724" s="94"/>
      <c r="E724" s="94"/>
      <c r="F724" s="94"/>
      <c r="G724" s="94"/>
    </row>
    <row r="725" spans="1:7">
      <c r="A725" s="94"/>
      <c r="B725" s="94"/>
      <c r="C725" s="94"/>
      <c r="D725" s="94"/>
      <c r="E725" s="94"/>
      <c r="F725" s="94"/>
      <c r="G725" s="94"/>
    </row>
    <row r="726" spans="1:7">
      <c r="A726" s="94"/>
      <c r="B726" s="94"/>
      <c r="C726" s="94"/>
      <c r="D726" s="94"/>
      <c r="E726" s="94"/>
      <c r="F726" s="94"/>
      <c r="G726" s="94"/>
    </row>
    <row r="727" spans="1:7">
      <c r="A727" s="94"/>
      <c r="B727" s="94"/>
      <c r="C727" s="94"/>
      <c r="D727" s="94"/>
      <c r="E727" s="94"/>
      <c r="F727" s="94"/>
      <c r="G727" s="94"/>
    </row>
    <row r="728" spans="1:7">
      <c r="A728" s="94"/>
      <c r="B728" s="94"/>
      <c r="C728" s="94"/>
      <c r="D728" s="94"/>
      <c r="E728" s="94"/>
      <c r="F728" s="94"/>
      <c r="G728" s="94"/>
    </row>
    <row r="729" spans="1:7">
      <c r="A729" s="94"/>
      <c r="B729" s="94"/>
      <c r="C729" s="94"/>
      <c r="D729" s="94"/>
      <c r="E729" s="94"/>
      <c r="F729" s="94"/>
      <c r="G729" s="94"/>
    </row>
    <row r="730" spans="1:7">
      <c r="A730" s="94"/>
      <c r="B730" s="94"/>
      <c r="C730" s="94"/>
      <c r="D730" s="94"/>
      <c r="E730" s="94"/>
      <c r="F730" s="94"/>
      <c r="G730" s="94"/>
    </row>
    <row r="731" spans="1:7">
      <c r="A731" s="94"/>
      <c r="B731" s="94"/>
      <c r="C731" s="94"/>
      <c r="D731" s="94"/>
      <c r="E731" s="94"/>
      <c r="F731" s="94"/>
      <c r="G731" s="94"/>
    </row>
    <row r="732" spans="1:7">
      <c r="A732" s="94"/>
      <c r="B732" s="94"/>
      <c r="C732" s="94"/>
      <c r="D732" s="94"/>
      <c r="E732" s="94"/>
      <c r="F732" s="94"/>
      <c r="G732" s="94"/>
    </row>
    <row r="733" spans="1:7">
      <c r="A733" s="94"/>
      <c r="B733" s="94"/>
      <c r="C733" s="94"/>
      <c r="D733" s="94"/>
      <c r="E733" s="94"/>
      <c r="F733" s="94"/>
      <c r="G733" s="94"/>
    </row>
    <row r="734" spans="1:7">
      <c r="A734" s="94"/>
      <c r="B734" s="94"/>
      <c r="C734" s="94"/>
      <c r="D734" s="94"/>
      <c r="E734" s="94"/>
      <c r="F734" s="94"/>
      <c r="G734" s="94"/>
    </row>
    <row r="735" spans="1:7">
      <c r="A735" s="94"/>
      <c r="B735" s="94"/>
      <c r="C735" s="94"/>
      <c r="D735" s="94"/>
      <c r="E735" s="94"/>
      <c r="F735" s="94"/>
      <c r="G735" s="94"/>
    </row>
    <row r="736" spans="1:7">
      <c r="A736" s="94"/>
      <c r="B736" s="94"/>
      <c r="C736" s="94"/>
      <c r="D736" s="94"/>
      <c r="E736" s="94"/>
      <c r="F736" s="94"/>
      <c r="G736" s="94"/>
    </row>
    <row r="737" spans="1:7">
      <c r="A737" s="94"/>
      <c r="B737" s="94"/>
      <c r="C737" s="94"/>
      <c r="D737" s="94"/>
      <c r="E737" s="94"/>
      <c r="F737" s="94"/>
      <c r="G737" s="94"/>
    </row>
    <row r="738" spans="1:7">
      <c r="A738" s="94"/>
      <c r="B738" s="94"/>
      <c r="C738" s="94"/>
      <c r="D738" s="94"/>
      <c r="E738" s="94"/>
      <c r="F738" s="94"/>
      <c r="G738" s="94"/>
    </row>
    <row r="739" spans="1:7">
      <c r="A739" s="94"/>
      <c r="B739" s="94"/>
      <c r="C739" s="94"/>
      <c r="D739" s="94"/>
      <c r="E739" s="94"/>
      <c r="F739" s="94"/>
      <c r="G739" s="94"/>
    </row>
    <row r="740" spans="1:7">
      <c r="A740" s="94"/>
      <c r="B740" s="94"/>
      <c r="C740" s="94"/>
      <c r="D740" s="94"/>
      <c r="E740" s="94"/>
      <c r="F740" s="94"/>
      <c r="G740" s="94"/>
    </row>
    <row r="741" spans="1:7">
      <c r="A741" s="94"/>
      <c r="B741" s="94"/>
      <c r="C741" s="94"/>
      <c r="D741" s="94"/>
      <c r="E741" s="94"/>
      <c r="F741" s="94"/>
      <c r="G741" s="94"/>
    </row>
    <row r="742" spans="1:7">
      <c r="A742" s="94"/>
      <c r="B742" s="94"/>
      <c r="C742" s="94"/>
      <c r="D742" s="94"/>
      <c r="E742" s="94"/>
      <c r="F742" s="94"/>
      <c r="G742" s="94"/>
    </row>
    <row r="743" spans="1:7">
      <c r="A743" s="94"/>
      <c r="B743" s="94"/>
      <c r="C743" s="94"/>
      <c r="D743" s="94"/>
      <c r="E743" s="94"/>
      <c r="F743" s="94"/>
      <c r="G743" s="94"/>
    </row>
    <row r="744" spans="1:7">
      <c r="A744" s="94"/>
      <c r="B744" s="94"/>
      <c r="C744" s="94"/>
      <c r="D744" s="94"/>
      <c r="E744" s="94"/>
      <c r="F744" s="94"/>
      <c r="G744" s="94"/>
    </row>
    <row r="745" spans="1:7">
      <c r="A745" s="94"/>
      <c r="B745" s="94"/>
      <c r="C745" s="94"/>
      <c r="D745" s="94"/>
      <c r="E745" s="94"/>
      <c r="F745" s="94"/>
      <c r="G745" s="94"/>
    </row>
    <row r="746" spans="1:7">
      <c r="A746" s="94"/>
      <c r="B746" s="94"/>
      <c r="C746" s="94"/>
      <c r="D746" s="94"/>
      <c r="E746" s="94"/>
      <c r="F746" s="94"/>
      <c r="G746" s="94"/>
    </row>
    <row r="747" spans="1:7">
      <c r="A747" s="94"/>
      <c r="B747" s="94"/>
      <c r="C747" s="94"/>
      <c r="D747" s="94"/>
      <c r="E747" s="94"/>
      <c r="F747" s="94"/>
      <c r="G747" s="94"/>
    </row>
    <row r="748" spans="1:7">
      <c r="A748" s="94"/>
      <c r="B748" s="94"/>
      <c r="C748" s="94"/>
      <c r="D748" s="94"/>
      <c r="E748" s="94"/>
      <c r="F748" s="94"/>
      <c r="G748" s="94"/>
    </row>
    <row r="749" spans="1:7">
      <c r="A749" s="94"/>
      <c r="B749" s="94"/>
      <c r="C749" s="94"/>
      <c r="D749" s="94"/>
      <c r="E749" s="94"/>
      <c r="F749" s="94"/>
      <c r="G749" s="94"/>
    </row>
    <row r="750" spans="1:7">
      <c r="A750" s="94"/>
      <c r="B750" s="94"/>
      <c r="C750" s="94"/>
      <c r="D750" s="94"/>
      <c r="E750" s="94"/>
      <c r="F750" s="94"/>
      <c r="G750" s="94"/>
    </row>
    <row r="751" spans="1:7">
      <c r="A751" s="94"/>
      <c r="B751" s="94"/>
      <c r="C751" s="94"/>
      <c r="D751" s="94"/>
      <c r="E751" s="94"/>
      <c r="F751" s="94"/>
      <c r="G751" s="94"/>
    </row>
    <row r="752" spans="1:7">
      <c r="A752" s="94"/>
      <c r="B752" s="94"/>
      <c r="C752" s="94"/>
      <c r="D752" s="94"/>
      <c r="E752" s="94"/>
      <c r="F752" s="94"/>
      <c r="G752" s="94"/>
    </row>
    <row r="753" spans="1:7">
      <c r="A753" s="94"/>
      <c r="B753" s="94"/>
      <c r="C753" s="94"/>
      <c r="D753" s="94"/>
      <c r="E753" s="94"/>
      <c r="F753" s="94"/>
      <c r="G753" s="94"/>
    </row>
    <row r="754" spans="1:7">
      <c r="A754" s="94"/>
      <c r="B754" s="94"/>
      <c r="C754" s="94"/>
      <c r="D754" s="94"/>
      <c r="E754" s="94"/>
      <c r="F754" s="94"/>
      <c r="G754" s="94"/>
    </row>
    <row r="755" spans="1:7">
      <c r="A755" s="94"/>
      <c r="B755" s="94"/>
      <c r="C755" s="94"/>
      <c r="D755" s="94"/>
      <c r="E755" s="94"/>
      <c r="F755" s="94"/>
      <c r="G755" s="94"/>
    </row>
    <row r="756" spans="1:7">
      <c r="A756" s="94"/>
      <c r="B756" s="94"/>
      <c r="C756" s="94"/>
      <c r="D756" s="94"/>
      <c r="E756" s="94"/>
      <c r="F756" s="94"/>
      <c r="G756" s="94"/>
    </row>
    <row r="757" spans="1:7">
      <c r="A757" s="94"/>
      <c r="B757" s="94"/>
      <c r="C757" s="94"/>
      <c r="D757" s="94"/>
      <c r="E757" s="94"/>
      <c r="F757" s="94"/>
      <c r="G757" s="94"/>
    </row>
    <row r="758" spans="1:7">
      <c r="A758" s="94"/>
      <c r="B758" s="94"/>
      <c r="C758" s="94"/>
      <c r="D758" s="94"/>
      <c r="E758" s="94"/>
      <c r="F758" s="94"/>
      <c r="G758" s="94"/>
    </row>
    <row r="759" spans="1:7">
      <c r="A759" s="94"/>
      <c r="B759" s="94"/>
      <c r="C759" s="94"/>
      <c r="D759" s="94"/>
      <c r="E759" s="94"/>
      <c r="F759" s="94"/>
      <c r="G759" s="94"/>
    </row>
    <row r="760" spans="1:7">
      <c r="A760" s="94"/>
      <c r="B760" s="94"/>
      <c r="C760" s="94"/>
      <c r="D760" s="94"/>
      <c r="E760" s="94"/>
      <c r="F760" s="94"/>
      <c r="G760" s="94"/>
    </row>
    <row r="761" spans="1:7">
      <c r="A761" s="94"/>
      <c r="B761" s="94"/>
      <c r="C761" s="94"/>
      <c r="D761" s="94"/>
      <c r="E761" s="94"/>
      <c r="F761" s="94"/>
      <c r="G761" s="94"/>
    </row>
    <row r="762" spans="1:7">
      <c r="A762" s="94"/>
      <c r="B762" s="94"/>
      <c r="C762" s="94"/>
      <c r="D762" s="94"/>
      <c r="E762" s="94"/>
      <c r="F762" s="94"/>
      <c r="G762" s="94"/>
    </row>
    <row r="763" spans="1:7">
      <c r="A763" s="94"/>
      <c r="B763" s="94"/>
      <c r="C763" s="94"/>
      <c r="D763" s="94"/>
      <c r="E763" s="94"/>
      <c r="F763" s="94"/>
      <c r="G763" s="94"/>
    </row>
    <row r="764" spans="1:7">
      <c r="A764" s="94"/>
      <c r="B764" s="94"/>
      <c r="C764" s="94"/>
      <c r="D764" s="94"/>
      <c r="E764" s="94"/>
      <c r="F764" s="94"/>
      <c r="G764" s="94"/>
    </row>
    <row r="765" spans="1:7">
      <c r="A765" s="94"/>
      <c r="B765" s="94"/>
      <c r="C765" s="94"/>
      <c r="D765" s="94"/>
      <c r="E765" s="94"/>
      <c r="F765" s="94"/>
      <c r="G765" s="94"/>
    </row>
    <row r="766" spans="1:7">
      <c r="A766" s="94"/>
      <c r="B766" s="94"/>
      <c r="C766" s="94"/>
      <c r="D766" s="94"/>
      <c r="E766" s="94"/>
      <c r="F766" s="94"/>
      <c r="G766" s="94"/>
    </row>
    <row r="767" spans="1:7">
      <c r="A767" s="94"/>
      <c r="B767" s="94"/>
      <c r="C767" s="94"/>
      <c r="D767" s="94"/>
      <c r="E767" s="94"/>
      <c r="F767" s="94"/>
      <c r="G767" s="94"/>
    </row>
    <row r="768" spans="1:7">
      <c r="A768" s="94"/>
      <c r="B768" s="94"/>
      <c r="C768" s="94"/>
      <c r="D768" s="94"/>
      <c r="E768" s="94"/>
      <c r="F768" s="94"/>
      <c r="G768" s="94"/>
    </row>
    <row r="769" spans="1:7">
      <c r="A769" s="94"/>
      <c r="B769" s="94"/>
      <c r="C769" s="94"/>
      <c r="D769" s="94"/>
      <c r="E769" s="94"/>
      <c r="F769" s="94"/>
      <c r="G769" s="94"/>
    </row>
    <row r="770" spans="1:7">
      <c r="A770" s="94"/>
      <c r="B770" s="94"/>
      <c r="C770" s="94"/>
      <c r="D770" s="94"/>
      <c r="E770" s="94"/>
      <c r="F770" s="94"/>
      <c r="G770" s="94"/>
    </row>
    <row r="771" spans="1:7">
      <c r="A771" s="94"/>
      <c r="B771" s="94"/>
      <c r="C771" s="94"/>
      <c r="D771" s="94"/>
      <c r="E771" s="94"/>
      <c r="F771" s="94"/>
      <c r="G771" s="94"/>
    </row>
    <row r="772" spans="1:7">
      <c r="A772" s="94"/>
      <c r="B772" s="94"/>
      <c r="C772" s="94"/>
      <c r="D772" s="94"/>
      <c r="E772" s="94"/>
      <c r="F772" s="94"/>
      <c r="G772" s="94"/>
    </row>
    <row r="773" spans="1:7">
      <c r="A773" s="94"/>
      <c r="B773" s="94"/>
      <c r="C773" s="94"/>
      <c r="D773" s="94"/>
      <c r="E773" s="94"/>
      <c r="F773" s="94"/>
      <c r="G773" s="94"/>
    </row>
    <row r="774" spans="1:7">
      <c r="A774" s="94"/>
      <c r="B774" s="94"/>
      <c r="C774" s="94"/>
      <c r="D774" s="94"/>
      <c r="E774" s="94"/>
      <c r="F774" s="94"/>
      <c r="G774" s="94"/>
    </row>
    <row r="775" spans="1:7">
      <c r="A775" s="94"/>
      <c r="B775" s="94"/>
      <c r="C775" s="94"/>
      <c r="D775" s="94"/>
      <c r="E775" s="94"/>
      <c r="F775" s="94"/>
      <c r="G775" s="94"/>
    </row>
    <row r="776" spans="1:7">
      <c r="A776" s="94"/>
      <c r="B776" s="94"/>
      <c r="C776" s="94"/>
      <c r="D776" s="94"/>
      <c r="E776" s="94"/>
      <c r="F776" s="94"/>
      <c r="G776" s="94"/>
    </row>
    <row r="777" spans="1:7">
      <c r="A777" s="94"/>
      <c r="B777" s="94"/>
      <c r="C777" s="94"/>
      <c r="D777" s="94"/>
      <c r="E777" s="94"/>
      <c r="F777" s="94"/>
      <c r="G777" s="94"/>
    </row>
    <row r="778" spans="1:7">
      <c r="A778" s="94"/>
      <c r="B778" s="94"/>
      <c r="C778" s="94"/>
      <c r="D778" s="94"/>
      <c r="E778" s="94"/>
      <c r="F778" s="94"/>
      <c r="G778" s="94"/>
    </row>
    <row r="779" spans="1:7">
      <c r="A779" s="94"/>
      <c r="B779" s="94"/>
      <c r="C779" s="94"/>
      <c r="D779" s="94"/>
      <c r="E779" s="94"/>
      <c r="F779" s="94"/>
      <c r="G779" s="94"/>
    </row>
    <row r="780" spans="1:7">
      <c r="A780" s="94"/>
      <c r="B780" s="94"/>
      <c r="C780" s="94"/>
      <c r="D780" s="94"/>
      <c r="E780" s="94"/>
      <c r="F780" s="94"/>
      <c r="G780" s="94"/>
    </row>
    <row r="781" spans="1:7">
      <c r="A781" s="94"/>
      <c r="B781" s="94"/>
      <c r="C781" s="94"/>
      <c r="D781" s="94"/>
      <c r="E781" s="94"/>
      <c r="F781" s="94"/>
      <c r="G781" s="94"/>
    </row>
    <row r="782" spans="1:7">
      <c r="A782" s="94"/>
      <c r="B782" s="94"/>
      <c r="C782" s="94"/>
      <c r="D782" s="94"/>
      <c r="E782" s="94"/>
      <c r="F782" s="94"/>
      <c r="G782" s="94"/>
    </row>
    <row r="783" spans="1:7">
      <c r="A783" s="94"/>
      <c r="B783" s="94"/>
      <c r="C783" s="94"/>
      <c r="D783" s="94"/>
      <c r="E783" s="94"/>
      <c r="F783" s="94"/>
      <c r="G783" s="94"/>
    </row>
    <row r="784" spans="1:7">
      <c r="A784" s="94"/>
      <c r="B784" s="94"/>
      <c r="C784" s="94"/>
      <c r="D784" s="94"/>
      <c r="E784" s="94"/>
      <c r="F784" s="94"/>
      <c r="G784" s="94"/>
    </row>
    <row r="785" spans="1:7">
      <c r="A785" s="94"/>
      <c r="B785" s="94"/>
      <c r="C785" s="94"/>
      <c r="D785" s="94"/>
      <c r="E785" s="94"/>
      <c r="F785" s="94"/>
      <c r="G785" s="94"/>
    </row>
    <row r="786" spans="1:7">
      <c r="A786" s="94"/>
      <c r="B786" s="94"/>
      <c r="C786" s="94"/>
      <c r="D786" s="94"/>
      <c r="E786" s="94"/>
      <c r="F786" s="94"/>
      <c r="G786" s="94"/>
    </row>
    <row r="787" spans="1:7">
      <c r="A787" s="94"/>
      <c r="B787" s="94"/>
      <c r="C787" s="94"/>
      <c r="D787" s="94"/>
      <c r="E787" s="94"/>
      <c r="F787" s="94"/>
      <c r="G787" s="94"/>
    </row>
    <row r="788" spans="1:7">
      <c r="A788" s="94"/>
      <c r="B788" s="94"/>
      <c r="C788" s="94"/>
      <c r="D788" s="94"/>
      <c r="E788" s="94"/>
      <c r="F788" s="94"/>
      <c r="G788" s="94"/>
    </row>
    <row r="789" spans="1:7">
      <c r="A789" s="94"/>
      <c r="B789" s="94"/>
      <c r="C789" s="94"/>
      <c r="D789" s="94"/>
      <c r="E789" s="94"/>
      <c r="F789" s="94"/>
      <c r="G789" s="94"/>
    </row>
    <row r="790" spans="1:7">
      <c r="A790" s="94"/>
      <c r="B790" s="94"/>
      <c r="C790" s="94"/>
      <c r="D790" s="94"/>
      <c r="E790" s="94"/>
      <c r="F790" s="94"/>
      <c r="G790" s="94"/>
    </row>
    <row r="791" spans="1:7">
      <c r="A791" s="94"/>
      <c r="B791" s="94"/>
      <c r="C791" s="94"/>
      <c r="D791" s="94"/>
      <c r="E791" s="94"/>
      <c r="F791" s="94"/>
      <c r="G791" s="94"/>
    </row>
    <row r="792" spans="1:7">
      <c r="A792" s="94"/>
      <c r="B792" s="94"/>
      <c r="C792" s="94"/>
      <c r="D792" s="94"/>
      <c r="E792" s="94"/>
      <c r="F792" s="94"/>
      <c r="G792" s="94"/>
    </row>
    <row r="793" spans="1:7">
      <c r="A793" s="94"/>
      <c r="B793" s="94"/>
      <c r="C793" s="94"/>
      <c r="D793" s="94"/>
      <c r="E793" s="94"/>
      <c r="F793" s="94"/>
      <c r="G793" s="94"/>
    </row>
    <row r="794" spans="1:7">
      <c r="A794" s="94"/>
      <c r="B794" s="94"/>
      <c r="C794" s="94"/>
      <c r="D794" s="94"/>
      <c r="E794" s="94"/>
      <c r="F794" s="94"/>
      <c r="G794" s="94"/>
    </row>
    <row r="795" spans="1:7">
      <c r="A795" s="94"/>
      <c r="B795" s="94"/>
      <c r="C795" s="94"/>
      <c r="D795" s="94"/>
      <c r="E795" s="94"/>
      <c r="F795" s="94"/>
      <c r="G795" s="94"/>
    </row>
    <row r="796" spans="1:7">
      <c r="A796" s="94"/>
      <c r="B796" s="94"/>
      <c r="C796" s="94"/>
      <c r="D796" s="94"/>
      <c r="E796" s="94"/>
      <c r="F796" s="94"/>
      <c r="G796" s="94"/>
    </row>
    <row r="797" spans="1:7">
      <c r="A797" s="94"/>
      <c r="B797" s="94"/>
      <c r="C797" s="94"/>
      <c r="D797" s="94"/>
      <c r="E797" s="94"/>
      <c r="F797" s="94"/>
      <c r="G797" s="94"/>
    </row>
    <row r="798" spans="1:7">
      <c r="A798" s="94"/>
      <c r="B798" s="94"/>
      <c r="C798" s="94"/>
      <c r="D798" s="94"/>
      <c r="E798" s="94"/>
      <c r="F798" s="94"/>
      <c r="G798" s="94"/>
    </row>
    <row r="799" spans="1:7">
      <c r="A799" s="94"/>
      <c r="B799" s="94"/>
      <c r="C799" s="94"/>
      <c r="D799" s="94"/>
      <c r="E799" s="94"/>
      <c r="F799" s="94"/>
      <c r="G799" s="94"/>
    </row>
    <row r="800" spans="1:7">
      <c r="A800" s="94"/>
      <c r="B800" s="94"/>
      <c r="C800" s="94"/>
      <c r="D800" s="94"/>
      <c r="E800" s="94"/>
      <c r="F800" s="94"/>
      <c r="G800" s="94"/>
    </row>
    <row r="801" spans="1:7">
      <c r="A801" s="94"/>
      <c r="B801" s="94"/>
      <c r="C801" s="94"/>
      <c r="D801" s="94"/>
      <c r="E801" s="94"/>
      <c r="F801" s="94"/>
      <c r="G801" s="94"/>
    </row>
    <row r="802" spans="1:7">
      <c r="A802" s="94"/>
      <c r="B802" s="94"/>
      <c r="C802" s="94"/>
      <c r="D802" s="94"/>
      <c r="E802" s="94"/>
      <c r="F802" s="94"/>
      <c r="G802" s="94"/>
    </row>
    <row r="803" spans="1:7">
      <c r="A803" s="94"/>
      <c r="B803" s="94"/>
      <c r="C803" s="94"/>
      <c r="D803" s="94"/>
      <c r="E803" s="94"/>
      <c r="F803" s="94"/>
      <c r="G803" s="94"/>
    </row>
    <row r="804" spans="1:7">
      <c r="A804" s="94"/>
      <c r="B804" s="94"/>
      <c r="C804" s="94"/>
      <c r="D804" s="94"/>
      <c r="E804" s="94"/>
      <c r="F804" s="94"/>
      <c r="G804" s="94"/>
    </row>
    <row r="805" spans="1:7">
      <c r="A805" s="94"/>
      <c r="B805" s="94"/>
      <c r="C805" s="94"/>
      <c r="D805" s="94"/>
      <c r="E805" s="94"/>
      <c r="F805" s="94"/>
      <c r="G805" s="94"/>
    </row>
    <row r="806" spans="1:7">
      <c r="A806" s="94"/>
      <c r="B806" s="94"/>
      <c r="C806" s="94"/>
      <c r="D806" s="94"/>
      <c r="E806" s="94"/>
      <c r="F806" s="94"/>
      <c r="G806" s="94"/>
    </row>
    <row r="807" spans="1:7">
      <c r="A807" s="94"/>
      <c r="B807" s="94"/>
      <c r="C807" s="94"/>
      <c r="D807" s="94"/>
      <c r="E807" s="94"/>
      <c r="F807" s="94"/>
      <c r="G807" s="94"/>
    </row>
    <row r="808" spans="1:7">
      <c r="A808" s="94"/>
      <c r="B808" s="94"/>
      <c r="C808" s="94"/>
      <c r="D808" s="94"/>
      <c r="E808" s="94"/>
      <c r="F808" s="94"/>
      <c r="G808" s="94"/>
    </row>
    <row r="809" spans="1:7">
      <c r="A809" s="94"/>
      <c r="B809" s="94"/>
      <c r="C809" s="94"/>
      <c r="D809" s="94"/>
      <c r="E809" s="94"/>
      <c r="F809" s="94"/>
      <c r="G809" s="94"/>
    </row>
    <row r="810" spans="1:7">
      <c r="A810" s="94"/>
      <c r="B810" s="94"/>
      <c r="C810" s="94"/>
      <c r="D810" s="94"/>
      <c r="E810" s="94"/>
      <c r="F810" s="94"/>
      <c r="G810" s="94"/>
    </row>
    <row r="811" spans="1:7">
      <c r="A811" s="94"/>
      <c r="B811" s="94"/>
      <c r="C811" s="94"/>
      <c r="D811" s="94"/>
      <c r="E811" s="94"/>
      <c r="F811" s="94"/>
      <c r="G811" s="94"/>
    </row>
    <row r="812" spans="1:7">
      <c r="A812" s="94"/>
      <c r="B812" s="94"/>
      <c r="C812" s="94"/>
      <c r="D812" s="94"/>
      <c r="E812" s="94"/>
      <c r="F812" s="94"/>
      <c r="G812" s="94"/>
    </row>
    <row r="813" spans="1:7">
      <c r="A813" s="94"/>
      <c r="B813" s="94"/>
      <c r="C813" s="94"/>
      <c r="D813" s="94"/>
      <c r="E813" s="94"/>
      <c r="F813" s="94"/>
      <c r="G813" s="94"/>
    </row>
    <row r="814" spans="1:7">
      <c r="A814" s="94"/>
      <c r="B814" s="94"/>
      <c r="C814" s="94"/>
      <c r="D814" s="94"/>
      <c r="E814" s="94"/>
      <c r="F814" s="94"/>
      <c r="G814" s="94"/>
    </row>
    <row r="815" spans="1:7">
      <c r="A815" s="94"/>
      <c r="B815" s="94"/>
      <c r="C815" s="94"/>
      <c r="D815" s="94"/>
      <c r="E815" s="94"/>
      <c r="F815" s="94"/>
      <c r="G815" s="94"/>
    </row>
    <row r="816" spans="1:7">
      <c r="A816" s="94"/>
      <c r="B816" s="94"/>
      <c r="C816" s="94"/>
      <c r="D816" s="94"/>
      <c r="E816" s="94"/>
      <c r="F816" s="94"/>
      <c r="G816" s="94"/>
    </row>
    <row r="817" spans="1:7">
      <c r="A817" s="94"/>
      <c r="B817" s="94"/>
      <c r="C817" s="94"/>
      <c r="D817" s="94"/>
      <c r="E817" s="94"/>
      <c r="F817" s="94"/>
      <c r="G817" s="94"/>
    </row>
    <row r="818" spans="1:7">
      <c r="A818" s="94"/>
      <c r="B818" s="94"/>
      <c r="C818" s="94"/>
      <c r="D818" s="94"/>
      <c r="E818" s="94"/>
      <c r="F818" s="94"/>
      <c r="G818" s="94"/>
    </row>
    <row r="819" spans="1:7">
      <c r="A819" s="94"/>
      <c r="B819" s="94"/>
      <c r="C819" s="94"/>
      <c r="D819" s="94"/>
      <c r="E819" s="94"/>
      <c r="F819" s="94"/>
      <c r="G819" s="94"/>
    </row>
    <row r="820" spans="1:7">
      <c r="A820" s="94"/>
      <c r="B820" s="94"/>
      <c r="C820" s="94"/>
      <c r="D820" s="94"/>
      <c r="E820" s="94"/>
      <c r="F820" s="94"/>
      <c r="G820" s="94"/>
    </row>
    <row r="821" spans="1:7">
      <c r="A821" s="94"/>
      <c r="B821" s="94"/>
      <c r="C821" s="94"/>
      <c r="D821" s="94"/>
      <c r="E821" s="94"/>
      <c r="F821" s="94"/>
      <c r="G821" s="94"/>
    </row>
    <row r="822" spans="1:7">
      <c r="A822" s="94"/>
      <c r="B822" s="94"/>
      <c r="C822" s="94"/>
      <c r="D822" s="94"/>
      <c r="E822" s="94"/>
      <c r="F822" s="94"/>
      <c r="G822" s="94"/>
    </row>
    <row r="823" spans="1:7">
      <c r="A823" s="94"/>
      <c r="B823" s="94"/>
      <c r="C823" s="94"/>
      <c r="D823" s="94"/>
      <c r="E823" s="94"/>
      <c r="F823" s="94"/>
      <c r="G823" s="94"/>
    </row>
    <row r="824" spans="1:7">
      <c r="A824" s="94"/>
      <c r="B824" s="94"/>
      <c r="C824" s="94"/>
      <c r="D824" s="94"/>
      <c r="E824" s="94"/>
      <c r="F824" s="94"/>
      <c r="G824" s="94"/>
    </row>
    <row r="825" spans="1:7">
      <c r="A825" s="94"/>
      <c r="B825" s="94"/>
      <c r="C825" s="94"/>
      <c r="D825" s="94"/>
      <c r="E825" s="94"/>
      <c r="F825" s="94"/>
      <c r="G825" s="94"/>
    </row>
    <row r="826" spans="1:7">
      <c r="A826" s="94"/>
      <c r="B826" s="94"/>
      <c r="C826" s="94"/>
      <c r="D826" s="94"/>
      <c r="E826" s="94"/>
      <c r="F826" s="94"/>
      <c r="G826" s="94"/>
    </row>
    <row r="827" spans="1:7">
      <c r="A827" s="94"/>
      <c r="B827" s="94"/>
      <c r="C827" s="94"/>
      <c r="D827" s="94"/>
      <c r="E827" s="94"/>
      <c r="F827" s="94"/>
      <c r="G827" s="94"/>
    </row>
    <row r="828" spans="1:7">
      <c r="A828" s="94"/>
      <c r="B828" s="94"/>
      <c r="C828" s="94"/>
      <c r="D828" s="94"/>
      <c r="E828" s="94"/>
      <c r="F828" s="94"/>
      <c r="G828" s="94"/>
    </row>
    <row r="829" spans="1:7">
      <c r="A829" s="94"/>
      <c r="B829" s="94"/>
      <c r="C829" s="94"/>
      <c r="D829" s="94"/>
      <c r="E829" s="94"/>
      <c r="F829" s="94"/>
      <c r="G829" s="94"/>
    </row>
    <row r="830" spans="1:7">
      <c r="A830" s="94"/>
      <c r="B830" s="94"/>
      <c r="C830" s="94"/>
      <c r="D830" s="94"/>
      <c r="E830" s="94"/>
      <c r="F830" s="94"/>
      <c r="G830" s="94"/>
    </row>
    <row r="831" spans="1:7">
      <c r="A831" s="94"/>
      <c r="B831" s="94"/>
      <c r="C831" s="94"/>
      <c r="D831" s="94"/>
      <c r="E831" s="94"/>
      <c r="F831" s="94"/>
      <c r="G831" s="94"/>
    </row>
    <row r="832" spans="1:7">
      <c r="A832" s="94"/>
      <c r="B832" s="94"/>
      <c r="C832" s="94"/>
      <c r="D832" s="94"/>
      <c r="E832" s="94"/>
      <c r="F832" s="94"/>
      <c r="G832" s="94"/>
    </row>
    <row r="833" spans="1:7">
      <c r="A833" s="94"/>
      <c r="B833" s="94"/>
      <c r="C833" s="94"/>
      <c r="D833" s="94"/>
      <c r="E833" s="94"/>
      <c r="F833" s="94"/>
      <c r="G833" s="94"/>
    </row>
    <row r="834" spans="1:7">
      <c r="A834" s="94"/>
      <c r="B834" s="94"/>
      <c r="C834" s="94"/>
      <c r="D834" s="94"/>
      <c r="E834" s="94"/>
      <c r="F834" s="94"/>
      <c r="G834" s="94"/>
    </row>
    <row r="835" spans="1:7">
      <c r="A835" s="94"/>
      <c r="B835" s="94"/>
      <c r="C835" s="94"/>
      <c r="D835" s="94"/>
      <c r="E835" s="94"/>
      <c r="F835" s="94"/>
      <c r="G835" s="94"/>
    </row>
    <row r="836" spans="1:7">
      <c r="A836" s="94"/>
      <c r="B836" s="94"/>
      <c r="C836" s="94"/>
      <c r="D836" s="94"/>
      <c r="E836" s="94"/>
      <c r="F836" s="94"/>
      <c r="G836" s="94"/>
    </row>
    <row r="837" spans="1:7">
      <c r="A837" s="94"/>
      <c r="B837" s="94"/>
      <c r="C837" s="94"/>
      <c r="D837" s="94"/>
      <c r="E837" s="94"/>
      <c r="F837" s="94"/>
      <c r="G837" s="94"/>
    </row>
    <row r="838" spans="1:7">
      <c r="A838" s="94"/>
      <c r="B838" s="94"/>
      <c r="C838" s="94"/>
      <c r="D838" s="94"/>
      <c r="E838" s="94"/>
      <c r="F838" s="94"/>
      <c r="G838" s="94"/>
    </row>
    <row r="839" spans="1:7">
      <c r="A839" s="94"/>
      <c r="B839" s="94"/>
      <c r="C839" s="94"/>
      <c r="D839" s="94"/>
      <c r="E839" s="94"/>
      <c r="F839" s="94"/>
      <c r="G839" s="94"/>
    </row>
    <row r="840" spans="1:7">
      <c r="A840" s="94"/>
      <c r="B840" s="94"/>
      <c r="C840" s="94"/>
      <c r="D840" s="94"/>
      <c r="E840" s="94"/>
      <c r="F840" s="94"/>
      <c r="G840" s="94"/>
    </row>
    <row r="841" spans="1:7">
      <c r="A841" s="94"/>
      <c r="B841" s="94"/>
      <c r="C841" s="94"/>
      <c r="D841" s="94"/>
      <c r="E841" s="94"/>
      <c r="F841" s="94"/>
      <c r="G841" s="94"/>
    </row>
    <row r="842" spans="1:7">
      <c r="A842" s="94"/>
      <c r="B842" s="94"/>
      <c r="C842" s="94"/>
      <c r="D842" s="94"/>
      <c r="E842" s="94"/>
      <c r="F842" s="94"/>
      <c r="G842" s="94"/>
    </row>
    <row r="843" spans="1:7">
      <c r="A843" s="94"/>
      <c r="B843" s="94"/>
      <c r="C843" s="94"/>
      <c r="D843" s="94"/>
      <c r="E843" s="94"/>
      <c r="F843" s="94"/>
      <c r="G843" s="94"/>
    </row>
    <row r="844" spans="1:7">
      <c r="A844" s="94"/>
      <c r="B844" s="94"/>
      <c r="C844" s="94"/>
      <c r="D844" s="94"/>
      <c r="E844" s="94"/>
      <c r="F844" s="94"/>
      <c r="G844" s="94"/>
    </row>
    <row r="845" spans="1:7">
      <c r="A845" s="94"/>
      <c r="B845" s="94"/>
      <c r="C845" s="94"/>
      <c r="D845" s="94"/>
      <c r="E845" s="94"/>
      <c r="F845" s="94"/>
      <c r="G845" s="94"/>
    </row>
    <row r="846" spans="1:7">
      <c r="A846" s="94"/>
      <c r="B846" s="94"/>
      <c r="C846" s="94"/>
      <c r="D846" s="94"/>
      <c r="E846" s="94"/>
      <c r="F846" s="94"/>
      <c r="G846" s="94"/>
    </row>
    <row r="847" spans="1:7">
      <c r="A847" s="94"/>
      <c r="B847" s="94"/>
      <c r="C847" s="94"/>
      <c r="D847" s="94"/>
      <c r="E847" s="94"/>
      <c r="F847" s="94"/>
      <c r="G847" s="94"/>
    </row>
    <row r="848" spans="1:7">
      <c r="A848" s="94"/>
      <c r="B848" s="94"/>
      <c r="C848" s="94"/>
      <c r="D848" s="94"/>
      <c r="E848" s="94"/>
      <c r="F848" s="94"/>
      <c r="G848" s="94"/>
    </row>
    <row r="849" spans="1:7">
      <c r="A849" s="94"/>
      <c r="B849" s="94"/>
      <c r="C849" s="94"/>
      <c r="D849" s="94"/>
      <c r="E849" s="94"/>
      <c r="F849" s="94"/>
      <c r="G849" s="94"/>
    </row>
    <row r="850" spans="1:7">
      <c r="A850" s="94"/>
      <c r="B850" s="94"/>
      <c r="C850" s="94"/>
      <c r="D850" s="94"/>
      <c r="E850" s="94"/>
      <c r="F850" s="94"/>
      <c r="G850" s="94"/>
    </row>
    <row r="851" spans="1:7">
      <c r="A851" s="94"/>
      <c r="B851" s="94"/>
      <c r="C851" s="94"/>
      <c r="D851" s="94"/>
      <c r="E851" s="94"/>
      <c r="F851" s="94"/>
      <c r="G851" s="94"/>
    </row>
    <row r="852" spans="1:7">
      <c r="A852" s="94"/>
      <c r="B852" s="94"/>
      <c r="C852" s="94"/>
      <c r="D852" s="94"/>
      <c r="E852" s="94"/>
      <c r="F852" s="94"/>
      <c r="G852" s="94"/>
    </row>
    <row r="853" spans="1:7">
      <c r="A853" s="94"/>
      <c r="B853" s="94"/>
      <c r="C853" s="94"/>
      <c r="D853" s="94"/>
      <c r="E853" s="94"/>
      <c r="F853" s="94"/>
      <c r="G853" s="94"/>
    </row>
    <row r="854" spans="1:7">
      <c r="A854" s="94"/>
      <c r="B854" s="94"/>
      <c r="C854" s="94"/>
      <c r="D854" s="94"/>
      <c r="E854" s="94"/>
      <c r="F854" s="94"/>
      <c r="G854" s="94"/>
    </row>
    <row r="855" spans="1:7">
      <c r="A855" s="94"/>
      <c r="B855" s="94"/>
      <c r="C855" s="94"/>
      <c r="D855" s="94"/>
      <c r="E855" s="94"/>
      <c r="F855" s="94"/>
      <c r="G855" s="94"/>
    </row>
    <row r="856" spans="1:7">
      <c r="A856" s="94"/>
      <c r="B856" s="94"/>
      <c r="C856" s="94"/>
      <c r="D856" s="94"/>
      <c r="E856" s="94"/>
      <c r="F856" s="94"/>
      <c r="G856" s="94"/>
    </row>
    <row r="857" spans="1:7">
      <c r="A857" s="94"/>
      <c r="B857" s="94"/>
      <c r="C857" s="94"/>
      <c r="D857" s="94"/>
      <c r="E857" s="94"/>
      <c r="F857" s="94"/>
      <c r="G857" s="94"/>
    </row>
    <row r="858" spans="1:7">
      <c r="A858" s="94"/>
      <c r="B858" s="94"/>
      <c r="C858" s="94"/>
      <c r="D858" s="94"/>
      <c r="E858" s="94"/>
      <c r="F858" s="94"/>
      <c r="G858" s="94"/>
    </row>
    <row r="859" spans="1:7">
      <c r="A859" s="94"/>
      <c r="B859" s="94"/>
      <c r="C859" s="94"/>
      <c r="D859" s="94"/>
      <c r="E859" s="94"/>
      <c r="F859" s="94"/>
      <c r="G859" s="94"/>
    </row>
    <row r="860" spans="1:7">
      <c r="A860" s="94"/>
      <c r="B860" s="94"/>
      <c r="C860" s="94"/>
      <c r="D860" s="94"/>
      <c r="E860" s="94"/>
      <c r="F860" s="94"/>
      <c r="G860" s="94"/>
    </row>
    <row r="861" spans="1:7">
      <c r="A861" s="94"/>
      <c r="B861" s="94"/>
      <c r="C861" s="94"/>
      <c r="D861" s="94"/>
      <c r="E861" s="94"/>
      <c r="F861" s="94"/>
      <c r="G861" s="94"/>
    </row>
    <row r="862" spans="1:7">
      <c r="A862" s="94"/>
      <c r="B862" s="94"/>
      <c r="C862" s="94"/>
      <c r="D862" s="94"/>
      <c r="E862" s="94"/>
      <c r="F862" s="94"/>
      <c r="G862" s="94"/>
    </row>
    <row r="863" spans="1:7">
      <c r="A863" s="94"/>
      <c r="B863" s="94"/>
      <c r="C863" s="94"/>
      <c r="D863" s="94"/>
      <c r="E863" s="94"/>
      <c r="F863" s="94"/>
      <c r="G863" s="94"/>
    </row>
    <row r="864" spans="1:7">
      <c r="A864" s="94"/>
      <c r="B864" s="94"/>
      <c r="C864" s="94"/>
      <c r="D864" s="94"/>
      <c r="E864" s="94"/>
      <c r="F864" s="94"/>
      <c r="G864" s="94"/>
    </row>
    <row r="865" spans="1:7">
      <c r="A865" s="94"/>
      <c r="B865" s="94"/>
      <c r="C865" s="94"/>
      <c r="D865" s="94"/>
      <c r="E865" s="94"/>
      <c r="F865" s="94"/>
      <c r="G865" s="94"/>
    </row>
    <row r="866" spans="1:7">
      <c r="A866" s="94"/>
      <c r="B866" s="94"/>
      <c r="C866" s="94"/>
      <c r="D866" s="94"/>
      <c r="E866" s="94"/>
      <c r="F866" s="94"/>
      <c r="G866" s="94"/>
    </row>
    <row r="867" spans="1:7">
      <c r="A867" s="94"/>
      <c r="B867" s="94"/>
      <c r="C867" s="94"/>
      <c r="D867" s="94"/>
      <c r="E867" s="94"/>
      <c r="F867" s="94"/>
      <c r="G867" s="94"/>
    </row>
    <row r="868" spans="1:7">
      <c r="A868" s="94"/>
      <c r="B868" s="94"/>
      <c r="C868" s="94"/>
      <c r="D868" s="94"/>
      <c r="E868" s="94"/>
      <c r="F868" s="94"/>
      <c r="G868" s="94"/>
    </row>
    <row r="869" spans="1:7">
      <c r="A869" s="94"/>
      <c r="B869" s="94"/>
      <c r="C869" s="94"/>
      <c r="D869" s="94"/>
      <c r="E869" s="94"/>
      <c r="F869" s="94"/>
      <c r="G869" s="94"/>
    </row>
    <row r="870" spans="1:7">
      <c r="A870" s="94"/>
      <c r="B870" s="94"/>
      <c r="C870" s="94"/>
      <c r="D870" s="94"/>
      <c r="E870" s="94"/>
      <c r="F870" s="94"/>
      <c r="G870" s="94"/>
    </row>
    <row r="871" spans="1:7">
      <c r="A871" s="94"/>
      <c r="B871" s="94"/>
      <c r="C871" s="94"/>
      <c r="D871" s="94"/>
      <c r="E871" s="94"/>
      <c r="F871" s="94"/>
      <c r="G871" s="94"/>
    </row>
    <row r="872" spans="1:7">
      <c r="A872" s="94"/>
      <c r="B872" s="94"/>
      <c r="C872" s="94"/>
      <c r="D872" s="94"/>
      <c r="E872" s="94"/>
      <c r="F872" s="94"/>
      <c r="G872" s="94"/>
    </row>
    <row r="873" spans="1:7">
      <c r="A873" s="94"/>
      <c r="B873" s="94"/>
      <c r="C873" s="94"/>
      <c r="D873" s="94"/>
      <c r="E873" s="94"/>
      <c r="F873" s="94"/>
      <c r="G873" s="94"/>
    </row>
    <row r="874" spans="1:7">
      <c r="A874" s="94"/>
      <c r="B874" s="94"/>
      <c r="C874" s="94"/>
      <c r="D874" s="94"/>
      <c r="E874" s="94"/>
      <c r="F874" s="94"/>
      <c r="G874" s="94"/>
    </row>
    <row r="875" spans="1:7">
      <c r="A875" s="94"/>
      <c r="B875" s="94"/>
      <c r="C875" s="94"/>
      <c r="D875" s="94"/>
      <c r="E875" s="94"/>
      <c r="F875" s="94"/>
      <c r="G875" s="94"/>
    </row>
    <row r="876" spans="1:7">
      <c r="A876" s="94"/>
      <c r="B876" s="94"/>
      <c r="C876" s="94"/>
      <c r="D876" s="94"/>
      <c r="E876" s="94"/>
      <c r="F876" s="94"/>
      <c r="G876" s="94"/>
    </row>
    <row r="877" spans="1:7">
      <c r="A877" s="94"/>
      <c r="B877" s="94"/>
      <c r="C877" s="94"/>
      <c r="D877" s="94"/>
      <c r="E877" s="94"/>
      <c r="F877" s="94"/>
      <c r="G877" s="94"/>
    </row>
    <row r="878" spans="1:7">
      <c r="A878" s="94"/>
      <c r="B878" s="94"/>
      <c r="C878" s="94"/>
      <c r="D878" s="94"/>
      <c r="E878" s="94"/>
      <c r="F878" s="94"/>
      <c r="G878" s="94"/>
    </row>
    <row r="879" spans="1:7">
      <c r="A879" s="94"/>
      <c r="B879" s="94"/>
      <c r="C879" s="94"/>
      <c r="D879" s="94"/>
      <c r="E879" s="94"/>
      <c r="F879" s="94"/>
      <c r="G879" s="94"/>
    </row>
    <row r="880" spans="1:7">
      <c r="A880" s="94"/>
      <c r="B880" s="94"/>
      <c r="C880" s="94"/>
      <c r="D880" s="94"/>
      <c r="E880" s="94"/>
      <c r="F880" s="94"/>
      <c r="G880" s="94"/>
    </row>
    <row r="881" spans="1:7">
      <c r="A881" s="94"/>
      <c r="B881" s="94"/>
      <c r="C881" s="94"/>
      <c r="D881" s="94"/>
      <c r="E881" s="94"/>
      <c r="F881" s="94"/>
      <c r="G881" s="94"/>
    </row>
    <row r="882" spans="1:7">
      <c r="A882" s="94"/>
      <c r="B882" s="94"/>
      <c r="C882" s="94"/>
      <c r="D882" s="94"/>
      <c r="E882" s="94"/>
      <c r="F882" s="94"/>
      <c r="G882" s="94"/>
    </row>
    <row r="883" spans="1:7">
      <c r="A883" s="94"/>
      <c r="B883" s="94"/>
      <c r="C883" s="94"/>
      <c r="D883" s="94"/>
      <c r="E883" s="94"/>
      <c r="F883" s="94"/>
      <c r="G883" s="94"/>
    </row>
    <row r="884" spans="1:7">
      <c r="A884" s="94"/>
      <c r="B884" s="94"/>
      <c r="C884" s="94"/>
      <c r="D884" s="94"/>
      <c r="E884" s="94"/>
      <c r="F884" s="94"/>
      <c r="G884" s="94"/>
    </row>
    <row r="885" spans="1:7">
      <c r="A885" s="94"/>
      <c r="B885" s="94"/>
      <c r="C885" s="94"/>
      <c r="D885" s="94"/>
      <c r="E885" s="94"/>
      <c r="F885" s="94"/>
      <c r="G885" s="94"/>
    </row>
    <row r="886" spans="1:7">
      <c r="A886" s="94"/>
      <c r="B886" s="94"/>
      <c r="C886" s="94"/>
      <c r="D886" s="94"/>
      <c r="E886" s="94"/>
      <c r="F886" s="94"/>
      <c r="G886" s="94"/>
    </row>
    <row r="887" spans="1:7">
      <c r="A887" s="94"/>
      <c r="B887" s="94"/>
      <c r="C887" s="94"/>
      <c r="D887" s="94"/>
      <c r="E887" s="94"/>
      <c r="F887" s="94"/>
      <c r="G887" s="94"/>
    </row>
    <row r="888" spans="1:7">
      <c r="A888" s="94"/>
      <c r="B888" s="94"/>
      <c r="C888" s="94"/>
      <c r="D888" s="94"/>
      <c r="E888" s="94"/>
      <c r="F888" s="94"/>
      <c r="G888" s="94"/>
    </row>
    <row r="889" spans="1:7">
      <c r="A889" s="94"/>
      <c r="B889" s="94"/>
      <c r="C889" s="94"/>
      <c r="D889" s="94"/>
      <c r="E889" s="94"/>
      <c r="F889" s="94"/>
      <c r="G889" s="94"/>
    </row>
    <row r="890" spans="1:7">
      <c r="A890" s="94"/>
      <c r="B890" s="94"/>
      <c r="C890" s="94"/>
      <c r="D890" s="94"/>
      <c r="E890" s="94"/>
      <c r="F890" s="94"/>
      <c r="G890" s="94"/>
    </row>
    <row r="891" spans="1:7">
      <c r="A891" s="94"/>
      <c r="B891" s="94"/>
      <c r="C891" s="94"/>
      <c r="D891" s="94"/>
      <c r="E891" s="94"/>
      <c r="F891" s="94"/>
      <c r="G891" s="94"/>
    </row>
    <row r="892" spans="1:7">
      <c r="A892" s="94"/>
      <c r="B892" s="94"/>
      <c r="C892" s="94"/>
      <c r="D892" s="94"/>
      <c r="E892" s="94"/>
      <c r="F892" s="94"/>
      <c r="G892" s="94"/>
    </row>
    <row r="893" spans="1:7">
      <c r="A893" s="94"/>
      <c r="B893" s="94"/>
      <c r="C893" s="94"/>
      <c r="D893" s="94"/>
      <c r="E893" s="94"/>
      <c r="F893" s="94"/>
      <c r="G893" s="94"/>
    </row>
    <row r="894" spans="1:7">
      <c r="A894" s="94"/>
      <c r="B894" s="94"/>
      <c r="C894" s="94"/>
      <c r="D894" s="94"/>
      <c r="E894" s="94"/>
      <c r="F894" s="94"/>
      <c r="G894" s="94"/>
    </row>
    <row r="895" spans="1:7">
      <c r="A895" s="94"/>
      <c r="B895" s="94"/>
      <c r="C895" s="94"/>
      <c r="D895" s="94"/>
      <c r="E895" s="94"/>
      <c r="F895" s="94"/>
      <c r="G895" s="94"/>
    </row>
    <row r="896" spans="1:7">
      <c r="A896" s="94"/>
      <c r="B896" s="94"/>
      <c r="C896" s="94"/>
      <c r="D896" s="94"/>
      <c r="E896" s="94"/>
      <c r="F896" s="94"/>
      <c r="G896" s="94"/>
    </row>
    <row r="897" spans="1:7">
      <c r="A897" s="94"/>
      <c r="B897" s="94"/>
      <c r="C897" s="94"/>
      <c r="D897" s="94"/>
      <c r="E897" s="94"/>
      <c r="F897" s="94"/>
      <c r="G897" s="94"/>
    </row>
    <row r="898" spans="1:7">
      <c r="A898" s="94"/>
      <c r="B898" s="94"/>
      <c r="C898" s="94"/>
      <c r="D898" s="94"/>
      <c r="E898" s="94"/>
      <c r="F898" s="94"/>
      <c r="G898" s="94"/>
    </row>
    <row r="899" spans="1:7">
      <c r="A899" s="94"/>
      <c r="B899" s="94"/>
      <c r="C899" s="94"/>
      <c r="D899" s="94"/>
      <c r="E899" s="94"/>
      <c r="F899" s="94"/>
      <c r="G899" s="94"/>
    </row>
    <row r="900" spans="1:7">
      <c r="A900" s="94"/>
      <c r="B900" s="94"/>
      <c r="C900" s="94"/>
      <c r="D900" s="94"/>
      <c r="E900" s="94"/>
      <c r="F900" s="94"/>
      <c r="G900" s="94"/>
    </row>
    <row r="901" spans="1:7">
      <c r="A901" s="94"/>
      <c r="B901" s="94"/>
      <c r="C901" s="94"/>
      <c r="D901" s="94"/>
      <c r="E901" s="94"/>
      <c r="F901" s="94"/>
      <c r="G901" s="94"/>
    </row>
    <row r="902" spans="1:7">
      <c r="A902" s="94"/>
      <c r="B902" s="94"/>
      <c r="C902" s="94"/>
      <c r="D902" s="94"/>
      <c r="E902" s="94"/>
      <c r="F902" s="94"/>
      <c r="G902" s="94"/>
    </row>
    <row r="903" spans="1:7">
      <c r="A903" s="94"/>
      <c r="B903" s="94"/>
      <c r="C903" s="94"/>
      <c r="D903" s="94"/>
      <c r="E903" s="94"/>
      <c r="F903" s="94"/>
      <c r="G903" s="94"/>
    </row>
    <row r="904" spans="1:7">
      <c r="A904" s="94"/>
      <c r="B904" s="94"/>
      <c r="C904" s="94"/>
      <c r="D904" s="94"/>
      <c r="E904" s="94"/>
      <c r="F904" s="94"/>
      <c r="G904" s="94"/>
    </row>
    <row r="905" spans="1:7">
      <c r="A905" s="94"/>
      <c r="B905" s="94"/>
      <c r="C905" s="94"/>
      <c r="D905" s="94"/>
      <c r="E905" s="94"/>
      <c r="F905" s="94"/>
      <c r="G905" s="94"/>
    </row>
    <row r="906" spans="1:7">
      <c r="A906" s="94"/>
      <c r="B906" s="94"/>
      <c r="C906" s="94"/>
      <c r="D906" s="94"/>
      <c r="E906" s="94"/>
      <c r="F906" s="94"/>
      <c r="G906" s="94"/>
    </row>
    <row r="907" spans="1:7">
      <c r="A907" s="94"/>
      <c r="B907" s="94"/>
      <c r="C907" s="94"/>
      <c r="D907" s="94"/>
      <c r="E907" s="94"/>
      <c r="F907" s="94"/>
      <c r="G907" s="94"/>
    </row>
    <row r="908" spans="1:7">
      <c r="A908" s="94"/>
      <c r="B908" s="94"/>
      <c r="C908" s="94"/>
      <c r="D908" s="94"/>
      <c r="E908" s="94"/>
      <c r="F908" s="94"/>
      <c r="G908" s="94"/>
    </row>
    <row r="909" spans="1:7">
      <c r="A909" s="94"/>
      <c r="B909" s="94"/>
      <c r="C909" s="94"/>
      <c r="D909" s="94"/>
      <c r="E909" s="94"/>
      <c r="F909" s="94"/>
      <c r="G909" s="94"/>
    </row>
  </sheetData>
  <mergeCells count="13">
    <mergeCell ref="B30:G30"/>
    <mergeCell ref="A10:G10"/>
    <mergeCell ref="A11:G11"/>
    <mergeCell ref="A12:G12"/>
    <mergeCell ref="E21:F21"/>
    <mergeCell ref="B26:G26"/>
    <mergeCell ref="B29:G29"/>
    <mergeCell ref="B9:G9"/>
    <mergeCell ref="A4:G4"/>
    <mergeCell ref="E6:F6"/>
    <mergeCell ref="B7:D7"/>
    <mergeCell ref="E7:F7"/>
    <mergeCell ref="E8:F8"/>
  </mergeCells>
  <pageMargins left="0.7" right="0.7" top="0.75" bottom="0.75" header="0.3" footer="0.3"/>
  <pageSetup scale="92" orientation="landscape" r:id="rId1"/>
</worksheet>
</file>

<file path=xl/worksheets/sheet6.xml><?xml version="1.0" encoding="utf-8"?>
<worksheet xmlns="http://schemas.openxmlformats.org/spreadsheetml/2006/main" xmlns:r="http://schemas.openxmlformats.org/officeDocument/2006/relationships">
  <dimension ref="A1:D51"/>
  <sheetViews>
    <sheetView workbookViewId="0"/>
  </sheetViews>
  <sheetFormatPr defaultRowHeight="15"/>
  <cols>
    <col min="1" max="1" width="12.7109375" style="95" customWidth="1"/>
    <col min="2" max="2" width="35.28515625" style="95" customWidth="1"/>
    <col min="3" max="3" width="22.42578125" style="95" customWidth="1"/>
    <col min="4" max="4" width="58.28515625" style="95" customWidth="1"/>
    <col min="5" max="6" width="35.28515625" style="95" customWidth="1"/>
    <col min="7" max="16384" width="9.140625" style="95"/>
  </cols>
  <sheetData>
    <row r="1" spans="1:4" ht="18.75">
      <c r="A1" s="1" t="s">
        <v>0</v>
      </c>
    </row>
    <row r="2" spans="1:4" ht="16.5" thickBot="1">
      <c r="A2" s="7" t="s">
        <v>264</v>
      </c>
      <c r="B2" s="96"/>
      <c r="C2" s="96"/>
      <c r="D2" s="96"/>
    </row>
    <row r="3" spans="1:4" ht="11.25" customHeight="1" thickBot="1">
      <c r="A3" s="97"/>
      <c r="B3" s="97"/>
      <c r="C3" s="97"/>
      <c r="D3" s="97"/>
    </row>
    <row r="4" spans="1:4" ht="21.75" customHeight="1" thickBot="1">
      <c r="A4" s="98" t="s">
        <v>265</v>
      </c>
      <c r="B4" s="98" t="s">
        <v>266</v>
      </c>
      <c r="C4" s="98" t="s">
        <v>267</v>
      </c>
      <c r="D4" s="98" t="s">
        <v>268</v>
      </c>
    </row>
    <row r="5" spans="1:4">
      <c r="A5" s="149" t="s">
        <v>269</v>
      </c>
      <c r="B5" s="150" t="s">
        <v>270</v>
      </c>
      <c r="C5" s="150" t="s">
        <v>271</v>
      </c>
      <c r="D5" s="99" t="s">
        <v>272</v>
      </c>
    </row>
    <row r="6" spans="1:4">
      <c r="A6" s="149"/>
      <c r="B6" s="150"/>
      <c r="C6" s="150"/>
      <c r="D6" s="100" t="s">
        <v>273</v>
      </c>
    </row>
    <row r="7" spans="1:4">
      <c r="A7" s="149"/>
      <c r="B7" s="150"/>
      <c r="C7" s="150"/>
      <c r="D7" s="99" t="s">
        <v>267</v>
      </c>
    </row>
    <row r="8" spans="1:4" ht="45">
      <c r="A8" s="149"/>
      <c r="B8" s="150"/>
      <c r="C8" s="150"/>
      <c r="D8" s="100" t="s">
        <v>274</v>
      </c>
    </row>
    <row r="9" spans="1:4">
      <c r="A9" s="151" t="s">
        <v>275</v>
      </c>
      <c r="B9" s="152" t="s">
        <v>276</v>
      </c>
      <c r="C9" s="152" t="s">
        <v>277</v>
      </c>
      <c r="D9" s="101" t="s">
        <v>272</v>
      </c>
    </row>
    <row r="10" spans="1:4">
      <c r="A10" s="151"/>
      <c r="B10" s="152"/>
      <c r="C10" s="152"/>
      <c r="D10" s="102" t="s">
        <v>278</v>
      </c>
    </row>
    <row r="11" spans="1:4">
      <c r="A11" s="151"/>
      <c r="B11" s="152"/>
      <c r="C11" s="152"/>
      <c r="D11" s="101" t="s">
        <v>267</v>
      </c>
    </row>
    <row r="12" spans="1:4" ht="45">
      <c r="A12" s="151"/>
      <c r="B12" s="152"/>
      <c r="C12" s="152"/>
      <c r="D12" s="102" t="s">
        <v>279</v>
      </c>
    </row>
    <row r="13" spans="1:4">
      <c r="A13" s="153" t="s">
        <v>280</v>
      </c>
      <c r="B13" s="154" t="s">
        <v>281</v>
      </c>
      <c r="C13" s="154" t="s">
        <v>282</v>
      </c>
      <c r="D13" s="99" t="s">
        <v>272</v>
      </c>
    </row>
    <row r="14" spans="1:4" ht="30">
      <c r="A14" s="153"/>
      <c r="B14" s="154"/>
      <c r="C14" s="154"/>
      <c r="D14" s="100" t="s">
        <v>283</v>
      </c>
    </row>
    <row r="15" spans="1:4">
      <c r="A15" s="153"/>
      <c r="B15" s="154"/>
      <c r="C15" s="154"/>
      <c r="D15" s="99" t="s">
        <v>267</v>
      </c>
    </row>
    <row r="16" spans="1:4" ht="30">
      <c r="A16" s="153"/>
      <c r="B16" s="154"/>
      <c r="C16" s="154"/>
      <c r="D16" s="100" t="s">
        <v>284</v>
      </c>
    </row>
    <row r="17" spans="1:4">
      <c r="A17" s="153"/>
      <c r="B17" s="154"/>
      <c r="C17" s="154"/>
      <c r="D17" s="103" t="s">
        <v>285</v>
      </c>
    </row>
    <row r="18" spans="1:4">
      <c r="A18" s="151" t="s">
        <v>286</v>
      </c>
      <c r="B18" s="152" t="s">
        <v>287</v>
      </c>
      <c r="C18" s="152" t="s">
        <v>288</v>
      </c>
      <c r="D18" s="101" t="s">
        <v>272</v>
      </c>
    </row>
    <row r="19" spans="1:4">
      <c r="A19" s="151"/>
      <c r="B19" s="152"/>
      <c r="C19" s="152"/>
      <c r="D19" s="102" t="s">
        <v>289</v>
      </c>
    </row>
    <row r="20" spans="1:4">
      <c r="A20" s="151"/>
      <c r="B20" s="152"/>
      <c r="C20" s="152"/>
      <c r="D20" s="101" t="s">
        <v>267</v>
      </c>
    </row>
    <row r="21" spans="1:4" ht="30">
      <c r="A21" s="151"/>
      <c r="B21" s="152"/>
      <c r="C21" s="152"/>
      <c r="D21" s="102" t="s">
        <v>290</v>
      </c>
    </row>
    <row r="22" spans="1:4">
      <c r="A22" s="153" t="s">
        <v>291</v>
      </c>
      <c r="B22" s="154" t="s">
        <v>292</v>
      </c>
      <c r="C22" s="154" t="s">
        <v>293</v>
      </c>
      <c r="D22" s="99" t="s">
        <v>272</v>
      </c>
    </row>
    <row r="23" spans="1:4">
      <c r="A23" s="153"/>
      <c r="B23" s="154"/>
      <c r="C23" s="154"/>
      <c r="D23" s="100" t="s">
        <v>294</v>
      </c>
    </row>
    <row r="24" spans="1:4">
      <c r="A24" s="153"/>
      <c r="B24" s="154"/>
      <c r="C24" s="154"/>
      <c r="D24" s="99" t="s">
        <v>267</v>
      </c>
    </row>
    <row r="25" spans="1:4" ht="30">
      <c r="A25" s="153"/>
      <c r="B25" s="154"/>
      <c r="C25" s="154"/>
      <c r="D25" s="100" t="s">
        <v>295</v>
      </c>
    </row>
    <row r="26" spans="1:4">
      <c r="A26" s="151" t="s">
        <v>296</v>
      </c>
      <c r="B26" s="152" t="s">
        <v>297</v>
      </c>
      <c r="C26" s="152" t="s">
        <v>298</v>
      </c>
      <c r="D26" s="101" t="s">
        <v>272</v>
      </c>
    </row>
    <row r="27" spans="1:4">
      <c r="A27" s="151"/>
      <c r="B27" s="152"/>
      <c r="C27" s="152"/>
      <c r="D27" s="102" t="s">
        <v>299</v>
      </c>
    </row>
    <row r="28" spans="1:4">
      <c r="A28" s="151"/>
      <c r="B28" s="152"/>
      <c r="C28" s="152"/>
      <c r="D28" s="101" t="s">
        <v>267</v>
      </c>
    </row>
    <row r="29" spans="1:4" ht="30">
      <c r="A29" s="151"/>
      <c r="B29" s="152"/>
      <c r="C29" s="152"/>
      <c r="D29" s="102" t="s">
        <v>300</v>
      </c>
    </row>
    <row r="30" spans="1:4">
      <c r="A30" s="153" t="s">
        <v>301</v>
      </c>
      <c r="B30" s="154" t="s">
        <v>302</v>
      </c>
      <c r="C30" s="154" t="s">
        <v>303</v>
      </c>
      <c r="D30" s="99" t="s">
        <v>272</v>
      </c>
    </row>
    <row r="31" spans="1:4">
      <c r="A31" s="153"/>
      <c r="B31" s="154"/>
      <c r="C31" s="154"/>
      <c r="D31" s="100" t="s">
        <v>289</v>
      </c>
    </row>
    <row r="32" spans="1:4">
      <c r="A32" s="153"/>
      <c r="B32" s="154"/>
      <c r="C32" s="154"/>
      <c r="D32" s="99" t="s">
        <v>267</v>
      </c>
    </row>
    <row r="33" spans="1:4" ht="30">
      <c r="A33" s="153"/>
      <c r="B33" s="154"/>
      <c r="C33" s="154"/>
      <c r="D33" s="100" t="s">
        <v>304</v>
      </c>
    </row>
    <row r="34" spans="1:4">
      <c r="A34" s="151" t="s">
        <v>305</v>
      </c>
      <c r="B34" s="152" t="s">
        <v>306</v>
      </c>
      <c r="C34" s="152" t="s">
        <v>307</v>
      </c>
      <c r="D34" s="101" t="s">
        <v>272</v>
      </c>
    </row>
    <row r="35" spans="1:4">
      <c r="A35" s="151"/>
      <c r="B35" s="152"/>
      <c r="C35" s="152"/>
      <c r="D35" s="102" t="s">
        <v>308</v>
      </c>
    </row>
    <row r="36" spans="1:4">
      <c r="A36" s="151"/>
      <c r="B36" s="152"/>
      <c r="C36" s="152"/>
      <c r="D36" s="101" t="s">
        <v>267</v>
      </c>
    </row>
    <row r="37" spans="1:4" ht="30">
      <c r="A37" s="151"/>
      <c r="B37" s="152"/>
      <c r="C37" s="152"/>
      <c r="D37" s="102" t="s">
        <v>309</v>
      </c>
    </row>
    <row r="38" spans="1:4">
      <c r="A38" s="153" t="s">
        <v>310</v>
      </c>
      <c r="B38" s="154" t="s">
        <v>311</v>
      </c>
      <c r="C38" s="154" t="s">
        <v>282</v>
      </c>
      <c r="D38" s="99" t="s">
        <v>272</v>
      </c>
    </row>
    <row r="39" spans="1:4">
      <c r="A39" s="153"/>
      <c r="B39" s="154"/>
      <c r="C39" s="154"/>
      <c r="D39" s="100" t="s">
        <v>312</v>
      </c>
    </row>
    <row r="40" spans="1:4">
      <c r="A40" s="153"/>
      <c r="B40" s="154"/>
      <c r="C40" s="154"/>
      <c r="D40" s="99" t="s">
        <v>267</v>
      </c>
    </row>
    <row r="41" spans="1:4" ht="30">
      <c r="A41" s="153"/>
      <c r="B41" s="154"/>
      <c r="C41" s="154"/>
      <c r="D41" s="100" t="s">
        <v>313</v>
      </c>
    </row>
    <row r="42" spans="1:4">
      <c r="A42" s="151" t="s">
        <v>314</v>
      </c>
      <c r="B42" s="152" t="s">
        <v>315</v>
      </c>
      <c r="C42" s="152" t="s">
        <v>316</v>
      </c>
      <c r="D42" s="101" t="s">
        <v>272</v>
      </c>
    </row>
    <row r="43" spans="1:4">
      <c r="A43" s="151"/>
      <c r="B43" s="152"/>
      <c r="C43" s="152"/>
      <c r="D43" s="102" t="s">
        <v>317</v>
      </c>
    </row>
    <row r="44" spans="1:4">
      <c r="A44" s="151"/>
      <c r="B44" s="152"/>
      <c r="C44" s="152"/>
      <c r="D44" s="101" t="s">
        <v>267</v>
      </c>
    </row>
    <row r="45" spans="1:4" ht="30">
      <c r="A45" s="151"/>
      <c r="B45" s="152"/>
      <c r="C45" s="152"/>
      <c r="D45" s="102" t="s">
        <v>318</v>
      </c>
    </row>
    <row r="46" spans="1:4">
      <c r="A46" s="153" t="s">
        <v>319</v>
      </c>
      <c r="B46" s="154" t="s">
        <v>320</v>
      </c>
      <c r="C46" s="154" t="s">
        <v>321</v>
      </c>
      <c r="D46" s="99" t="s">
        <v>272</v>
      </c>
    </row>
    <row r="47" spans="1:4">
      <c r="A47" s="153"/>
      <c r="B47" s="154"/>
      <c r="C47" s="154"/>
      <c r="D47" s="100" t="s">
        <v>322</v>
      </c>
    </row>
    <row r="48" spans="1:4" ht="15.75">
      <c r="A48" s="153"/>
      <c r="B48" s="154"/>
      <c r="C48" s="154"/>
      <c r="D48" s="104" t="s">
        <v>323</v>
      </c>
    </row>
    <row r="49" spans="1:4">
      <c r="A49" s="153"/>
      <c r="B49" s="154"/>
      <c r="C49" s="154"/>
      <c r="D49" s="99" t="s">
        <v>267</v>
      </c>
    </row>
    <row r="50" spans="1:4" ht="30.75" thickBot="1">
      <c r="A50" s="155"/>
      <c r="B50" s="156"/>
      <c r="C50" s="156"/>
      <c r="D50" s="105" t="s">
        <v>324</v>
      </c>
    </row>
    <row r="51" spans="1:4" ht="15.75" thickTop="1"/>
  </sheetData>
  <mergeCells count="33">
    <mergeCell ref="A46:A50"/>
    <mergeCell ref="B46:B50"/>
    <mergeCell ref="C46:C50"/>
    <mergeCell ref="A38:A41"/>
    <mergeCell ref="B38:B41"/>
    <mergeCell ref="C38:C41"/>
    <mergeCell ref="A42:A45"/>
    <mergeCell ref="B42:B45"/>
    <mergeCell ref="C42:C45"/>
    <mergeCell ref="A30:A33"/>
    <mergeCell ref="B30:B33"/>
    <mergeCell ref="C30:C33"/>
    <mergeCell ref="A34:A37"/>
    <mergeCell ref="B34:B37"/>
    <mergeCell ref="C34:C37"/>
    <mergeCell ref="A22:A25"/>
    <mergeCell ref="B22:B25"/>
    <mergeCell ref="C22:C25"/>
    <mergeCell ref="A26:A29"/>
    <mergeCell ref="B26:B29"/>
    <mergeCell ref="C26:C29"/>
    <mergeCell ref="A13:A17"/>
    <mergeCell ref="B13:B17"/>
    <mergeCell ref="C13:C17"/>
    <mergeCell ref="A18:A21"/>
    <mergeCell ref="B18:B21"/>
    <mergeCell ref="C18:C21"/>
    <mergeCell ref="A5:A8"/>
    <mergeCell ref="B5:B8"/>
    <mergeCell ref="C5:C8"/>
    <mergeCell ref="A9:A12"/>
    <mergeCell ref="B9:B12"/>
    <mergeCell ref="C9:C12"/>
  </mergeCells>
  <pageMargins left="0.34" right="0.21" top="0.51" bottom="0.75" header="0.3" footer="0.3"/>
  <pageSetup orientation="landscape" r:id="rId1"/>
</worksheet>
</file>

<file path=xl/worksheets/sheet7.xml><?xml version="1.0" encoding="utf-8"?>
<worksheet xmlns="http://schemas.openxmlformats.org/spreadsheetml/2006/main" xmlns:r="http://schemas.openxmlformats.org/officeDocument/2006/relationships">
  <dimension ref="A1:G67"/>
  <sheetViews>
    <sheetView zoomScaleNormal="100" workbookViewId="0">
      <selection activeCell="B13" sqref="B13"/>
    </sheetView>
  </sheetViews>
  <sheetFormatPr defaultRowHeight="12.75"/>
  <cols>
    <col min="1" max="1" width="4.140625" style="19" customWidth="1"/>
    <col min="2" max="2" width="11.85546875" style="19" customWidth="1"/>
    <col min="3" max="3" width="20.140625" style="19" customWidth="1"/>
    <col min="4" max="4" width="9.7109375" style="19" customWidth="1"/>
    <col min="5" max="5" width="8.85546875" style="19" customWidth="1"/>
    <col min="6" max="6" width="13.7109375" style="19" customWidth="1"/>
    <col min="7" max="7" width="76.28515625" style="19" customWidth="1"/>
    <col min="8" max="16384" width="9.140625" style="19"/>
  </cols>
  <sheetData>
    <row r="1" spans="1:7" ht="18.75">
      <c r="A1" s="1" t="s">
        <v>0</v>
      </c>
    </row>
    <row r="2" spans="1:7" ht="16.5" thickBot="1">
      <c r="A2" s="7" t="s">
        <v>325</v>
      </c>
      <c r="B2" s="106"/>
      <c r="C2" s="106"/>
      <c r="D2" s="106"/>
      <c r="E2" s="106"/>
      <c r="F2" s="106"/>
      <c r="G2" s="106"/>
    </row>
    <row r="3" spans="1:7" ht="30" customHeight="1" thickBot="1">
      <c r="A3" s="106"/>
      <c r="B3" s="107" t="s">
        <v>326</v>
      </c>
      <c r="C3" s="107" t="s">
        <v>327</v>
      </c>
      <c r="D3" s="107" t="s">
        <v>328</v>
      </c>
      <c r="E3" s="107" t="s">
        <v>329</v>
      </c>
      <c r="F3" s="107" t="s">
        <v>330</v>
      </c>
      <c r="G3" s="107" t="s">
        <v>331</v>
      </c>
    </row>
    <row r="4" spans="1:7" ht="76.5">
      <c r="A4" s="157" t="s">
        <v>332</v>
      </c>
      <c r="B4" s="108" t="s">
        <v>333</v>
      </c>
      <c r="C4" s="109" t="s">
        <v>334</v>
      </c>
      <c r="D4" s="110" t="s">
        <v>335</v>
      </c>
      <c r="E4" s="110" t="s">
        <v>336</v>
      </c>
      <c r="F4" s="110" t="s">
        <v>337</v>
      </c>
      <c r="G4" s="109" t="s">
        <v>338</v>
      </c>
    </row>
    <row r="5" spans="1:7" ht="38.25">
      <c r="A5" s="157"/>
      <c r="B5" s="111" t="s">
        <v>339</v>
      </c>
      <c r="C5" s="112" t="s">
        <v>340</v>
      </c>
      <c r="D5" s="113" t="s">
        <v>341</v>
      </c>
      <c r="E5" s="113" t="s">
        <v>342</v>
      </c>
      <c r="F5" s="113" t="s">
        <v>343</v>
      </c>
      <c r="G5" s="112" t="s">
        <v>344</v>
      </c>
    </row>
    <row r="6" spans="1:7" ht="38.25">
      <c r="A6" s="157"/>
      <c r="B6" s="111" t="s">
        <v>345</v>
      </c>
      <c r="C6" s="112" t="s">
        <v>346</v>
      </c>
      <c r="D6" s="113" t="s">
        <v>347</v>
      </c>
      <c r="E6" s="113" t="s">
        <v>342</v>
      </c>
      <c r="F6" s="113" t="s">
        <v>348</v>
      </c>
      <c r="G6" s="112" t="s">
        <v>349</v>
      </c>
    </row>
    <row r="7" spans="1:7" ht="38.25">
      <c r="A7" s="157"/>
      <c r="B7" s="111" t="s">
        <v>350</v>
      </c>
      <c r="C7" s="112" t="s">
        <v>351</v>
      </c>
      <c r="D7" s="113" t="s">
        <v>341</v>
      </c>
      <c r="E7" s="113" t="s">
        <v>342</v>
      </c>
      <c r="F7" s="113" t="s">
        <v>352</v>
      </c>
      <c r="G7" s="112" t="s">
        <v>353</v>
      </c>
    </row>
    <row r="8" spans="1:7" ht="38.25">
      <c r="A8" s="157"/>
      <c r="B8" s="111" t="s">
        <v>354</v>
      </c>
      <c r="C8" s="112" t="s">
        <v>355</v>
      </c>
      <c r="D8" s="113" t="s">
        <v>335</v>
      </c>
      <c r="E8" s="113" t="s">
        <v>342</v>
      </c>
      <c r="F8" s="113" t="s">
        <v>356</v>
      </c>
      <c r="G8" s="112" t="s">
        <v>357</v>
      </c>
    </row>
    <row r="9" spans="1:7" ht="38.25">
      <c r="A9" s="157"/>
      <c r="B9" s="111" t="s">
        <v>358</v>
      </c>
      <c r="C9" s="112" t="s">
        <v>359</v>
      </c>
      <c r="D9" s="113" t="s">
        <v>347</v>
      </c>
      <c r="E9" s="113" t="s">
        <v>342</v>
      </c>
      <c r="F9" s="113" t="s">
        <v>337</v>
      </c>
      <c r="G9" s="112" t="s">
        <v>360</v>
      </c>
    </row>
    <row r="10" spans="1:7" ht="38.25">
      <c r="A10" s="157"/>
      <c r="B10" s="111" t="s">
        <v>361</v>
      </c>
      <c r="C10" s="112" t="s">
        <v>362</v>
      </c>
      <c r="D10" s="113" t="s">
        <v>335</v>
      </c>
      <c r="E10" s="113" t="s">
        <v>342</v>
      </c>
      <c r="F10" s="113" t="s">
        <v>363</v>
      </c>
      <c r="G10" s="112" t="s">
        <v>364</v>
      </c>
    </row>
    <row r="11" spans="1:7" ht="38.25">
      <c r="A11" s="157"/>
      <c r="B11" s="111" t="s">
        <v>365</v>
      </c>
      <c r="C11" s="112" t="s">
        <v>366</v>
      </c>
      <c r="D11" s="113" t="s">
        <v>341</v>
      </c>
      <c r="E11" s="113" t="s">
        <v>367</v>
      </c>
      <c r="F11" s="113" t="s">
        <v>368</v>
      </c>
      <c r="G11" s="112" t="s">
        <v>369</v>
      </c>
    </row>
    <row r="12" spans="1:7" ht="38.25">
      <c r="A12" s="157"/>
      <c r="B12" s="111" t="s">
        <v>370</v>
      </c>
      <c r="C12" s="112" t="s">
        <v>371</v>
      </c>
      <c r="D12" s="113" t="s">
        <v>341</v>
      </c>
      <c r="E12" s="113" t="s">
        <v>367</v>
      </c>
      <c r="F12" s="113" t="s">
        <v>368</v>
      </c>
      <c r="G12" s="112" t="s">
        <v>372</v>
      </c>
    </row>
    <row r="13" spans="1:7" ht="38.25">
      <c r="A13" s="158"/>
      <c r="B13" s="111" t="s">
        <v>373</v>
      </c>
      <c r="C13" s="112" t="s">
        <v>374</v>
      </c>
      <c r="D13" s="113" t="s">
        <v>375</v>
      </c>
      <c r="E13" s="113" t="s">
        <v>367</v>
      </c>
      <c r="F13" s="113" t="s">
        <v>376</v>
      </c>
      <c r="G13" s="112" t="s">
        <v>377</v>
      </c>
    </row>
    <row r="14" spans="1:7" ht="38.25">
      <c r="A14" s="159" t="s">
        <v>378</v>
      </c>
      <c r="B14" s="111" t="s">
        <v>379</v>
      </c>
      <c r="C14" s="112" t="s">
        <v>380</v>
      </c>
      <c r="D14" s="113" t="s">
        <v>381</v>
      </c>
      <c r="E14" s="113" t="s">
        <v>382</v>
      </c>
      <c r="F14" s="113" t="s">
        <v>383</v>
      </c>
      <c r="G14" s="112" t="s">
        <v>384</v>
      </c>
    </row>
    <row r="15" spans="1:7" ht="63.75">
      <c r="A15" s="160"/>
      <c r="B15" s="111" t="s">
        <v>385</v>
      </c>
      <c r="C15" s="112" t="s">
        <v>386</v>
      </c>
      <c r="D15" s="113" t="s">
        <v>381</v>
      </c>
      <c r="E15" s="113" t="s">
        <v>367</v>
      </c>
      <c r="F15" s="113" t="s">
        <v>133</v>
      </c>
      <c r="G15" s="112" t="s">
        <v>387</v>
      </c>
    </row>
    <row r="16" spans="1:7" ht="89.25">
      <c r="A16" s="160"/>
      <c r="B16" s="111" t="s">
        <v>388</v>
      </c>
      <c r="C16" s="112" t="s">
        <v>389</v>
      </c>
      <c r="D16" s="113" t="s">
        <v>381</v>
      </c>
      <c r="E16" s="113" t="s">
        <v>342</v>
      </c>
      <c r="F16" s="113" t="s">
        <v>133</v>
      </c>
      <c r="G16" s="112" t="s">
        <v>390</v>
      </c>
    </row>
    <row r="17" spans="1:7" ht="63.75">
      <c r="A17" s="160"/>
      <c r="B17" s="111" t="s">
        <v>391</v>
      </c>
      <c r="C17" s="112" t="s">
        <v>392</v>
      </c>
      <c r="D17" s="113" t="s">
        <v>393</v>
      </c>
      <c r="E17" s="113" t="s">
        <v>133</v>
      </c>
      <c r="F17" s="113" t="s">
        <v>394</v>
      </c>
      <c r="G17" s="112" t="s">
        <v>395</v>
      </c>
    </row>
    <row r="18" spans="1:7" ht="63.75">
      <c r="A18" s="160"/>
      <c r="B18" s="111" t="s">
        <v>396</v>
      </c>
      <c r="C18" s="112" t="s">
        <v>397</v>
      </c>
      <c r="D18" s="113" t="s">
        <v>398</v>
      </c>
      <c r="E18" s="113" t="s">
        <v>133</v>
      </c>
      <c r="F18" s="113" t="s">
        <v>399</v>
      </c>
      <c r="G18" s="112" t="s">
        <v>400</v>
      </c>
    </row>
    <row r="19" spans="1:7" ht="38.25">
      <c r="A19" s="160"/>
      <c r="B19" s="111" t="s">
        <v>401</v>
      </c>
      <c r="C19" s="112" t="s">
        <v>402</v>
      </c>
      <c r="D19" s="113" t="s">
        <v>398</v>
      </c>
      <c r="E19" s="113" t="s">
        <v>336</v>
      </c>
      <c r="F19" s="113" t="s">
        <v>133</v>
      </c>
      <c r="G19" s="112" t="s">
        <v>403</v>
      </c>
    </row>
    <row r="20" spans="1:7" ht="38.25">
      <c r="A20" s="160"/>
      <c r="B20" s="111" t="s">
        <v>404</v>
      </c>
      <c r="C20" s="112" t="s">
        <v>405</v>
      </c>
      <c r="D20" s="113" t="s">
        <v>406</v>
      </c>
      <c r="E20" s="113" t="s">
        <v>133</v>
      </c>
      <c r="F20" s="113" t="s">
        <v>407</v>
      </c>
      <c r="G20" s="112" t="s">
        <v>408</v>
      </c>
    </row>
    <row r="21" spans="1:7" ht="38.25">
      <c r="A21" s="160"/>
      <c r="B21" s="111" t="s">
        <v>409</v>
      </c>
      <c r="C21" s="112" t="s">
        <v>410</v>
      </c>
      <c r="D21" s="113" t="s">
        <v>381</v>
      </c>
      <c r="E21" s="113" t="s">
        <v>367</v>
      </c>
      <c r="F21" s="113" t="s">
        <v>133</v>
      </c>
      <c r="G21" s="112" t="s">
        <v>411</v>
      </c>
    </row>
    <row r="22" spans="1:7" ht="38.25">
      <c r="A22" s="160"/>
      <c r="B22" s="111" t="s">
        <v>412</v>
      </c>
      <c r="C22" s="112" t="s">
        <v>413</v>
      </c>
      <c r="D22" s="113" t="s">
        <v>398</v>
      </c>
      <c r="E22" s="113" t="s">
        <v>133</v>
      </c>
      <c r="F22" s="113" t="s">
        <v>133</v>
      </c>
      <c r="G22" s="112" t="s">
        <v>414</v>
      </c>
    </row>
    <row r="23" spans="1:7" ht="63.75">
      <c r="A23" s="161"/>
      <c r="B23" s="111" t="s">
        <v>415</v>
      </c>
      <c r="C23" s="112" t="s">
        <v>416</v>
      </c>
      <c r="D23" s="113" t="s">
        <v>417</v>
      </c>
      <c r="E23" s="113" t="s">
        <v>342</v>
      </c>
      <c r="F23" s="113" t="s">
        <v>418</v>
      </c>
      <c r="G23" s="112" t="s">
        <v>419</v>
      </c>
    </row>
    <row r="24" spans="1:7" ht="42" customHeight="1">
      <c r="A24" s="162" t="s">
        <v>420</v>
      </c>
      <c r="B24" s="111"/>
      <c r="C24" s="112" t="s">
        <v>421</v>
      </c>
      <c r="D24" s="113"/>
      <c r="E24" s="113"/>
      <c r="F24" s="113" t="s">
        <v>133</v>
      </c>
      <c r="G24" s="112" t="s">
        <v>422</v>
      </c>
    </row>
    <row r="25" spans="1:7" ht="25.5">
      <c r="A25" s="162"/>
      <c r="B25" s="111"/>
      <c r="C25" s="112" t="s">
        <v>423</v>
      </c>
      <c r="D25" s="113"/>
      <c r="E25" s="113"/>
      <c r="F25" s="113" t="s">
        <v>38</v>
      </c>
      <c r="G25" s="112" t="s">
        <v>424</v>
      </c>
    </row>
    <row r="26" spans="1:7" ht="51">
      <c r="A26" s="162"/>
      <c r="B26" s="111"/>
      <c r="C26" s="112" t="s">
        <v>425</v>
      </c>
      <c r="D26" s="113"/>
      <c r="E26" s="113"/>
      <c r="F26" s="113" t="s">
        <v>348</v>
      </c>
      <c r="G26" s="112" t="s">
        <v>426</v>
      </c>
    </row>
    <row r="27" spans="1:7" ht="51">
      <c r="A27" s="162"/>
      <c r="B27" s="111"/>
      <c r="C27" s="112" t="s">
        <v>427</v>
      </c>
      <c r="D27" s="113"/>
      <c r="E27" s="113"/>
      <c r="F27" s="113" t="s">
        <v>428</v>
      </c>
      <c r="G27" s="112" t="s">
        <v>429</v>
      </c>
    </row>
    <row r="28" spans="1:7" ht="25.5">
      <c r="A28" s="162"/>
      <c r="B28" s="111"/>
      <c r="C28" s="112" t="s">
        <v>430</v>
      </c>
      <c r="D28" s="113"/>
      <c r="E28" s="113"/>
      <c r="F28" s="113" t="s">
        <v>356</v>
      </c>
      <c r="G28" s="112" t="s">
        <v>431</v>
      </c>
    </row>
    <row r="29" spans="1:7" ht="25.5">
      <c r="A29" s="162"/>
      <c r="B29" s="111"/>
      <c r="C29" s="112" t="s">
        <v>432</v>
      </c>
      <c r="D29" s="113"/>
      <c r="E29" s="113"/>
      <c r="F29" s="113" t="s">
        <v>133</v>
      </c>
      <c r="G29" s="112" t="s">
        <v>433</v>
      </c>
    </row>
    <row r="30" spans="1:7" ht="25.5">
      <c r="A30" s="162"/>
      <c r="B30" s="111"/>
      <c r="C30" s="112" t="s">
        <v>434</v>
      </c>
      <c r="D30" s="113"/>
      <c r="E30" s="113"/>
      <c r="F30" s="113" t="s">
        <v>337</v>
      </c>
      <c r="G30" s="112" t="s">
        <v>435</v>
      </c>
    </row>
    <row r="31" spans="1:7" ht="25.5">
      <c r="A31" s="162"/>
      <c r="B31" s="111"/>
      <c r="C31" s="112" t="s">
        <v>436</v>
      </c>
      <c r="D31" s="113"/>
      <c r="E31" s="113"/>
      <c r="F31" s="113" t="s">
        <v>133</v>
      </c>
      <c r="G31" s="112" t="s">
        <v>437</v>
      </c>
    </row>
    <row r="32" spans="1:7" ht="17.25" customHeight="1">
      <c r="A32" s="162"/>
      <c r="B32" s="111"/>
      <c r="C32" s="112" t="s">
        <v>438</v>
      </c>
      <c r="D32" s="113"/>
      <c r="E32" s="113"/>
      <c r="F32" s="113" t="s">
        <v>133</v>
      </c>
      <c r="G32" s="112" t="s">
        <v>439</v>
      </c>
    </row>
    <row r="33" spans="1:7" ht="140.25">
      <c r="A33" s="162"/>
      <c r="B33" s="111"/>
      <c r="C33" s="112" t="s">
        <v>440</v>
      </c>
      <c r="D33" s="113"/>
      <c r="E33" s="113"/>
      <c r="F33" s="113" t="s">
        <v>441</v>
      </c>
      <c r="G33" s="112" t="s">
        <v>442</v>
      </c>
    </row>
    <row r="34" spans="1:7" ht="28.5" customHeight="1">
      <c r="A34" s="162"/>
      <c r="B34" s="111"/>
      <c r="C34" s="112" t="s">
        <v>443</v>
      </c>
      <c r="D34" s="113"/>
      <c r="E34" s="113"/>
      <c r="F34" s="113" t="s">
        <v>38</v>
      </c>
      <c r="G34" s="112" t="s">
        <v>444</v>
      </c>
    </row>
    <row r="35" spans="1:7" ht="28.5" customHeight="1">
      <c r="A35" s="162"/>
      <c r="B35" s="111"/>
      <c r="C35" s="112" t="s">
        <v>445</v>
      </c>
      <c r="D35" s="113"/>
      <c r="E35" s="113"/>
      <c r="F35" s="113" t="s">
        <v>133</v>
      </c>
      <c r="G35" s="112" t="s">
        <v>446</v>
      </c>
    </row>
    <row r="36" spans="1:7" ht="51">
      <c r="A36" s="162"/>
      <c r="B36" s="111"/>
      <c r="C36" s="112" t="s">
        <v>447</v>
      </c>
      <c r="D36" s="113"/>
      <c r="E36" s="113"/>
      <c r="F36" s="113" t="s">
        <v>448</v>
      </c>
      <c r="G36" s="112" t="s">
        <v>449</v>
      </c>
    </row>
    <row r="37" spans="1:7" ht="25.5">
      <c r="A37" s="162"/>
      <c r="B37" s="111"/>
      <c r="C37" s="112" t="s">
        <v>450</v>
      </c>
      <c r="D37" s="113"/>
      <c r="E37" s="113"/>
      <c r="F37" s="113" t="s">
        <v>133</v>
      </c>
      <c r="G37" s="112" t="s">
        <v>439</v>
      </c>
    </row>
    <row r="38" spans="1:7" ht="25.5">
      <c r="A38" s="162"/>
      <c r="B38" s="111"/>
      <c r="C38" s="112" t="s">
        <v>451</v>
      </c>
      <c r="D38" s="113"/>
      <c r="E38" s="113"/>
      <c r="F38" s="113" t="s">
        <v>133</v>
      </c>
      <c r="G38" s="112" t="s">
        <v>452</v>
      </c>
    </row>
    <row r="39" spans="1:7">
      <c r="A39" s="162"/>
      <c r="B39" s="111"/>
      <c r="C39" s="112" t="s">
        <v>453</v>
      </c>
      <c r="D39" s="113"/>
      <c r="E39" s="113"/>
      <c r="F39" s="113" t="s">
        <v>133</v>
      </c>
      <c r="G39" s="112" t="s">
        <v>439</v>
      </c>
    </row>
    <row r="40" spans="1:7" ht="43.5" customHeight="1">
      <c r="A40" s="163"/>
      <c r="B40" s="114"/>
      <c r="C40" s="115" t="s">
        <v>454</v>
      </c>
      <c r="D40" s="116"/>
      <c r="E40" s="116"/>
      <c r="F40" s="116" t="s">
        <v>133</v>
      </c>
      <c r="G40" s="115" t="s">
        <v>455</v>
      </c>
    </row>
    <row r="41" spans="1:7">
      <c r="A41" s="117"/>
      <c r="B41" s="118"/>
      <c r="C41" s="119"/>
      <c r="D41" s="120"/>
      <c r="E41" s="120"/>
      <c r="F41" s="120"/>
      <c r="G41" s="119"/>
    </row>
    <row r="42" spans="1:7" hidden="1">
      <c r="D42" s="121"/>
      <c r="E42" s="121"/>
      <c r="F42" s="121"/>
      <c r="G42" s="122" t="s">
        <v>456</v>
      </c>
    </row>
    <row r="43" spans="1:7" hidden="1">
      <c r="A43" s="123"/>
      <c r="B43" s="124"/>
      <c r="C43" s="125"/>
    </row>
    <row r="44" spans="1:7" hidden="1">
      <c r="A44" s="126"/>
      <c r="B44" s="61" t="s">
        <v>457</v>
      </c>
      <c r="C44" s="127"/>
      <c r="G44" s="26" t="s">
        <v>12</v>
      </c>
    </row>
    <row r="45" spans="1:7" hidden="1">
      <c r="A45" s="126"/>
      <c r="B45" s="61" t="s">
        <v>458</v>
      </c>
      <c r="C45" s="127"/>
    </row>
    <row r="46" spans="1:7" ht="13.5" hidden="1" thickBot="1">
      <c r="A46" s="126"/>
      <c r="B46" s="61" t="s">
        <v>459</v>
      </c>
      <c r="C46" s="127"/>
      <c r="D46" s="164" t="s">
        <v>460</v>
      </c>
      <c r="E46" s="165"/>
      <c r="F46" s="166"/>
      <c r="G46" s="19" t="e">
        <f>#REF!*0.5</f>
        <v>#REF!</v>
      </c>
    </row>
    <row r="47" spans="1:7" ht="12.75" hidden="1" customHeight="1">
      <c r="A47" s="126"/>
      <c r="B47" s="61" t="s">
        <v>461</v>
      </c>
      <c r="C47" s="127"/>
      <c r="D47" s="126" t="s">
        <v>59</v>
      </c>
      <c r="E47" s="61"/>
      <c r="F47" s="128">
        <v>0.25</v>
      </c>
    </row>
    <row r="48" spans="1:7" hidden="1">
      <c r="A48" s="126"/>
      <c r="B48" s="61" t="s">
        <v>462</v>
      </c>
      <c r="C48" s="127"/>
      <c r="D48" s="126" t="s">
        <v>463</v>
      </c>
      <c r="E48" s="61"/>
      <c r="F48" s="128">
        <v>0.5</v>
      </c>
    </row>
    <row r="49" spans="1:7" ht="13.5" hidden="1" thickBot="1">
      <c r="A49" s="129"/>
      <c r="B49" s="106" t="s">
        <v>464</v>
      </c>
      <c r="C49" s="130"/>
      <c r="D49" s="129" t="s">
        <v>465</v>
      </c>
      <c r="E49" s="106"/>
      <c r="F49" s="131">
        <v>0.25</v>
      </c>
    </row>
    <row r="50" spans="1:7" hidden="1">
      <c r="E50" s="61"/>
      <c r="F50" s="61"/>
      <c r="G50" s="61"/>
    </row>
    <row r="51" spans="1:7" hidden="1">
      <c r="A51" s="123"/>
      <c r="B51" s="124"/>
      <c r="C51" s="124"/>
      <c r="D51" s="124"/>
      <c r="E51" s="124"/>
      <c r="F51" s="124"/>
      <c r="G51" s="125"/>
    </row>
    <row r="52" spans="1:7" hidden="1">
      <c r="A52" s="126"/>
      <c r="B52" s="61" t="s">
        <v>466</v>
      </c>
      <c r="C52" s="61"/>
      <c r="D52" s="61"/>
      <c r="E52" s="61"/>
      <c r="F52" s="61"/>
      <c r="G52" s="132"/>
    </row>
    <row r="53" spans="1:7" ht="12.75" hidden="1" customHeight="1">
      <c r="A53" s="126"/>
      <c r="B53" s="61" t="s">
        <v>467</v>
      </c>
      <c r="C53" s="61"/>
      <c r="D53" s="61"/>
      <c r="E53" s="61"/>
      <c r="F53" s="61"/>
      <c r="G53" s="127"/>
    </row>
    <row r="54" spans="1:7" hidden="1">
      <c r="A54" s="126"/>
      <c r="B54" s="61" t="s">
        <v>468</v>
      </c>
      <c r="C54" s="61"/>
      <c r="D54" s="61"/>
      <c r="E54" s="61"/>
      <c r="F54" s="61"/>
      <c r="G54" s="127"/>
    </row>
    <row r="55" spans="1:7" hidden="1">
      <c r="A55" s="126"/>
      <c r="B55" s="61" t="s">
        <v>469</v>
      </c>
      <c r="C55" s="61"/>
      <c r="D55" s="61"/>
      <c r="E55" s="61"/>
      <c r="F55" s="61"/>
      <c r="G55" s="127"/>
    </row>
    <row r="56" spans="1:7" hidden="1">
      <c r="A56" s="126"/>
      <c r="B56" s="61" t="s">
        <v>470</v>
      </c>
      <c r="C56" s="61"/>
      <c r="D56" s="61"/>
      <c r="E56" s="61"/>
      <c r="F56" s="61"/>
      <c r="G56" s="127"/>
    </row>
    <row r="57" spans="1:7" ht="13.5" hidden="1" thickBot="1">
      <c r="A57" s="129"/>
      <c r="B57" s="106"/>
      <c r="C57" s="106"/>
      <c r="D57" s="106"/>
      <c r="E57" s="106"/>
      <c r="F57" s="106"/>
      <c r="G57" s="130"/>
    </row>
    <row r="58" spans="1:7" hidden="1"/>
    <row r="59" spans="1:7" ht="12.75" hidden="1" customHeight="1">
      <c r="A59" s="123"/>
      <c r="B59" s="124"/>
      <c r="C59" s="124"/>
      <c r="D59" s="124"/>
      <c r="E59" s="124"/>
      <c r="F59" s="124"/>
      <c r="G59" s="125"/>
    </row>
    <row r="60" spans="1:7" hidden="1">
      <c r="A60" s="126"/>
      <c r="B60" s="61" t="s">
        <v>471</v>
      </c>
      <c r="C60" s="61"/>
      <c r="D60" s="61"/>
      <c r="E60" s="61"/>
      <c r="F60" s="61"/>
      <c r="G60" s="127"/>
    </row>
    <row r="61" spans="1:7" hidden="1">
      <c r="A61" s="126"/>
      <c r="B61" s="61" t="s">
        <v>472</v>
      </c>
      <c r="C61" s="61"/>
      <c r="D61" s="61"/>
      <c r="E61" s="61"/>
      <c r="F61" s="61"/>
      <c r="G61" s="127"/>
    </row>
    <row r="62" spans="1:7" hidden="1">
      <c r="A62" s="126"/>
      <c r="B62" s="61"/>
      <c r="C62" s="61"/>
      <c r="D62" s="61"/>
      <c r="E62" s="61"/>
      <c r="F62" s="61"/>
      <c r="G62" s="127"/>
    </row>
    <row r="63" spans="1:7" hidden="1">
      <c r="A63" s="126"/>
      <c r="B63" s="61"/>
      <c r="C63" s="61"/>
      <c r="D63" s="61"/>
      <c r="E63" s="61"/>
      <c r="F63" s="61"/>
      <c r="G63" s="127"/>
    </row>
    <row r="64" spans="1:7" ht="13.5" hidden="1" thickBot="1">
      <c r="A64" s="129"/>
      <c r="B64" s="106"/>
      <c r="C64" s="106"/>
      <c r="D64" s="106"/>
      <c r="E64" s="106"/>
      <c r="F64" s="106"/>
      <c r="G64" s="130"/>
    </row>
    <row r="65" ht="12.75" hidden="1" customHeight="1"/>
    <row r="66" hidden="1"/>
    <row r="67" hidden="1"/>
  </sheetData>
  <mergeCells count="4">
    <mergeCell ref="A4:A13"/>
    <mergeCell ref="A14:A23"/>
    <mergeCell ref="A24:A40"/>
    <mergeCell ref="D46:F46"/>
  </mergeCells>
  <pageMargins left="0.7" right="0.7" top="0.28000000000000003" bottom="0.28999999999999998" header="0.21" footer="0.18"/>
  <pageSetup scale="83" orientation="landscape" r:id="rId1"/>
  <rowBreaks count="2" manualBreakCount="2">
    <brk id="13" max="7" man="1"/>
    <brk id="2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Project Summary</vt:lpstr>
      <vt:lpstr>2011 PPL</vt:lpstr>
      <vt:lpstr>Stabilization Cost Summary</vt:lpstr>
      <vt:lpstr>DST_MOD defects</vt:lpstr>
      <vt:lpstr>Decommision</vt:lpstr>
      <vt:lpstr>Deferred Defects</vt:lpstr>
      <vt:lpstr>Nodal Parking Deck</vt:lpstr>
      <vt:lpstr>'2011 PPL'!Print_Area</vt:lpstr>
      <vt:lpstr>'DST_MOD defects'!Print_Area</vt:lpstr>
      <vt:lpstr>'Nodal Parking Deck'!Print_Area</vt:lpstr>
      <vt:lpstr>'Project Summary'!Print_Area</vt:lpstr>
      <vt:lpstr>'Stabilization Cost Summary'!Print_Area</vt:lpstr>
      <vt:lpstr>'Deferred Defects'!Print_Titles</vt:lpstr>
      <vt:lpstr>'Nodal Parking Deck'!Print_Titles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vross</dc:creator>
  <cp:lastModifiedBy>vross</cp:lastModifiedBy>
  <cp:lastPrinted>2010-10-21T21:07:39Z</cp:lastPrinted>
  <dcterms:created xsi:type="dcterms:W3CDTF">2010-10-21T20:53:35Z</dcterms:created>
  <dcterms:modified xsi:type="dcterms:W3CDTF">2010-10-21T21:24:04Z</dcterms:modified>
</cp:coreProperties>
</file>