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4"/>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'Menus'!$C$17:$C$19</definedName>
    <definedName name="Impact">'Menus'!$C$12:$C$14</definedName>
    <definedName name="Implementer">'Menus'!$C$22:$C$26</definedName>
    <definedName name="OLE_LINK60" localSheetId="4">'COMPLETED'!$C$22</definedName>
    <definedName name="_xlnm.Print_Area" localSheetId="4">'COMPLETED'!$A$6:$J$31</definedName>
    <definedName name="_xlnm.Print_Area" localSheetId="0">'Market Design'!$A$1:$L$13</definedName>
    <definedName name="_xlnm.Print_Area" localSheetId="1">'System Ops'!$A$6:$J$22</definedName>
    <definedName name="_xlnm.Print_Area" localSheetId="2">'System Planning'!$A$1:$K$13</definedName>
    <definedName name="_xlnm.Print_Area" localSheetId="3">'WT'!$A$1:$L$11</definedName>
    <definedName name="_xlnm.Print_Titles" localSheetId="4">'COMPLETED'!$1:$5</definedName>
    <definedName name="_xlnm.Print_Titles" localSheetId="0">'Market Design'!$1:$3</definedName>
    <definedName name="_xlnm.Print_Titles" localSheetId="1">'System Ops'!$1:$5</definedName>
    <definedName name="Priority">'Menus'!$C$5:$C$8</definedName>
    <definedName name="RevMech">'Menus'!$C$29:$C$35</definedName>
  </definedNames>
  <calcPr fullCalcOnLoad="1"/>
</workbook>
</file>

<file path=xl/sharedStrings.xml><?xml version="1.0" encoding="utf-8"?>
<sst xmlns="http://schemas.openxmlformats.org/spreadsheetml/2006/main" count="675" uniqueCount="277">
  <si>
    <t>Description</t>
  </si>
  <si>
    <t>Status</t>
  </si>
  <si>
    <t>QMWG</t>
  </si>
  <si>
    <t>NPRR</t>
  </si>
  <si>
    <t>OGRR</t>
  </si>
  <si>
    <t>PRR</t>
  </si>
  <si>
    <t>Priority</t>
  </si>
  <si>
    <t>System Ops Issue No.</t>
  </si>
  <si>
    <t>WOTF</t>
  </si>
  <si>
    <t>WOTF 1b</t>
  </si>
  <si>
    <t>WOTF 3c</t>
  </si>
  <si>
    <t>WOTF 5</t>
  </si>
  <si>
    <t>PDCWG</t>
  </si>
  <si>
    <t>WOTF 1e</t>
  </si>
  <si>
    <t>WOTF 2a</t>
  </si>
  <si>
    <t>ROS</t>
  </si>
  <si>
    <t>WOTF 3a</t>
  </si>
  <si>
    <t>WOTF 3b</t>
  </si>
  <si>
    <t>WOTF 3f</t>
  </si>
  <si>
    <t>N/A</t>
  </si>
  <si>
    <t>WOTF 3g</t>
  </si>
  <si>
    <t>OWG</t>
  </si>
  <si>
    <t>WOTF 3h</t>
  </si>
  <si>
    <t>ERCOT</t>
  </si>
  <si>
    <t>Issue No.</t>
  </si>
  <si>
    <t>Other REF No.</t>
  </si>
  <si>
    <t>Revision Mechanism</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</si>
  <si>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</si>
  <si>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</si>
  <si>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</si>
  <si>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</si>
  <si>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</si>
  <si>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</si>
  <si>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</si>
  <si>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</si>
  <si>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</si>
  <si>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</si>
  <si>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</si>
  <si>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Ancillary Services Procurement Optimization for 2009</t>
  </si>
  <si>
    <t>RTWG</t>
  </si>
  <si>
    <t>DSWG</t>
  </si>
  <si>
    <t>AMIT</t>
  </si>
  <si>
    <t>OGRR TF</t>
  </si>
  <si>
    <t>List of All Completed Issues</t>
  </si>
  <si>
    <t>CMWG</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</si>
  <si>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</si>
  <si>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</si>
  <si>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</si>
  <si>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</si>
  <si>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</si>
  <si>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</si>
  <si>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</si>
  <si>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</si>
  <si>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</si>
  <si>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</si>
  <si>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</si>
  <si>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RPG</t>
  </si>
  <si>
    <t>ERCOT Operations</t>
  </si>
  <si>
    <t>ERCOT Planning</t>
  </si>
  <si>
    <t>RTWG/ERCOT Operations</t>
  </si>
  <si>
    <t>TAC</t>
  </si>
  <si>
    <r>
      <t>COMPLETE</t>
    </r>
    <r>
      <rPr>
        <sz val="12"/>
        <rFont val="Arial"/>
        <family val="0"/>
      </rPr>
      <t>: PRR 769 approved by BOD and NPRR 142 at January 20 BOD meeting</t>
    </r>
  </si>
  <si>
    <t>Wind in the Nodal Market</t>
  </si>
  <si>
    <t>WMS</t>
  </si>
  <si>
    <t>PRR 795 was approved by the Board - Policy issues still open</t>
  </si>
  <si>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</si>
  <si>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</si>
  <si>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</si>
  <si>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</si>
  <si>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</si>
  <si>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</si>
  <si>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</si>
  <si>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</si>
  <si>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</si>
  <si>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</si>
  <si>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</si>
  <si>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</si>
  <si>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</si>
  <si>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</si>
  <si>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</si>
  <si>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</si>
  <si>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</si>
  <si>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</si>
  <si>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</si>
  <si>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</si>
  <si>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</si>
  <si>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</si>
  <si>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</si>
  <si>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</si>
  <si>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</si>
  <si>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</si>
  <si>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</si>
  <si>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</si>
  <si>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</si>
  <si>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</si>
  <si>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</si>
  <si>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</si>
  <si>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</si>
  <si>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</si>
  <si>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</si>
  <si>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</si>
  <si>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</si>
  <si>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</si>
  <si>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</si>
  <si>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</si>
  <si>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</si>
  <si>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</si>
  <si>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</si>
  <si>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</si>
  <si>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</si>
  <si>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</si>
  <si>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</si>
  <si>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</si>
  <si>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</si>
  <si>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</si>
  <si>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</si>
  <si>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</si>
  <si>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</si>
  <si>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</si>
  <si>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</si>
  <si>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</si>
  <si>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</si>
  <si>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</si>
  <si>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</si>
  <si>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</si>
  <si>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</si>
  <si>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</si>
  <si>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</si>
  <si>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</si>
  <si>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</si>
  <si>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</si>
  <si>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</si>
  <si>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</si>
  <si>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</si>
  <si>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</si>
  <si>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</si>
  <si>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</si>
  <si>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</si>
  <si>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</si>
  <si>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</si>
  <si>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</si>
  <si>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</si>
  <si>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</si>
  <si>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</si>
  <si>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</si>
  <si>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</si>
  <si>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</si>
  <si>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</si>
  <si>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</si>
  <si>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</si>
  <si>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</si>
  <si>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</si>
  <si>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</si>
  <si>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</si>
  <si>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</si>
  <si>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</si>
  <si>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</si>
  <si>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</si>
  <si>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</si>
  <si>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Voltage Control Process</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</si>
  <si>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</si>
  <si>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</si>
  <si>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</si>
  <si>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</si>
  <si>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</si>
  <si>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</si>
  <si>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</si>
  <si>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</si>
  <si>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</si>
  <si>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</si>
  <si>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</si>
  <si>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</si>
  <si>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</si>
  <si>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</si>
  <si>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</si>
  <si>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</si>
  <si>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</si>
  <si>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</si>
  <si>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</si>
  <si>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</si>
  <si>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</si>
  <si>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</si>
  <si>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</si>
  <si>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</si>
  <si>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</si>
  <si>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</si>
  <si>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</si>
  <si>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</si>
  <si>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</si>
  <si>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</si>
  <si>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</si>
  <si>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</si>
  <si>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</si>
  <si>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</si>
  <si>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Current Group</t>
  </si>
  <si>
    <t>To be determined</t>
  </si>
  <si>
    <t>Year out or longer</t>
  </si>
  <si>
    <t>Within a year</t>
  </si>
  <si>
    <t>RTWG  Last Action/Next Step</t>
  </si>
  <si>
    <t>Operational studies re: Wind (ramp rate, low load situations, forecasting) to identify if new ancillary services are needed.</t>
  </si>
  <si>
    <t>Dependent on results of SO-5</t>
  </si>
  <si>
    <t>ERCOT/Consultant</t>
  </si>
  <si>
    <t>ERCOT/TSPs</t>
  </si>
  <si>
    <t>See SO-7</t>
  </si>
  <si>
    <t>SCED Line Ratings</t>
  </si>
  <si>
    <t>Develop a process to better control voltage in areas with large amounts of wind generation.</t>
  </si>
  <si>
    <t>Potential topic for future Wind Workshop</t>
  </si>
  <si>
    <r>
      <t>COMPLETE:</t>
    </r>
    <r>
      <rPr>
        <sz val="12"/>
        <rFont val="Arial"/>
        <family val="0"/>
      </rPr>
      <t xml:space="preserve"> (pending completion of Nodal market trials) - open issues are addressed in other specific issues.  Review and discussion of the Nodal Protocols indicates that wind is addressed adequately.</t>
    </r>
  </si>
  <si>
    <r>
      <t>COMPLETE:</t>
    </r>
    <r>
      <rPr>
        <sz val="12"/>
        <rFont val="Arial"/>
        <family val="0"/>
      </rPr>
      <t xml:space="preserve"> Presentation included in ERCOT On-Line Training Course for Wind</t>
    </r>
  </si>
  <si>
    <r>
      <t xml:space="preserve">COMPLETE: </t>
    </r>
    <r>
      <rPr>
        <sz val="12"/>
        <rFont val="Arial"/>
        <family val="0"/>
      </rPr>
      <t>ERCOT Board approved the 2009 Ancillary Services Procurement methodology at the February Board Meeting</t>
    </r>
  </si>
  <si>
    <r>
      <t xml:space="preserve">COMPLETE: </t>
    </r>
    <r>
      <rPr>
        <sz val="12"/>
        <rFont val="Arial"/>
        <family val="0"/>
      </rPr>
      <t>PRR793 approved by the ERCOT Board</t>
    </r>
  </si>
  <si>
    <r>
      <t xml:space="preserve">COMPLETE: </t>
    </r>
    <r>
      <rPr>
        <sz val="12"/>
        <rFont val="Arial"/>
        <family val="0"/>
      </rPr>
      <t>Go-live date is November 2009; all provisioned advanced meters will be settled on a 15-minute basis.</t>
    </r>
  </si>
  <si>
    <t>COMPLETE:</t>
  </si>
  <si>
    <r>
      <t xml:space="preserve">COMPLETE: </t>
    </r>
    <r>
      <rPr>
        <sz val="12"/>
        <rFont val="Arial"/>
        <family val="2"/>
      </rPr>
      <t>PRR 763 approved by the ERCOT Board</t>
    </r>
  </si>
  <si>
    <r>
      <t xml:space="preserve">COMPLETE: </t>
    </r>
    <r>
      <rPr>
        <sz val="12"/>
        <rFont val="Arial"/>
        <family val="2"/>
      </rPr>
      <t>PRR 773 approved by the ERCOT Board</t>
    </r>
  </si>
  <si>
    <r>
      <t xml:space="preserve">COMPLETE: </t>
    </r>
    <r>
      <rPr>
        <sz val="12"/>
        <rFont val="Arial"/>
        <family val="2"/>
      </rPr>
      <t>ROS approved OGRR 208</t>
    </r>
  </si>
  <si>
    <r>
      <t>COMPLETE:</t>
    </r>
    <r>
      <rPr>
        <sz val="12"/>
        <rFont val="Arial"/>
        <family val="2"/>
      </rPr>
      <t xml:space="preserve"> PRRs 771 and 788 approved by the ERCOT Board</t>
    </r>
  </si>
  <si>
    <r>
      <t>COMPLETE</t>
    </r>
    <r>
      <rPr>
        <sz val="12"/>
        <rFont val="Arial"/>
        <family val="0"/>
      </rPr>
      <t>: ERCOT Operations discussed this issue extensively at February 2009 CMWG meeting; no reasonable, timely or cost-effective solution is available in the existing zonal market, issue is resolved by the Nodal market design.</t>
    </r>
  </si>
  <si>
    <r>
      <t>COMPLETE:</t>
    </r>
    <r>
      <rPr>
        <sz val="12"/>
        <rFont val="Arial"/>
        <family val="0"/>
      </rPr>
      <t xml:space="preserve"> Survey has been completed</t>
    </r>
  </si>
  <si>
    <t>Market Participants and ERCOT</t>
  </si>
  <si>
    <t>To be discussed at a future RTWG meeting</t>
  </si>
  <si>
    <t>Increase the frequency of SCED's consideration of dynamic line ratings to better model current system conditons.</t>
  </si>
  <si>
    <t>See SO-10</t>
  </si>
  <si>
    <t>Voltage Ride-Through (VRT) Study</t>
  </si>
  <si>
    <t>Included in ERCOT's VRT Study</t>
  </si>
  <si>
    <t>Will be undertaken following completion of VRT study</t>
  </si>
  <si>
    <r>
      <t>COMPLETE</t>
    </r>
    <r>
      <rPr>
        <sz val="12"/>
        <rFont val="Arial"/>
        <family val="0"/>
      </rPr>
      <t xml:space="preserve"> - Workshop held on June 26, 2009</t>
    </r>
  </si>
  <si>
    <r>
      <t>COMPLETE</t>
    </r>
    <r>
      <rPr>
        <sz val="12"/>
        <rFont val="Arial"/>
        <family val="0"/>
      </rPr>
      <t xml:space="preserve"> - This issue is covered by other individual issues in System Operations, Market Design and System Planning</t>
    </r>
  </si>
  <si>
    <t>Under discussion at QMWG.</t>
  </si>
  <si>
    <t>TRE is now responsible for training</t>
  </si>
  <si>
    <r>
      <t>COMPLETE</t>
    </r>
    <r>
      <rPr>
        <sz val="12"/>
        <rFont val="Arial"/>
        <family val="0"/>
      </rPr>
      <t xml:space="preserve"> - PRR 812 has been approved by BOD and went into effect on October 1.</t>
    </r>
  </si>
  <si>
    <t>Walter provided brief whitepaper</t>
  </si>
  <si>
    <t>See MD-8 (follow up with John Dumas about ERCOT testing procedure)</t>
  </si>
  <si>
    <t>Impact of Advanced Meters/ Smart Grid on Integration of Renewable Resources</t>
  </si>
  <si>
    <t>Examine impact of advanced metering / Smart Grid capabilities on integration and deployment of renewable resources and demand-side management technologies.</t>
  </si>
  <si>
    <t>Under discussion and development by the RPG.</t>
  </si>
  <si>
    <t>Talk to John Dumas</t>
  </si>
  <si>
    <t>Pending potential Market Participant project submissions.</t>
  </si>
  <si>
    <t>Wind Turbine Model Validation</t>
  </si>
  <si>
    <t>Validation of wind turbine non-steady-state planning models - WECC/EPRI has done some work in this area that might be useful to examine.</t>
  </si>
  <si>
    <t>Unknown</t>
  </si>
  <si>
    <r>
      <t>COMPLETE</t>
    </r>
    <r>
      <rPr>
        <sz val="12"/>
        <rFont val="Arial"/>
        <family val="0"/>
      </rPr>
      <t xml:space="preserve">: PRR 830 "Reactive Power Capability Requirement" has been approved by the ERCOT Board.  </t>
    </r>
  </si>
  <si>
    <r>
      <t>COMPLETE</t>
    </r>
    <r>
      <rPr>
        <sz val="12"/>
        <rFont val="Arial"/>
        <family val="0"/>
      </rPr>
      <t>: OGRR 226 "Generation Resource Response Time Requirements" was approved by TAC in December 2009.</t>
    </r>
  </si>
  <si>
    <r>
      <t>COMPLETE</t>
    </r>
    <r>
      <rPr>
        <sz val="12"/>
        <rFont val="Arial"/>
        <family val="0"/>
      </rPr>
      <t>: OGRR 224 has been approved by TAC in September, 2009</t>
    </r>
  </si>
  <si>
    <t xml:space="preserve">Steve Isser has prepared a white paper to address this issue that will be provided to the RTWG.  White paper will be discussed at the March 29th RTWG meeting.   </t>
  </si>
  <si>
    <t>List of issues has been circulated; Walter Reid will be developing a NPRR to address market facilitation issues.</t>
  </si>
  <si>
    <t>Much of the data from wind farms has been collected and reviewed.  Changes to the RARF to accommodate new wind farm data will not occur until after Nodal Go-Live.  ROS will be asked to address the list of items of data for post Go-Live implementation.</t>
  </si>
  <si>
    <t>Steve Isser to develop a white paper to be presented to RTWG.</t>
  </si>
  <si>
    <t>Steve Isser will develop a white paper to be presented to RTWG.</t>
  </si>
  <si>
    <t>ERCOT reactive study of West Texas is scheduled for completion by 2nd quarter 2010.  ABB will be providing a status report at the March RPG meeting.</t>
  </si>
  <si>
    <t>Complete: PRR 811 was approved by the Board in February 2009.  Additional follow-up activity is necessary to address issues associated with the re-definition of WGR in PRR 830 and to evaluate the utility of such information to ERCOT.</t>
  </si>
  <si>
    <t>The portion of PRR 830 related to reporting of status has been approved and will be in effect on June 1, 2010 pending resolution of the appeal of PRR 830 to the PUCT.</t>
  </si>
  <si>
    <t>Changed priority to Medium since it cannot be implemented for Nodal Go-Live; to be discussed at a later RTWG meeting.</t>
  </si>
  <si>
    <t>Phase I of the study has been completed and Phase II is underway.</t>
  </si>
  <si>
    <t>John Dumas</t>
  </si>
  <si>
    <t>Warren Lasher</t>
  </si>
  <si>
    <t>Project 173 was approved at EPRI in February, field measurements will be done on 4 different wind turbines; looking for partners for tests (esp. ERCOT)</t>
  </si>
  <si>
    <t>Howard Daniel</t>
  </si>
  <si>
    <t>Wind Workshop IV</t>
  </si>
  <si>
    <t>Short-Term</t>
  </si>
  <si>
    <t>Workshop to focus on turbine vendors and facility engineers and requirements in ERCOT that might impact their products and/or facilities.</t>
  </si>
  <si>
    <t>Solar Workshop</t>
  </si>
  <si>
    <t>Storage Workshop</t>
  </si>
  <si>
    <t>Workshop to focus on existing market rules and how those rules might impact particiular solar technologies. Target audience: manufactuers, developers,  operators, other ISOs that have solar on-line. Schedule: First Quarter 2011</t>
  </si>
  <si>
    <t>Workshop to focus on existing market rules and how those rules might impact particiular storage technologies. Target audience: manufactuers, developers,  operators, other ISOs that have storage. Schedule: 2nd Quarter 2011</t>
  </si>
  <si>
    <t>Lindley Elisor at TRE is the contact</t>
  </si>
  <si>
    <t>Suzi McClelland will develop a tentative list of topics/speakers to discuss at the April RTWG meeting.</t>
  </si>
  <si>
    <t>Mark Bruce will develop a tentative list of topics/speakers to discuss at the April RTWG meeting.</t>
  </si>
  <si>
    <t>Walter Reid will develop a tentative agenda, list of topics and speakers to discuss at the April RTWG meeting.</t>
  </si>
  <si>
    <t>Task Force has reported to TAC and TAC has forwarded the issue on to the ERCOT Board for discussion at its March 23, 2010 meeting.</t>
  </si>
  <si>
    <t xml:space="preserve">Whitepaper was discussed in early 2010; this issue will be discussed in the updated TRIP. </t>
  </si>
  <si>
    <t>PRR 833 is under discussion by various groups; PRR 824 has been approved; a new OGRR 238 - WGR Primary Frequency Response - has been posted for review by ERCOT stakeholders.</t>
  </si>
  <si>
    <t>An NPRR has been developed and will be posted shortly.</t>
  </si>
  <si>
    <t>Phase I of the study was reported to ROS in December 2009, all study results due to ROS no later than June 2010.</t>
  </si>
  <si>
    <t>RTWG to work with ROS to add Wind Operator Training in the Nodal Market to the ERCOT Operator Training Session of 2011.</t>
  </si>
  <si>
    <t>Texas Renewables Implementation Plan</t>
  </si>
  <si>
    <t>Quarterly Update for the 3-Month Period Ending March 31,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</si>
</sst>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sz val="8"/>
      <name val="Arial"/>
      <family val="0"/>
    </font>
    <font>
      <sz val="12"/>
      <name val="Arial"/>
      <family val="0"/>
    </font>
    <font>
      <b/>
      <sz val="12"/>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4">
    <xf numFmtId="0" fontId="0" fillId="0" borderId="0" xfId="0" applyAlignment="1">
      <alignment/>
    </xf>
    <xf numFmtId="0" fontId="3" fillId="0" borderId="0" xfId="0" applyFont="1"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wrapText="1"/>
    </xf>
    <xf numFmtId="0" fontId="5"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wrapText="1"/>
    </xf>
    <xf numFmtId="0" fontId="3" fillId="0" borderId="10" xfId="0" applyFont="1" applyBorder="1" applyAlignment="1">
      <alignment wrapText="1"/>
    </xf>
    <xf numFmtId="0" fontId="0" fillId="0" borderId="0" xfId="0" applyAlignment="1">
      <alignment horizont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10" xfId="0" applyFont="1" applyFill="1" applyBorder="1" applyAlignment="1">
      <alignment horizontal="left" vertical="center" wrapText="1"/>
    </xf>
    <xf numFmtId="0" fontId="0" fillId="33" borderId="0" xfId="0" applyFill="1" applyAlignment="1">
      <alignment/>
    </xf>
    <xf numFmtId="17" fontId="4" fillId="0" borderId="0" xfId="0" applyNumberFormat="1" applyFont="1" applyBorder="1" applyAlignment="1">
      <alignment horizontal="right"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1" xfId="0" applyFont="1" applyFill="1" applyBorder="1" applyAlignment="1">
      <alignment horizontal="center" vertical="center" wrapText="1"/>
    </xf>
    <xf numFmtId="17" fontId="4" fillId="0" borderId="0" xfId="0" applyNumberFormat="1" applyFont="1" applyFill="1" applyBorder="1" applyAlignment="1">
      <alignment horizontal="right" vertical="center" wrapText="1"/>
    </xf>
    <xf numFmtId="0" fontId="0" fillId="0" borderId="0" xfId="0" applyFill="1" applyAlignment="1">
      <alignment/>
    </xf>
    <xf numFmtId="0" fontId="4" fillId="0" borderId="11" xfId="0" applyFont="1" applyFill="1" applyBorder="1" applyAlignment="1">
      <alignment horizontal="left" vertical="center" wrapText="1"/>
    </xf>
    <xf numFmtId="17" fontId="4" fillId="0" borderId="0" xfId="0" applyNumberFormat="1" applyFont="1" applyBorder="1" applyAlignment="1">
      <alignment horizontal="right"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3" fillId="0" borderId="0" xfId="0" applyFont="1" applyFill="1" applyBorder="1" applyAlignment="1">
      <alignment wrapText="1"/>
    </xf>
    <xf numFmtId="0" fontId="3" fillId="0" borderId="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0" xfId="0" applyFont="1" applyBorder="1" applyAlignment="1">
      <alignment vertical="center" wrapText="1"/>
    </xf>
    <xf numFmtId="17" fontId="5" fillId="0" borderId="0" xfId="0" applyNumberFormat="1" applyFont="1" applyFill="1" applyBorder="1" applyAlignment="1">
      <alignment horizontal="right" vertical="center" wrapText="1"/>
    </xf>
    <xf numFmtId="0" fontId="0" fillId="0" borderId="0" xfId="0" applyFill="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B4" sqref="B4"/>
    </sheetView>
  </sheetViews>
  <sheetFormatPr defaultColWidth="9.140625" defaultRowHeight="12.75"/>
  <cols>
    <col min="1" max="1" width="11.57421875" style="14" customWidth="1"/>
    <col min="2" max="2" width="8.8515625" style="1" customWidth="1"/>
    <col min="3" max="3" width="22.28125" style="1" customWidth="1"/>
    <col min="4" max="4" width="48.140625" style="1" customWidth="1"/>
    <col min="5" max="5" width="9.57421875" style="1" bestFit="1" customWidth="1"/>
    <col min="6" max="6" width="13.140625" style="10" bestFit="1" customWidth="1"/>
    <col min="7" max="7" width="9.7109375" style="10" bestFit="1" customWidth="1"/>
    <col min="8" max="8" width="18.8515625" style="10" bestFit="1" customWidth="1"/>
    <col min="9" max="9" width="18.8515625" style="10" customWidth="1"/>
    <col min="10" max="10" width="34.421875" style="1" customWidth="1"/>
    <col min="11" max="11" width="28.57421875" style="10" hidden="1" customWidth="1"/>
    <col min="12" max="12" width="18.7109375" style="10" hidden="1" customWidth="1"/>
    <col min="13" max="16384" width="9.140625" style="1" customWidth="1"/>
  </cols>
  <sheetData>
    <row r="1" spans="1:12" ht="18">
      <c r="A1" s="52" t="s">
        <v>275</v>
      </c>
      <c r="B1" s="52"/>
      <c r="C1" s="52"/>
      <c r="D1" s="52"/>
      <c r="E1" s="52"/>
      <c r="F1" s="52"/>
      <c r="G1" s="52"/>
      <c r="H1" s="52"/>
      <c r="I1" s="52"/>
      <c r="J1" s="52"/>
      <c r="K1" s="52"/>
      <c r="L1" s="1"/>
    </row>
    <row r="2" spans="1:12" ht="18">
      <c r="A2" s="52" t="s">
        <v>276</v>
      </c>
      <c r="B2" s="52"/>
      <c r="C2" s="52"/>
      <c r="D2" s="52"/>
      <c r="E2" s="52"/>
      <c r="F2" s="52"/>
      <c r="G2" s="52"/>
      <c r="H2" s="52"/>
      <c r="I2" s="52"/>
      <c r="J2" s="52"/>
      <c r="K2" s="52"/>
      <c r="L2" s="1"/>
    </row>
    <row r="3" spans="1:12" ht="18">
      <c r="A3" s="52" t="s">
        <v>36</v>
      </c>
      <c r="B3" s="52"/>
      <c r="C3" s="52"/>
      <c r="D3" s="52"/>
      <c r="E3" s="52"/>
      <c r="F3" s="52"/>
      <c r="G3" s="52"/>
      <c r="H3" s="52"/>
      <c r="I3" s="52"/>
      <c r="J3" s="52"/>
      <c r="K3" s="52"/>
      <c r="L3" s="1"/>
    </row>
    <row r="4" spans="1:11" ht="18">
      <c r="A4" s="11"/>
      <c r="B4" s="11"/>
      <c r="C4" s="11"/>
      <c r="D4" s="11"/>
      <c r="E4" s="11"/>
      <c r="F4" s="11"/>
      <c r="G4" s="11"/>
      <c r="H4" s="11"/>
      <c r="I4" s="11"/>
      <c r="J4" s="41"/>
      <c r="K4" s="11"/>
    </row>
    <row r="6" spans="1:12" s="17" customFormat="1" ht="48" thickBot="1">
      <c r="A6" s="8" t="s">
        <v>30</v>
      </c>
      <c r="B6" s="8" t="s">
        <v>24</v>
      </c>
      <c r="C6" s="8" t="s">
        <v>65</v>
      </c>
      <c r="D6" s="8" t="s">
        <v>0</v>
      </c>
      <c r="E6" s="8" t="s">
        <v>194</v>
      </c>
      <c r="F6" s="8" t="s">
        <v>6</v>
      </c>
      <c r="G6" s="8" t="s">
        <v>171</v>
      </c>
      <c r="H6" s="8" t="s">
        <v>173</v>
      </c>
      <c r="I6" s="8" t="s">
        <v>26</v>
      </c>
      <c r="J6" s="8" t="s">
        <v>1</v>
      </c>
      <c r="K6" s="8" t="s">
        <v>25</v>
      </c>
      <c r="L6" s="8" t="s">
        <v>198</v>
      </c>
    </row>
    <row r="7" spans="1:12" ht="75.75" thickTop="1">
      <c r="A7" s="6" t="s">
        <v>37</v>
      </c>
      <c r="B7" s="6">
        <v>1</v>
      </c>
      <c r="C7" s="6" t="s">
        <v>66</v>
      </c>
      <c r="D7" s="7" t="s">
        <v>71</v>
      </c>
      <c r="E7" s="12" t="s">
        <v>60</v>
      </c>
      <c r="F7" s="12" t="s">
        <v>52</v>
      </c>
      <c r="G7" s="12" t="s">
        <v>177</v>
      </c>
      <c r="H7" s="12" t="s">
        <v>183</v>
      </c>
      <c r="I7" s="37" t="s">
        <v>186</v>
      </c>
      <c r="J7" s="13" t="s">
        <v>269</v>
      </c>
      <c r="K7" s="6"/>
      <c r="L7" s="6"/>
    </row>
    <row r="8" spans="1:12" s="9" customFormat="1" ht="60">
      <c r="A8" s="12" t="s">
        <v>37</v>
      </c>
      <c r="B8" s="4">
        <v>4</v>
      </c>
      <c r="C8" s="4" t="s">
        <v>72</v>
      </c>
      <c r="D8" s="5" t="s">
        <v>70</v>
      </c>
      <c r="E8" s="4" t="s">
        <v>15</v>
      </c>
      <c r="F8" s="4" t="s">
        <v>53</v>
      </c>
      <c r="G8" s="4" t="s">
        <v>177</v>
      </c>
      <c r="H8" s="4" t="s">
        <v>23</v>
      </c>
      <c r="I8" s="12" t="s">
        <v>186</v>
      </c>
      <c r="J8" s="5" t="s">
        <v>200</v>
      </c>
      <c r="K8" s="4"/>
      <c r="L8" s="4"/>
    </row>
    <row r="9" spans="1:12" s="9" customFormat="1" ht="90">
      <c r="A9" s="12" t="s">
        <v>37</v>
      </c>
      <c r="B9" s="4">
        <v>5</v>
      </c>
      <c r="C9" s="4" t="s">
        <v>73</v>
      </c>
      <c r="D9" s="5" t="s">
        <v>74</v>
      </c>
      <c r="E9" s="4" t="s">
        <v>39</v>
      </c>
      <c r="F9" s="4" t="s">
        <v>53</v>
      </c>
      <c r="G9" s="4" t="s">
        <v>178</v>
      </c>
      <c r="H9" s="4" t="s">
        <v>183</v>
      </c>
      <c r="I9" s="4" t="s">
        <v>185</v>
      </c>
      <c r="J9" s="5" t="s">
        <v>244</v>
      </c>
      <c r="K9" s="4"/>
      <c r="L9" s="4"/>
    </row>
    <row r="10" spans="1:12" s="9" customFormat="1" ht="60">
      <c r="A10" s="12" t="s">
        <v>37</v>
      </c>
      <c r="B10" s="12">
        <v>7</v>
      </c>
      <c r="C10" s="12" t="s">
        <v>77</v>
      </c>
      <c r="D10" s="13" t="s">
        <v>78</v>
      </c>
      <c r="E10" s="12" t="s">
        <v>2</v>
      </c>
      <c r="F10" s="12" t="s">
        <v>175</v>
      </c>
      <c r="G10" s="12" t="s">
        <v>177</v>
      </c>
      <c r="H10" s="12" t="s">
        <v>183</v>
      </c>
      <c r="I10" s="12" t="s">
        <v>3</v>
      </c>
      <c r="J10" s="5" t="s">
        <v>245</v>
      </c>
      <c r="K10" s="4"/>
      <c r="L10" s="4" t="s">
        <v>49</v>
      </c>
    </row>
    <row r="11" spans="1:12" s="9" customFormat="1" ht="45">
      <c r="A11" s="12" t="s">
        <v>37</v>
      </c>
      <c r="B11" s="4">
        <v>9</v>
      </c>
      <c r="C11" s="4" t="s">
        <v>81</v>
      </c>
      <c r="D11" s="5" t="s">
        <v>82</v>
      </c>
      <c r="E11" s="4" t="s">
        <v>2</v>
      </c>
      <c r="F11" s="4" t="s">
        <v>52</v>
      </c>
      <c r="G11" s="4" t="s">
        <v>177</v>
      </c>
      <c r="H11" s="4" t="s">
        <v>183</v>
      </c>
      <c r="I11" s="4" t="s">
        <v>3</v>
      </c>
      <c r="J11" s="5" t="s">
        <v>272</v>
      </c>
      <c r="K11" s="4" t="s">
        <v>50</v>
      </c>
      <c r="L11" s="4" t="s">
        <v>51</v>
      </c>
    </row>
    <row r="12" spans="1:12" s="9" customFormat="1" ht="60">
      <c r="A12" s="12" t="s">
        <v>37</v>
      </c>
      <c r="B12" s="4">
        <v>10</v>
      </c>
      <c r="C12" s="4" t="s">
        <v>83</v>
      </c>
      <c r="D12" s="5" t="s">
        <v>84</v>
      </c>
      <c r="E12" s="4" t="s">
        <v>2</v>
      </c>
      <c r="F12" s="4" t="s">
        <v>52</v>
      </c>
      <c r="G12" s="4" t="s">
        <v>177</v>
      </c>
      <c r="H12" s="4" t="s">
        <v>23</v>
      </c>
      <c r="I12" s="4" t="s">
        <v>3</v>
      </c>
      <c r="J12" s="5" t="s">
        <v>228</v>
      </c>
      <c r="K12" s="4" t="s">
        <v>50</v>
      </c>
      <c r="L12" s="4" t="s">
        <v>51</v>
      </c>
    </row>
    <row r="13" spans="1:12" s="9" customFormat="1" ht="60">
      <c r="A13" s="12" t="s">
        <v>37</v>
      </c>
      <c r="B13" s="4">
        <v>11</v>
      </c>
      <c r="C13" s="4" t="s">
        <v>85</v>
      </c>
      <c r="D13" s="5" t="s">
        <v>86</v>
      </c>
      <c r="E13" s="4" t="s">
        <v>2</v>
      </c>
      <c r="F13" s="4" t="s">
        <v>52</v>
      </c>
      <c r="G13" s="4" t="s">
        <v>177</v>
      </c>
      <c r="H13" s="4" t="s">
        <v>23</v>
      </c>
      <c r="I13" s="4" t="s">
        <v>3</v>
      </c>
      <c r="J13" s="5" t="s">
        <v>228</v>
      </c>
      <c r="K13" s="4" t="s">
        <v>50</v>
      </c>
      <c r="L13" s="4" t="s">
        <v>51</v>
      </c>
    </row>
    <row r="16" spans="1:12" s="9" customFormat="1" ht="15">
      <c r="A16" s="18"/>
      <c r="F16" s="23"/>
      <c r="G16" s="23"/>
      <c r="H16" s="23"/>
      <c r="I16" s="23"/>
      <c r="K16" s="23"/>
      <c r="L16" s="23"/>
    </row>
    <row r="17" spans="1:12" s="9" customFormat="1" ht="15">
      <c r="A17" s="18"/>
      <c r="F17" s="23"/>
      <c r="G17" s="23"/>
      <c r="H17" s="23"/>
      <c r="I17" s="23"/>
      <c r="K17" s="23"/>
      <c r="L17" s="23"/>
    </row>
  </sheetData>
  <sheetProtection/>
  <mergeCells count="3">
    <mergeCell ref="A1:K1"/>
    <mergeCell ref="A2:K2"/>
    <mergeCell ref="A3:K3"/>
  </mergeCells>
  <dataValidations count="4">
    <dataValidation type="list" allowBlank="1" showInputMessage="1" showErrorMessage="1" sqref="I6:I13">
      <formula1>RevMech</formula1>
    </dataValidation>
    <dataValidation type="list" allowBlank="1" showInputMessage="1" showErrorMessage="1" sqref="H7:H13">
      <formula1>Implementer</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75" right="0.75" top="1.05" bottom="0.58" header="0.31" footer="0.3"/>
  <pageSetup firstPageNumber="5" useFirstPageNumber="1" fitToHeight="1" fitToWidth="1" horizontalDpi="600" verticalDpi="600" orientation="landscape" scale="63" r:id="rId1"/>
  <headerFooter alignWithMargins="0">
    <oddFooter>&amp;C&amp;12Page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2" sqref="A2:K2"/>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8" width="15.7109375" style="10" customWidth="1"/>
    <col min="9" max="9" width="16.7109375" style="1" customWidth="1"/>
    <col min="10" max="10" width="35.421875" style="25" customWidth="1"/>
    <col min="11" max="11" width="16.00390625" style="1" hidden="1" customWidth="1"/>
    <col min="12" max="12" width="9.140625" style="9" customWidth="1"/>
    <col min="13" max="16384" width="9.140625" style="1" customWidth="1"/>
  </cols>
  <sheetData>
    <row r="1" spans="1:11" ht="18">
      <c r="A1" s="52" t="s">
        <v>275</v>
      </c>
      <c r="B1" s="52"/>
      <c r="C1" s="52"/>
      <c r="D1" s="52"/>
      <c r="E1" s="52"/>
      <c r="F1" s="52"/>
      <c r="G1" s="52"/>
      <c r="H1" s="52"/>
      <c r="I1" s="52"/>
      <c r="J1" s="52"/>
      <c r="K1" s="52"/>
    </row>
    <row r="2" spans="1:11" ht="18">
      <c r="A2" s="52" t="s">
        <v>276</v>
      </c>
      <c r="B2" s="52"/>
      <c r="C2" s="52"/>
      <c r="D2" s="52"/>
      <c r="E2" s="52"/>
      <c r="F2" s="52"/>
      <c r="G2" s="52"/>
      <c r="H2" s="52"/>
      <c r="I2" s="52"/>
      <c r="J2" s="52"/>
      <c r="K2" s="52"/>
    </row>
    <row r="3" spans="1:11" ht="18">
      <c r="A3" s="53" t="s">
        <v>28</v>
      </c>
      <c r="B3" s="53"/>
      <c r="C3" s="53"/>
      <c r="D3" s="53"/>
      <c r="E3" s="53"/>
      <c r="F3" s="53"/>
      <c r="G3" s="53"/>
      <c r="H3" s="53"/>
      <c r="I3" s="53"/>
      <c r="J3" s="53"/>
      <c r="K3" s="53"/>
    </row>
    <row r="4" spans="1:11" ht="18">
      <c r="A4" s="26"/>
      <c r="B4" s="26"/>
      <c r="C4" s="26"/>
      <c r="D4" s="26"/>
      <c r="E4" s="26"/>
      <c r="F4" s="26"/>
      <c r="G4" s="26"/>
      <c r="H4" s="26"/>
      <c r="I4" s="26"/>
      <c r="J4" s="38"/>
      <c r="K4" s="27">
        <f>'Market Design'!J4</f>
        <v>0</v>
      </c>
    </row>
    <row r="5" spans="1:11" ht="15">
      <c r="A5" s="9"/>
      <c r="B5" s="9"/>
      <c r="C5" s="9"/>
      <c r="D5" s="9"/>
      <c r="E5" s="9"/>
      <c r="F5" s="23"/>
      <c r="G5" s="23"/>
      <c r="H5" s="23"/>
      <c r="I5" s="9"/>
      <c r="K5" s="9"/>
    </row>
    <row r="6" spans="1:11" s="19" customFormat="1" ht="48" thickBot="1">
      <c r="A6" s="8" t="s">
        <v>30</v>
      </c>
      <c r="B6" s="8" t="s">
        <v>7</v>
      </c>
      <c r="C6" s="8" t="s">
        <v>65</v>
      </c>
      <c r="D6" s="8" t="s">
        <v>0</v>
      </c>
      <c r="E6" s="8" t="s">
        <v>194</v>
      </c>
      <c r="F6" s="8" t="s">
        <v>6</v>
      </c>
      <c r="G6" s="8" t="s">
        <v>171</v>
      </c>
      <c r="H6" s="8" t="s">
        <v>173</v>
      </c>
      <c r="I6" s="8" t="s">
        <v>26</v>
      </c>
      <c r="J6" s="8" t="s">
        <v>1</v>
      </c>
      <c r="K6" s="8" t="s">
        <v>29</v>
      </c>
    </row>
    <row r="7" spans="1:11" s="16" customFormat="1" ht="135.75" thickTop="1">
      <c r="A7" s="12" t="s">
        <v>31</v>
      </c>
      <c r="B7" s="12">
        <v>1</v>
      </c>
      <c r="C7" s="12" t="s">
        <v>91</v>
      </c>
      <c r="D7" s="13" t="s">
        <v>92</v>
      </c>
      <c r="E7" s="12" t="s">
        <v>201</v>
      </c>
      <c r="F7" s="12" t="s">
        <v>52</v>
      </c>
      <c r="G7" s="12" t="s">
        <v>178</v>
      </c>
      <c r="H7" s="12" t="s">
        <v>23</v>
      </c>
      <c r="I7" s="12" t="s">
        <v>185</v>
      </c>
      <c r="J7" s="24" t="s">
        <v>246</v>
      </c>
      <c r="K7" s="12"/>
    </row>
    <row r="8" spans="1:11" s="16" customFormat="1" ht="60">
      <c r="A8" s="12" t="s">
        <v>31</v>
      </c>
      <c r="B8" s="4">
        <v>4</v>
      </c>
      <c r="C8" s="4" t="s">
        <v>97</v>
      </c>
      <c r="D8" s="5" t="s">
        <v>98</v>
      </c>
      <c r="E8" s="4" t="s">
        <v>39</v>
      </c>
      <c r="F8" s="4" t="s">
        <v>53</v>
      </c>
      <c r="G8" s="12" t="s">
        <v>178</v>
      </c>
      <c r="H8" s="12" t="s">
        <v>183</v>
      </c>
      <c r="I8" s="4" t="s">
        <v>185</v>
      </c>
      <c r="J8" s="22" t="s">
        <v>248</v>
      </c>
      <c r="K8" s="4"/>
    </row>
    <row r="9" spans="1:12" s="16" customFormat="1" ht="75">
      <c r="A9" s="12" t="s">
        <v>31</v>
      </c>
      <c r="B9" s="4">
        <v>5</v>
      </c>
      <c r="C9" s="4" t="s">
        <v>99</v>
      </c>
      <c r="D9" s="5" t="s">
        <v>199</v>
      </c>
      <c r="E9" s="4" t="s">
        <v>39</v>
      </c>
      <c r="F9" s="4" t="s">
        <v>53</v>
      </c>
      <c r="G9" s="12" t="s">
        <v>177</v>
      </c>
      <c r="H9" s="12" t="s">
        <v>23</v>
      </c>
      <c r="I9" s="4" t="s">
        <v>3</v>
      </c>
      <c r="J9" s="22" t="s">
        <v>270</v>
      </c>
      <c r="K9" s="4"/>
      <c r="L9" s="16" t="s">
        <v>231</v>
      </c>
    </row>
    <row r="10" spans="1:11" s="16" customFormat="1" ht="45">
      <c r="A10" s="12" t="s">
        <v>31</v>
      </c>
      <c r="B10" s="4">
        <v>6</v>
      </c>
      <c r="C10" s="4" t="s">
        <v>100</v>
      </c>
      <c r="D10" s="5" t="s">
        <v>101</v>
      </c>
      <c r="E10" s="4" t="s">
        <v>57</v>
      </c>
      <c r="F10" s="4" t="s">
        <v>52</v>
      </c>
      <c r="G10" s="12" t="s">
        <v>177</v>
      </c>
      <c r="H10" s="12" t="s">
        <v>23</v>
      </c>
      <c r="I10" s="4" t="s">
        <v>4</v>
      </c>
      <c r="J10" s="22" t="s">
        <v>232</v>
      </c>
      <c r="K10" s="4"/>
    </row>
    <row r="11" spans="1:11" s="16" customFormat="1" ht="99.75" customHeight="1">
      <c r="A11" s="12" t="s">
        <v>31</v>
      </c>
      <c r="B11" s="4">
        <v>7</v>
      </c>
      <c r="C11" s="4" t="s">
        <v>102</v>
      </c>
      <c r="D11" s="5" t="s">
        <v>103</v>
      </c>
      <c r="E11" s="4" t="s">
        <v>8</v>
      </c>
      <c r="F11" s="4" t="s">
        <v>52</v>
      </c>
      <c r="G11" s="12" t="s">
        <v>177</v>
      </c>
      <c r="H11" s="12" t="s">
        <v>183</v>
      </c>
      <c r="I11" s="4" t="s">
        <v>186</v>
      </c>
      <c r="J11" s="22" t="s">
        <v>271</v>
      </c>
      <c r="K11" s="4" t="s">
        <v>11</v>
      </c>
    </row>
    <row r="12" spans="1:11" s="16" customFormat="1" ht="75">
      <c r="A12" s="12" t="s">
        <v>31</v>
      </c>
      <c r="B12" s="4">
        <v>10</v>
      </c>
      <c r="C12" s="4" t="s">
        <v>108</v>
      </c>
      <c r="D12" s="5" t="s">
        <v>109</v>
      </c>
      <c r="E12" s="4" t="s">
        <v>23</v>
      </c>
      <c r="F12" s="4" t="s">
        <v>52</v>
      </c>
      <c r="G12" s="12" t="s">
        <v>176</v>
      </c>
      <c r="H12" s="12" t="s">
        <v>202</v>
      </c>
      <c r="I12" s="4" t="s">
        <v>3</v>
      </c>
      <c r="J12" s="22" t="s">
        <v>249</v>
      </c>
      <c r="K12" s="4"/>
    </row>
    <row r="13" spans="1:11" ht="60">
      <c r="A13" s="12" t="s">
        <v>31</v>
      </c>
      <c r="B13" s="4">
        <v>14</v>
      </c>
      <c r="C13" s="4" t="s">
        <v>116</v>
      </c>
      <c r="D13" s="5" t="s">
        <v>117</v>
      </c>
      <c r="E13" s="4" t="s">
        <v>56</v>
      </c>
      <c r="F13" s="4" t="s">
        <v>53</v>
      </c>
      <c r="G13" s="12" t="s">
        <v>176</v>
      </c>
      <c r="H13" s="12" t="s">
        <v>202</v>
      </c>
      <c r="I13" s="4" t="s">
        <v>5</v>
      </c>
      <c r="J13" s="22" t="s">
        <v>64</v>
      </c>
      <c r="K13" s="4"/>
    </row>
    <row r="14" spans="1:11" ht="75">
      <c r="A14" s="12" t="s">
        <v>31</v>
      </c>
      <c r="B14" s="4">
        <v>23</v>
      </c>
      <c r="C14" s="42" t="s">
        <v>233</v>
      </c>
      <c r="D14" s="43" t="s">
        <v>234</v>
      </c>
      <c r="E14" s="4" t="s">
        <v>40</v>
      </c>
      <c r="F14" s="4" t="s">
        <v>53</v>
      </c>
      <c r="G14" s="12" t="s">
        <v>178</v>
      </c>
      <c r="H14" s="12" t="s">
        <v>183</v>
      </c>
      <c r="I14" s="4" t="s">
        <v>186</v>
      </c>
      <c r="J14" s="22" t="s">
        <v>247</v>
      </c>
      <c r="K14" s="4"/>
    </row>
    <row r="15" spans="1:12" ht="45">
      <c r="A15" s="12" t="s">
        <v>31</v>
      </c>
      <c r="B15" s="4">
        <v>25</v>
      </c>
      <c r="C15" s="4" t="s">
        <v>131</v>
      </c>
      <c r="D15" s="5" t="s">
        <v>132</v>
      </c>
      <c r="E15" s="4" t="s">
        <v>8</v>
      </c>
      <c r="F15" s="4" t="s">
        <v>169</v>
      </c>
      <c r="G15" s="12" t="s">
        <v>177</v>
      </c>
      <c r="H15" s="12" t="s">
        <v>183</v>
      </c>
      <c r="I15" s="4" t="s">
        <v>3</v>
      </c>
      <c r="J15" s="22" t="s">
        <v>203</v>
      </c>
      <c r="K15" s="4" t="s">
        <v>13</v>
      </c>
      <c r="L15" s="18"/>
    </row>
    <row r="16" spans="1:12" ht="60">
      <c r="A16" s="12" t="s">
        <v>31</v>
      </c>
      <c r="B16" s="4">
        <v>26</v>
      </c>
      <c r="C16" s="4" t="s">
        <v>133</v>
      </c>
      <c r="D16" s="5" t="s">
        <v>134</v>
      </c>
      <c r="E16" s="4" t="s">
        <v>39</v>
      </c>
      <c r="F16" s="4" t="s">
        <v>53</v>
      </c>
      <c r="G16" s="12" t="s">
        <v>177</v>
      </c>
      <c r="H16" s="12" t="s">
        <v>183</v>
      </c>
      <c r="I16" s="4" t="s">
        <v>3</v>
      </c>
      <c r="J16" s="22" t="s">
        <v>247</v>
      </c>
      <c r="K16" s="4"/>
      <c r="L16" s="18"/>
    </row>
    <row r="17" spans="1:11" ht="45">
      <c r="A17" s="12" t="s">
        <v>31</v>
      </c>
      <c r="B17" s="2">
        <v>29</v>
      </c>
      <c r="C17" s="2" t="s">
        <v>139</v>
      </c>
      <c r="D17" s="5" t="s">
        <v>140</v>
      </c>
      <c r="E17" s="4" t="s">
        <v>56</v>
      </c>
      <c r="F17" s="4" t="s">
        <v>52</v>
      </c>
      <c r="G17" s="12" t="s">
        <v>176</v>
      </c>
      <c r="H17" s="12" t="s">
        <v>23</v>
      </c>
      <c r="I17" s="4" t="s">
        <v>185</v>
      </c>
      <c r="J17" s="22" t="s">
        <v>235</v>
      </c>
      <c r="K17" s="3"/>
    </row>
    <row r="18" spans="1:12" ht="45">
      <c r="A18" s="12" t="s">
        <v>31</v>
      </c>
      <c r="B18" s="2">
        <v>30</v>
      </c>
      <c r="C18" s="2" t="s">
        <v>141</v>
      </c>
      <c r="D18" s="5" t="s">
        <v>142</v>
      </c>
      <c r="E18" s="4" t="s">
        <v>57</v>
      </c>
      <c r="F18" s="4" t="s">
        <v>52</v>
      </c>
      <c r="G18" s="12" t="s">
        <v>177</v>
      </c>
      <c r="H18" s="12" t="s">
        <v>23</v>
      </c>
      <c r="I18" s="4" t="s">
        <v>185</v>
      </c>
      <c r="J18" s="22" t="s">
        <v>220</v>
      </c>
      <c r="K18" s="28"/>
      <c r="L18" s="9" t="s">
        <v>236</v>
      </c>
    </row>
    <row r="19" spans="1:11" ht="45">
      <c r="A19" s="12" t="s">
        <v>31</v>
      </c>
      <c r="B19" s="2">
        <v>31</v>
      </c>
      <c r="C19" s="2" t="s">
        <v>143</v>
      </c>
      <c r="D19" s="5" t="s">
        <v>144</v>
      </c>
      <c r="E19" s="4" t="s">
        <v>56</v>
      </c>
      <c r="F19" s="4" t="s">
        <v>52</v>
      </c>
      <c r="G19" s="12" t="s">
        <v>178</v>
      </c>
      <c r="H19" s="12" t="s">
        <v>183</v>
      </c>
      <c r="I19" s="4" t="s">
        <v>185</v>
      </c>
      <c r="J19" s="22" t="s">
        <v>237</v>
      </c>
      <c r="K19" s="3"/>
    </row>
    <row r="20" spans="1:11" ht="120">
      <c r="A20" s="4" t="s">
        <v>31</v>
      </c>
      <c r="B20" s="2">
        <v>32</v>
      </c>
      <c r="C20" s="2" t="s">
        <v>145</v>
      </c>
      <c r="D20" s="5" t="s">
        <v>146</v>
      </c>
      <c r="E20" s="4" t="s">
        <v>2</v>
      </c>
      <c r="F20" s="4" t="s">
        <v>52</v>
      </c>
      <c r="G20" s="12" t="s">
        <v>177</v>
      </c>
      <c r="H20" s="12" t="s">
        <v>23</v>
      </c>
      <c r="I20" s="4" t="s">
        <v>5</v>
      </c>
      <c r="J20" s="22" t="s">
        <v>250</v>
      </c>
      <c r="K20" s="3"/>
    </row>
    <row r="21" spans="1:11" ht="90">
      <c r="A21" s="4" t="s">
        <v>31</v>
      </c>
      <c r="B21" s="2">
        <v>33</v>
      </c>
      <c r="C21" s="2" t="s">
        <v>147</v>
      </c>
      <c r="D21" s="5" t="s">
        <v>148</v>
      </c>
      <c r="E21" s="4" t="s">
        <v>2</v>
      </c>
      <c r="F21" s="4" t="s">
        <v>52</v>
      </c>
      <c r="G21" s="4" t="s">
        <v>177</v>
      </c>
      <c r="H21" s="4" t="s">
        <v>23</v>
      </c>
      <c r="I21" s="4" t="s">
        <v>5</v>
      </c>
      <c r="J21" s="22" t="s">
        <v>251</v>
      </c>
      <c r="K21" s="3"/>
    </row>
    <row r="22" spans="1:11" ht="60">
      <c r="A22" s="2" t="s">
        <v>31</v>
      </c>
      <c r="B22" s="2">
        <v>34</v>
      </c>
      <c r="C22" s="2" t="s">
        <v>204</v>
      </c>
      <c r="D22" s="5" t="s">
        <v>221</v>
      </c>
      <c r="E22" s="4" t="s">
        <v>15</v>
      </c>
      <c r="F22" s="4" t="s">
        <v>53</v>
      </c>
      <c r="G22" s="4" t="s">
        <v>177</v>
      </c>
      <c r="H22" s="4" t="s">
        <v>23</v>
      </c>
      <c r="I22" s="4" t="s">
        <v>185</v>
      </c>
      <c r="J22" s="22" t="s">
        <v>252</v>
      </c>
      <c r="K22" s="28"/>
    </row>
  </sheetData>
  <sheetProtection/>
  <mergeCells count="3">
    <mergeCell ref="A1:K1"/>
    <mergeCell ref="A2:K2"/>
    <mergeCell ref="A3:K3"/>
  </mergeCells>
  <dataValidations count="4">
    <dataValidation type="list" allowBlank="1" showInputMessage="1" showErrorMessage="1" sqref="I7:I21">
      <formula1>RevMech</formula1>
    </dataValidation>
    <dataValidation type="list" allowBlank="1" showInputMessage="1" showErrorMessage="1" sqref="H7:H21">
      <formula1>Implementer</formula1>
    </dataValidation>
    <dataValidation type="list" allowBlank="1" showInputMessage="1" showErrorMessage="1" sqref="G7:G21">
      <formula1>Impact</formula1>
    </dataValidation>
    <dataValidation type="list" allowBlank="1" showInputMessage="1" showErrorMessage="1" sqref="F7:F21">
      <formula1>Priority</formula1>
    </dataValidation>
  </dataValidations>
  <printOptions/>
  <pageMargins left="0.75" right="0.75" top="0.92" bottom="0.68" header="0.5" footer="0.5"/>
  <pageSetup firstPageNumber="6" useFirstPageNumber="1" fitToHeight="2" fitToWidth="1" horizontalDpi="600" verticalDpi="600" orientation="landscape" scale="48" r:id="rId1"/>
  <headerFooter alignWithMargins="0">
    <oddFooter>&amp;C&amp;12Page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2" sqref="A2:K2"/>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5.28125" style="1" customWidth="1"/>
    <col min="9" max="9" width="18.00390625" style="1" customWidth="1"/>
    <col min="10" max="10" width="33.8515625" style="1" bestFit="1" customWidth="1"/>
    <col min="11" max="11" width="16.57421875" style="1" hidden="1" customWidth="1"/>
    <col min="12" max="16384" width="9.140625" style="1" customWidth="1"/>
  </cols>
  <sheetData>
    <row r="1" spans="1:11" ht="18">
      <c r="A1" s="52" t="s">
        <v>275</v>
      </c>
      <c r="B1" s="52"/>
      <c r="C1" s="52"/>
      <c r="D1" s="52"/>
      <c r="E1" s="52"/>
      <c r="F1" s="52"/>
      <c r="G1" s="52"/>
      <c r="H1" s="52"/>
      <c r="I1" s="52"/>
      <c r="J1" s="52"/>
      <c r="K1" s="52"/>
    </row>
    <row r="2" spans="1:11" ht="18">
      <c r="A2" s="52" t="s">
        <v>276</v>
      </c>
      <c r="B2" s="52"/>
      <c r="C2" s="52"/>
      <c r="D2" s="52"/>
      <c r="E2" s="52"/>
      <c r="F2" s="52"/>
      <c r="G2" s="52"/>
      <c r="H2" s="52"/>
      <c r="I2" s="52"/>
      <c r="J2" s="52"/>
      <c r="K2" s="52"/>
    </row>
    <row r="3" spans="1:11" ht="18">
      <c r="A3" s="52" t="s">
        <v>34</v>
      </c>
      <c r="B3" s="52"/>
      <c r="C3" s="52"/>
      <c r="D3" s="52"/>
      <c r="E3" s="52"/>
      <c r="F3" s="52"/>
      <c r="G3" s="52"/>
      <c r="H3" s="52"/>
      <c r="I3" s="52"/>
      <c r="J3" s="52"/>
      <c r="K3" s="52"/>
    </row>
    <row r="4" spans="1:10" ht="18">
      <c r="A4" s="11"/>
      <c r="B4" s="11"/>
      <c r="C4" s="11"/>
      <c r="D4" s="11"/>
      <c r="E4" s="11"/>
      <c r="F4" s="11"/>
      <c r="G4" s="11"/>
      <c r="H4" s="11"/>
      <c r="I4" s="11"/>
      <c r="J4" s="34"/>
    </row>
    <row r="5" spans="2:10" ht="30" customHeight="1">
      <c r="B5" s="11"/>
      <c r="C5" s="11"/>
      <c r="D5" s="11"/>
      <c r="E5" s="11"/>
      <c r="F5" s="11"/>
      <c r="G5" s="11"/>
      <c r="H5" s="11"/>
      <c r="I5" s="11"/>
      <c r="J5" s="11"/>
    </row>
    <row r="6" spans="1:11" s="17" customFormat="1" ht="48" thickBot="1">
      <c r="A6" s="8" t="s">
        <v>30</v>
      </c>
      <c r="B6" s="8" t="s">
        <v>24</v>
      </c>
      <c r="C6" s="8" t="s">
        <v>65</v>
      </c>
      <c r="D6" s="8" t="s">
        <v>0</v>
      </c>
      <c r="E6" s="8" t="s">
        <v>194</v>
      </c>
      <c r="F6" s="8" t="s">
        <v>6</v>
      </c>
      <c r="G6" s="8" t="s">
        <v>171</v>
      </c>
      <c r="H6" s="8" t="s">
        <v>173</v>
      </c>
      <c r="I6" s="8" t="s">
        <v>26</v>
      </c>
      <c r="J6" s="8" t="s">
        <v>1</v>
      </c>
      <c r="K6" s="8" t="s">
        <v>27</v>
      </c>
    </row>
    <row r="7" spans="1:11" ht="30.75" thickTop="1">
      <c r="A7" s="12" t="s">
        <v>32</v>
      </c>
      <c r="B7" s="12">
        <v>2</v>
      </c>
      <c r="C7" s="12" t="s">
        <v>151</v>
      </c>
      <c r="D7" s="5" t="s">
        <v>152</v>
      </c>
      <c r="E7" s="4" t="s">
        <v>58</v>
      </c>
      <c r="F7" s="5" t="s">
        <v>52</v>
      </c>
      <c r="G7" s="4" t="s">
        <v>178</v>
      </c>
      <c r="H7" s="4" t="s">
        <v>23</v>
      </c>
      <c r="I7" s="4" t="s">
        <v>185</v>
      </c>
      <c r="J7" s="22" t="s">
        <v>224</v>
      </c>
      <c r="K7" s="4"/>
    </row>
    <row r="8" spans="1:11" ht="30">
      <c r="A8" s="12" t="s">
        <v>32</v>
      </c>
      <c r="B8" s="4">
        <v>3</v>
      </c>
      <c r="C8" s="4" t="s">
        <v>153</v>
      </c>
      <c r="D8" s="5" t="s">
        <v>154</v>
      </c>
      <c r="E8" s="4" t="s">
        <v>58</v>
      </c>
      <c r="F8" s="5" t="s">
        <v>52</v>
      </c>
      <c r="G8" s="4" t="s">
        <v>177</v>
      </c>
      <c r="H8" s="4" t="s">
        <v>23</v>
      </c>
      <c r="I8" s="4" t="s">
        <v>4</v>
      </c>
      <c r="J8" s="22" t="s">
        <v>224</v>
      </c>
      <c r="K8" s="4"/>
    </row>
    <row r="9" spans="1:12" ht="45">
      <c r="A9" s="12" t="s">
        <v>32</v>
      </c>
      <c r="B9" s="12">
        <v>4</v>
      </c>
      <c r="C9" s="12" t="s">
        <v>155</v>
      </c>
      <c r="D9" s="5" t="s">
        <v>156</v>
      </c>
      <c r="E9" s="4" t="s">
        <v>57</v>
      </c>
      <c r="F9" s="5" t="s">
        <v>52</v>
      </c>
      <c r="G9" s="4" t="s">
        <v>177</v>
      </c>
      <c r="H9" s="4" t="s">
        <v>23</v>
      </c>
      <c r="I9" s="4" t="s">
        <v>185</v>
      </c>
      <c r="J9" s="22" t="s">
        <v>253</v>
      </c>
      <c r="K9" s="4"/>
      <c r="L9" s="1" t="s">
        <v>254</v>
      </c>
    </row>
    <row r="10" spans="1:12" ht="45">
      <c r="A10" s="12" t="s">
        <v>32</v>
      </c>
      <c r="B10" s="12">
        <v>5</v>
      </c>
      <c r="C10" s="12" t="s">
        <v>157</v>
      </c>
      <c r="D10" s="5" t="s">
        <v>158</v>
      </c>
      <c r="E10" s="4" t="s">
        <v>58</v>
      </c>
      <c r="F10" s="5" t="s">
        <v>53</v>
      </c>
      <c r="G10" s="4" t="s">
        <v>177</v>
      </c>
      <c r="H10" s="4" t="s">
        <v>23</v>
      </c>
      <c r="I10" s="4" t="s">
        <v>185</v>
      </c>
      <c r="J10" s="22" t="s">
        <v>225</v>
      </c>
      <c r="K10" s="4"/>
      <c r="L10" s="1" t="s">
        <v>255</v>
      </c>
    </row>
    <row r="11" spans="1:11" ht="30">
      <c r="A11" s="12" t="s">
        <v>32</v>
      </c>
      <c r="B11" s="12">
        <v>7</v>
      </c>
      <c r="C11" s="12" t="s">
        <v>159</v>
      </c>
      <c r="D11" s="5" t="s">
        <v>205</v>
      </c>
      <c r="E11" s="4" t="s">
        <v>58</v>
      </c>
      <c r="F11" s="5" t="s">
        <v>53</v>
      </c>
      <c r="G11" s="4" t="s">
        <v>177</v>
      </c>
      <c r="H11" s="4" t="s">
        <v>23</v>
      </c>
      <c r="I11" s="4" t="s">
        <v>187</v>
      </c>
      <c r="J11" s="22" t="s">
        <v>222</v>
      </c>
      <c r="K11" s="4"/>
    </row>
    <row r="12" spans="1:11" ht="60">
      <c r="A12" s="12" t="s">
        <v>32</v>
      </c>
      <c r="B12" s="12">
        <v>8</v>
      </c>
      <c r="C12" s="12" t="s">
        <v>223</v>
      </c>
      <c r="D12" s="5" t="s">
        <v>160</v>
      </c>
      <c r="E12" s="4" t="s">
        <v>58</v>
      </c>
      <c r="F12" s="5" t="s">
        <v>52</v>
      </c>
      <c r="G12" s="4" t="s">
        <v>176</v>
      </c>
      <c r="H12" s="4" t="s">
        <v>23</v>
      </c>
      <c r="I12" s="4" t="s">
        <v>185</v>
      </c>
      <c r="J12" s="22" t="s">
        <v>273</v>
      </c>
      <c r="K12" s="4"/>
    </row>
    <row r="13" spans="1:12" ht="90">
      <c r="A13" s="4" t="s">
        <v>32</v>
      </c>
      <c r="B13" s="4">
        <v>9</v>
      </c>
      <c r="C13" s="4" t="s">
        <v>238</v>
      </c>
      <c r="D13" s="5" t="s">
        <v>239</v>
      </c>
      <c r="E13" s="4" t="s">
        <v>39</v>
      </c>
      <c r="F13" s="5" t="s">
        <v>52</v>
      </c>
      <c r="G13" s="4" t="s">
        <v>177</v>
      </c>
      <c r="H13" s="4" t="s">
        <v>23</v>
      </c>
      <c r="I13" s="4" t="s">
        <v>240</v>
      </c>
      <c r="J13" s="5" t="s">
        <v>256</v>
      </c>
      <c r="K13" s="15"/>
      <c r="L13" s="1" t="s">
        <v>257</v>
      </c>
    </row>
    <row r="14" spans="2:11" ht="30" customHeight="1">
      <c r="B14" s="14"/>
      <c r="C14" s="14"/>
      <c r="D14" s="15"/>
      <c r="E14" s="15"/>
      <c r="F14" s="15"/>
      <c r="G14" s="15"/>
      <c r="H14" s="15"/>
      <c r="I14" s="15"/>
      <c r="J14" s="15"/>
      <c r="K14" s="15"/>
    </row>
    <row r="15" spans="2:11" ht="30" customHeight="1">
      <c r="B15" s="14"/>
      <c r="C15" s="14"/>
      <c r="D15" s="15"/>
      <c r="E15" s="15"/>
      <c r="F15" s="15"/>
      <c r="G15" s="15"/>
      <c r="H15" s="15"/>
      <c r="I15" s="15"/>
      <c r="J15" s="15"/>
      <c r="K15" s="15"/>
    </row>
    <row r="16" spans="2:11" ht="30" customHeight="1">
      <c r="B16" s="14"/>
      <c r="C16" s="14"/>
      <c r="D16" s="15"/>
      <c r="E16" s="15"/>
      <c r="F16" s="15"/>
      <c r="G16" s="15"/>
      <c r="H16" s="15"/>
      <c r="I16" s="15"/>
      <c r="J16" s="15"/>
      <c r="K16" s="15"/>
    </row>
    <row r="17" spans="2:11" ht="30" customHeight="1">
      <c r="B17" s="14"/>
      <c r="C17" s="14"/>
      <c r="D17" s="15"/>
      <c r="E17" s="15"/>
      <c r="F17" s="15"/>
      <c r="G17" s="15"/>
      <c r="H17" s="15"/>
      <c r="I17" s="15"/>
      <c r="J17" s="15"/>
      <c r="K17" s="15"/>
    </row>
    <row r="18" spans="2:11" ht="30" customHeight="1">
      <c r="B18" s="14"/>
      <c r="C18" s="14"/>
      <c r="D18" s="15"/>
      <c r="E18" s="15"/>
      <c r="F18" s="15"/>
      <c r="G18" s="15"/>
      <c r="H18" s="15"/>
      <c r="I18" s="15"/>
      <c r="J18" s="15"/>
      <c r="K18" s="15"/>
    </row>
    <row r="19" spans="2:11" ht="30" customHeight="1">
      <c r="B19" s="14"/>
      <c r="C19" s="14"/>
      <c r="D19" s="15"/>
      <c r="E19" s="15"/>
      <c r="F19" s="15"/>
      <c r="G19" s="15"/>
      <c r="H19" s="15"/>
      <c r="I19" s="15"/>
      <c r="J19" s="15"/>
      <c r="K19" s="15"/>
    </row>
    <row r="20" spans="2:11" ht="30" customHeight="1">
      <c r="B20" s="14"/>
      <c r="C20" s="14"/>
      <c r="D20" s="15"/>
      <c r="E20" s="15"/>
      <c r="F20" s="15"/>
      <c r="G20" s="15"/>
      <c r="H20" s="15"/>
      <c r="I20" s="15"/>
      <c r="J20" s="15"/>
      <c r="K20" s="15"/>
    </row>
    <row r="21" spans="2:11" ht="30" customHeight="1">
      <c r="B21" s="14"/>
      <c r="C21" s="14"/>
      <c r="D21" s="15"/>
      <c r="E21" s="15"/>
      <c r="F21" s="15"/>
      <c r="G21" s="15"/>
      <c r="H21" s="15"/>
      <c r="I21" s="15"/>
      <c r="J21" s="15"/>
      <c r="K21" s="15"/>
    </row>
    <row r="22" spans="2:11" ht="30" customHeight="1">
      <c r="B22" s="14"/>
      <c r="C22" s="14"/>
      <c r="D22" s="15"/>
      <c r="E22" s="15"/>
      <c r="F22" s="15"/>
      <c r="G22" s="15"/>
      <c r="H22" s="15"/>
      <c r="I22" s="15"/>
      <c r="J22" s="15"/>
      <c r="K22" s="15"/>
    </row>
  </sheetData>
  <sheetProtection/>
  <mergeCells count="3">
    <mergeCell ref="A1:K1"/>
    <mergeCell ref="A2:K2"/>
    <mergeCell ref="A3:K3"/>
  </mergeCells>
  <dataValidations count="4">
    <dataValidation type="list" allowBlank="1" showInputMessage="1" showErrorMessage="1" sqref="I7:I12">
      <formula1>RevMech</formula1>
    </dataValidation>
    <dataValidation type="list" allowBlank="1" showInputMessage="1" showErrorMessage="1" sqref="H7:H12">
      <formula1>Implementer</formula1>
    </dataValidation>
    <dataValidation type="list" allowBlank="1" showInputMessage="1" showErrorMessage="1" sqref="G7:G12">
      <formula1>Impact</formula1>
    </dataValidation>
    <dataValidation type="list" allowBlank="1" showInputMessage="1" showErrorMessage="1" sqref="F7:F12">
      <formula1>Priority</formula1>
    </dataValidation>
  </dataValidations>
  <printOptions/>
  <pageMargins left="0.48" right="0.33" top="1.07" bottom="0.94" header="0.5" footer="0.41"/>
  <pageSetup firstPageNumber="8" useFirstPageNumber="1" fitToHeight="1" fitToWidth="1" horizontalDpi="600" verticalDpi="600" orientation="landscape" scale="54" r:id="rId1"/>
  <headerFooter alignWithMargins="0">
    <oddFooter>&amp;C&amp;12Page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 sqref="A1:K2"/>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9" width="16.28125" style="10" customWidth="1"/>
    <col min="10" max="10" width="22.57421875" style="23" customWidth="1"/>
    <col min="11" max="11" width="21.57421875" style="31" hidden="1" customWidth="1"/>
    <col min="12" max="12" width="17.28125" style="1" hidden="1" customWidth="1"/>
    <col min="13" max="13" width="16.421875" style="1" customWidth="1"/>
    <col min="14" max="16384" width="9.140625" style="1" customWidth="1"/>
  </cols>
  <sheetData>
    <row r="1" spans="1:12" ht="18">
      <c r="A1" s="52" t="s">
        <v>275</v>
      </c>
      <c r="B1" s="52"/>
      <c r="C1" s="52"/>
      <c r="D1" s="52"/>
      <c r="E1" s="52"/>
      <c r="F1" s="52"/>
      <c r="G1" s="52"/>
      <c r="H1" s="52"/>
      <c r="I1" s="52"/>
      <c r="J1" s="52"/>
      <c r="K1" s="52"/>
      <c r="L1" s="49"/>
    </row>
    <row r="2" spans="1:12" ht="18">
      <c r="A2" s="52" t="s">
        <v>276</v>
      </c>
      <c r="B2" s="52"/>
      <c r="C2" s="52"/>
      <c r="D2" s="52"/>
      <c r="E2" s="52"/>
      <c r="F2" s="52"/>
      <c r="G2" s="52"/>
      <c r="H2" s="52"/>
      <c r="I2" s="52"/>
      <c r="J2" s="52"/>
      <c r="K2" s="52"/>
      <c r="L2" s="49"/>
    </row>
    <row r="3" spans="1:12" ht="18">
      <c r="A3" s="52" t="s">
        <v>35</v>
      </c>
      <c r="B3" s="52"/>
      <c r="C3" s="52"/>
      <c r="D3" s="52"/>
      <c r="E3" s="52"/>
      <c r="F3" s="52"/>
      <c r="G3" s="52"/>
      <c r="H3" s="52"/>
      <c r="I3" s="52"/>
      <c r="J3" s="52"/>
      <c r="K3" s="52"/>
      <c r="L3" s="52"/>
    </row>
    <row r="4" spans="1:10" ht="18">
      <c r="A4" s="11"/>
      <c r="B4" s="11"/>
      <c r="C4" s="11"/>
      <c r="D4" s="11"/>
      <c r="E4" s="11"/>
      <c r="F4" s="11"/>
      <c r="G4" s="11"/>
      <c r="H4" s="11"/>
      <c r="I4" s="11"/>
      <c r="J4" s="38"/>
    </row>
    <row r="6" spans="1:12" s="17" customFormat="1" ht="48" thickBot="1">
      <c r="A6" s="8" t="s">
        <v>30</v>
      </c>
      <c r="B6" s="8" t="s">
        <v>24</v>
      </c>
      <c r="C6" s="8" t="s">
        <v>65</v>
      </c>
      <c r="D6" s="8" t="s">
        <v>0</v>
      </c>
      <c r="E6" s="8" t="s">
        <v>194</v>
      </c>
      <c r="F6" s="8" t="s">
        <v>6</v>
      </c>
      <c r="G6" s="8" t="s">
        <v>171</v>
      </c>
      <c r="H6" s="8" t="s">
        <v>173</v>
      </c>
      <c r="I6" s="8" t="s">
        <v>26</v>
      </c>
      <c r="J6" s="8" t="s">
        <v>1</v>
      </c>
      <c r="K6" s="8" t="s">
        <v>26</v>
      </c>
      <c r="L6" s="8" t="s">
        <v>27</v>
      </c>
    </row>
    <row r="7" spans="1:12" s="9" customFormat="1" ht="45.75" thickTop="1">
      <c r="A7" s="12" t="s">
        <v>33</v>
      </c>
      <c r="B7" s="12">
        <v>1</v>
      </c>
      <c r="C7" s="12" t="s">
        <v>161</v>
      </c>
      <c r="D7" s="13" t="s">
        <v>162</v>
      </c>
      <c r="E7" s="12" t="s">
        <v>59</v>
      </c>
      <c r="F7" s="12" t="s">
        <v>55</v>
      </c>
      <c r="G7" s="12" t="s">
        <v>178</v>
      </c>
      <c r="H7" s="12" t="s">
        <v>183</v>
      </c>
      <c r="I7" s="4" t="s">
        <v>185</v>
      </c>
      <c r="J7" s="24" t="s">
        <v>206</v>
      </c>
      <c r="K7" s="35" t="s">
        <v>185</v>
      </c>
      <c r="L7" s="21"/>
    </row>
    <row r="8" spans="1:14" s="9" customFormat="1" ht="105">
      <c r="A8" s="12" t="s">
        <v>33</v>
      </c>
      <c r="B8" s="4">
        <v>3</v>
      </c>
      <c r="C8" s="4" t="s">
        <v>165</v>
      </c>
      <c r="D8" s="5" t="s">
        <v>166</v>
      </c>
      <c r="E8" s="4" t="s">
        <v>15</v>
      </c>
      <c r="F8" s="4" t="s">
        <v>53</v>
      </c>
      <c r="G8" s="4" t="s">
        <v>178</v>
      </c>
      <c r="H8" s="4" t="s">
        <v>183</v>
      </c>
      <c r="I8" s="4" t="s">
        <v>185</v>
      </c>
      <c r="J8" s="48" t="s">
        <v>274</v>
      </c>
      <c r="K8" s="4" t="s">
        <v>185</v>
      </c>
      <c r="L8" s="20"/>
      <c r="M8" s="44" t="s">
        <v>265</v>
      </c>
      <c r="N8" s="9" t="s">
        <v>229</v>
      </c>
    </row>
    <row r="9" spans="1:13" s="9" customFormat="1" ht="90">
      <c r="A9" s="4" t="s">
        <v>33</v>
      </c>
      <c r="B9" s="4">
        <v>5</v>
      </c>
      <c r="C9" s="4" t="s">
        <v>258</v>
      </c>
      <c r="D9" s="46" t="s">
        <v>260</v>
      </c>
      <c r="E9" s="47" t="s">
        <v>39</v>
      </c>
      <c r="F9" s="47" t="s">
        <v>259</v>
      </c>
      <c r="G9" s="47" t="s">
        <v>177</v>
      </c>
      <c r="H9" s="47" t="s">
        <v>183</v>
      </c>
      <c r="I9" s="47" t="s">
        <v>19</v>
      </c>
      <c r="J9" s="48" t="s">
        <v>268</v>
      </c>
      <c r="K9" s="30"/>
      <c r="M9" s="44"/>
    </row>
    <row r="10" spans="1:13" s="15" customFormat="1" ht="89.25" customHeight="1">
      <c r="A10" s="47" t="s">
        <v>33</v>
      </c>
      <c r="B10" s="4">
        <v>6</v>
      </c>
      <c r="C10" s="47" t="s">
        <v>261</v>
      </c>
      <c r="D10" s="46" t="s">
        <v>263</v>
      </c>
      <c r="E10" s="47" t="s">
        <v>39</v>
      </c>
      <c r="F10" s="47" t="s">
        <v>259</v>
      </c>
      <c r="G10" s="47" t="s">
        <v>177</v>
      </c>
      <c r="H10" s="47" t="s">
        <v>183</v>
      </c>
      <c r="I10" s="47" t="s">
        <v>19</v>
      </c>
      <c r="J10" s="48" t="s">
        <v>267</v>
      </c>
      <c r="K10" s="31"/>
      <c r="M10" s="45"/>
    </row>
    <row r="11" spans="1:13" s="15" customFormat="1" ht="90">
      <c r="A11" s="47" t="s">
        <v>33</v>
      </c>
      <c r="B11" s="4">
        <v>7</v>
      </c>
      <c r="C11" s="47" t="s">
        <v>262</v>
      </c>
      <c r="D11" s="46" t="s">
        <v>264</v>
      </c>
      <c r="E11" s="47" t="s">
        <v>39</v>
      </c>
      <c r="F11" s="47" t="s">
        <v>259</v>
      </c>
      <c r="G11" s="47" t="s">
        <v>177</v>
      </c>
      <c r="H11" s="47" t="s">
        <v>183</v>
      </c>
      <c r="I11" s="47" t="s">
        <v>19</v>
      </c>
      <c r="J11" s="48" t="s">
        <v>266</v>
      </c>
      <c r="K11" s="31"/>
      <c r="M11" s="45"/>
    </row>
    <row r="12" spans="2:3" ht="33" customHeight="1">
      <c r="B12" s="10"/>
      <c r="C12" s="10"/>
    </row>
    <row r="13" spans="2:3" ht="33" customHeight="1">
      <c r="B13" s="10"/>
      <c r="C13" s="10"/>
    </row>
    <row r="14" spans="2:3" ht="33" customHeight="1">
      <c r="B14" s="10"/>
      <c r="C14" s="10"/>
    </row>
    <row r="15" spans="2:3" ht="33" customHeight="1">
      <c r="B15" s="10"/>
      <c r="C15" s="10"/>
    </row>
    <row r="16" spans="2:3" ht="33" customHeight="1">
      <c r="B16" s="10"/>
      <c r="C16" s="10"/>
    </row>
    <row r="17" spans="2:3" ht="33" customHeight="1">
      <c r="B17" s="10"/>
      <c r="C17" s="10"/>
    </row>
  </sheetData>
  <sheetProtection/>
  <mergeCells count="3">
    <mergeCell ref="A3:L3"/>
    <mergeCell ref="A1:K1"/>
    <mergeCell ref="A2:K2"/>
  </mergeCells>
  <dataValidations count="4">
    <dataValidation type="list" allowBlank="1" showInputMessage="1" showErrorMessage="1" sqref="I7:I8 K7:K8">
      <formula1>RevMech</formula1>
    </dataValidation>
    <dataValidation type="list" allowBlank="1" showInputMessage="1" showErrorMessage="1" sqref="H7:H8">
      <formula1>Implementer</formula1>
    </dataValidation>
    <dataValidation type="list" allowBlank="1" showInputMessage="1" showErrorMessage="1" sqref="G7:G8">
      <formula1>Impact</formula1>
    </dataValidation>
    <dataValidation type="list" allowBlank="1" showInputMessage="1" showErrorMessage="1" sqref="F7:F8">
      <formula1>Priority</formula1>
    </dataValidation>
  </dataValidations>
  <printOptions/>
  <pageMargins left="0.3" right="0.34" top="0.96" bottom="1.03" header="0.5" footer="0.65"/>
  <pageSetup firstPageNumber="9" useFirstPageNumber="1" fitToHeight="1" fitToWidth="1" horizontalDpi="600" verticalDpi="600" orientation="landscape" scale="56" r:id="rId1"/>
  <headerFooter alignWithMargins="0">
    <oddFooter>&amp;C&amp;12Page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A6" sqref="A6:J31"/>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6.7109375" style="0" customWidth="1"/>
    <col min="6" max="7" width="14.140625" style="29" customWidth="1"/>
    <col min="8" max="9" width="19.7109375" style="29" customWidth="1"/>
    <col min="10" max="10" width="45.7109375" style="51" customWidth="1"/>
    <col min="11" max="11" width="16.7109375" style="0" hidden="1" customWidth="1"/>
  </cols>
  <sheetData>
    <row r="1" spans="1:11" s="1" customFormat="1" ht="18">
      <c r="A1" s="52" t="s">
        <v>275</v>
      </c>
      <c r="B1" s="52"/>
      <c r="C1" s="52"/>
      <c r="D1" s="52"/>
      <c r="E1" s="52"/>
      <c r="F1" s="52"/>
      <c r="G1" s="52"/>
      <c r="H1" s="52"/>
      <c r="I1" s="52"/>
      <c r="J1" s="52"/>
      <c r="K1" s="52"/>
    </row>
    <row r="2" spans="1:11" s="1" customFormat="1" ht="18">
      <c r="A2" s="52" t="s">
        <v>276</v>
      </c>
      <c r="B2" s="52"/>
      <c r="C2" s="52"/>
      <c r="D2" s="52"/>
      <c r="E2" s="52"/>
      <c r="F2" s="52"/>
      <c r="G2" s="52"/>
      <c r="H2" s="52"/>
      <c r="I2" s="52"/>
      <c r="J2" s="52"/>
      <c r="K2" s="52"/>
    </row>
    <row r="3" spans="1:11" s="1" customFormat="1" ht="18">
      <c r="A3" s="52" t="s">
        <v>43</v>
      </c>
      <c r="B3" s="52"/>
      <c r="C3" s="52"/>
      <c r="D3" s="52"/>
      <c r="E3" s="52"/>
      <c r="F3" s="52"/>
      <c r="G3" s="52"/>
      <c r="H3" s="52"/>
      <c r="I3" s="52"/>
      <c r="J3" s="52"/>
      <c r="K3" s="52"/>
    </row>
    <row r="4" spans="1:11" s="1" customFormat="1" ht="18">
      <c r="A4" s="11"/>
      <c r="B4" s="11"/>
      <c r="C4" s="11"/>
      <c r="D4" s="11"/>
      <c r="E4" s="11"/>
      <c r="F4" s="11"/>
      <c r="G4" s="11"/>
      <c r="H4" s="11"/>
      <c r="I4" s="11"/>
      <c r="J4" s="50"/>
      <c r="K4" s="11"/>
    </row>
    <row r="5" spans="6:10" s="1" customFormat="1" ht="30" customHeight="1">
      <c r="F5" s="10"/>
      <c r="G5" s="10"/>
      <c r="H5" s="10"/>
      <c r="I5" s="10"/>
      <c r="J5" s="25"/>
    </row>
    <row r="6" spans="1:11" s="19" customFormat="1" ht="32.25" thickBot="1">
      <c r="A6" s="8" t="s">
        <v>30</v>
      </c>
      <c r="B6" s="8" t="s">
        <v>24</v>
      </c>
      <c r="C6" s="8" t="s">
        <v>65</v>
      </c>
      <c r="D6" s="8" t="s">
        <v>0</v>
      </c>
      <c r="E6" s="8" t="s">
        <v>194</v>
      </c>
      <c r="F6" s="8" t="s">
        <v>6</v>
      </c>
      <c r="G6" s="8" t="s">
        <v>171</v>
      </c>
      <c r="H6" s="8" t="s">
        <v>173</v>
      </c>
      <c r="I6" s="8" t="s">
        <v>26</v>
      </c>
      <c r="J6" s="8" t="s">
        <v>1</v>
      </c>
      <c r="K6" s="8" t="s">
        <v>29</v>
      </c>
    </row>
    <row r="7" spans="1:11" s="9" customFormat="1" ht="61.5" thickTop="1">
      <c r="A7" s="6" t="s">
        <v>37</v>
      </c>
      <c r="B7" s="4">
        <v>2</v>
      </c>
      <c r="C7" s="4" t="s">
        <v>38</v>
      </c>
      <c r="D7" s="5" t="s">
        <v>67</v>
      </c>
      <c r="E7" s="4" t="s">
        <v>2</v>
      </c>
      <c r="F7" s="4" t="s">
        <v>54</v>
      </c>
      <c r="G7" s="4" t="s">
        <v>177</v>
      </c>
      <c r="H7" s="12" t="s">
        <v>23</v>
      </c>
      <c r="I7" s="37" t="s">
        <v>185</v>
      </c>
      <c r="J7" s="36" t="s">
        <v>209</v>
      </c>
      <c r="K7" s="12"/>
    </row>
    <row r="8" spans="1:10" s="9" customFormat="1" ht="45">
      <c r="A8" s="12" t="s">
        <v>37</v>
      </c>
      <c r="B8" s="4">
        <v>3</v>
      </c>
      <c r="C8" s="4" t="s">
        <v>68</v>
      </c>
      <c r="D8" s="5" t="s">
        <v>69</v>
      </c>
      <c r="E8" s="4" t="s">
        <v>63</v>
      </c>
      <c r="F8" s="4" t="s">
        <v>54</v>
      </c>
      <c r="G8" s="4" t="s">
        <v>177</v>
      </c>
      <c r="H8" s="12" t="s">
        <v>23</v>
      </c>
      <c r="I8" s="37" t="s">
        <v>185</v>
      </c>
      <c r="J8" s="32" t="s">
        <v>212</v>
      </c>
    </row>
    <row r="9" spans="1:11" s="9" customFormat="1" ht="60.75">
      <c r="A9" s="12" t="s">
        <v>37</v>
      </c>
      <c r="B9" s="4">
        <v>6</v>
      </c>
      <c r="C9" s="4" t="s">
        <v>75</v>
      </c>
      <c r="D9" s="5" t="s">
        <v>76</v>
      </c>
      <c r="E9" s="4" t="s">
        <v>8</v>
      </c>
      <c r="F9" s="4" t="s">
        <v>54</v>
      </c>
      <c r="G9" s="4" t="s">
        <v>177</v>
      </c>
      <c r="H9" s="12" t="s">
        <v>23</v>
      </c>
      <c r="I9" s="37" t="s">
        <v>185</v>
      </c>
      <c r="J9" s="36" t="s">
        <v>48</v>
      </c>
      <c r="K9" s="4" t="s">
        <v>10</v>
      </c>
    </row>
    <row r="10" spans="1:11" s="9" customFormat="1" ht="75">
      <c r="A10" s="12" t="s">
        <v>37</v>
      </c>
      <c r="B10" s="4">
        <v>8</v>
      </c>
      <c r="C10" s="4" t="s">
        <v>79</v>
      </c>
      <c r="D10" s="5" t="s">
        <v>80</v>
      </c>
      <c r="E10" s="4" t="s">
        <v>8</v>
      </c>
      <c r="F10" s="4" t="s">
        <v>52</v>
      </c>
      <c r="G10" s="4" t="s">
        <v>178</v>
      </c>
      <c r="H10" s="4" t="s">
        <v>23</v>
      </c>
      <c r="I10" s="4" t="s">
        <v>5</v>
      </c>
      <c r="J10" s="36" t="s">
        <v>241</v>
      </c>
      <c r="K10" s="4" t="s">
        <v>14</v>
      </c>
    </row>
    <row r="11" spans="1:11" s="9" customFormat="1" ht="45">
      <c r="A11" s="12" t="s">
        <v>37</v>
      </c>
      <c r="B11" s="4">
        <v>12</v>
      </c>
      <c r="C11" s="4" t="s">
        <v>87</v>
      </c>
      <c r="D11" s="5" t="s">
        <v>88</v>
      </c>
      <c r="E11" s="4" t="s">
        <v>2</v>
      </c>
      <c r="F11" s="4" t="s">
        <v>54</v>
      </c>
      <c r="G11" s="4" t="s">
        <v>177</v>
      </c>
      <c r="H11" s="12" t="s">
        <v>219</v>
      </c>
      <c r="I11" s="37" t="s">
        <v>5</v>
      </c>
      <c r="J11" s="32" t="s">
        <v>214</v>
      </c>
      <c r="K11" s="4" t="s">
        <v>17</v>
      </c>
    </row>
    <row r="12" spans="1:11" s="9" customFormat="1" ht="45">
      <c r="A12" s="12" t="s">
        <v>37</v>
      </c>
      <c r="B12" s="12">
        <v>13</v>
      </c>
      <c r="C12" s="12" t="s">
        <v>89</v>
      </c>
      <c r="D12" s="5" t="s">
        <v>90</v>
      </c>
      <c r="E12" s="4" t="s">
        <v>19</v>
      </c>
      <c r="F12" s="4" t="s">
        <v>54</v>
      </c>
      <c r="G12" s="4" t="s">
        <v>177</v>
      </c>
      <c r="H12" s="12" t="s">
        <v>183</v>
      </c>
      <c r="I12" s="37" t="s">
        <v>5</v>
      </c>
      <c r="J12" s="32" t="s">
        <v>213</v>
      </c>
      <c r="K12" s="4"/>
    </row>
    <row r="13" spans="1:11" s="16" customFormat="1" ht="75.75">
      <c r="A13" s="12" t="s">
        <v>31</v>
      </c>
      <c r="B13" s="4">
        <v>2</v>
      </c>
      <c r="C13" s="4" t="s">
        <v>93</v>
      </c>
      <c r="D13" s="5" t="s">
        <v>94</v>
      </c>
      <c r="E13" s="4" t="s">
        <v>39</v>
      </c>
      <c r="F13" s="4" t="s">
        <v>54</v>
      </c>
      <c r="G13" s="12" t="s">
        <v>177</v>
      </c>
      <c r="H13" s="12" t="s">
        <v>219</v>
      </c>
      <c r="I13" s="4" t="s">
        <v>3</v>
      </c>
      <c r="J13" s="32" t="s">
        <v>207</v>
      </c>
      <c r="K13" s="4"/>
    </row>
    <row r="14" spans="1:11" s="9" customFormat="1" ht="45.75">
      <c r="A14" s="12" t="s">
        <v>31</v>
      </c>
      <c r="B14" s="4">
        <v>3</v>
      </c>
      <c r="C14" s="4" t="s">
        <v>95</v>
      </c>
      <c r="D14" s="5" t="s">
        <v>96</v>
      </c>
      <c r="E14" s="4" t="s">
        <v>2</v>
      </c>
      <c r="F14" s="4" t="s">
        <v>52</v>
      </c>
      <c r="G14" s="12" t="s">
        <v>178</v>
      </c>
      <c r="H14" s="12" t="s">
        <v>183</v>
      </c>
      <c r="I14" s="4" t="s">
        <v>5</v>
      </c>
      <c r="J14" s="32" t="s">
        <v>230</v>
      </c>
      <c r="K14" s="4" t="s">
        <v>13</v>
      </c>
    </row>
    <row r="15" spans="1:10" ht="30.75">
      <c r="A15" s="12" t="s">
        <v>31</v>
      </c>
      <c r="B15" s="4">
        <v>8</v>
      </c>
      <c r="C15" s="4" t="s">
        <v>104</v>
      </c>
      <c r="D15" s="5" t="s">
        <v>105</v>
      </c>
      <c r="E15" s="4" t="s">
        <v>12</v>
      </c>
      <c r="F15" s="4" t="s">
        <v>54</v>
      </c>
      <c r="G15" s="4" t="s">
        <v>178</v>
      </c>
      <c r="H15" s="12" t="s">
        <v>183</v>
      </c>
      <c r="I15" s="37" t="s">
        <v>185</v>
      </c>
      <c r="J15" s="32" t="s">
        <v>170</v>
      </c>
    </row>
    <row r="16" spans="1:11" s="16" customFormat="1" ht="45.75">
      <c r="A16" s="12" t="s">
        <v>31</v>
      </c>
      <c r="B16" s="4">
        <v>9</v>
      </c>
      <c r="C16" s="4" t="s">
        <v>106</v>
      </c>
      <c r="D16" s="22" t="s">
        <v>107</v>
      </c>
      <c r="E16" s="4" t="s">
        <v>42</v>
      </c>
      <c r="F16" s="4" t="s">
        <v>52</v>
      </c>
      <c r="G16" s="12" t="s">
        <v>178</v>
      </c>
      <c r="H16" s="12" t="s">
        <v>183</v>
      </c>
      <c r="I16" s="4" t="s">
        <v>4</v>
      </c>
      <c r="J16" s="32" t="s">
        <v>242</v>
      </c>
      <c r="K16" s="4" t="s">
        <v>9</v>
      </c>
    </row>
    <row r="17" spans="1:11" s="9" customFormat="1" ht="75">
      <c r="A17" s="12" t="s">
        <v>31</v>
      </c>
      <c r="B17" s="4">
        <v>11</v>
      </c>
      <c r="C17" s="4" t="s">
        <v>110</v>
      </c>
      <c r="D17" s="5" t="s">
        <v>111</v>
      </c>
      <c r="E17" s="4" t="s">
        <v>15</v>
      </c>
      <c r="F17" s="4" t="s">
        <v>52</v>
      </c>
      <c r="G17" s="12" t="s">
        <v>178</v>
      </c>
      <c r="H17" s="12" t="s">
        <v>183</v>
      </c>
      <c r="I17" s="4" t="s">
        <v>185</v>
      </c>
      <c r="J17" s="32" t="s">
        <v>227</v>
      </c>
      <c r="K17" s="4"/>
    </row>
    <row r="18" spans="1:11" s="1" customFormat="1" ht="45">
      <c r="A18" s="12" t="s">
        <v>31</v>
      </c>
      <c r="B18" s="4">
        <v>12</v>
      </c>
      <c r="C18" s="4" t="s">
        <v>112</v>
      </c>
      <c r="D18" s="5" t="s">
        <v>113</v>
      </c>
      <c r="E18" s="4" t="s">
        <v>19</v>
      </c>
      <c r="F18" s="4" t="s">
        <v>54</v>
      </c>
      <c r="G18" s="4" t="s">
        <v>177</v>
      </c>
      <c r="H18" s="12" t="s">
        <v>183</v>
      </c>
      <c r="I18" s="37" t="s">
        <v>4</v>
      </c>
      <c r="J18" s="32" t="s">
        <v>215</v>
      </c>
      <c r="K18" s="4"/>
    </row>
    <row r="19" spans="1:11" s="1" customFormat="1" ht="45">
      <c r="A19" s="12" t="s">
        <v>31</v>
      </c>
      <c r="B19" s="4">
        <v>13</v>
      </c>
      <c r="C19" s="4" t="s">
        <v>114</v>
      </c>
      <c r="D19" s="5" t="s">
        <v>115</v>
      </c>
      <c r="E19" s="4" t="s">
        <v>2</v>
      </c>
      <c r="F19" s="4" t="s">
        <v>54</v>
      </c>
      <c r="G19" s="4" t="s">
        <v>177</v>
      </c>
      <c r="H19" s="12" t="s">
        <v>183</v>
      </c>
      <c r="I19" s="37" t="s">
        <v>5</v>
      </c>
      <c r="J19" s="32" t="s">
        <v>210</v>
      </c>
      <c r="K19" s="4" t="s">
        <v>16</v>
      </c>
    </row>
    <row r="20" spans="1:12" s="1" customFormat="1" ht="45.75">
      <c r="A20" s="12" t="s">
        <v>31</v>
      </c>
      <c r="B20" s="4">
        <v>15</v>
      </c>
      <c r="C20" s="4" t="s">
        <v>118</v>
      </c>
      <c r="D20" s="5" t="s">
        <v>119</v>
      </c>
      <c r="E20" s="4" t="s">
        <v>8</v>
      </c>
      <c r="F20" s="4" t="s">
        <v>52</v>
      </c>
      <c r="G20" s="12" t="s">
        <v>177</v>
      </c>
      <c r="H20" s="12" t="s">
        <v>183</v>
      </c>
      <c r="I20" s="4" t="s">
        <v>4</v>
      </c>
      <c r="J20" s="32" t="s">
        <v>242</v>
      </c>
      <c r="K20" s="4" t="s">
        <v>14</v>
      </c>
      <c r="L20" s="9"/>
    </row>
    <row r="21" spans="1:11" s="1" customFormat="1" ht="30.75">
      <c r="A21" s="12" t="s">
        <v>31</v>
      </c>
      <c r="B21" s="4">
        <v>16</v>
      </c>
      <c r="C21" s="4" t="s">
        <v>121</v>
      </c>
      <c r="D21" s="5" t="s">
        <v>122</v>
      </c>
      <c r="E21" s="4" t="s">
        <v>15</v>
      </c>
      <c r="F21" s="4" t="s">
        <v>54</v>
      </c>
      <c r="G21" s="4" t="s">
        <v>177</v>
      </c>
      <c r="H21" s="12" t="s">
        <v>183</v>
      </c>
      <c r="I21" s="37" t="s">
        <v>5</v>
      </c>
      <c r="J21" s="32" t="s">
        <v>216</v>
      </c>
      <c r="K21" s="4" t="s">
        <v>17</v>
      </c>
    </row>
    <row r="22" spans="1:11" s="1" customFormat="1" ht="60.75">
      <c r="A22" s="12" t="s">
        <v>31</v>
      </c>
      <c r="B22" s="4">
        <v>17</v>
      </c>
      <c r="C22" s="4" t="s">
        <v>120</v>
      </c>
      <c r="D22" s="5" t="s">
        <v>168</v>
      </c>
      <c r="E22" s="4" t="s">
        <v>8</v>
      </c>
      <c r="F22" s="4" t="s">
        <v>54</v>
      </c>
      <c r="G22" s="4" t="s">
        <v>178</v>
      </c>
      <c r="H22" s="12" t="s">
        <v>219</v>
      </c>
      <c r="I22" s="37" t="s">
        <v>185</v>
      </c>
      <c r="J22" s="32" t="s">
        <v>45</v>
      </c>
      <c r="K22" s="4" t="s">
        <v>18</v>
      </c>
    </row>
    <row r="23" spans="1:11" s="1" customFormat="1" ht="75">
      <c r="A23" s="12" t="s">
        <v>31</v>
      </c>
      <c r="B23" s="4">
        <v>19</v>
      </c>
      <c r="C23" s="4" t="s">
        <v>123</v>
      </c>
      <c r="D23" s="5" t="s">
        <v>124</v>
      </c>
      <c r="E23" s="4" t="s">
        <v>8</v>
      </c>
      <c r="F23" s="4" t="s">
        <v>54</v>
      </c>
      <c r="G23" s="4" t="s">
        <v>177</v>
      </c>
      <c r="H23" s="12" t="s">
        <v>219</v>
      </c>
      <c r="I23" s="37" t="s">
        <v>185</v>
      </c>
      <c r="J23" s="32" t="s">
        <v>46</v>
      </c>
      <c r="K23" s="4" t="s">
        <v>20</v>
      </c>
    </row>
    <row r="24" spans="1:11" s="1" customFormat="1" ht="45.75">
      <c r="A24" s="12" t="s">
        <v>31</v>
      </c>
      <c r="B24" s="4">
        <v>20</v>
      </c>
      <c r="C24" s="4" t="s">
        <v>125</v>
      </c>
      <c r="D24" s="5" t="s">
        <v>126</v>
      </c>
      <c r="E24" s="4" t="s">
        <v>8</v>
      </c>
      <c r="F24" s="4" t="s">
        <v>54</v>
      </c>
      <c r="G24" s="4" t="s">
        <v>178</v>
      </c>
      <c r="H24" s="12" t="s">
        <v>183</v>
      </c>
      <c r="I24" s="37" t="s">
        <v>185</v>
      </c>
      <c r="J24" s="32" t="s">
        <v>47</v>
      </c>
      <c r="K24" s="4" t="s">
        <v>22</v>
      </c>
    </row>
    <row r="25" spans="1:11" s="9" customFormat="1" ht="60">
      <c r="A25" s="12" t="s">
        <v>31</v>
      </c>
      <c r="B25" s="4">
        <v>21</v>
      </c>
      <c r="C25" s="4" t="s">
        <v>127</v>
      </c>
      <c r="D25" s="5" t="s">
        <v>128</v>
      </c>
      <c r="E25" s="4" t="s">
        <v>21</v>
      </c>
      <c r="F25" s="4" t="s">
        <v>54</v>
      </c>
      <c r="G25" s="4" t="s">
        <v>178</v>
      </c>
      <c r="H25" s="12" t="s">
        <v>183</v>
      </c>
      <c r="I25" s="37" t="s">
        <v>186</v>
      </c>
      <c r="J25" s="32" t="s">
        <v>61</v>
      </c>
      <c r="K25" s="4"/>
    </row>
    <row r="26" spans="1:11" s="1" customFormat="1" ht="45.75">
      <c r="A26" s="12" t="s">
        <v>31</v>
      </c>
      <c r="B26" s="4">
        <v>24</v>
      </c>
      <c r="C26" s="4" t="s">
        <v>129</v>
      </c>
      <c r="D26" s="5" t="s">
        <v>130</v>
      </c>
      <c r="E26" s="4" t="s">
        <v>41</v>
      </c>
      <c r="F26" s="4" t="s">
        <v>54</v>
      </c>
      <c r="G26" s="4" t="s">
        <v>177</v>
      </c>
      <c r="H26" s="12" t="s">
        <v>183</v>
      </c>
      <c r="I26" s="37" t="s">
        <v>185</v>
      </c>
      <c r="J26" s="32" t="s">
        <v>211</v>
      </c>
      <c r="K26" s="4"/>
    </row>
    <row r="27" spans="1:11" ht="90.75">
      <c r="A27" s="12" t="s">
        <v>31</v>
      </c>
      <c r="B27" s="4">
        <v>27</v>
      </c>
      <c r="C27" s="4" t="s">
        <v>135</v>
      </c>
      <c r="D27" s="5" t="s">
        <v>136</v>
      </c>
      <c r="E27" s="4" t="s">
        <v>44</v>
      </c>
      <c r="F27" s="4" t="s">
        <v>54</v>
      </c>
      <c r="G27" s="4" t="s">
        <v>176</v>
      </c>
      <c r="H27" s="12" t="s">
        <v>23</v>
      </c>
      <c r="I27" s="37" t="s">
        <v>185</v>
      </c>
      <c r="J27" s="32" t="s">
        <v>217</v>
      </c>
      <c r="K27" s="4"/>
    </row>
    <row r="28" spans="1:12" s="1" customFormat="1" ht="45">
      <c r="A28" s="12" t="s">
        <v>31</v>
      </c>
      <c r="B28" s="2">
        <v>28</v>
      </c>
      <c r="C28" s="2" t="s">
        <v>137</v>
      </c>
      <c r="D28" s="5" t="s">
        <v>138</v>
      </c>
      <c r="E28" s="4" t="s">
        <v>44</v>
      </c>
      <c r="F28" s="4" t="s">
        <v>52</v>
      </c>
      <c r="G28" s="12" t="s">
        <v>177</v>
      </c>
      <c r="H28" s="12" t="s">
        <v>23</v>
      </c>
      <c r="I28" s="4" t="s">
        <v>4</v>
      </c>
      <c r="J28" s="32" t="s">
        <v>243</v>
      </c>
      <c r="K28" s="3"/>
      <c r="L28" s="9"/>
    </row>
    <row r="29" spans="1:10" ht="30">
      <c r="A29" s="12" t="s">
        <v>32</v>
      </c>
      <c r="B29" s="4">
        <v>1</v>
      </c>
      <c r="C29" s="12" t="s">
        <v>149</v>
      </c>
      <c r="D29" s="13" t="s">
        <v>150</v>
      </c>
      <c r="E29" s="4" t="s">
        <v>57</v>
      </c>
      <c r="F29" s="4" t="s">
        <v>54</v>
      </c>
      <c r="G29" s="4" t="s">
        <v>177</v>
      </c>
      <c r="H29" s="12" t="s">
        <v>23</v>
      </c>
      <c r="I29" s="37" t="s">
        <v>185</v>
      </c>
      <c r="J29" s="32" t="s">
        <v>218</v>
      </c>
    </row>
    <row r="30" spans="1:10" s="39" customFormat="1" ht="30.75">
      <c r="A30" s="12" t="s">
        <v>33</v>
      </c>
      <c r="B30" s="4">
        <v>2</v>
      </c>
      <c r="C30" s="4" t="s">
        <v>163</v>
      </c>
      <c r="D30" s="5" t="s">
        <v>164</v>
      </c>
      <c r="E30" s="4" t="s">
        <v>59</v>
      </c>
      <c r="F30" s="4" t="s">
        <v>52</v>
      </c>
      <c r="G30" s="12" t="s">
        <v>178</v>
      </c>
      <c r="H30" s="12" t="s">
        <v>183</v>
      </c>
      <c r="I30" s="4" t="s">
        <v>185</v>
      </c>
      <c r="J30" s="40" t="s">
        <v>226</v>
      </c>
    </row>
    <row r="31" spans="1:10" ht="45">
      <c r="A31" s="12" t="s">
        <v>33</v>
      </c>
      <c r="B31" s="4">
        <v>4</v>
      </c>
      <c r="C31" s="4" t="s">
        <v>62</v>
      </c>
      <c r="D31" s="5" t="s">
        <v>167</v>
      </c>
      <c r="E31" s="4" t="s">
        <v>59</v>
      </c>
      <c r="F31" s="4" t="s">
        <v>54</v>
      </c>
      <c r="G31" s="4" t="s">
        <v>178</v>
      </c>
      <c r="H31" s="4" t="s">
        <v>183</v>
      </c>
      <c r="I31" s="4" t="s">
        <v>185</v>
      </c>
      <c r="J31" s="32" t="s">
        <v>208</v>
      </c>
    </row>
  </sheetData>
  <sheetProtection/>
  <mergeCells count="3">
    <mergeCell ref="A1:K1"/>
    <mergeCell ref="A2:K2"/>
    <mergeCell ref="A3:K3"/>
  </mergeCells>
  <dataValidations count="4">
    <dataValidation type="list" allowBlank="1" showInputMessage="1" showErrorMessage="1" sqref="G7 G9:G31">
      <formula1>Impact</formula1>
    </dataValidation>
    <dataValidation type="list" allowBlank="1" showInputMessage="1" showErrorMessage="1" sqref="I7:I31">
      <formula1>RevMech</formula1>
    </dataValidation>
    <dataValidation type="list" allowBlank="1" showInputMessage="1" showErrorMessage="1" sqref="F7:F31">
      <formula1>Priority</formula1>
    </dataValidation>
    <dataValidation type="list" allowBlank="1" showInputMessage="1" showErrorMessage="1" sqref="H7:H31">
      <formula1>Implementer</formula1>
    </dataValidation>
  </dataValidations>
  <printOptions/>
  <pageMargins left="0.33" right="0.17" top="0.92" bottom="1" header="0.5" footer="0.65"/>
  <pageSetup firstPageNumber="10" useFirstPageNumber="1" fitToHeight="2" fitToWidth="1" horizontalDpi="600" verticalDpi="600" orientation="landscape" scale="53" r:id="rId1"/>
  <headerFooter alignWithMargins="0">
    <oddFooter>&amp;C&amp;12Page &amp;P</oddFooter>
  </headerFooter>
</worksheet>
</file>

<file path=xl/worksheets/sheet6.xml><?xml version="1.0" encoding="utf-8"?>
<worksheet xmlns="http://schemas.openxmlformats.org/spreadsheetml/2006/main" xmlns:r="http://schemas.openxmlformats.org/officeDocument/2006/relationships">
  <dimension ref="B4:D35"/>
  <sheetViews>
    <sheetView zoomScalePageLayoutView="0" workbookViewId="0" topLeftCell="A1">
      <selection activeCell="C26" sqref="C26"/>
    </sheetView>
  </sheetViews>
  <sheetFormatPr defaultColWidth="9.140625" defaultRowHeight="12.75"/>
  <cols>
    <col min="2" max="2" width="18.28125" style="0" bestFit="1" customWidth="1"/>
    <col min="3" max="3" width="17.421875" style="0" bestFit="1" customWidth="1"/>
  </cols>
  <sheetData>
    <row r="4" ht="12.75">
      <c r="B4" t="s">
        <v>6</v>
      </c>
    </row>
    <row r="5" spans="3:4" ht="12.75">
      <c r="C5" t="s">
        <v>174</v>
      </c>
      <c r="D5" t="s">
        <v>197</v>
      </c>
    </row>
    <row r="6" spans="3:4" ht="12.75">
      <c r="C6" t="s">
        <v>175</v>
      </c>
      <c r="D6" t="s">
        <v>196</v>
      </c>
    </row>
    <row r="7" ht="12.75">
      <c r="C7" t="s">
        <v>54</v>
      </c>
    </row>
    <row r="8" ht="12.75">
      <c r="C8" t="s">
        <v>55</v>
      </c>
    </row>
    <row r="11" ht="12.75">
      <c r="B11" t="s">
        <v>189</v>
      </c>
    </row>
    <row r="12" spans="3:4" ht="12.75">
      <c r="C12" t="s">
        <v>176</v>
      </c>
      <c r="D12" t="s">
        <v>188</v>
      </c>
    </row>
    <row r="13" ht="12.75">
      <c r="C13" t="s">
        <v>177</v>
      </c>
    </row>
    <row r="14" ht="12.75">
      <c r="C14" t="s">
        <v>178</v>
      </c>
    </row>
    <row r="16" spans="2:4" ht="12.75">
      <c r="B16" t="s">
        <v>172</v>
      </c>
      <c r="C16" s="33" t="s">
        <v>193</v>
      </c>
      <c r="D16" t="s">
        <v>190</v>
      </c>
    </row>
    <row r="17" ht="12.75">
      <c r="C17" t="s">
        <v>179</v>
      </c>
    </row>
    <row r="18" spans="3:4" ht="12.75">
      <c r="C18" t="s">
        <v>180</v>
      </c>
      <c r="D18" s="33" t="s">
        <v>191</v>
      </c>
    </row>
    <row r="19" spans="3:4" ht="12.75">
      <c r="C19" t="s">
        <v>181</v>
      </c>
      <c r="D19" s="33" t="s">
        <v>192</v>
      </c>
    </row>
    <row r="21" ht="12.75">
      <c r="B21" t="s">
        <v>182</v>
      </c>
    </row>
    <row r="22" ht="12.75">
      <c r="C22" t="s">
        <v>23</v>
      </c>
    </row>
    <row r="23" ht="12.75">
      <c r="C23" t="s">
        <v>202</v>
      </c>
    </row>
    <row r="24" ht="12.75">
      <c r="C24" t="s">
        <v>183</v>
      </c>
    </row>
    <row r="25" ht="12.75">
      <c r="C25" t="s">
        <v>219</v>
      </c>
    </row>
    <row r="26" ht="12.75">
      <c r="C26" t="s">
        <v>195</v>
      </c>
    </row>
    <row r="28" ht="12.75">
      <c r="B28" t="s">
        <v>26</v>
      </c>
    </row>
    <row r="29" ht="12.75">
      <c r="C29" t="s">
        <v>5</v>
      </c>
    </row>
    <row r="30" ht="12.75">
      <c r="C30" t="s">
        <v>3</v>
      </c>
    </row>
    <row r="31" ht="12.75">
      <c r="C31" t="s">
        <v>186</v>
      </c>
    </row>
    <row r="32" ht="12.75">
      <c r="C32" t="s">
        <v>4</v>
      </c>
    </row>
    <row r="33" ht="12.75">
      <c r="C33" t="s">
        <v>184</v>
      </c>
    </row>
    <row r="34" ht="12.75">
      <c r="C34" t="s">
        <v>187</v>
      </c>
    </row>
    <row r="35" ht="12.75">
      <c r="C35" t="s">
        <v>185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balbracht</cp:lastModifiedBy>
  <cp:lastPrinted>2010-04-20T14:17:41Z</cp:lastPrinted>
  <dcterms:created xsi:type="dcterms:W3CDTF">2008-11-03T16:30:15Z</dcterms:created>
  <dcterms:modified xsi:type="dcterms:W3CDTF">2010-04-20T19:31:29Z</dcterms:modified>
  <cp:category/>
  <cp:version/>
  <cp:contentType/>
  <cp:contentStatus/>
</cp:coreProperties>
</file>