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8285" windowHeight="11760" activeTab="3"/>
  </bookViews>
  <sheets>
    <sheet name="Title Page" sheetId="1" r:id="rId1"/>
    <sheet name="May 09" sheetId="2" r:id="rId2"/>
    <sheet name="June 09" sheetId="3" r:id="rId3"/>
    <sheet name="July 09" sheetId="4" r:id="rId4"/>
  </sheets>
  <definedNames>
    <definedName name="_xlfn.AVERAGEIFS" hidden="1">#NAME?</definedName>
    <definedName name="_xlfn.COUNTIFS" hidden="1">#NAME?</definedName>
    <definedName name="_xlfn.SUMIFS" hidden="1">#NAME?</definedName>
  </definedNames>
  <calcPr fullCalcOnLoad="1"/>
</workbook>
</file>

<file path=xl/sharedStrings.xml><?xml version="1.0" encoding="utf-8"?>
<sst xmlns="http://schemas.openxmlformats.org/spreadsheetml/2006/main" count="379" uniqueCount="40">
  <si>
    <t>Please note the following for this report:</t>
  </si>
  <si>
    <t>Notes:</t>
  </si>
  <si>
    <t>* - Hours with 0 output were removed from calculation.</t>
  </si>
  <si>
    <t>** - Standard Deviation is not calculated for data by hour or by output level.</t>
  </si>
  <si>
    <t>All Hours</t>
  </si>
  <si>
    <t>Off-Peak Hours (1-6,23,24)</t>
  </si>
  <si>
    <t>On-Peak Hours (7-22)</t>
  </si>
  <si>
    <t>By Hour of the Day</t>
  </si>
  <si>
    <t>Not Calculated</t>
  </si>
  <si>
    <t>By Output Level</t>
  </si>
  <si>
    <t>&lt;1000</t>
  </si>
  <si>
    <t>1000-2000</t>
  </si>
  <si>
    <t>2000-3000</t>
  </si>
  <si>
    <t>3000-4000</t>
  </si>
  <si>
    <t>4000-5000</t>
  </si>
  <si>
    <t>5000-6000</t>
  </si>
  <si>
    <t>6000-7000</t>
  </si>
  <si>
    <t>&gt;7000</t>
  </si>
  <si>
    <t>The output of the WGRs for the error analysis was calculated as the aggregated output of all the WGRs plus the aggregated Balancing Schedules for  wind-only QSEs.  This value was averaged over each hour.</t>
  </si>
  <si>
    <t>Columns D and E are looking at statistics for only the estimated, aggregate WGR output as described in 1) above.</t>
  </si>
  <si>
    <t>The forecast used for the analysis in column L is equal to the aggregated planned MW output from the WGR Resource Plans that were available at ~1630 in the day ahead.</t>
  </si>
  <si>
    <t>For columns F through K, the forecast that is used in calculating the statistics is a scaled version of the aggregate STWPF forecast produced by AWS at ~15:10 in the day ahead.  The scaling value that is used is found by dividing the aggregate WGR Resource Planned MW from 16:30 in the day ahead by the aggregate WGRPP forecast produced by AWS at ~15:10.  This scaling factor is calculated for each hour and must be a value between 0 and 1.  The factor is intended to estimate the total percent of the turbines that will not be available.  The STWPF is also calculated separately for each hour before determing the statistical values.</t>
  </si>
  <si>
    <t>The analysis shown in column E was done across all hours of the day and for on- and off-peak hours separately.  However it was not performed separately for the individual hours of the day or for the different output levels.  This is also true for analysis in Columns K and L.</t>
  </si>
  <si>
    <t>When calculating the Mean Absolute Percent Error using the output in the denominator, hours during which the output was 0 were removed.  When the output is 0, the equation will not solve.</t>
  </si>
  <si>
    <t xml:space="preserve">Mean Actual Estimated Output </t>
  </si>
  <si>
    <t>Standard Deviation of Estimated Output **</t>
  </si>
  <si>
    <t>Mean Absolute MW Error (Abs(Estimated Output - Scaled STWPF))</t>
  </si>
  <si>
    <t>Mean Absolute Percent Error (Output in Denominator) - (Abs(Estimated Output - Scaled STWPF)/Estimated Output) *</t>
  </si>
  <si>
    <t>Mean Absolute Percent Error (Capacity in Denominator) - (Abs(Estimated Output - Scaled STWPF)/Total Name Plate WGR Capacity)</t>
  </si>
  <si>
    <t>Root Mean Square Error (Estimated Output vs. Scaled STWPF)</t>
  </si>
  <si>
    <t>Mean MW Error (Estimated Output - Scaled STWPF)</t>
  </si>
  <si>
    <t>Standard Deviation of MW Error (Estimated Output - Scaled STWPF) **</t>
  </si>
  <si>
    <t>Percent of Hours Estimated Output &gt;= Day Ahead Resoure Plan MWs **</t>
  </si>
  <si>
    <t>Number of Samples in Analysis</t>
  </si>
  <si>
    <t>Hour Ending 23-24 and 1-2</t>
  </si>
  <si>
    <t>Hour Ending 3-6</t>
  </si>
  <si>
    <t>Hour Ending 7-10</t>
  </si>
  <si>
    <t>Hour Ending 11-14</t>
  </si>
  <si>
    <t>Hour Ending 15-18</t>
  </si>
  <si>
    <t>Hour Ending 19-22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</si>
</sst>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8"/>
      <name val="Arial"/>
      <family val="2"/>
    </font>
    <font>
      <sz val="14"/>
      <color indexed="8"/>
      <name val="Arial"/>
      <family val="2"/>
    </font>
    <font>
      <sz val="11"/>
      <color indexed="8"/>
      <name val="Arial"/>
      <family val="2"/>
    </font>
    <font>
      <b/>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14"/>
      <color theme="1"/>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style="thin"/>
    </border>
    <border>
      <left/>
      <right style="thin"/>
      <top style="thin"/>
      <bottom/>
    </border>
    <border>
      <left/>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3">
    <xf numFmtId="0" fontId="0" fillId="0" borderId="0" xfId="0" applyAlignment="1">
      <alignment/>
    </xf>
    <xf numFmtId="0" fontId="38" fillId="33" borderId="0" xfId="0" applyFont="1" applyFill="1" applyAlignment="1">
      <alignment vertical="top"/>
    </xf>
    <xf numFmtId="0" fontId="39" fillId="33" borderId="0" xfId="0" applyFont="1" applyFill="1" applyAlignment="1">
      <alignment vertical="top" wrapText="1"/>
    </xf>
    <xf numFmtId="0" fontId="39" fillId="33" borderId="0" xfId="0" applyFont="1" applyFill="1" applyAlignment="1">
      <alignment/>
    </xf>
    <xf numFmtId="0" fontId="39" fillId="33" borderId="0" xfId="0" applyFont="1" applyFill="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xf>
    <xf numFmtId="0" fontId="40" fillId="0" borderId="0" xfId="0" applyFont="1" applyAlignment="1">
      <alignment horizontal="center" vertical="center"/>
    </xf>
    <xf numFmtId="0" fontId="40" fillId="0" borderId="0" xfId="0" applyFont="1" applyAlignment="1">
      <alignment horizontal="right"/>
    </xf>
    <xf numFmtId="0" fontId="40" fillId="0" borderId="0" xfId="0" applyFont="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2" fontId="40" fillId="0" borderId="10" xfId="0" applyNumberFormat="1" applyFont="1" applyBorder="1" applyAlignment="1">
      <alignment horizontal="center" vertical="center"/>
    </xf>
    <xf numFmtId="10"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2" fontId="40" fillId="0" borderId="11" xfId="0" applyNumberFormat="1" applyFont="1" applyBorder="1" applyAlignment="1">
      <alignment horizontal="center" vertical="center"/>
    </xf>
    <xf numFmtId="10"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2" fontId="40" fillId="0" borderId="12" xfId="0" applyNumberFormat="1" applyFont="1" applyBorder="1" applyAlignment="1">
      <alignment horizontal="center" vertical="center"/>
    </xf>
    <xf numFmtId="10" fontId="4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1" fillId="0" borderId="11" xfId="0" applyFont="1" applyBorder="1" applyAlignment="1">
      <alignment horizontal="center" vertical="center" wrapText="1"/>
    </xf>
    <xf numFmtId="10" fontId="40" fillId="0" borderId="13" xfId="0" applyNumberFormat="1" applyFont="1" applyBorder="1" applyAlignment="1">
      <alignment horizontal="center" vertical="center"/>
    </xf>
    <xf numFmtId="0" fontId="40" fillId="0" borderId="11" xfId="0" applyFont="1" applyBorder="1" applyAlignment="1">
      <alignment horizontal="center"/>
    </xf>
    <xf numFmtId="1" fontId="40" fillId="0" borderId="11" xfId="0" applyNumberFormat="1" applyFont="1" applyBorder="1" applyAlignment="1">
      <alignment horizontal="center" vertical="center"/>
    </xf>
    <xf numFmtId="0" fontId="41" fillId="0" borderId="14" xfId="0" applyFont="1" applyBorder="1" applyAlignment="1">
      <alignment horizontal="center" vertical="center" wrapText="1"/>
    </xf>
    <xf numFmtId="2"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10" fontId="40" fillId="0" borderId="14" xfId="0" applyNumberFormat="1" applyFont="1" applyBorder="1" applyAlignment="1">
      <alignment horizontal="center" vertical="center"/>
    </xf>
    <xf numFmtId="0" fontId="40" fillId="0" borderId="14" xfId="0" applyFont="1" applyBorder="1" applyAlignment="1">
      <alignment horizontal="center"/>
    </xf>
    <xf numFmtId="1" fontId="40" fillId="0" borderId="14" xfId="0" applyNumberFormat="1" applyFont="1" applyBorder="1" applyAlignment="1">
      <alignment horizontal="center" vertical="center"/>
    </xf>
    <xf numFmtId="0" fontId="41" fillId="0" borderId="12" xfId="0" applyFont="1" applyBorder="1" applyAlignment="1">
      <alignment horizontal="center" vertical="center" wrapText="1"/>
    </xf>
    <xf numFmtId="10" fontId="40" fillId="0" borderId="16" xfId="0" applyNumberFormat="1" applyFont="1" applyBorder="1" applyAlignment="1">
      <alignment horizontal="center" vertical="center"/>
    </xf>
    <xf numFmtId="0" fontId="40" fillId="0" borderId="12" xfId="0" applyFont="1" applyBorder="1" applyAlignment="1">
      <alignment horizontal="center"/>
    </xf>
    <xf numFmtId="1" fontId="40" fillId="0" borderId="12" xfId="0" applyNumberFormat="1" applyFont="1" applyBorder="1" applyAlignment="1">
      <alignment horizontal="center" vertical="center"/>
    </xf>
    <xf numFmtId="0" fontId="40" fillId="0" borderId="14" xfId="0" applyFont="1" applyBorder="1" applyAlignment="1">
      <alignment horizontal="center" vertical="center"/>
    </xf>
    <xf numFmtId="0" fontId="36" fillId="0" borderId="0" xfId="0" applyFont="1" applyAlignment="1">
      <alignment vertical="center" textRotation="90"/>
    </xf>
    <xf numFmtId="2" fontId="40" fillId="0" borderId="17" xfId="0" applyNumberFormat="1" applyFont="1" applyBorder="1" applyAlignment="1">
      <alignment horizontal="center" vertical="center" wrapText="1"/>
    </xf>
    <xf numFmtId="2" fontId="40" fillId="0" borderId="18" xfId="0" applyNumberFormat="1" applyFont="1" applyBorder="1" applyAlignment="1">
      <alignment horizontal="center"/>
    </xf>
    <xf numFmtId="2" fontId="40" fillId="0" borderId="19" xfId="0" applyNumberFormat="1" applyFont="1" applyBorder="1" applyAlignment="1">
      <alignment horizontal="center"/>
    </xf>
    <xf numFmtId="2" fontId="40" fillId="0" borderId="11" xfId="0" applyNumberFormat="1" applyFont="1" applyBorder="1" applyAlignment="1">
      <alignment horizontal="center"/>
    </xf>
    <xf numFmtId="2" fontId="40" fillId="0" borderId="12" xfId="0" applyNumberFormat="1" applyFont="1" applyBorder="1" applyAlignment="1">
      <alignment horizontal="center"/>
    </xf>
    <xf numFmtId="2" fontId="40" fillId="0" borderId="14" xfId="0" applyNumberFormat="1" applyFont="1" applyBorder="1" applyAlignment="1">
      <alignment horizontal="center"/>
    </xf>
    <xf numFmtId="0" fontId="41" fillId="0" borderId="11" xfId="0" applyFont="1" applyBorder="1" applyAlignment="1">
      <alignment horizontal="center" vertical="center" textRotation="90"/>
    </xf>
    <xf numFmtId="0" fontId="41" fillId="0" borderId="14" xfId="0" applyFont="1" applyBorder="1" applyAlignment="1">
      <alignment horizontal="center" vertical="center" textRotation="90"/>
    </xf>
    <xf numFmtId="0" fontId="41" fillId="0" borderId="12" xfId="0" applyFont="1" applyBorder="1" applyAlignment="1">
      <alignment horizontal="center" vertical="center" textRotation="90"/>
    </xf>
    <xf numFmtId="0" fontId="41" fillId="0" borderId="11" xfId="0" applyFont="1" applyBorder="1" applyAlignment="1">
      <alignment horizontal="center" vertical="center" textRotation="90" wrapText="1"/>
    </xf>
    <xf numFmtId="0" fontId="41" fillId="0" borderId="14" xfId="0" applyFont="1" applyBorder="1" applyAlignment="1">
      <alignment horizontal="center" vertical="center" textRotation="90" wrapText="1"/>
    </xf>
    <xf numFmtId="0" fontId="41" fillId="0" borderId="12" xfId="0" applyFont="1" applyBorder="1" applyAlignment="1">
      <alignment horizontal="center" vertical="center" textRotation="90" wrapText="1"/>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7" xfId="0" applyFont="1" applyBorder="1" applyAlignment="1">
      <alignment horizontal="center" vertical="center"/>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xf>
    <xf numFmtId="0" fontId="41" fillId="0" borderId="18" xfId="0" applyFont="1" applyBorder="1" applyAlignment="1">
      <alignment horizontal="center"/>
    </xf>
    <xf numFmtId="0" fontId="41" fillId="0" borderId="16" xfId="0" applyFont="1" applyBorder="1" applyAlignment="1">
      <alignment horizontal="center"/>
    </xf>
    <xf numFmtId="0" fontId="41" fillId="0" borderId="19" xfId="0" applyFont="1" applyBorder="1" applyAlignment="1">
      <alignment horizontal="center"/>
    </xf>
    <xf numFmtId="0" fontId="41" fillId="0" borderId="14"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161925</xdr:rowOff>
    </xdr:from>
    <xdr:to>
      <xdr:col>9</xdr:col>
      <xdr:colOff>38100</xdr:colOff>
      <xdr:row>82</xdr:row>
      <xdr:rowOff>47625</xdr:rowOff>
    </xdr:to>
    <xdr:pic>
      <xdr:nvPicPr>
        <xdr:cNvPr id="1" name="Picture 8"/>
        <xdr:cNvPicPr preferRelativeResize="1">
          <a:picLocks noChangeAspect="1"/>
        </xdr:cNvPicPr>
      </xdr:nvPicPr>
      <xdr:blipFill>
        <a:blip r:embed="rId1"/>
        <a:stretch>
          <a:fillRect/>
        </a:stretch>
      </xdr:blipFill>
      <xdr:spPr>
        <a:xfrm>
          <a:off x="104775" y="9267825"/>
          <a:ext cx="10315575" cy="652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42</xdr:row>
      <xdr:rowOff>0</xdr:rowOff>
    </xdr:from>
    <xdr:to>
      <xdr:col>9</xdr:col>
      <xdr:colOff>0</xdr:colOff>
      <xdr:row>82</xdr:row>
      <xdr:rowOff>19050</xdr:rowOff>
    </xdr:to>
    <xdr:pic>
      <xdr:nvPicPr>
        <xdr:cNvPr id="1" name="Picture 2"/>
        <xdr:cNvPicPr preferRelativeResize="1">
          <a:picLocks noChangeAspect="1"/>
        </xdr:cNvPicPr>
      </xdr:nvPicPr>
      <xdr:blipFill>
        <a:blip r:embed="rId1"/>
        <a:stretch>
          <a:fillRect/>
        </a:stretch>
      </xdr:blipFill>
      <xdr:spPr>
        <a:xfrm>
          <a:off x="104775" y="9267825"/>
          <a:ext cx="10277475" cy="6496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48</xdr:row>
      <xdr:rowOff>0</xdr:rowOff>
    </xdr:from>
    <xdr:to>
      <xdr:col>7</xdr:col>
      <xdr:colOff>438150</xdr:colOff>
      <xdr:row>78</xdr:row>
      <xdr:rowOff>114300</xdr:rowOff>
    </xdr:to>
    <xdr:pic>
      <xdr:nvPicPr>
        <xdr:cNvPr id="1" name="Picture 9"/>
        <xdr:cNvPicPr preferRelativeResize="1">
          <a:picLocks noChangeAspect="1"/>
        </xdr:cNvPicPr>
      </xdr:nvPicPr>
      <xdr:blipFill>
        <a:blip r:embed="rId1"/>
        <a:stretch>
          <a:fillRect/>
        </a:stretch>
      </xdr:blipFill>
      <xdr:spPr>
        <a:xfrm>
          <a:off x="104775" y="10410825"/>
          <a:ext cx="7905750" cy="4972050"/>
        </a:xfrm>
        <a:prstGeom prst="rect">
          <a:avLst/>
        </a:prstGeom>
        <a:noFill/>
        <a:ln w="1" cmpd="sng">
          <a:noFill/>
        </a:ln>
      </xdr:spPr>
    </xdr:pic>
    <xdr:clientData/>
  </xdr:twoCellAnchor>
  <xdr:twoCellAnchor editAs="oneCell">
    <xdr:from>
      <xdr:col>1</xdr:col>
      <xdr:colOff>0</xdr:colOff>
      <xdr:row>79</xdr:row>
      <xdr:rowOff>0</xdr:rowOff>
    </xdr:from>
    <xdr:to>
      <xdr:col>7</xdr:col>
      <xdr:colOff>438150</xdr:colOff>
      <xdr:row>109</xdr:row>
      <xdr:rowOff>114300</xdr:rowOff>
    </xdr:to>
    <xdr:pic>
      <xdr:nvPicPr>
        <xdr:cNvPr id="2" name="Picture 10"/>
        <xdr:cNvPicPr preferRelativeResize="1">
          <a:picLocks noChangeAspect="1"/>
        </xdr:cNvPicPr>
      </xdr:nvPicPr>
      <xdr:blipFill>
        <a:blip r:embed="rId2"/>
        <a:stretch>
          <a:fillRect/>
        </a:stretch>
      </xdr:blipFill>
      <xdr:spPr>
        <a:xfrm>
          <a:off x="104775" y="15430500"/>
          <a:ext cx="7905750" cy="4972050"/>
        </a:xfrm>
        <a:prstGeom prst="rect">
          <a:avLst/>
        </a:prstGeom>
        <a:noFill/>
        <a:ln w="1" cmpd="sng">
          <a:noFill/>
        </a:ln>
      </xdr:spPr>
    </xdr:pic>
    <xdr:clientData/>
  </xdr:twoCellAnchor>
  <xdr:twoCellAnchor editAs="oneCell">
    <xdr:from>
      <xdr:col>1</xdr:col>
      <xdr:colOff>0</xdr:colOff>
      <xdr:row>110</xdr:row>
      <xdr:rowOff>0</xdr:rowOff>
    </xdr:from>
    <xdr:to>
      <xdr:col>7</xdr:col>
      <xdr:colOff>438150</xdr:colOff>
      <xdr:row>140</xdr:row>
      <xdr:rowOff>114300</xdr:rowOff>
    </xdr:to>
    <xdr:pic>
      <xdr:nvPicPr>
        <xdr:cNvPr id="3" name="Picture 11"/>
        <xdr:cNvPicPr preferRelativeResize="1">
          <a:picLocks noChangeAspect="1"/>
        </xdr:cNvPicPr>
      </xdr:nvPicPr>
      <xdr:blipFill>
        <a:blip r:embed="rId3"/>
        <a:stretch>
          <a:fillRect/>
        </a:stretch>
      </xdr:blipFill>
      <xdr:spPr>
        <a:xfrm>
          <a:off x="104775" y="20450175"/>
          <a:ext cx="7905750" cy="4972050"/>
        </a:xfrm>
        <a:prstGeom prst="rect">
          <a:avLst/>
        </a:prstGeom>
        <a:noFill/>
        <a:ln w="1" cmpd="sng">
          <a:noFill/>
        </a:ln>
      </xdr:spPr>
    </xdr:pic>
    <xdr:clientData/>
  </xdr:twoCellAnchor>
  <xdr:twoCellAnchor editAs="oneCell">
    <xdr:from>
      <xdr:col>1</xdr:col>
      <xdr:colOff>0</xdr:colOff>
      <xdr:row>141</xdr:row>
      <xdr:rowOff>0</xdr:rowOff>
    </xdr:from>
    <xdr:to>
      <xdr:col>7</xdr:col>
      <xdr:colOff>438150</xdr:colOff>
      <xdr:row>171</xdr:row>
      <xdr:rowOff>114300</xdr:rowOff>
    </xdr:to>
    <xdr:pic>
      <xdr:nvPicPr>
        <xdr:cNvPr id="4" name="Picture 12"/>
        <xdr:cNvPicPr preferRelativeResize="1">
          <a:picLocks noChangeAspect="1"/>
        </xdr:cNvPicPr>
      </xdr:nvPicPr>
      <xdr:blipFill>
        <a:blip r:embed="rId4"/>
        <a:stretch>
          <a:fillRect/>
        </a:stretch>
      </xdr:blipFill>
      <xdr:spPr>
        <a:xfrm>
          <a:off x="104775" y="25469850"/>
          <a:ext cx="7905750" cy="4972050"/>
        </a:xfrm>
        <a:prstGeom prst="rect">
          <a:avLst/>
        </a:prstGeom>
        <a:noFill/>
        <a:ln w="1" cmpd="sng">
          <a:noFill/>
        </a:ln>
      </xdr:spPr>
    </xdr:pic>
    <xdr:clientData/>
  </xdr:twoCellAnchor>
  <xdr:twoCellAnchor editAs="oneCell">
    <xdr:from>
      <xdr:col>1</xdr:col>
      <xdr:colOff>0</xdr:colOff>
      <xdr:row>172</xdr:row>
      <xdr:rowOff>0</xdr:rowOff>
    </xdr:from>
    <xdr:to>
      <xdr:col>7</xdr:col>
      <xdr:colOff>438150</xdr:colOff>
      <xdr:row>202</xdr:row>
      <xdr:rowOff>114300</xdr:rowOff>
    </xdr:to>
    <xdr:pic>
      <xdr:nvPicPr>
        <xdr:cNvPr id="5" name="Picture 13"/>
        <xdr:cNvPicPr preferRelativeResize="1">
          <a:picLocks noChangeAspect="1"/>
        </xdr:cNvPicPr>
      </xdr:nvPicPr>
      <xdr:blipFill>
        <a:blip r:embed="rId5"/>
        <a:stretch>
          <a:fillRect/>
        </a:stretch>
      </xdr:blipFill>
      <xdr:spPr>
        <a:xfrm>
          <a:off x="104775" y="30489525"/>
          <a:ext cx="7905750" cy="4972050"/>
        </a:xfrm>
        <a:prstGeom prst="rect">
          <a:avLst/>
        </a:prstGeom>
        <a:noFill/>
        <a:ln w="1" cmpd="sng">
          <a:noFill/>
        </a:ln>
      </xdr:spPr>
    </xdr:pic>
    <xdr:clientData/>
  </xdr:twoCellAnchor>
  <xdr:twoCellAnchor editAs="oneCell">
    <xdr:from>
      <xdr:col>1</xdr:col>
      <xdr:colOff>0</xdr:colOff>
      <xdr:row>203</xdr:row>
      <xdr:rowOff>0</xdr:rowOff>
    </xdr:from>
    <xdr:to>
      <xdr:col>7</xdr:col>
      <xdr:colOff>438150</xdr:colOff>
      <xdr:row>233</xdr:row>
      <xdr:rowOff>114300</xdr:rowOff>
    </xdr:to>
    <xdr:pic>
      <xdr:nvPicPr>
        <xdr:cNvPr id="6" name="Picture 14"/>
        <xdr:cNvPicPr preferRelativeResize="1">
          <a:picLocks noChangeAspect="1"/>
        </xdr:cNvPicPr>
      </xdr:nvPicPr>
      <xdr:blipFill>
        <a:blip r:embed="rId6"/>
        <a:stretch>
          <a:fillRect/>
        </a:stretch>
      </xdr:blipFill>
      <xdr:spPr>
        <a:xfrm>
          <a:off x="104775" y="35509200"/>
          <a:ext cx="7905750" cy="4972050"/>
        </a:xfrm>
        <a:prstGeom prst="rect">
          <a:avLst/>
        </a:prstGeom>
        <a:noFill/>
        <a:ln w="1" cmpd="sng">
          <a:noFill/>
        </a:ln>
      </xdr:spPr>
    </xdr:pic>
    <xdr:clientData/>
  </xdr:twoCellAnchor>
  <xdr:twoCellAnchor editAs="oneCell">
    <xdr:from>
      <xdr:col>1</xdr:col>
      <xdr:colOff>0</xdr:colOff>
      <xdr:row>234</xdr:row>
      <xdr:rowOff>0</xdr:rowOff>
    </xdr:from>
    <xdr:to>
      <xdr:col>7</xdr:col>
      <xdr:colOff>438150</xdr:colOff>
      <xdr:row>264</xdr:row>
      <xdr:rowOff>114300</xdr:rowOff>
    </xdr:to>
    <xdr:pic>
      <xdr:nvPicPr>
        <xdr:cNvPr id="7" name="Picture 15"/>
        <xdr:cNvPicPr preferRelativeResize="1">
          <a:picLocks noChangeAspect="1"/>
        </xdr:cNvPicPr>
      </xdr:nvPicPr>
      <xdr:blipFill>
        <a:blip r:embed="rId7"/>
        <a:stretch>
          <a:fillRect/>
        </a:stretch>
      </xdr:blipFill>
      <xdr:spPr>
        <a:xfrm>
          <a:off x="104775" y="40528875"/>
          <a:ext cx="7905750" cy="4972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7"/>
  <sheetViews>
    <sheetView zoomScale="85" zoomScaleNormal="85" zoomScalePageLayoutView="0" workbookViewId="0" topLeftCell="A1">
      <selection activeCell="A1" sqref="A1"/>
    </sheetView>
  </sheetViews>
  <sheetFormatPr defaultColWidth="9.140625" defaultRowHeight="12.75"/>
  <cols>
    <col min="1" max="1" width="9.140625" style="4" customWidth="1"/>
    <col min="2" max="2" width="77.00390625" style="2" customWidth="1"/>
    <col min="3" max="16384" width="9.140625" style="3" customWidth="1"/>
  </cols>
  <sheetData>
    <row r="1" ht="20.25">
      <c r="A1" s="1" t="s">
        <v>0</v>
      </c>
    </row>
    <row r="2" spans="1:2" ht="72">
      <c r="A2" s="4">
        <v>1</v>
      </c>
      <c r="B2" s="2" t="s">
        <v>18</v>
      </c>
    </row>
    <row r="3" spans="1:2" ht="36">
      <c r="A3" s="4">
        <f>A2+1</f>
        <v>2</v>
      </c>
      <c r="B3" s="2" t="s">
        <v>19</v>
      </c>
    </row>
    <row r="4" spans="1:2" ht="198">
      <c r="A4" s="4">
        <f>A3+1</f>
        <v>3</v>
      </c>
      <c r="B4" s="2" t="s">
        <v>21</v>
      </c>
    </row>
    <row r="5" spans="1:2" ht="54">
      <c r="A5" s="4">
        <f>A4+1</f>
        <v>4</v>
      </c>
      <c r="B5" s="2" t="s">
        <v>20</v>
      </c>
    </row>
    <row r="6" spans="1:2" ht="57.75" customHeight="1">
      <c r="A6" s="4">
        <f>A5+1</f>
        <v>5</v>
      </c>
      <c r="B6" s="2" t="s">
        <v>23</v>
      </c>
    </row>
    <row r="7" spans="1:2" ht="90">
      <c r="A7" s="4">
        <f>A6+1</f>
        <v>6</v>
      </c>
      <c r="B7" s="2" t="s">
        <v>22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N42"/>
  <sheetViews>
    <sheetView zoomScale="70" zoomScaleNormal="70" zoomScalePageLayoutView="0" workbookViewId="0" topLeftCell="A1">
      <selection activeCell="E18" sqref="E18"/>
    </sheetView>
  </sheetViews>
  <sheetFormatPr defaultColWidth="9.140625" defaultRowHeight="12.75"/>
  <cols>
    <col min="1" max="1" width="1.57421875" style="0" customWidth="1"/>
    <col min="2" max="2" width="3.7109375" style="0" customWidth="1"/>
    <col min="3" max="3" width="27.140625" style="5" customWidth="1"/>
    <col min="4" max="5" width="18.8515625" style="5" customWidth="1"/>
    <col min="6" max="6" width="20.7109375" style="6" customWidth="1"/>
    <col min="7" max="7" width="22.7109375" style="0" customWidth="1"/>
    <col min="8" max="8" width="23.421875" style="0" customWidth="1"/>
    <col min="9" max="9" width="18.7109375" style="6" customWidth="1"/>
    <col min="10" max="13" width="18.7109375" style="0" customWidth="1"/>
    <col min="14" max="14" width="10.7109375" style="6" customWidth="1"/>
  </cols>
  <sheetData>
    <row r="2" spans="2:14" ht="15">
      <c r="B2" s="50" t="s">
        <v>1</v>
      </c>
      <c r="C2" s="51"/>
      <c r="D2" s="51"/>
      <c r="E2" s="51"/>
      <c r="F2" s="51"/>
      <c r="G2" s="52"/>
      <c r="H2" s="7"/>
      <c r="I2" s="8"/>
      <c r="J2" s="7"/>
      <c r="K2" s="7"/>
      <c r="L2" s="7"/>
      <c r="M2" s="7"/>
      <c r="N2" s="8"/>
    </row>
    <row r="3" spans="2:14" ht="15">
      <c r="B3" s="53" t="s">
        <v>2</v>
      </c>
      <c r="C3" s="54"/>
      <c r="D3" s="54"/>
      <c r="E3" s="54"/>
      <c r="F3" s="54"/>
      <c r="G3" s="55"/>
      <c r="H3" s="7"/>
      <c r="I3" s="8"/>
      <c r="J3" s="7"/>
      <c r="K3" s="7"/>
      <c r="L3" s="7"/>
      <c r="M3" s="7"/>
      <c r="N3" s="8"/>
    </row>
    <row r="4" spans="2:14" ht="15">
      <c r="B4" s="53" t="s">
        <v>3</v>
      </c>
      <c r="C4" s="54"/>
      <c r="D4" s="54"/>
      <c r="E4" s="54"/>
      <c r="F4" s="54"/>
      <c r="G4" s="55"/>
      <c r="H4" s="7"/>
      <c r="I4" s="8"/>
      <c r="J4" s="7"/>
      <c r="K4" s="7"/>
      <c r="L4" s="7"/>
      <c r="M4" s="7"/>
      <c r="N4" s="8"/>
    </row>
    <row r="5" spans="2:14" ht="14.25">
      <c r="B5" s="9"/>
      <c r="C5" s="10"/>
      <c r="D5" s="10"/>
      <c r="E5" s="10"/>
      <c r="F5" s="8"/>
      <c r="G5" s="7"/>
      <c r="H5" s="7"/>
      <c r="I5" s="8"/>
      <c r="J5" s="7"/>
      <c r="K5" s="7"/>
      <c r="L5" s="7"/>
      <c r="M5" s="7"/>
      <c r="N5" s="8"/>
    </row>
    <row r="6" spans="2:13" ht="120">
      <c r="B6" s="7"/>
      <c r="C6" s="10"/>
      <c r="D6" s="11" t="s">
        <v>24</v>
      </c>
      <c r="E6" s="11" t="s">
        <v>25</v>
      </c>
      <c r="F6" s="11" t="s">
        <v>26</v>
      </c>
      <c r="G6" s="11" t="s">
        <v>27</v>
      </c>
      <c r="H6" s="11" t="s">
        <v>28</v>
      </c>
      <c r="I6" s="11" t="s">
        <v>29</v>
      </c>
      <c r="J6" s="11" t="s">
        <v>30</v>
      </c>
      <c r="K6" s="11" t="s">
        <v>31</v>
      </c>
      <c r="L6" s="11" t="s">
        <v>32</v>
      </c>
      <c r="M6" s="12" t="s">
        <v>33</v>
      </c>
    </row>
    <row r="7" spans="2:13" ht="15">
      <c r="B7" s="53" t="s">
        <v>4</v>
      </c>
      <c r="C7" s="55"/>
      <c r="D7" s="38">
        <v>2145.1181989247316</v>
      </c>
      <c r="E7" s="13">
        <v>1559.296619536329</v>
      </c>
      <c r="F7" s="13">
        <v>743.1723956721004</v>
      </c>
      <c r="G7" s="14">
        <v>0.5676515130606572</v>
      </c>
      <c r="H7" s="14">
        <v>0.09168176605873417</v>
      </c>
      <c r="I7" s="13">
        <v>1032.735624764695</v>
      </c>
      <c r="J7" s="13">
        <v>-29.670772587419428</v>
      </c>
      <c r="K7" s="13">
        <v>1033.003768524374</v>
      </c>
      <c r="L7" s="14">
        <v>0.7163978494623656</v>
      </c>
      <c r="M7" s="15">
        <v>744</v>
      </c>
    </row>
    <row r="8" spans="2:13" ht="15">
      <c r="B8" s="56" t="s">
        <v>5</v>
      </c>
      <c r="C8" s="57"/>
      <c r="D8" s="39">
        <v>2627.778427419357</v>
      </c>
      <c r="E8" s="16">
        <v>1556.755933003643</v>
      </c>
      <c r="F8" s="16">
        <v>859.9353907176117</v>
      </c>
      <c r="G8" s="17">
        <v>0.5304095212044995</v>
      </c>
      <c r="H8" s="17">
        <v>0.106086280621467</v>
      </c>
      <c r="I8" s="16">
        <v>1176.4475641398697</v>
      </c>
      <c r="J8" s="16">
        <v>-494.4607065695075</v>
      </c>
      <c r="K8" s="16">
        <v>1069.6499394182897</v>
      </c>
      <c r="L8" s="17">
        <v>0.5685483870967742</v>
      </c>
      <c r="M8" s="18">
        <v>248</v>
      </c>
    </row>
    <row r="9" spans="2:13" ht="15">
      <c r="B9" s="58" t="s">
        <v>6</v>
      </c>
      <c r="C9" s="59"/>
      <c r="D9" s="40">
        <v>1903.788084677421</v>
      </c>
      <c r="E9" s="19">
        <v>1505.056376093044</v>
      </c>
      <c r="F9" s="19">
        <v>684.7908981493445</v>
      </c>
      <c r="G9" s="20">
        <v>0.5862725089887362</v>
      </c>
      <c r="H9" s="20">
        <v>0.0844795087773678</v>
      </c>
      <c r="I9" s="19">
        <v>952.785322306064</v>
      </c>
      <c r="J9" s="19">
        <v>202.7241944036245</v>
      </c>
      <c r="K9" s="19">
        <v>931.9086254000331</v>
      </c>
      <c r="L9" s="20">
        <v>0.7903225806451613</v>
      </c>
      <c r="M9" s="21">
        <v>496</v>
      </c>
    </row>
    <row r="10" spans="2:13" ht="15">
      <c r="B10" s="44" t="s">
        <v>7</v>
      </c>
      <c r="C10" s="22">
        <v>1</v>
      </c>
      <c r="D10" s="16">
        <v>2757.4938709677413</v>
      </c>
      <c r="E10" s="24" t="s">
        <v>8</v>
      </c>
      <c r="F10" s="16">
        <v>888.3462125562864</v>
      </c>
      <c r="G10" s="23">
        <v>0.4569128107645145</v>
      </c>
      <c r="H10" s="17">
        <v>0.10959119325885595</v>
      </c>
      <c r="I10" s="16">
        <v>1263.1707893258836</v>
      </c>
      <c r="J10" s="16">
        <v>-300.92483154805035</v>
      </c>
      <c r="K10" s="24" t="s">
        <v>8</v>
      </c>
      <c r="L10" s="24" t="s">
        <v>8</v>
      </c>
      <c r="M10" s="25">
        <v>31</v>
      </c>
    </row>
    <row r="11" spans="2:13" ht="15">
      <c r="B11" s="45"/>
      <c r="C11" s="26">
        <v>2</v>
      </c>
      <c r="D11" s="27">
        <v>2759.6854838709687</v>
      </c>
      <c r="E11" s="30" t="s">
        <v>8</v>
      </c>
      <c r="F11" s="27">
        <v>981.8335672744546</v>
      </c>
      <c r="G11" s="28">
        <v>0.6035181891336742</v>
      </c>
      <c r="H11" s="29">
        <v>0.1211242989482426</v>
      </c>
      <c r="I11" s="27">
        <v>1380.540424280093</v>
      </c>
      <c r="J11" s="27">
        <v>-344.90948415317337</v>
      </c>
      <c r="K11" s="30" t="s">
        <v>8</v>
      </c>
      <c r="L11" s="30" t="s">
        <v>8</v>
      </c>
      <c r="M11" s="31">
        <v>31</v>
      </c>
    </row>
    <row r="12" spans="2:13" ht="15">
      <c r="B12" s="45"/>
      <c r="C12" s="26">
        <v>3</v>
      </c>
      <c r="D12" s="27">
        <v>2690.2009677419346</v>
      </c>
      <c r="E12" s="30" t="s">
        <v>8</v>
      </c>
      <c r="F12" s="27">
        <v>839.6366933149644</v>
      </c>
      <c r="G12" s="28">
        <v>0.4569645732144486</v>
      </c>
      <c r="H12" s="29">
        <v>0.10358212352762945</v>
      </c>
      <c r="I12" s="27">
        <v>1132.008331654468</v>
      </c>
      <c r="J12" s="27">
        <v>-460.5987111330729</v>
      </c>
      <c r="K12" s="30" t="s">
        <v>8</v>
      </c>
      <c r="L12" s="30" t="s">
        <v>8</v>
      </c>
      <c r="M12" s="31">
        <v>31</v>
      </c>
    </row>
    <row r="13" spans="2:13" ht="15">
      <c r="B13" s="45"/>
      <c r="C13" s="26">
        <v>4</v>
      </c>
      <c r="D13" s="27">
        <v>2629.3738709677423</v>
      </c>
      <c r="E13" s="30" t="s">
        <v>8</v>
      </c>
      <c r="F13" s="27">
        <v>730.4182525680042</v>
      </c>
      <c r="G13" s="28">
        <v>0.49221132708878085</v>
      </c>
      <c r="H13" s="29">
        <v>0.09010834598667702</v>
      </c>
      <c r="I13" s="27">
        <v>993.4428757192011</v>
      </c>
      <c r="J13" s="27">
        <v>-521.1102790137872</v>
      </c>
      <c r="K13" s="30" t="s">
        <v>8</v>
      </c>
      <c r="L13" s="30" t="s">
        <v>8</v>
      </c>
      <c r="M13" s="31">
        <v>31</v>
      </c>
    </row>
    <row r="14" spans="2:13" ht="15">
      <c r="B14" s="45"/>
      <c r="C14" s="26">
        <v>5</v>
      </c>
      <c r="D14" s="27">
        <v>2487.9241935483874</v>
      </c>
      <c r="E14" s="30" t="s">
        <v>8</v>
      </c>
      <c r="F14" s="27">
        <v>700.0950636499272</v>
      </c>
      <c r="G14" s="28">
        <v>0.5863827304044119</v>
      </c>
      <c r="H14" s="29">
        <v>0.08636751340364263</v>
      </c>
      <c r="I14" s="27">
        <v>977.4076782146053</v>
      </c>
      <c r="J14" s="27">
        <v>-533.0766668432918</v>
      </c>
      <c r="K14" s="30" t="s">
        <v>8</v>
      </c>
      <c r="L14" s="30" t="s">
        <v>8</v>
      </c>
      <c r="M14" s="31">
        <v>31</v>
      </c>
    </row>
    <row r="15" spans="2:13" ht="15">
      <c r="B15" s="45"/>
      <c r="C15" s="26">
        <v>6</v>
      </c>
      <c r="D15" s="27">
        <v>2359.7106451612904</v>
      </c>
      <c r="E15" s="30" t="s">
        <v>8</v>
      </c>
      <c r="F15" s="27">
        <v>610.1722337369488</v>
      </c>
      <c r="G15" s="28">
        <v>0.4685591882925263</v>
      </c>
      <c r="H15" s="29">
        <v>0.0752741467723845</v>
      </c>
      <c r="I15" s="27">
        <v>859.914409766805</v>
      </c>
      <c r="J15" s="27">
        <v>-485.8757943931359</v>
      </c>
      <c r="K15" s="30" t="s">
        <v>8</v>
      </c>
      <c r="L15" s="30" t="s">
        <v>8</v>
      </c>
      <c r="M15" s="31">
        <v>31</v>
      </c>
    </row>
    <row r="16" spans="2:13" ht="15">
      <c r="B16" s="45"/>
      <c r="C16" s="26">
        <v>7</v>
      </c>
      <c r="D16" s="27">
        <v>2363.3812903225808</v>
      </c>
      <c r="E16" s="30" t="s">
        <v>8</v>
      </c>
      <c r="F16" s="27">
        <v>530.14732380511</v>
      </c>
      <c r="G16" s="28">
        <v>0.42035468016344185</v>
      </c>
      <c r="H16" s="29">
        <v>0.06540184108131138</v>
      </c>
      <c r="I16" s="27">
        <v>680.8650903223929</v>
      </c>
      <c r="J16" s="27">
        <v>-278.8409248576252</v>
      </c>
      <c r="K16" s="30" t="s">
        <v>8</v>
      </c>
      <c r="L16" s="30" t="s">
        <v>8</v>
      </c>
      <c r="M16" s="31">
        <v>31</v>
      </c>
    </row>
    <row r="17" spans="2:13" ht="15">
      <c r="B17" s="45"/>
      <c r="C17" s="26">
        <v>8</v>
      </c>
      <c r="D17" s="27">
        <v>2316.8503225806453</v>
      </c>
      <c r="E17" s="30" t="s">
        <v>8</v>
      </c>
      <c r="F17" s="27">
        <v>604.8289740775944</v>
      </c>
      <c r="G17" s="28">
        <v>0.7659976532760423</v>
      </c>
      <c r="H17" s="29">
        <v>0.07461497336264426</v>
      </c>
      <c r="I17" s="27">
        <v>808.7089792805161</v>
      </c>
      <c r="J17" s="27">
        <v>-88.63162015198098</v>
      </c>
      <c r="K17" s="30" t="s">
        <v>8</v>
      </c>
      <c r="L17" s="30" t="s">
        <v>8</v>
      </c>
      <c r="M17" s="31">
        <v>31</v>
      </c>
    </row>
    <row r="18" spans="2:13" ht="15">
      <c r="B18" s="45"/>
      <c r="C18" s="26">
        <v>9</v>
      </c>
      <c r="D18" s="27">
        <v>2142.7348387096763</v>
      </c>
      <c r="E18" s="30" t="s">
        <v>8</v>
      </c>
      <c r="F18" s="27">
        <v>529.6559145603311</v>
      </c>
      <c r="G18" s="28">
        <v>0.49240861372664985</v>
      </c>
      <c r="H18" s="29">
        <v>0.06534121817916741</v>
      </c>
      <c r="I18" s="27">
        <v>823.6444439940212</v>
      </c>
      <c r="J18" s="27">
        <v>104.20800268732795</v>
      </c>
      <c r="K18" s="30" t="s">
        <v>8</v>
      </c>
      <c r="L18" s="30" t="s">
        <v>8</v>
      </c>
      <c r="M18" s="31">
        <v>31</v>
      </c>
    </row>
    <row r="19" spans="2:13" ht="15">
      <c r="B19" s="45"/>
      <c r="C19" s="26">
        <v>10</v>
      </c>
      <c r="D19" s="27">
        <v>2194.0009677419357</v>
      </c>
      <c r="E19" s="30" t="s">
        <v>8</v>
      </c>
      <c r="F19" s="27">
        <v>659.0854853329267</v>
      </c>
      <c r="G19" s="28">
        <v>0.6457736638667978</v>
      </c>
      <c r="H19" s="29">
        <v>0.0813083500287351</v>
      </c>
      <c r="I19" s="27">
        <v>892.9864868907296</v>
      </c>
      <c r="J19" s="27">
        <v>423.9427751382945</v>
      </c>
      <c r="K19" s="30" t="s">
        <v>8</v>
      </c>
      <c r="L19" s="30" t="s">
        <v>8</v>
      </c>
      <c r="M19" s="31">
        <v>31</v>
      </c>
    </row>
    <row r="20" spans="2:13" ht="15">
      <c r="B20" s="45"/>
      <c r="C20" s="26">
        <v>11</v>
      </c>
      <c r="D20" s="27">
        <v>2077.1103225806446</v>
      </c>
      <c r="E20" s="30" t="s">
        <v>8</v>
      </c>
      <c r="F20" s="27">
        <v>655.6030744418186</v>
      </c>
      <c r="G20" s="28">
        <v>0.9478423663537694</v>
      </c>
      <c r="H20" s="29">
        <v>0.0808787409871476</v>
      </c>
      <c r="I20" s="27">
        <v>896.2918461378868</v>
      </c>
      <c r="J20" s="27">
        <v>461.5777239833909</v>
      </c>
      <c r="K20" s="30" t="s">
        <v>8</v>
      </c>
      <c r="L20" s="30" t="s">
        <v>8</v>
      </c>
      <c r="M20" s="31">
        <v>31</v>
      </c>
    </row>
    <row r="21" spans="2:13" ht="15">
      <c r="B21" s="45"/>
      <c r="C21" s="26">
        <v>12</v>
      </c>
      <c r="D21" s="27">
        <v>1874.3470967741937</v>
      </c>
      <c r="E21" s="30" t="s">
        <v>8</v>
      </c>
      <c r="F21" s="27">
        <v>670.4659572825</v>
      </c>
      <c r="G21" s="28">
        <v>0.8434967453962613</v>
      </c>
      <c r="H21" s="29">
        <v>0.08271230659789046</v>
      </c>
      <c r="I21" s="27">
        <v>893.1646516512078</v>
      </c>
      <c r="J21" s="27">
        <v>416.6002549945007</v>
      </c>
      <c r="K21" s="30" t="s">
        <v>8</v>
      </c>
      <c r="L21" s="30" t="s">
        <v>8</v>
      </c>
      <c r="M21" s="31">
        <v>31</v>
      </c>
    </row>
    <row r="22" spans="2:13" ht="15">
      <c r="B22" s="45"/>
      <c r="C22" s="26">
        <v>13</v>
      </c>
      <c r="D22" s="27">
        <v>1699.5470967741935</v>
      </c>
      <c r="E22" s="30" t="s">
        <v>8</v>
      </c>
      <c r="F22" s="27">
        <v>682.3060541482189</v>
      </c>
      <c r="G22" s="28">
        <v>0.6294819946401966</v>
      </c>
      <c r="H22" s="29">
        <v>0.08417296498250917</v>
      </c>
      <c r="I22" s="27">
        <v>953.8776340408372</v>
      </c>
      <c r="J22" s="27">
        <v>419.9214515347866</v>
      </c>
      <c r="K22" s="30" t="s">
        <v>8</v>
      </c>
      <c r="L22" s="30" t="s">
        <v>8</v>
      </c>
      <c r="M22" s="31">
        <v>31</v>
      </c>
    </row>
    <row r="23" spans="2:13" ht="15">
      <c r="B23" s="45"/>
      <c r="C23" s="26">
        <v>14</v>
      </c>
      <c r="D23" s="27">
        <v>1605.0848387096773</v>
      </c>
      <c r="E23" s="30" t="s">
        <v>8</v>
      </c>
      <c r="F23" s="27">
        <v>679.862113088648</v>
      </c>
      <c r="G23" s="28">
        <v>0.5406902817604784</v>
      </c>
      <c r="H23" s="29">
        <v>0.08387146719573751</v>
      </c>
      <c r="I23" s="27">
        <v>940.5359431810382</v>
      </c>
      <c r="J23" s="27">
        <v>404.16075429062437</v>
      </c>
      <c r="K23" s="30" t="s">
        <v>8</v>
      </c>
      <c r="L23" s="30" t="s">
        <v>8</v>
      </c>
      <c r="M23" s="31">
        <v>31</v>
      </c>
    </row>
    <row r="24" spans="2:13" ht="15">
      <c r="B24" s="45"/>
      <c r="C24" s="26">
        <v>15</v>
      </c>
      <c r="D24" s="27">
        <v>1492.1422580645165</v>
      </c>
      <c r="E24" s="30" t="s">
        <v>8</v>
      </c>
      <c r="F24" s="27">
        <v>709.5159617540562</v>
      </c>
      <c r="G24" s="28">
        <v>0.5441892444467562</v>
      </c>
      <c r="H24" s="29">
        <v>0.0875297263451834</v>
      </c>
      <c r="I24" s="27">
        <v>988.7959130452499</v>
      </c>
      <c r="J24" s="27">
        <v>290.70563575919124</v>
      </c>
      <c r="K24" s="30" t="s">
        <v>8</v>
      </c>
      <c r="L24" s="30" t="s">
        <v>8</v>
      </c>
      <c r="M24" s="31">
        <v>31</v>
      </c>
    </row>
    <row r="25" spans="2:13" ht="15">
      <c r="B25" s="45"/>
      <c r="C25" s="26">
        <v>16</v>
      </c>
      <c r="D25" s="27">
        <v>1388.9287096774196</v>
      </c>
      <c r="E25" s="30" t="s">
        <v>8</v>
      </c>
      <c r="F25" s="27">
        <v>730.4229919718513</v>
      </c>
      <c r="G25" s="28">
        <v>0.5781822352087019</v>
      </c>
      <c r="H25" s="29">
        <v>0.09010893066516795</v>
      </c>
      <c r="I25" s="27">
        <v>1016.9714406908724</v>
      </c>
      <c r="J25" s="27">
        <v>110.23403110853779</v>
      </c>
      <c r="K25" s="30" t="s">
        <v>8</v>
      </c>
      <c r="L25" s="30" t="s">
        <v>8</v>
      </c>
      <c r="M25" s="31">
        <v>31</v>
      </c>
    </row>
    <row r="26" spans="2:13" ht="15">
      <c r="B26" s="45"/>
      <c r="C26" s="26">
        <v>17</v>
      </c>
      <c r="D26" s="27">
        <v>1422.5635483870967</v>
      </c>
      <c r="E26" s="30" t="s">
        <v>8</v>
      </c>
      <c r="F26" s="27">
        <v>690.7858943645525</v>
      </c>
      <c r="G26" s="28">
        <v>0.5507442734064176</v>
      </c>
      <c r="H26" s="29">
        <v>0.08521908393345079</v>
      </c>
      <c r="I26" s="27">
        <v>986.6753506417215</v>
      </c>
      <c r="J26" s="27">
        <v>100.93977062687635</v>
      </c>
      <c r="K26" s="30" t="s">
        <v>8</v>
      </c>
      <c r="L26" s="30" t="s">
        <v>8</v>
      </c>
      <c r="M26" s="31">
        <v>31</v>
      </c>
    </row>
    <row r="27" spans="2:13" ht="15">
      <c r="B27" s="45"/>
      <c r="C27" s="26">
        <v>18</v>
      </c>
      <c r="D27" s="27">
        <v>1524.0803225806453</v>
      </c>
      <c r="E27" s="30" t="s">
        <v>8</v>
      </c>
      <c r="F27" s="27">
        <v>635.8609240478291</v>
      </c>
      <c r="G27" s="28">
        <v>0.476920634007685</v>
      </c>
      <c r="H27" s="29">
        <v>0.07844324254229323</v>
      </c>
      <c r="I27" s="27">
        <v>898.7772142228953</v>
      </c>
      <c r="J27" s="27">
        <v>140.0416663827373</v>
      </c>
      <c r="K27" s="30" t="s">
        <v>8</v>
      </c>
      <c r="L27" s="30" t="s">
        <v>8</v>
      </c>
      <c r="M27" s="31">
        <v>31</v>
      </c>
    </row>
    <row r="28" spans="2:13" ht="15">
      <c r="B28" s="45"/>
      <c r="C28" s="26">
        <v>19</v>
      </c>
      <c r="D28" s="27">
        <v>1786.110967741935</v>
      </c>
      <c r="E28" s="30" t="s">
        <v>8</v>
      </c>
      <c r="F28" s="27">
        <v>714.7725143288939</v>
      </c>
      <c r="G28" s="28">
        <v>0.47838178502242484</v>
      </c>
      <c r="H28" s="29">
        <v>0.08817820310003628</v>
      </c>
      <c r="I28" s="27">
        <v>995.3808871819497</v>
      </c>
      <c r="J28" s="27">
        <v>383.0696194112292</v>
      </c>
      <c r="K28" s="30" t="s">
        <v>8</v>
      </c>
      <c r="L28" s="30" t="s">
        <v>8</v>
      </c>
      <c r="M28" s="31">
        <v>31</v>
      </c>
    </row>
    <row r="29" spans="2:13" ht="15">
      <c r="B29" s="45"/>
      <c r="C29" s="26">
        <v>20</v>
      </c>
      <c r="D29" s="27">
        <v>2000.5741935483875</v>
      </c>
      <c r="E29" s="30" t="s">
        <v>8</v>
      </c>
      <c r="F29" s="27">
        <v>769.7203760845239</v>
      </c>
      <c r="G29" s="28">
        <v>0.42589482262189565</v>
      </c>
      <c r="H29" s="29">
        <v>0.09495686850290205</v>
      </c>
      <c r="I29" s="27">
        <v>1070.5329425387486</v>
      </c>
      <c r="J29" s="27">
        <v>451.45380150254965</v>
      </c>
      <c r="K29" s="30" t="s">
        <v>8</v>
      </c>
      <c r="L29" s="30" t="s">
        <v>8</v>
      </c>
      <c r="M29" s="31">
        <v>31</v>
      </c>
    </row>
    <row r="30" spans="2:13" ht="15">
      <c r="B30" s="45"/>
      <c r="C30" s="26">
        <v>21</v>
      </c>
      <c r="D30" s="27">
        <v>2149.248064516129</v>
      </c>
      <c r="E30" s="30" t="s">
        <v>8</v>
      </c>
      <c r="F30" s="27">
        <v>751.2953106549478</v>
      </c>
      <c r="G30" s="28">
        <v>0.45543016231282524</v>
      </c>
      <c r="H30" s="29">
        <v>0.09268385278250035</v>
      </c>
      <c r="I30" s="27">
        <v>1060.2548982618546</v>
      </c>
      <c r="J30" s="27">
        <v>129.127369427879</v>
      </c>
      <c r="K30" s="30" t="s">
        <v>8</v>
      </c>
      <c r="L30" s="30" t="s">
        <v>8</v>
      </c>
      <c r="M30" s="31">
        <v>31</v>
      </c>
    </row>
    <row r="31" spans="2:13" ht="15">
      <c r="B31" s="45"/>
      <c r="C31" s="26">
        <v>22</v>
      </c>
      <c r="D31" s="27">
        <v>2423.9045161290314</v>
      </c>
      <c r="E31" s="30" t="s">
        <v>8</v>
      </c>
      <c r="F31" s="27">
        <v>942.3255004456973</v>
      </c>
      <c r="G31" s="28">
        <v>0.5845709876094284</v>
      </c>
      <c r="H31" s="29">
        <v>0.11625037015120866</v>
      </c>
      <c r="I31" s="27">
        <v>1217.2023243800475</v>
      </c>
      <c r="J31" s="27">
        <v>-224.92320138032676</v>
      </c>
      <c r="K31" s="30" t="s">
        <v>8</v>
      </c>
      <c r="L31" s="30" t="s">
        <v>8</v>
      </c>
      <c r="M31" s="31">
        <v>31</v>
      </c>
    </row>
    <row r="32" spans="2:13" ht="15">
      <c r="B32" s="45"/>
      <c r="C32" s="26">
        <v>23</v>
      </c>
      <c r="D32" s="27">
        <v>2624.664838709677</v>
      </c>
      <c r="E32" s="30" t="s">
        <v>8</v>
      </c>
      <c r="F32" s="27">
        <v>997.0799219996383</v>
      </c>
      <c r="G32" s="28">
        <v>0.5678213026071797</v>
      </c>
      <c r="H32" s="29">
        <v>0.12300517172460375</v>
      </c>
      <c r="I32" s="27">
        <v>1244.7449172246004</v>
      </c>
      <c r="J32" s="27">
        <v>-518.5184350019005</v>
      </c>
      <c r="K32" s="30" t="s">
        <v>8</v>
      </c>
      <c r="L32" s="30" t="s">
        <v>8</v>
      </c>
      <c r="M32" s="31">
        <v>31</v>
      </c>
    </row>
    <row r="33" spans="2:13" ht="15">
      <c r="B33" s="46"/>
      <c r="C33" s="32">
        <v>24</v>
      </c>
      <c r="D33" s="19">
        <v>2713.1735483870966</v>
      </c>
      <c r="E33" s="34" t="s">
        <v>8</v>
      </c>
      <c r="F33" s="19">
        <v>1131.901180640673</v>
      </c>
      <c r="G33" s="33">
        <v>0.6109060481304601</v>
      </c>
      <c r="H33" s="20">
        <v>0.13963745134970057</v>
      </c>
      <c r="I33" s="19">
        <v>1434.6423186707968</v>
      </c>
      <c r="J33" s="19">
        <v>-790.6714504696488</v>
      </c>
      <c r="K33" s="34" t="s">
        <v>8</v>
      </c>
      <c r="L33" s="34" t="s">
        <v>8</v>
      </c>
      <c r="M33" s="35">
        <v>31</v>
      </c>
    </row>
    <row r="34" spans="2:13" ht="15">
      <c r="B34" s="47" t="s">
        <v>9</v>
      </c>
      <c r="C34" s="22" t="s">
        <v>10</v>
      </c>
      <c r="D34" s="16">
        <v>434.5985645933011</v>
      </c>
      <c r="E34" s="24" t="s">
        <v>8</v>
      </c>
      <c r="F34" s="16">
        <v>290.3509527388475</v>
      </c>
      <c r="G34" s="17">
        <v>0.9914712802257474</v>
      </c>
      <c r="H34" s="17">
        <v>0.03581926384639126</v>
      </c>
      <c r="I34" s="16">
        <v>424.2828529936738</v>
      </c>
      <c r="J34" s="16">
        <v>-63.9859954602124</v>
      </c>
      <c r="K34" s="24" t="s">
        <v>8</v>
      </c>
      <c r="L34" s="24" t="s">
        <v>8</v>
      </c>
      <c r="M34" s="18">
        <v>209</v>
      </c>
    </row>
    <row r="35" spans="2:13" ht="15">
      <c r="B35" s="48"/>
      <c r="C35" s="26" t="s">
        <v>11</v>
      </c>
      <c r="D35" s="27">
        <v>1488.6728409090902</v>
      </c>
      <c r="E35" s="30" t="s">
        <v>8</v>
      </c>
      <c r="F35" s="27">
        <v>836.3853349593332</v>
      </c>
      <c r="G35" s="29">
        <v>0.5639178194032515</v>
      </c>
      <c r="H35" s="29">
        <v>0.10318101837642897</v>
      </c>
      <c r="I35" s="27">
        <v>1092.8554311825378</v>
      </c>
      <c r="J35" s="27">
        <v>-2.593758724618584</v>
      </c>
      <c r="K35" s="30" t="s">
        <v>8</v>
      </c>
      <c r="L35" s="30" t="s">
        <v>8</v>
      </c>
      <c r="M35" s="36">
        <v>176</v>
      </c>
    </row>
    <row r="36" spans="2:13" ht="15">
      <c r="B36" s="48"/>
      <c r="C36" s="26" t="s">
        <v>12</v>
      </c>
      <c r="D36" s="27">
        <v>2438.072732919255</v>
      </c>
      <c r="E36" s="30" t="s">
        <v>8</v>
      </c>
      <c r="F36" s="27">
        <v>1117.8818210384075</v>
      </c>
      <c r="G36" s="29">
        <v>0.46531042851578436</v>
      </c>
      <c r="H36" s="29">
        <v>0.13790794732770872</v>
      </c>
      <c r="I36" s="27">
        <v>1342.0081330471126</v>
      </c>
      <c r="J36" s="27">
        <v>-243.22961012091454</v>
      </c>
      <c r="K36" s="30" t="s">
        <v>8</v>
      </c>
      <c r="L36" s="30" t="s">
        <v>8</v>
      </c>
      <c r="M36" s="36">
        <v>161</v>
      </c>
    </row>
    <row r="37" spans="2:13" ht="15">
      <c r="B37" s="48"/>
      <c r="C37" s="26" t="s">
        <v>13</v>
      </c>
      <c r="D37" s="27">
        <v>3530.041777777777</v>
      </c>
      <c r="E37" s="30" t="s">
        <v>8</v>
      </c>
      <c r="F37" s="27">
        <v>856.2988144580373</v>
      </c>
      <c r="G37" s="29">
        <v>0.2467370643582259</v>
      </c>
      <c r="H37" s="29">
        <v>0.10563765290624692</v>
      </c>
      <c r="I37" s="27">
        <v>1169.1798674371296</v>
      </c>
      <c r="J37" s="27">
        <v>243.1825214463559</v>
      </c>
      <c r="K37" s="30" t="s">
        <v>8</v>
      </c>
      <c r="L37" s="30" t="s">
        <v>8</v>
      </c>
      <c r="M37" s="36">
        <v>90</v>
      </c>
    </row>
    <row r="38" spans="2:13" ht="15">
      <c r="B38" s="48"/>
      <c r="C38" s="26" t="s">
        <v>14</v>
      </c>
      <c r="D38" s="27">
        <v>4475.298571428572</v>
      </c>
      <c r="E38" s="30" t="s">
        <v>8</v>
      </c>
      <c r="F38" s="27">
        <v>985.0449968257673</v>
      </c>
      <c r="G38" s="29">
        <v>0.22388640704536103</v>
      </c>
      <c r="H38" s="29">
        <v>0.12152047826619386</v>
      </c>
      <c r="I38" s="27">
        <v>1292.5468228406633</v>
      </c>
      <c r="J38" s="27">
        <v>239.50783554035232</v>
      </c>
      <c r="K38" s="30" t="s">
        <v>8</v>
      </c>
      <c r="L38" s="30" t="s">
        <v>8</v>
      </c>
      <c r="M38" s="36">
        <v>63</v>
      </c>
    </row>
    <row r="39" spans="2:13" ht="15">
      <c r="B39" s="48"/>
      <c r="C39" s="26" t="s">
        <v>15</v>
      </c>
      <c r="D39" s="27">
        <v>5517.411463414634</v>
      </c>
      <c r="E39" s="30" t="s">
        <v>8</v>
      </c>
      <c r="F39" s="27">
        <v>571.5002176093822</v>
      </c>
      <c r="G39" s="29">
        <v>0.1033413370099027</v>
      </c>
      <c r="H39" s="29">
        <v>0.07050335771149545</v>
      </c>
      <c r="I39" s="27">
        <v>792.4759293662013</v>
      </c>
      <c r="J39" s="27">
        <v>-86.90364545620088</v>
      </c>
      <c r="K39" s="30" t="s">
        <v>8</v>
      </c>
      <c r="L39" s="30" t="s">
        <v>8</v>
      </c>
      <c r="M39" s="36">
        <v>41</v>
      </c>
    </row>
    <row r="40" spans="2:13" ht="15">
      <c r="B40" s="48"/>
      <c r="C40" s="26" t="s">
        <v>16</v>
      </c>
      <c r="D40" s="27">
        <v>6184.817499999999</v>
      </c>
      <c r="E40" s="30" t="s">
        <v>8</v>
      </c>
      <c r="F40" s="27">
        <v>624.4710235913954</v>
      </c>
      <c r="G40" s="29">
        <v>0.10063467260748349</v>
      </c>
      <c r="H40" s="29">
        <v>0.07703812282153902</v>
      </c>
      <c r="I40" s="27">
        <v>650.670273257301</v>
      </c>
      <c r="J40" s="27">
        <v>-624.4710235913954</v>
      </c>
      <c r="K40" s="30" t="s">
        <v>8</v>
      </c>
      <c r="L40" s="30" t="s">
        <v>8</v>
      </c>
      <c r="M40" s="36">
        <v>4</v>
      </c>
    </row>
    <row r="41" spans="2:13" ht="15">
      <c r="B41" s="49"/>
      <c r="C41" s="32" t="s">
        <v>17</v>
      </c>
      <c r="D41" s="19" t="e">
        <v>#DIV/0!</v>
      </c>
      <c r="E41" s="34" t="s">
        <v>8</v>
      </c>
      <c r="F41" s="19" t="e">
        <v>#DIV/0!</v>
      </c>
      <c r="G41" s="20" t="e">
        <v>#DIV/0!</v>
      </c>
      <c r="H41" s="20" t="e">
        <v>#DIV/0!</v>
      </c>
      <c r="I41" s="19" t="e">
        <v>#DIV/0!</v>
      </c>
      <c r="J41" s="19" t="e">
        <v>#DIV/0!</v>
      </c>
      <c r="K41" s="34" t="s">
        <v>8</v>
      </c>
      <c r="L41" s="34" t="s">
        <v>8</v>
      </c>
      <c r="M41" s="21">
        <v>0</v>
      </c>
    </row>
    <row r="42" ht="12.75">
      <c r="B42" s="37"/>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sheetData>
  <sheetProtection/>
  <mergeCells count="8">
    <mergeCell ref="B10:B33"/>
    <mergeCell ref="B34:B41"/>
    <mergeCell ref="B2:G2"/>
    <mergeCell ref="B3:G3"/>
    <mergeCell ref="B4:G4"/>
    <mergeCell ref="B7:C7"/>
    <mergeCell ref="B8:C8"/>
    <mergeCell ref="B9:C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N42"/>
  <sheetViews>
    <sheetView zoomScale="70" zoomScaleNormal="70" zoomScalePageLayoutView="0" workbookViewId="0" topLeftCell="A25">
      <selection activeCell="I20" sqref="I20"/>
    </sheetView>
  </sheetViews>
  <sheetFormatPr defaultColWidth="9.140625" defaultRowHeight="12.75"/>
  <cols>
    <col min="1" max="1" width="1.57421875" style="0" customWidth="1"/>
    <col min="2" max="2" width="3.7109375" style="0" customWidth="1"/>
    <col min="3" max="3" width="27.140625" style="5" customWidth="1"/>
    <col min="4" max="5" width="18.8515625" style="5" customWidth="1"/>
    <col min="6" max="6" width="20.7109375" style="6" customWidth="1"/>
    <col min="7" max="7" width="22.7109375" style="0" customWidth="1"/>
    <col min="8" max="8" width="23.421875" style="0" customWidth="1"/>
    <col min="9" max="9" width="18.7109375" style="6" customWidth="1"/>
    <col min="10" max="13" width="18.7109375" style="0" customWidth="1"/>
    <col min="14" max="14" width="10.7109375" style="6" customWidth="1"/>
  </cols>
  <sheetData>
    <row r="2" spans="2:14" ht="15">
      <c r="B2" s="50" t="s">
        <v>1</v>
      </c>
      <c r="C2" s="51"/>
      <c r="D2" s="51"/>
      <c r="E2" s="51"/>
      <c r="F2" s="51"/>
      <c r="G2" s="52"/>
      <c r="H2" s="7"/>
      <c r="I2" s="8"/>
      <c r="J2" s="7"/>
      <c r="K2" s="7"/>
      <c r="L2" s="7"/>
      <c r="M2" s="7"/>
      <c r="N2" s="8"/>
    </row>
    <row r="3" spans="2:14" ht="15">
      <c r="B3" s="53" t="s">
        <v>2</v>
      </c>
      <c r="C3" s="54"/>
      <c r="D3" s="54"/>
      <c r="E3" s="54"/>
      <c r="F3" s="54"/>
      <c r="G3" s="55"/>
      <c r="H3" s="7"/>
      <c r="I3" s="8"/>
      <c r="J3" s="7"/>
      <c r="K3" s="7"/>
      <c r="L3" s="7"/>
      <c r="M3" s="7"/>
      <c r="N3" s="8"/>
    </row>
    <row r="4" spans="2:14" ht="15">
      <c r="B4" s="53" t="s">
        <v>3</v>
      </c>
      <c r="C4" s="54"/>
      <c r="D4" s="54"/>
      <c r="E4" s="54"/>
      <c r="F4" s="54"/>
      <c r="G4" s="55"/>
      <c r="H4" s="7"/>
      <c r="I4" s="8"/>
      <c r="J4" s="7"/>
      <c r="K4" s="7"/>
      <c r="L4" s="7"/>
      <c r="M4" s="7"/>
      <c r="N4" s="8"/>
    </row>
    <row r="5" spans="2:14" ht="14.25">
      <c r="B5" s="9"/>
      <c r="C5" s="10"/>
      <c r="D5" s="10"/>
      <c r="E5" s="10"/>
      <c r="F5" s="8"/>
      <c r="G5" s="7"/>
      <c r="H5" s="7"/>
      <c r="I5" s="8"/>
      <c r="J5" s="7"/>
      <c r="K5" s="7"/>
      <c r="L5" s="7"/>
      <c r="M5" s="7"/>
      <c r="N5" s="8"/>
    </row>
    <row r="6" spans="2:13" ht="120">
      <c r="B6" s="7"/>
      <c r="C6" s="10"/>
      <c r="D6" s="11" t="s">
        <v>24</v>
      </c>
      <c r="E6" s="11" t="s">
        <v>25</v>
      </c>
      <c r="F6" s="11" t="s">
        <v>26</v>
      </c>
      <c r="G6" s="11" t="s">
        <v>27</v>
      </c>
      <c r="H6" s="11" t="s">
        <v>28</v>
      </c>
      <c r="I6" s="11" t="s">
        <v>29</v>
      </c>
      <c r="J6" s="11" t="s">
        <v>30</v>
      </c>
      <c r="K6" s="11" t="s">
        <v>31</v>
      </c>
      <c r="L6" s="11" t="s">
        <v>32</v>
      </c>
      <c r="M6" s="12" t="s">
        <v>33</v>
      </c>
    </row>
    <row r="7" spans="2:13" ht="15">
      <c r="B7" s="53" t="s">
        <v>4</v>
      </c>
      <c r="C7" s="55"/>
      <c r="D7" s="38">
        <v>2544.234166666662</v>
      </c>
      <c r="E7" s="13">
        <v>1593.7301023200446</v>
      </c>
      <c r="F7" s="13">
        <v>870.0523128964614</v>
      </c>
      <c r="G7" s="14">
        <v>0.5657744250246387</v>
      </c>
      <c r="H7" s="14">
        <v>0.10733435885719983</v>
      </c>
      <c r="I7" s="13">
        <v>1147.9028839453556</v>
      </c>
      <c r="J7" s="13">
        <v>3.114270246949885</v>
      </c>
      <c r="K7" s="13">
        <v>1148.696642592369</v>
      </c>
      <c r="L7" s="14">
        <v>0.6930555555555555</v>
      </c>
      <c r="M7" s="15">
        <v>720</v>
      </c>
    </row>
    <row r="8" spans="2:13" ht="15">
      <c r="B8" s="56" t="s">
        <v>5</v>
      </c>
      <c r="C8" s="57"/>
      <c r="D8" s="39">
        <v>3075.966250000002</v>
      </c>
      <c r="E8" s="16">
        <v>1591.5573530537663</v>
      </c>
      <c r="F8" s="16">
        <v>1081.6692627779605</v>
      </c>
      <c r="G8" s="17">
        <v>0.577593888013762</v>
      </c>
      <c r="H8" s="17">
        <v>0.13344057029089076</v>
      </c>
      <c r="I8" s="16">
        <v>1403.9959690408866</v>
      </c>
      <c r="J8" s="16">
        <v>-388.07289405407283</v>
      </c>
      <c r="K8" s="16">
        <v>1352.1174876473922</v>
      </c>
      <c r="L8" s="17">
        <v>0.5333333333333333</v>
      </c>
      <c r="M8" s="18">
        <v>240</v>
      </c>
    </row>
    <row r="9" spans="2:13" ht="15">
      <c r="B9" s="58" t="s">
        <v>6</v>
      </c>
      <c r="C9" s="59"/>
      <c r="D9" s="40">
        <v>2278.3681249999995</v>
      </c>
      <c r="E9" s="19">
        <v>1528.4745778326912</v>
      </c>
      <c r="F9" s="19">
        <v>764.2438379557127</v>
      </c>
      <c r="G9" s="20">
        <v>0.5598646935300774</v>
      </c>
      <c r="H9" s="20">
        <v>0.09428125314035435</v>
      </c>
      <c r="I9" s="19">
        <v>995.4492482862032</v>
      </c>
      <c r="J9" s="19">
        <v>198.70785239746132</v>
      </c>
      <c r="K9" s="19">
        <v>976.4326338309315</v>
      </c>
      <c r="L9" s="20">
        <v>0.7729166666666667</v>
      </c>
      <c r="M9" s="21">
        <v>480</v>
      </c>
    </row>
    <row r="10" spans="2:13" ht="15">
      <c r="B10" s="44" t="s">
        <v>7</v>
      </c>
      <c r="C10" s="22">
        <v>1</v>
      </c>
      <c r="D10" s="16">
        <v>3103.249666666667</v>
      </c>
      <c r="E10" s="24" t="s">
        <v>8</v>
      </c>
      <c r="F10" s="16">
        <v>1216.1269666344315</v>
      </c>
      <c r="G10" s="23">
        <v>0.6961626450837468</v>
      </c>
      <c r="H10" s="17">
        <v>0.1500279998315362</v>
      </c>
      <c r="I10" s="16">
        <v>1612.6100203935582</v>
      </c>
      <c r="J10" s="16">
        <v>-353.4125986394849</v>
      </c>
      <c r="K10" s="24" t="s">
        <v>8</v>
      </c>
      <c r="L10" s="24" t="s">
        <v>8</v>
      </c>
      <c r="M10" s="25">
        <v>30</v>
      </c>
    </row>
    <row r="11" spans="2:13" ht="15">
      <c r="B11" s="45"/>
      <c r="C11" s="26">
        <v>2</v>
      </c>
      <c r="D11" s="27">
        <v>3165.579333333334</v>
      </c>
      <c r="E11" s="30" t="s">
        <v>8</v>
      </c>
      <c r="F11" s="27">
        <v>1242.3764081437682</v>
      </c>
      <c r="G11" s="28">
        <v>0.8201426629194467</v>
      </c>
      <c r="H11" s="29">
        <v>0.15326627290201925</v>
      </c>
      <c r="I11" s="27">
        <v>1594.5430625000477</v>
      </c>
      <c r="J11" s="27">
        <v>-400.6675905187074</v>
      </c>
      <c r="K11" s="30" t="s">
        <v>8</v>
      </c>
      <c r="L11" s="30" t="s">
        <v>8</v>
      </c>
      <c r="M11" s="31">
        <v>30</v>
      </c>
    </row>
    <row r="12" spans="2:13" ht="15">
      <c r="B12" s="45"/>
      <c r="C12" s="26">
        <v>3</v>
      </c>
      <c r="D12" s="27">
        <v>3124.7359999999985</v>
      </c>
      <c r="E12" s="30" t="s">
        <v>8</v>
      </c>
      <c r="F12" s="27">
        <v>1222.7280957225746</v>
      </c>
      <c r="G12" s="28">
        <v>0.638111852586668</v>
      </c>
      <c r="H12" s="29">
        <v>0.15084235081699654</v>
      </c>
      <c r="I12" s="27">
        <v>1538.8249195711362</v>
      </c>
      <c r="J12" s="27">
        <v>-471.7532041421794</v>
      </c>
      <c r="K12" s="30" t="s">
        <v>8</v>
      </c>
      <c r="L12" s="30" t="s">
        <v>8</v>
      </c>
      <c r="M12" s="31">
        <v>30</v>
      </c>
    </row>
    <row r="13" spans="2:13" ht="15">
      <c r="B13" s="45"/>
      <c r="C13" s="26">
        <v>4</v>
      </c>
      <c r="D13" s="27">
        <v>3152.8960000000006</v>
      </c>
      <c r="E13" s="30" t="s">
        <v>8</v>
      </c>
      <c r="F13" s="27">
        <v>920.6734150751016</v>
      </c>
      <c r="G13" s="28">
        <v>0.41594607724486377</v>
      </c>
      <c r="H13" s="29">
        <v>0.11357925179806337</v>
      </c>
      <c r="I13" s="27">
        <v>1252.3946616325836</v>
      </c>
      <c r="J13" s="27">
        <v>-390.096788132285</v>
      </c>
      <c r="K13" s="30" t="s">
        <v>8</v>
      </c>
      <c r="L13" s="30" t="s">
        <v>8</v>
      </c>
      <c r="M13" s="31">
        <v>30</v>
      </c>
    </row>
    <row r="14" spans="2:13" ht="15">
      <c r="B14" s="45"/>
      <c r="C14" s="26">
        <v>5</v>
      </c>
      <c r="D14" s="27">
        <v>3154.9746666666665</v>
      </c>
      <c r="E14" s="30" t="s">
        <v>8</v>
      </c>
      <c r="F14" s="27">
        <v>894.0886073467644</v>
      </c>
      <c r="G14" s="28">
        <v>0.3901942322220798</v>
      </c>
      <c r="H14" s="29">
        <v>0.11029960613702991</v>
      </c>
      <c r="I14" s="27">
        <v>1185.935580475822</v>
      </c>
      <c r="J14" s="27">
        <v>-337.05965162514957</v>
      </c>
      <c r="K14" s="30" t="s">
        <v>8</v>
      </c>
      <c r="L14" s="30" t="s">
        <v>8</v>
      </c>
      <c r="M14" s="31">
        <v>30</v>
      </c>
    </row>
    <row r="15" spans="2:13" ht="15">
      <c r="B15" s="45"/>
      <c r="C15" s="26">
        <v>6</v>
      </c>
      <c r="D15" s="27">
        <v>3162.213666666666</v>
      </c>
      <c r="E15" s="30" t="s">
        <v>8</v>
      </c>
      <c r="F15" s="27">
        <v>745.8565758185902</v>
      </c>
      <c r="G15" s="28">
        <v>0.34180846410080595</v>
      </c>
      <c r="H15" s="29">
        <v>0.09201290103856283</v>
      </c>
      <c r="I15" s="27">
        <v>1027.841201892197</v>
      </c>
      <c r="J15" s="27">
        <v>-238.92743166001094</v>
      </c>
      <c r="K15" s="30" t="s">
        <v>8</v>
      </c>
      <c r="L15" s="30" t="s">
        <v>8</v>
      </c>
      <c r="M15" s="31">
        <v>30</v>
      </c>
    </row>
    <row r="16" spans="2:13" ht="15">
      <c r="B16" s="45"/>
      <c r="C16" s="26">
        <v>7</v>
      </c>
      <c r="D16" s="27">
        <v>3093.330000000001</v>
      </c>
      <c r="E16" s="30" t="s">
        <v>8</v>
      </c>
      <c r="F16" s="27">
        <v>729.6725618717513</v>
      </c>
      <c r="G16" s="28">
        <v>0.35874098009303146</v>
      </c>
      <c r="H16" s="29">
        <v>0.09001635354943886</v>
      </c>
      <c r="I16" s="27">
        <v>1021.0825080066226</v>
      </c>
      <c r="J16" s="27">
        <v>-175.6509673881257</v>
      </c>
      <c r="K16" s="30" t="s">
        <v>8</v>
      </c>
      <c r="L16" s="30" t="s">
        <v>8</v>
      </c>
      <c r="M16" s="31">
        <v>30</v>
      </c>
    </row>
    <row r="17" spans="2:13" ht="15">
      <c r="B17" s="45"/>
      <c r="C17" s="26">
        <v>8</v>
      </c>
      <c r="D17" s="27">
        <v>2870.381</v>
      </c>
      <c r="E17" s="30" t="s">
        <v>8</v>
      </c>
      <c r="F17" s="27">
        <v>722.6444531074452</v>
      </c>
      <c r="G17" s="28">
        <v>0.3480682337613242</v>
      </c>
      <c r="H17" s="29">
        <v>0.0891493280418758</v>
      </c>
      <c r="I17" s="27">
        <v>1016.7301607290933</v>
      </c>
      <c r="J17" s="27">
        <v>-98.96234167313663</v>
      </c>
      <c r="K17" s="30" t="s">
        <v>8</v>
      </c>
      <c r="L17" s="30" t="s">
        <v>8</v>
      </c>
      <c r="M17" s="31">
        <v>30</v>
      </c>
    </row>
    <row r="18" spans="2:13" ht="15">
      <c r="B18" s="45"/>
      <c r="C18" s="26">
        <v>9</v>
      </c>
      <c r="D18" s="27">
        <v>2620.663666666667</v>
      </c>
      <c r="E18" s="30" t="s">
        <v>8</v>
      </c>
      <c r="F18" s="27">
        <v>823.1548380636483</v>
      </c>
      <c r="G18" s="28">
        <v>0.41412269735471613</v>
      </c>
      <c r="H18" s="29">
        <v>0.10154883272435826</v>
      </c>
      <c r="I18" s="27">
        <v>1101.7371227731917</v>
      </c>
      <c r="J18" s="27">
        <v>-48.03567264443442</v>
      </c>
      <c r="K18" s="30" t="s">
        <v>8</v>
      </c>
      <c r="L18" s="30" t="s">
        <v>8</v>
      </c>
      <c r="M18" s="31">
        <v>30</v>
      </c>
    </row>
    <row r="19" spans="2:13" ht="15">
      <c r="B19" s="45"/>
      <c r="C19" s="26">
        <v>10</v>
      </c>
      <c r="D19" s="27">
        <v>2592.536333333334</v>
      </c>
      <c r="E19" s="30" t="s">
        <v>8</v>
      </c>
      <c r="F19" s="27">
        <v>875.5384082716286</v>
      </c>
      <c r="G19" s="28">
        <v>0.42949349890389094</v>
      </c>
      <c r="H19" s="29">
        <v>0.10801115325334672</v>
      </c>
      <c r="I19" s="27">
        <v>1144.6130132045046</v>
      </c>
      <c r="J19" s="27">
        <v>225.30298436358993</v>
      </c>
      <c r="K19" s="30" t="s">
        <v>8</v>
      </c>
      <c r="L19" s="30" t="s">
        <v>8</v>
      </c>
      <c r="M19" s="31">
        <v>30</v>
      </c>
    </row>
    <row r="20" spans="2:13" ht="15">
      <c r="B20" s="45"/>
      <c r="C20" s="26">
        <v>11</v>
      </c>
      <c r="D20" s="27">
        <v>2383.207666666667</v>
      </c>
      <c r="E20" s="30" t="s">
        <v>8</v>
      </c>
      <c r="F20" s="27">
        <v>789.0518822887669</v>
      </c>
      <c r="G20" s="28">
        <v>0.5479164559685948</v>
      </c>
      <c r="H20" s="29">
        <v>0.09734170765960609</v>
      </c>
      <c r="I20" s="27">
        <v>1031.1905145953056</v>
      </c>
      <c r="J20" s="27">
        <v>237.82065052327187</v>
      </c>
      <c r="K20" s="30" t="s">
        <v>8</v>
      </c>
      <c r="L20" s="30" t="s">
        <v>8</v>
      </c>
      <c r="M20" s="31">
        <v>30</v>
      </c>
    </row>
    <row r="21" spans="2:13" ht="15">
      <c r="B21" s="45"/>
      <c r="C21" s="26">
        <v>12</v>
      </c>
      <c r="D21" s="27">
        <v>2181.411333333333</v>
      </c>
      <c r="E21" s="30" t="s">
        <v>8</v>
      </c>
      <c r="F21" s="27">
        <v>722.4163416492414</v>
      </c>
      <c r="G21" s="28">
        <v>0.8191633870509651</v>
      </c>
      <c r="H21" s="29">
        <v>0.08912118697868752</v>
      </c>
      <c r="I21" s="27">
        <v>934.0998443615006</v>
      </c>
      <c r="J21" s="27">
        <v>312.0963094279481</v>
      </c>
      <c r="K21" s="30" t="s">
        <v>8</v>
      </c>
      <c r="L21" s="30" t="s">
        <v>8</v>
      </c>
      <c r="M21" s="31">
        <v>30</v>
      </c>
    </row>
    <row r="22" spans="2:13" ht="15">
      <c r="B22" s="45"/>
      <c r="C22" s="26">
        <v>13</v>
      </c>
      <c r="D22" s="27">
        <v>1927.1140000000003</v>
      </c>
      <c r="E22" s="30" t="s">
        <v>8</v>
      </c>
      <c r="F22" s="27">
        <v>688.0020993521482</v>
      </c>
      <c r="G22" s="28">
        <v>0.6679369559129547</v>
      </c>
      <c r="H22" s="29">
        <v>0.0848756599250121</v>
      </c>
      <c r="I22" s="27">
        <v>932.620101553393</v>
      </c>
      <c r="J22" s="27">
        <v>307.26004590130054</v>
      </c>
      <c r="K22" s="30" t="s">
        <v>8</v>
      </c>
      <c r="L22" s="30" t="s">
        <v>8</v>
      </c>
      <c r="M22" s="31">
        <v>30</v>
      </c>
    </row>
    <row r="23" spans="2:13" ht="15">
      <c r="B23" s="45"/>
      <c r="C23" s="26">
        <v>14</v>
      </c>
      <c r="D23" s="27">
        <v>1812.5020000000002</v>
      </c>
      <c r="E23" s="30" t="s">
        <v>8</v>
      </c>
      <c r="F23" s="27">
        <v>689.75640881987</v>
      </c>
      <c r="G23" s="28">
        <v>0.5306732059807423</v>
      </c>
      <c r="H23" s="29">
        <v>0.08509208102885145</v>
      </c>
      <c r="I23" s="27">
        <v>923.7903667417336</v>
      </c>
      <c r="J23" s="27">
        <v>300.02514772967595</v>
      </c>
      <c r="K23" s="30" t="s">
        <v>8</v>
      </c>
      <c r="L23" s="30" t="s">
        <v>8</v>
      </c>
      <c r="M23" s="31">
        <v>30</v>
      </c>
    </row>
    <row r="24" spans="2:13" ht="15">
      <c r="B24" s="45"/>
      <c r="C24" s="26">
        <v>15</v>
      </c>
      <c r="D24" s="27">
        <v>1847.981</v>
      </c>
      <c r="E24" s="30" t="s">
        <v>8</v>
      </c>
      <c r="F24" s="27">
        <v>717.4606241198325</v>
      </c>
      <c r="G24" s="28">
        <v>0.5179559462378838</v>
      </c>
      <c r="H24" s="29">
        <v>0.08850982286205682</v>
      </c>
      <c r="I24" s="27">
        <v>930.430490063433</v>
      </c>
      <c r="J24" s="27">
        <v>361.41008780351183</v>
      </c>
      <c r="K24" s="30" t="s">
        <v>8</v>
      </c>
      <c r="L24" s="30" t="s">
        <v>8</v>
      </c>
      <c r="M24" s="31">
        <v>30</v>
      </c>
    </row>
    <row r="25" spans="2:13" ht="15">
      <c r="B25" s="45"/>
      <c r="C25" s="26">
        <v>16</v>
      </c>
      <c r="D25" s="27">
        <v>1859.2183333333335</v>
      </c>
      <c r="E25" s="30" t="s">
        <v>8</v>
      </c>
      <c r="F25" s="27">
        <v>699.0130751383241</v>
      </c>
      <c r="G25" s="28">
        <v>0.5276026553104293</v>
      </c>
      <c r="H25" s="29">
        <v>0.08623403344909009</v>
      </c>
      <c r="I25" s="27">
        <v>909.0541806968225</v>
      </c>
      <c r="J25" s="27">
        <v>292.91763452112974</v>
      </c>
      <c r="K25" s="30" t="s">
        <v>8</v>
      </c>
      <c r="L25" s="30" t="s">
        <v>8</v>
      </c>
      <c r="M25" s="31">
        <v>30</v>
      </c>
    </row>
    <row r="26" spans="2:13" ht="15">
      <c r="B26" s="45"/>
      <c r="C26" s="26">
        <v>17</v>
      </c>
      <c r="D26" s="27">
        <v>1971.0619999999997</v>
      </c>
      <c r="E26" s="30" t="s">
        <v>8</v>
      </c>
      <c r="F26" s="27">
        <v>739.2299756358924</v>
      </c>
      <c r="G26" s="28">
        <v>0.5871163339128204</v>
      </c>
      <c r="H26" s="29">
        <v>0.09119540780112173</v>
      </c>
      <c r="I26" s="27">
        <v>917.9396920281587</v>
      </c>
      <c r="J26" s="27">
        <v>298.951300367727</v>
      </c>
      <c r="K26" s="30" t="s">
        <v>8</v>
      </c>
      <c r="L26" s="30" t="s">
        <v>8</v>
      </c>
      <c r="M26" s="31">
        <v>30</v>
      </c>
    </row>
    <row r="27" spans="2:13" ht="15">
      <c r="B27" s="45"/>
      <c r="C27" s="26">
        <v>18</v>
      </c>
      <c r="D27" s="27">
        <v>2124.862666666667</v>
      </c>
      <c r="E27" s="30" t="s">
        <v>8</v>
      </c>
      <c r="F27" s="27">
        <v>752.2563233352697</v>
      </c>
      <c r="G27" s="28">
        <v>0.6311214392790901</v>
      </c>
      <c r="H27" s="29">
        <v>0.09280240850422766</v>
      </c>
      <c r="I27" s="27">
        <v>945.3805431492588</v>
      </c>
      <c r="J27" s="27">
        <v>389.34405000827405</v>
      </c>
      <c r="K27" s="30" t="s">
        <v>8</v>
      </c>
      <c r="L27" s="30" t="s">
        <v>8</v>
      </c>
      <c r="M27" s="31">
        <v>30</v>
      </c>
    </row>
    <row r="28" spans="2:13" ht="15">
      <c r="B28" s="45"/>
      <c r="C28" s="26">
        <v>19</v>
      </c>
      <c r="D28" s="27">
        <v>2251.1103333333326</v>
      </c>
      <c r="E28" s="30" t="s">
        <v>8</v>
      </c>
      <c r="F28" s="27">
        <v>767.2136986262844</v>
      </c>
      <c r="G28" s="28">
        <v>0.6226606224553728</v>
      </c>
      <c r="H28" s="29">
        <v>0.09464763121469093</v>
      </c>
      <c r="I28" s="27">
        <v>967.487076033244</v>
      </c>
      <c r="J28" s="27">
        <v>410.9623996397988</v>
      </c>
      <c r="K28" s="30" t="s">
        <v>8</v>
      </c>
      <c r="L28" s="30" t="s">
        <v>8</v>
      </c>
      <c r="M28" s="31">
        <v>30</v>
      </c>
    </row>
    <row r="29" spans="2:13" ht="15">
      <c r="B29" s="45"/>
      <c r="C29" s="26">
        <v>20</v>
      </c>
      <c r="D29" s="27">
        <v>2247.4076666666665</v>
      </c>
      <c r="E29" s="30" t="s">
        <v>8</v>
      </c>
      <c r="F29" s="27">
        <v>755.1954028760134</v>
      </c>
      <c r="G29" s="28">
        <v>0.6063363212690464</v>
      </c>
      <c r="H29" s="29">
        <v>0.0931649892519138</v>
      </c>
      <c r="I29" s="27">
        <v>986.877191235371</v>
      </c>
      <c r="J29" s="27">
        <v>350.829577688272</v>
      </c>
      <c r="K29" s="30" t="s">
        <v>8</v>
      </c>
      <c r="L29" s="30" t="s">
        <v>8</v>
      </c>
      <c r="M29" s="31">
        <v>30</v>
      </c>
    </row>
    <row r="30" spans="2:13" ht="15">
      <c r="B30" s="45"/>
      <c r="C30" s="26">
        <v>21</v>
      </c>
      <c r="D30" s="27">
        <v>2242.106</v>
      </c>
      <c r="E30" s="30" t="s">
        <v>8</v>
      </c>
      <c r="F30" s="27">
        <v>814.4535321526289</v>
      </c>
      <c r="G30" s="28">
        <v>0.6869422211554272</v>
      </c>
      <c r="H30" s="29">
        <v>0.10047539256755843</v>
      </c>
      <c r="I30" s="27">
        <v>1027.0443784379047</v>
      </c>
      <c r="J30" s="27">
        <v>143.00043774566123</v>
      </c>
      <c r="K30" s="30" t="s">
        <v>8</v>
      </c>
      <c r="L30" s="30" t="s">
        <v>8</v>
      </c>
      <c r="M30" s="31">
        <v>30</v>
      </c>
    </row>
    <row r="31" spans="2:13" ht="15">
      <c r="B31" s="45"/>
      <c r="C31" s="26">
        <v>22</v>
      </c>
      <c r="D31" s="27">
        <v>2428.9960000000005</v>
      </c>
      <c r="E31" s="30" t="s">
        <v>8</v>
      </c>
      <c r="F31" s="27">
        <v>942.8417819826508</v>
      </c>
      <c r="G31" s="28">
        <v>0.6619841418349464</v>
      </c>
      <c r="H31" s="29">
        <v>0.11631406143383309</v>
      </c>
      <c r="I31" s="27">
        <v>1096.4089651655827</v>
      </c>
      <c r="J31" s="27">
        <v>-127.94600565508345</v>
      </c>
      <c r="K31" s="30" t="s">
        <v>8</v>
      </c>
      <c r="L31" s="30" t="s">
        <v>8</v>
      </c>
      <c r="M31" s="31">
        <v>30</v>
      </c>
    </row>
    <row r="32" spans="2:13" ht="15">
      <c r="B32" s="45"/>
      <c r="C32" s="26">
        <v>23</v>
      </c>
      <c r="D32" s="27">
        <v>2753.9926666666665</v>
      </c>
      <c r="E32" s="30" t="s">
        <v>8</v>
      </c>
      <c r="F32" s="27">
        <v>1116.5665565584143</v>
      </c>
      <c r="G32" s="28">
        <v>0.5976879000362784</v>
      </c>
      <c r="H32" s="29">
        <v>0.13774568918806</v>
      </c>
      <c r="I32" s="27">
        <v>1289.1007777019486</v>
      </c>
      <c r="J32" s="27">
        <v>-362.2624460280725</v>
      </c>
      <c r="K32" s="30" t="s">
        <v>8</v>
      </c>
      <c r="L32" s="30" t="s">
        <v>8</v>
      </c>
      <c r="M32" s="31">
        <v>30</v>
      </c>
    </row>
    <row r="33" spans="2:13" ht="15">
      <c r="B33" s="46"/>
      <c r="C33" s="32">
        <v>24</v>
      </c>
      <c r="D33" s="19">
        <v>2990.0879999999993</v>
      </c>
      <c r="E33" s="34" t="s">
        <v>8</v>
      </c>
      <c r="F33" s="19">
        <v>1294.93747692404</v>
      </c>
      <c r="G33" s="33">
        <v>0.7206972699162075</v>
      </c>
      <c r="H33" s="20">
        <v>0.1597504906148581</v>
      </c>
      <c r="I33" s="19">
        <v>1601.68745972094</v>
      </c>
      <c r="J33" s="19">
        <v>-550.4034416866931</v>
      </c>
      <c r="K33" s="34" t="s">
        <v>8</v>
      </c>
      <c r="L33" s="34" t="s">
        <v>8</v>
      </c>
      <c r="M33" s="35">
        <v>30</v>
      </c>
    </row>
    <row r="34" spans="2:13" ht="15">
      <c r="B34" s="47" t="s">
        <v>9</v>
      </c>
      <c r="C34" s="22" t="s">
        <v>10</v>
      </c>
      <c r="D34" s="16">
        <v>532.6305714285717</v>
      </c>
      <c r="E34" s="24" t="s">
        <v>8</v>
      </c>
      <c r="F34" s="16">
        <v>655.9198800326823</v>
      </c>
      <c r="G34" s="17">
        <v>1.4098137984722017</v>
      </c>
      <c r="H34" s="17">
        <v>0.08091782383822882</v>
      </c>
      <c r="I34" s="16">
        <v>1122.4485431332616</v>
      </c>
      <c r="J34" s="16">
        <v>-496.07823400357387</v>
      </c>
      <c r="K34" s="24" t="s">
        <v>8</v>
      </c>
      <c r="L34" s="24" t="s">
        <v>8</v>
      </c>
      <c r="M34" s="18">
        <v>140</v>
      </c>
    </row>
    <row r="35" spans="2:13" ht="15">
      <c r="B35" s="48"/>
      <c r="C35" s="26" t="s">
        <v>11</v>
      </c>
      <c r="D35" s="27">
        <v>1488.123485714286</v>
      </c>
      <c r="E35" s="30" t="s">
        <v>8</v>
      </c>
      <c r="F35" s="27">
        <v>748.3345440387335</v>
      </c>
      <c r="G35" s="29">
        <v>0.5093824812606813</v>
      </c>
      <c r="H35" s="29">
        <v>0.09231859659989307</v>
      </c>
      <c r="I35" s="27">
        <v>1022.775751242793</v>
      </c>
      <c r="J35" s="27">
        <v>-198.9678657087939</v>
      </c>
      <c r="K35" s="30" t="s">
        <v>8</v>
      </c>
      <c r="L35" s="30" t="s">
        <v>8</v>
      </c>
      <c r="M35" s="36">
        <v>175</v>
      </c>
    </row>
    <row r="36" spans="2:13" ht="15">
      <c r="B36" s="48"/>
      <c r="C36" s="26" t="s">
        <v>12</v>
      </c>
      <c r="D36" s="27">
        <v>2503.4241891891884</v>
      </c>
      <c r="E36" s="30" t="s">
        <v>8</v>
      </c>
      <c r="F36" s="27">
        <v>1008.7724380473724</v>
      </c>
      <c r="G36" s="29">
        <v>0.405931699404774</v>
      </c>
      <c r="H36" s="29">
        <v>0.12444762374134863</v>
      </c>
      <c r="I36" s="27">
        <v>1240.1270879223302</v>
      </c>
      <c r="J36" s="27">
        <v>71.31994736495604</v>
      </c>
      <c r="K36" s="30" t="s">
        <v>8</v>
      </c>
      <c r="L36" s="30" t="s">
        <v>8</v>
      </c>
      <c r="M36" s="36">
        <v>148</v>
      </c>
    </row>
    <row r="37" spans="2:13" ht="15">
      <c r="B37" s="48"/>
      <c r="C37" s="26" t="s">
        <v>13</v>
      </c>
      <c r="D37" s="27">
        <v>3512.1190804597686</v>
      </c>
      <c r="E37" s="30" t="s">
        <v>8</v>
      </c>
      <c r="F37" s="27">
        <v>1095.677834623272</v>
      </c>
      <c r="G37" s="29">
        <v>0.311204162958843</v>
      </c>
      <c r="H37" s="29">
        <v>0.1351687434768408</v>
      </c>
      <c r="I37" s="27">
        <v>1284.3981205451987</v>
      </c>
      <c r="J37" s="27">
        <v>595.6680155099357</v>
      </c>
      <c r="K37" s="30" t="s">
        <v>8</v>
      </c>
      <c r="L37" s="30" t="s">
        <v>8</v>
      </c>
      <c r="M37" s="36">
        <v>87</v>
      </c>
    </row>
    <row r="38" spans="2:13" ht="15">
      <c r="B38" s="48"/>
      <c r="C38" s="26" t="s">
        <v>14</v>
      </c>
      <c r="D38" s="27">
        <v>4471.849029126213</v>
      </c>
      <c r="E38" s="30" t="s">
        <v>8</v>
      </c>
      <c r="F38" s="27">
        <v>1017.2074729529435</v>
      </c>
      <c r="G38" s="29">
        <v>0.2286079820750725</v>
      </c>
      <c r="H38" s="29">
        <v>0.1254882152668324</v>
      </c>
      <c r="I38" s="27">
        <v>1218.7384569350527</v>
      </c>
      <c r="J38" s="27">
        <v>230.74638021255745</v>
      </c>
      <c r="K38" s="30" t="s">
        <v>8</v>
      </c>
      <c r="L38" s="30" t="s">
        <v>8</v>
      </c>
      <c r="M38" s="36">
        <v>103</v>
      </c>
    </row>
    <row r="39" spans="2:13" ht="15">
      <c r="B39" s="48"/>
      <c r="C39" s="26" t="s">
        <v>15</v>
      </c>
      <c r="D39" s="27">
        <v>5365.687878787881</v>
      </c>
      <c r="E39" s="30" t="s">
        <v>8</v>
      </c>
      <c r="F39" s="27">
        <v>809.7059805562066</v>
      </c>
      <c r="G39" s="29">
        <v>0.15163607094458648</v>
      </c>
      <c r="H39" s="29">
        <v>0.09988970892625301</v>
      </c>
      <c r="I39" s="27">
        <v>988.5495874401875</v>
      </c>
      <c r="J39" s="27">
        <v>320.9445017586643</v>
      </c>
      <c r="K39" s="30" t="s">
        <v>8</v>
      </c>
      <c r="L39" s="30" t="s">
        <v>8</v>
      </c>
      <c r="M39" s="36">
        <v>66</v>
      </c>
    </row>
    <row r="40" spans="2:13" ht="15">
      <c r="B40" s="48"/>
      <c r="C40" s="26" t="s">
        <v>16</v>
      </c>
      <c r="D40" s="27">
        <v>6061.72</v>
      </c>
      <c r="E40" s="30" t="s">
        <v>8</v>
      </c>
      <c r="F40" s="27">
        <v>815.0799999999999</v>
      </c>
      <c r="G40" s="29">
        <v>0.1344634856113446</v>
      </c>
      <c r="H40" s="29">
        <v>0.10055267702936097</v>
      </c>
      <c r="I40" s="27">
        <v>815.0799999999999</v>
      </c>
      <c r="J40" s="27">
        <v>-815.0799999999999</v>
      </c>
      <c r="K40" s="30" t="s">
        <v>8</v>
      </c>
      <c r="L40" s="30" t="s">
        <v>8</v>
      </c>
      <c r="M40" s="36">
        <v>1</v>
      </c>
    </row>
    <row r="41" spans="2:13" ht="15">
      <c r="B41" s="49"/>
      <c r="C41" s="32" t="s">
        <v>17</v>
      </c>
      <c r="D41" s="19" t="e">
        <v>#DIV/0!</v>
      </c>
      <c r="E41" s="34" t="s">
        <v>8</v>
      </c>
      <c r="F41" s="19" t="e">
        <v>#DIV/0!</v>
      </c>
      <c r="G41" s="20" t="e">
        <v>#DIV/0!</v>
      </c>
      <c r="H41" s="20" t="e">
        <v>#DIV/0!</v>
      </c>
      <c r="I41" s="19" t="e">
        <v>#DIV/0!</v>
      </c>
      <c r="J41" s="19" t="e">
        <v>#DIV/0!</v>
      </c>
      <c r="K41" s="34" t="s">
        <v>8</v>
      </c>
      <c r="L41" s="34" t="s">
        <v>8</v>
      </c>
      <c r="M41" s="21">
        <v>0</v>
      </c>
    </row>
    <row r="42" ht="12.75">
      <c r="B42" s="37"/>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sheetData>
  <sheetProtection/>
  <mergeCells count="8">
    <mergeCell ref="B10:B33"/>
    <mergeCell ref="B34:B41"/>
    <mergeCell ref="B2:G2"/>
    <mergeCell ref="B3:G3"/>
    <mergeCell ref="B4:G4"/>
    <mergeCell ref="B7:C7"/>
    <mergeCell ref="B8:C8"/>
    <mergeCell ref="B9:C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M47"/>
  <sheetViews>
    <sheetView tabSelected="1" zoomScale="70" zoomScaleNormal="70" zoomScalePageLayoutView="0" workbookViewId="0" topLeftCell="A1">
      <selection activeCell="A1" sqref="A1"/>
    </sheetView>
  </sheetViews>
  <sheetFormatPr defaultColWidth="9.140625" defaultRowHeight="12.75"/>
  <cols>
    <col min="1" max="1" width="1.57421875" style="0" customWidth="1"/>
    <col min="2" max="2" width="3.7109375" style="0" customWidth="1"/>
    <col min="3" max="3" width="27.140625" style="0" customWidth="1"/>
    <col min="4" max="5" width="18.8515625" style="0" customWidth="1"/>
    <col min="6" max="6" width="20.7109375" style="0" customWidth="1"/>
    <col min="7" max="7" width="22.7109375" style="0" customWidth="1"/>
    <col min="8" max="8" width="23.421875" style="0" customWidth="1"/>
    <col min="9" max="13" width="18.7109375" style="0" customWidth="1"/>
  </cols>
  <sheetData>
    <row r="1" spans="3:9" ht="12.75">
      <c r="C1" s="5"/>
      <c r="D1" s="5"/>
      <c r="E1" s="5"/>
      <c r="F1" s="6"/>
      <c r="I1" s="6"/>
    </row>
    <row r="2" spans="2:13" ht="15">
      <c r="B2" s="50" t="s">
        <v>1</v>
      </c>
      <c r="C2" s="51"/>
      <c r="D2" s="51"/>
      <c r="E2" s="51"/>
      <c r="F2" s="51"/>
      <c r="G2" s="52"/>
      <c r="H2" s="7"/>
      <c r="I2" s="8"/>
      <c r="J2" s="7"/>
      <c r="K2" s="7"/>
      <c r="L2" s="7"/>
      <c r="M2" s="7"/>
    </row>
    <row r="3" spans="2:13" ht="15">
      <c r="B3" s="53" t="s">
        <v>2</v>
      </c>
      <c r="C3" s="54"/>
      <c r="D3" s="54"/>
      <c r="E3" s="54"/>
      <c r="F3" s="54"/>
      <c r="G3" s="55"/>
      <c r="H3" s="7"/>
      <c r="I3" s="8"/>
      <c r="J3" s="7"/>
      <c r="K3" s="7"/>
      <c r="L3" s="7"/>
      <c r="M3" s="7"/>
    </row>
    <row r="4" spans="2:13" ht="15">
      <c r="B4" s="53" t="s">
        <v>3</v>
      </c>
      <c r="C4" s="54"/>
      <c r="D4" s="54"/>
      <c r="E4" s="54"/>
      <c r="F4" s="54"/>
      <c r="G4" s="55"/>
      <c r="H4" s="7"/>
      <c r="I4" s="8"/>
      <c r="J4" s="7"/>
      <c r="K4" s="7"/>
      <c r="L4" s="7"/>
      <c r="M4" s="7"/>
    </row>
    <row r="5" spans="2:13" ht="14.25">
      <c r="B5" s="9"/>
      <c r="C5" s="10"/>
      <c r="D5" s="10"/>
      <c r="E5" s="10"/>
      <c r="F5" s="8"/>
      <c r="G5" s="7"/>
      <c r="H5" s="7"/>
      <c r="I5" s="8"/>
      <c r="J5" s="7"/>
      <c r="K5" s="7"/>
      <c r="L5" s="7"/>
      <c r="M5" s="7"/>
    </row>
    <row r="6" spans="2:13" ht="120">
      <c r="B6" s="7"/>
      <c r="C6" s="10"/>
      <c r="D6" s="11" t="s">
        <v>24</v>
      </c>
      <c r="E6" s="11" t="s">
        <v>25</v>
      </c>
      <c r="F6" s="11" t="s">
        <v>26</v>
      </c>
      <c r="G6" s="11" t="s">
        <v>27</v>
      </c>
      <c r="H6" s="11" t="s">
        <v>28</v>
      </c>
      <c r="I6" s="11" t="s">
        <v>29</v>
      </c>
      <c r="J6" s="11" t="s">
        <v>30</v>
      </c>
      <c r="K6" s="11" t="s">
        <v>31</v>
      </c>
      <c r="L6" s="11" t="s">
        <v>32</v>
      </c>
      <c r="M6" s="12" t="s">
        <v>33</v>
      </c>
    </row>
    <row r="7" spans="2:13" ht="15">
      <c r="B7" s="53" t="s">
        <v>4</v>
      </c>
      <c r="C7" s="55"/>
      <c r="D7" s="38">
        <v>1907.633387096776</v>
      </c>
      <c r="E7" s="13">
        <v>1350.406034632779</v>
      </c>
      <c r="F7" s="13">
        <v>762.2429749502622</v>
      </c>
      <c r="G7" s="14">
        <v>0.7885765651732063</v>
      </c>
      <c r="H7" s="14">
        <v>0.09196662595818436</v>
      </c>
      <c r="I7" s="13">
        <v>954.650085820597</v>
      </c>
      <c r="J7" s="13">
        <v>-208.39488664778435</v>
      </c>
      <c r="K7" s="13">
        <v>932.2534516056633</v>
      </c>
      <c r="L7" s="14">
        <v>0.571236559139785</v>
      </c>
      <c r="M7" s="15">
        <v>744</v>
      </c>
    </row>
    <row r="8" spans="2:13" ht="15">
      <c r="B8" s="61" t="s">
        <v>5</v>
      </c>
      <c r="C8" s="61"/>
      <c r="D8" s="41">
        <v>2652.5212903225806</v>
      </c>
      <c r="E8" s="16">
        <v>1452.603505778486</v>
      </c>
      <c r="F8" s="16">
        <v>1019.0263419361079</v>
      </c>
      <c r="G8" s="17">
        <v>0.7098807679629712</v>
      </c>
      <c r="H8" s="17">
        <v>0.12297068753375257</v>
      </c>
      <c r="I8" s="16">
        <v>1191.1621782227805</v>
      </c>
      <c r="J8" s="16">
        <v>-737.4428308997586</v>
      </c>
      <c r="K8" s="16">
        <v>937.3303046068324</v>
      </c>
      <c r="L8" s="17">
        <v>0.3387096774193548</v>
      </c>
      <c r="M8" s="18">
        <v>248</v>
      </c>
    </row>
    <row r="9" spans="2:13" ht="15">
      <c r="B9" s="62" t="s">
        <v>6</v>
      </c>
      <c r="C9" s="62"/>
      <c r="D9" s="42">
        <v>1535.1894354838716</v>
      </c>
      <c r="E9" s="19">
        <v>1125.7688115835422</v>
      </c>
      <c r="F9" s="19">
        <v>633.8512914573411</v>
      </c>
      <c r="G9" s="20">
        <v>0.8279244637783228</v>
      </c>
      <c r="H9" s="20">
        <v>0.07646459517040016</v>
      </c>
      <c r="I9" s="19">
        <v>810.9263296512768</v>
      </c>
      <c r="J9" s="19">
        <v>56.129085478202576</v>
      </c>
      <c r="K9" s="19">
        <v>809.7982225183819</v>
      </c>
      <c r="L9" s="20">
        <v>0.6875</v>
      </c>
      <c r="M9" s="21">
        <v>496</v>
      </c>
    </row>
    <row r="10" spans="2:13" ht="15">
      <c r="B10" s="60" t="s">
        <v>34</v>
      </c>
      <c r="C10" s="60"/>
      <c r="D10" s="43">
        <v>2644.386209677419</v>
      </c>
      <c r="E10" s="27">
        <v>1406.20823663143</v>
      </c>
      <c r="F10" s="27">
        <v>1097.1235020747688</v>
      </c>
      <c r="G10" s="29">
        <v>0.7903466813399143</v>
      </c>
      <c r="H10" s="29">
        <v>0.13240412860066336</v>
      </c>
      <c r="I10" s="27">
        <v>1279.2620102588007</v>
      </c>
      <c r="J10" s="27">
        <v>-918.7369917346492</v>
      </c>
      <c r="K10" s="27">
        <v>893.7987361562723</v>
      </c>
      <c r="L10" s="29">
        <v>0.27419354838709675</v>
      </c>
      <c r="M10" s="36">
        <v>124</v>
      </c>
    </row>
    <row r="11" spans="2:13" ht="15">
      <c r="B11" s="60" t="s">
        <v>35</v>
      </c>
      <c r="C11" s="60"/>
      <c r="D11" s="43">
        <v>2660.656370967741</v>
      </c>
      <c r="E11" s="27">
        <v>1503.2344409897578</v>
      </c>
      <c r="F11" s="27">
        <v>940.9291817974445</v>
      </c>
      <c r="G11" s="29">
        <v>0.6294148545860287</v>
      </c>
      <c r="H11" s="29">
        <v>0.11353724646684196</v>
      </c>
      <c r="I11" s="27">
        <v>1096.003366219963</v>
      </c>
      <c r="J11" s="27">
        <v>-556.1486700648668</v>
      </c>
      <c r="K11" s="27">
        <v>948.2475595611006</v>
      </c>
      <c r="L11" s="29">
        <v>0.4032258064516129</v>
      </c>
      <c r="M11" s="36">
        <v>124</v>
      </c>
    </row>
    <row r="12" spans="2:13" ht="15">
      <c r="B12" s="60" t="s">
        <v>36</v>
      </c>
      <c r="C12" s="60"/>
      <c r="D12" s="43">
        <v>1944.6427419354839</v>
      </c>
      <c r="E12" s="27">
        <v>1351.6541819432884</v>
      </c>
      <c r="F12" s="27">
        <v>593.1907619498717</v>
      </c>
      <c r="G12" s="29">
        <v>0.9261090500640021</v>
      </c>
      <c r="H12" s="29">
        <v>0.07146789466071604</v>
      </c>
      <c r="I12" s="27">
        <v>748.206281465933</v>
      </c>
      <c r="J12" s="27">
        <v>-117.42014179626379</v>
      </c>
      <c r="K12" s="27">
        <v>741.9328667654562</v>
      </c>
      <c r="L12" s="29">
        <v>0.6048387096774194</v>
      </c>
      <c r="M12" s="36">
        <v>124</v>
      </c>
    </row>
    <row r="13" spans="2:13" ht="15">
      <c r="B13" s="60" t="s">
        <v>37</v>
      </c>
      <c r="C13" s="60"/>
      <c r="D13" s="43">
        <v>1253.732419354839</v>
      </c>
      <c r="E13" s="27">
        <v>1055.968760747103</v>
      </c>
      <c r="F13" s="27">
        <v>612.4574273235487</v>
      </c>
      <c r="G13" s="29">
        <v>1.157570596888427</v>
      </c>
      <c r="H13" s="29">
        <v>0.07386734707068125</v>
      </c>
      <c r="I13" s="27">
        <v>771.0361289944864</v>
      </c>
      <c r="J13" s="27">
        <v>266.58371739553684</v>
      </c>
      <c r="K13" s="27">
        <v>726.4195488412486</v>
      </c>
      <c r="L13" s="29">
        <v>0.7096774193548387</v>
      </c>
      <c r="M13" s="36">
        <v>124</v>
      </c>
    </row>
    <row r="14" spans="2:13" ht="15">
      <c r="B14" s="60" t="s">
        <v>38</v>
      </c>
      <c r="C14" s="60"/>
      <c r="D14" s="43">
        <v>1154.9098387096772</v>
      </c>
      <c r="E14" s="27">
        <v>763.4236250990164</v>
      </c>
      <c r="F14" s="27">
        <v>632.413847321167</v>
      </c>
      <c r="G14" s="29">
        <v>0.6541484653909421</v>
      </c>
      <c r="H14" s="29">
        <v>0.07629618449947129</v>
      </c>
      <c r="I14" s="27">
        <v>833.8337708205147</v>
      </c>
      <c r="J14" s="27">
        <v>189.74383423571737</v>
      </c>
      <c r="K14" s="27">
        <v>815.2521097748366</v>
      </c>
      <c r="L14" s="29">
        <v>0.7580645161290323</v>
      </c>
      <c r="M14" s="36">
        <v>124</v>
      </c>
    </row>
    <row r="15" spans="2:13" ht="15">
      <c r="B15" s="60" t="s">
        <v>39</v>
      </c>
      <c r="C15" s="60"/>
      <c r="D15" s="43">
        <v>1787.4727419354845</v>
      </c>
      <c r="E15" s="27">
        <v>1056.7158337523801</v>
      </c>
      <c r="F15" s="27">
        <v>697.3431292347785</v>
      </c>
      <c r="G15" s="29">
        <v>0.5738697427699222</v>
      </c>
      <c r="H15" s="29">
        <v>0.08422695445073204</v>
      </c>
      <c r="I15" s="27">
        <v>883.6390322332577</v>
      </c>
      <c r="J15" s="27">
        <v>-114.39106792218081</v>
      </c>
      <c r="K15" s="27">
        <v>879.7581210235778</v>
      </c>
      <c r="L15" s="29">
        <v>0.6774193548387096</v>
      </c>
      <c r="M15" s="36">
        <v>124</v>
      </c>
    </row>
    <row r="16" spans="2:13" ht="15">
      <c r="B16" s="44" t="s">
        <v>7</v>
      </c>
      <c r="C16" s="22">
        <v>1</v>
      </c>
      <c r="D16" s="16">
        <v>2676.8380645161287</v>
      </c>
      <c r="E16" s="24" t="s">
        <v>8</v>
      </c>
      <c r="F16" s="16">
        <v>1135.543336290284</v>
      </c>
      <c r="G16" s="23">
        <v>0.8022820829017356</v>
      </c>
      <c r="H16" s="17">
        <v>0.1368844923560415</v>
      </c>
      <c r="I16" s="16">
        <v>1269.7324787642121</v>
      </c>
      <c r="J16" s="16">
        <v>-956.1445598482205</v>
      </c>
      <c r="K16" s="24" t="s">
        <v>8</v>
      </c>
      <c r="L16" s="24" t="s">
        <v>8</v>
      </c>
      <c r="M16" s="25">
        <v>31</v>
      </c>
    </row>
    <row r="17" spans="2:13" ht="15">
      <c r="B17" s="45"/>
      <c r="C17" s="26">
        <v>2</v>
      </c>
      <c r="D17" s="27">
        <v>2815.869354838709</v>
      </c>
      <c r="E17" s="30" t="s">
        <v>8</v>
      </c>
      <c r="F17" s="27">
        <v>1060.654508899916</v>
      </c>
      <c r="G17" s="28">
        <v>0.6847942671697743</v>
      </c>
      <c r="H17" s="29">
        <v>0.12793855659272035</v>
      </c>
      <c r="I17" s="27">
        <v>1229.6663103680662</v>
      </c>
      <c r="J17" s="27">
        <v>-800.7171725907841</v>
      </c>
      <c r="K17" s="30" t="s">
        <v>8</v>
      </c>
      <c r="L17" s="30" t="s">
        <v>8</v>
      </c>
      <c r="M17" s="31">
        <v>31</v>
      </c>
    </row>
    <row r="18" spans="2:13" ht="15">
      <c r="B18" s="45"/>
      <c r="C18" s="26">
        <v>3</v>
      </c>
      <c r="D18" s="27">
        <v>2812.1483870967736</v>
      </c>
      <c r="E18" s="30" t="s">
        <v>8</v>
      </c>
      <c r="F18" s="27">
        <v>1127.0390675006245</v>
      </c>
      <c r="G18" s="28">
        <v>0.6973115931065064</v>
      </c>
      <c r="H18" s="29">
        <v>0.13602562222311637</v>
      </c>
      <c r="I18" s="27">
        <v>1313.7824849474403</v>
      </c>
      <c r="J18" s="27">
        <v>-700.4158187004571</v>
      </c>
      <c r="K18" s="30" t="s">
        <v>8</v>
      </c>
      <c r="L18" s="30" t="s">
        <v>8</v>
      </c>
      <c r="M18" s="31">
        <v>31</v>
      </c>
    </row>
    <row r="19" spans="2:13" ht="15">
      <c r="B19" s="45"/>
      <c r="C19" s="26">
        <v>4</v>
      </c>
      <c r="D19" s="27">
        <v>2754.61935483871</v>
      </c>
      <c r="E19" s="30" t="s">
        <v>8</v>
      </c>
      <c r="F19" s="27">
        <v>991.6185954476798</v>
      </c>
      <c r="G19" s="28">
        <v>0.6521382159457384</v>
      </c>
      <c r="H19" s="29">
        <v>0.11972221361535977</v>
      </c>
      <c r="I19" s="27">
        <v>1143.3355337594112</v>
      </c>
      <c r="J19" s="27">
        <v>-590.1796634364667</v>
      </c>
      <c r="K19" s="30" t="s">
        <v>8</v>
      </c>
      <c r="L19" s="30" t="s">
        <v>8</v>
      </c>
      <c r="M19" s="31">
        <v>31</v>
      </c>
    </row>
    <row r="20" spans="2:13" ht="15">
      <c r="B20" s="45"/>
      <c r="C20" s="26">
        <v>5</v>
      </c>
      <c r="D20" s="27">
        <v>2615.988709677419</v>
      </c>
      <c r="E20" s="30" t="s">
        <v>8</v>
      </c>
      <c r="F20" s="27">
        <v>820.5887895266513</v>
      </c>
      <c r="G20" s="28">
        <v>0.5585532060424475</v>
      </c>
      <c r="H20" s="29">
        <v>0.09897575985491765</v>
      </c>
      <c r="I20" s="27">
        <v>942.4460176026328</v>
      </c>
      <c r="J20" s="27">
        <v>-500.91123811045554</v>
      </c>
      <c r="K20" s="30" t="s">
        <v>8</v>
      </c>
      <c r="L20" s="30" t="s">
        <v>8</v>
      </c>
      <c r="M20" s="31">
        <v>31</v>
      </c>
    </row>
    <row r="21" spans="2:13" ht="15">
      <c r="B21" s="45"/>
      <c r="C21" s="26">
        <v>6</v>
      </c>
      <c r="D21" s="27">
        <v>2459.8690322580646</v>
      </c>
      <c r="E21" s="30" t="s">
        <v>8</v>
      </c>
      <c r="F21" s="27">
        <v>824.4702747148241</v>
      </c>
      <c r="G21" s="28">
        <v>0.6096564032494229</v>
      </c>
      <c r="H21" s="29">
        <v>0.099425390173974</v>
      </c>
      <c r="I21" s="27">
        <v>939.9193893389532</v>
      </c>
      <c r="J21" s="27">
        <v>-433.0879600120872</v>
      </c>
      <c r="K21" s="30" t="s">
        <v>8</v>
      </c>
      <c r="L21" s="30" t="s">
        <v>8</v>
      </c>
      <c r="M21" s="31">
        <v>31</v>
      </c>
    </row>
    <row r="22" spans="2:13" ht="15">
      <c r="B22" s="45"/>
      <c r="C22" s="26">
        <v>7</v>
      </c>
      <c r="D22" s="27">
        <v>2265.0235483870974</v>
      </c>
      <c r="E22" s="30" t="s">
        <v>8</v>
      </c>
      <c r="F22" s="27">
        <v>792.5278578576975</v>
      </c>
      <c r="G22" s="28">
        <v>0.7028991093840744</v>
      </c>
      <c r="H22" s="29">
        <v>0.09550322430989927</v>
      </c>
      <c r="I22" s="27">
        <v>933.7053552209501</v>
      </c>
      <c r="J22" s="27">
        <v>-409.650179956546</v>
      </c>
      <c r="K22" s="30" t="s">
        <v>8</v>
      </c>
      <c r="L22" s="30" t="s">
        <v>8</v>
      </c>
      <c r="M22" s="31">
        <v>31</v>
      </c>
    </row>
    <row r="23" spans="2:13" ht="15">
      <c r="B23" s="45"/>
      <c r="C23" s="26">
        <v>8</v>
      </c>
      <c r="D23" s="27">
        <v>2051.0996774193545</v>
      </c>
      <c r="E23" s="30" t="s">
        <v>8</v>
      </c>
      <c r="F23" s="27">
        <v>585.9598805214582</v>
      </c>
      <c r="G23" s="28">
        <v>0.6463562812377432</v>
      </c>
      <c r="H23" s="29">
        <v>0.070585219242972</v>
      </c>
      <c r="I23" s="27">
        <v>747.5087027124409</v>
      </c>
      <c r="J23" s="27">
        <v>-109.35337941561608</v>
      </c>
      <c r="K23" s="30" t="s">
        <v>8</v>
      </c>
      <c r="L23" s="30" t="s">
        <v>8</v>
      </c>
      <c r="M23" s="31">
        <v>31</v>
      </c>
    </row>
    <row r="24" spans="2:13" ht="15">
      <c r="B24" s="45"/>
      <c r="C24" s="26">
        <v>9</v>
      </c>
      <c r="D24" s="27">
        <v>1765.3629032258066</v>
      </c>
      <c r="E24" s="30" t="s">
        <v>8</v>
      </c>
      <c r="F24" s="27">
        <v>511.12648922300895</v>
      </c>
      <c r="G24" s="28">
        <v>0.7757902225609228</v>
      </c>
      <c r="H24" s="29">
        <v>0.06156343134423571</v>
      </c>
      <c r="I24" s="27">
        <v>670.9242688964721</v>
      </c>
      <c r="J24" s="27">
        <v>-90.82126469484247</v>
      </c>
      <c r="K24" s="30" t="s">
        <v>8</v>
      </c>
      <c r="L24" s="30" t="s">
        <v>8</v>
      </c>
      <c r="M24" s="31">
        <v>31</v>
      </c>
    </row>
    <row r="25" spans="2:13" ht="15">
      <c r="B25" s="45"/>
      <c r="C25" s="26">
        <v>10</v>
      </c>
      <c r="D25" s="27">
        <v>1697.0848387096771</v>
      </c>
      <c r="E25" s="30" t="s">
        <v>8</v>
      </c>
      <c r="F25" s="27">
        <v>483.14882019732215</v>
      </c>
      <c r="G25" s="28">
        <v>1.5793905870732687</v>
      </c>
      <c r="H25" s="29">
        <v>0.05821970374575723</v>
      </c>
      <c r="I25" s="27">
        <v>598.7789516231621</v>
      </c>
      <c r="J25" s="27">
        <v>140.14425688194956</v>
      </c>
      <c r="K25" s="30" t="s">
        <v>8</v>
      </c>
      <c r="L25" s="30" t="s">
        <v>8</v>
      </c>
      <c r="M25" s="31">
        <v>31</v>
      </c>
    </row>
    <row r="26" spans="2:13" ht="15">
      <c r="B26" s="45"/>
      <c r="C26" s="26">
        <v>11</v>
      </c>
      <c r="D26" s="27">
        <v>1541.4164516129033</v>
      </c>
      <c r="E26" s="30" t="s">
        <v>8</v>
      </c>
      <c r="F26" s="27">
        <v>608.930502912318</v>
      </c>
      <c r="G26" s="28">
        <v>0.7734052956715473</v>
      </c>
      <c r="H26" s="29">
        <v>0.07337973071057752</v>
      </c>
      <c r="I26" s="27">
        <v>756.3606424723918</v>
      </c>
      <c r="J26" s="27">
        <v>283.1432174700436</v>
      </c>
      <c r="K26" s="30" t="s">
        <v>8</v>
      </c>
      <c r="L26" s="30" t="s">
        <v>8</v>
      </c>
      <c r="M26" s="31">
        <v>31</v>
      </c>
    </row>
    <row r="27" spans="2:13" ht="15">
      <c r="B27" s="45"/>
      <c r="C27" s="26">
        <v>12</v>
      </c>
      <c r="D27" s="27">
        <v>1316.8480645161296</v>
      </c>
      <c r="E27" s="30" t="s">
        <v>8</v>
      </c>
      <c r="F27" s="27">
        <v>611.4853382471421</v>
      </c>
      <c r="G27" s="28">
        <v>1.9755675809238695</v>
      </c>
      <c r="H27" s="29">
        <v>0.07375962126719675</v>
      </c>
      <c r="I27" s="27">
        <v>773.6074376290596</v>
      </c>
      <c r="J27" s="27">
        <v>328.52082211810983</v>
      </c>
      <c r="K27" s="30" t="s">
        <v>8</v>
      </c>
      <c r="L27" s="30" t="s">
        <v>8</v>
      </c>
      <c r="M27" s="31">
        <v>31</v>
      </c>
    </row>
    <row r="28" spans="2:13" ht="15">
      <c r="B28" s="45"/>
      <c r="C28" s="26">
        <v>13</v>
      </c>
      <c r="D28" s="27">
        <v>1109.9790322580645</v>
      </c>
      <c r="E28" s="30" t="s">
        <v>8</v>
      </c>
      <c r="F28" s="27">
        <v>609.7791644240621</v>
      </c>
      <c r="G28" s="28">
        <v>1.0757649227511632</v>
      </c>
      <c r="H28" s="29">
        <v>0.0735757412509332</v>
      </c>
      <c r="I28" s="27">
        <v>770.7808405762041</v>
      </c>
      <c r="J28" s="27">
        <v>246.40884184341706</v>
      </c>
      <c r="K28" s="30" t="s">
        <v>8</v>
      </c>
      <c r="L28" s="30" t="s">
        <v>8</v>
      </c>
      <c r="M28" s="31">
        <v>31</v>
      </c>
    </row>
    <row r="29" spans="2:13" ht="15">
      <c r="B29" s="45"/>
      <c r="C29" s="26">
        <v>14</v>
      </c>
      <c r="D29" s="27">
        <v>1046.6861290322581</v>
      </c>
      <c r="E29" s="30" t="s">
        <v>8</v>
      </c>
      <c r="F29" s="27">
        <v>619.6347037106723</v>
      </c>
      <c r="G29" s="28">
        <v>0.8055445882071253</v>
      </c>
      <c r="H29" s="29">
        <v>0.07475429505401752</v>
      </c>
      <c r="I29" s="27">
        <v>783.1563417502276</v>
      </c>
      <c r="J29" s="27">
        <v>208.26198815057742</v>
      </c>
      <c r="K29" s="30" t="s">
        <v>8</v>
      </c>
      <c r="L29" s="30" t="s">
        <v>8</v>
      </c>
      <c r="M29" s="31">
        <v>31</v>
      </c>
    </row>
    <row r="30" spans="2:13" ht="15">
      <c r="B30" s="45"/>
      <c r="C30" s="26">
        <v>15</v>
      </c>
      <c r="D30" s="27">
        <v>1029.5967741935485</v>
      </c>
      <c r="E30" s="30" t="s">
        <v>8</v>
      </c>
      <c r="F30" s="27">
        <v>602.3840674364549</v>
      </c>
      <c r="G30" s="28">
        <v>0.7144073060780735</v>
      </c>
      <c r="H30" s="29">
        <v>0.07260954781117686</v>
      </c>
      <c r="I30" s="27">
        <v>802.034687674721</v>
      </c>
      <c r="J30" s="27">
        <v>190.4879848968611</v>
      </c>
      <c r="K30" s="30" t="s">
        <v>8</v>
      </c>
      <c r="L30" s="30" t="s">
        <v>8</v>
      </c>
      <c r="M30" s="31">
        <v>31</v>
      </c>
    </row>
    <row r="31" spans="2:13" ht="15">
      <c r="B31" s="45"/>
      <c r="C31" s="26">
        <v>16</v>
      </c>
      <c r="D31" s="27">
        <v>1094.3448387096776</v>
      </c>
      <c r="E31" s="30" t="s">
        <v>8</v>
      </c>
      <c r="F31" s="27">
        <v>632.8205164973316</v>
      </c>
      <c r="G31" s="28">
        <v>0.7346031637941303</v>
      </c>
      <c r="H31" s="29">
        <v>0.07631613450421605</v>
      </c>
      <c r="I31" s="27">
        <v>854.2317618977494</v>
      </c>
      <c r="J31" s="27">
        <v>178.92119847974885</v>
      </c>
      <c r="K31" s="30" t="s">
        <v>8</v>
      </c>
      <c r="L31" s="30" t="s">
        <v>8</v>
      </c>
      <c r="M31" s="31">
        <v>31</v>
      </c>
    </row>
    <row r="32" spans="2:13" ht="15">
      <c r="B32" s="45"/>
      <c r="C32" s="26">
        <v>17</v>
      </c>
      <c r="D32" s="27">
        <v>1181.9925806451613</v>
      </c>
      <c r="E32" s="30" t="s">
        <v>8</v>
      </c>
      <c r="F32" s="27">
        <v>632.8812478998112</v>
      </c>
      <c r="G32" s="28">
        <v>0.6106364590572708</v>
      </c>
      <c r="H32" s="29">
        <v>0.0764206618938109</v>
      </c>
      <c r="I32" s="27">
        <v>827.1723384712586</v>
      </c>
      <c r="J32" s="27">
        <v>199.88267219411847</v>
      </c>
      <c r="K32" s="30" t="s">
        <v>8</v>
      </c>
      <c r="L32" s="30" t="s">
        <v>8</v>
      </c>
      <c r="M32" s="31">
        <v>31</v>
      </c>
    </row>
    <row r="33" spans="2:13" ht="15">
      <c r="B33" s="45"/>
      <c r="C33" s="26">
        <v>18</v>
      </c>
      <c r="D33" s="27">
        <v>1313.7051612903228</v>
      </c>
      <c r="E33" s="30" t="s">
        <v>8</v>
      </c>
      <c r="F33" s="27">
        <v>661.5695574510703</v>
      </c>
      <c r="G33" s="28">
        <v>0.5569469326342933</v>
      </c>
      <c r="H33" s="29">
        <v>0.0798383937886813</v>
      </c>
      <c r="I33" s="27">
        <v>850.840413146087</v>
      </c>
      <c r="J33" s="27">
        <v>189.68348137214065</v>
      </c>
      <c r="K33" s="30" t="s">
        <v>8</v>
      </c>
      <c r="L33" s="30" t="s">
        <v>8</v>
      </c>
      <c r="M33" s="31">
        <v>31</v>
      </c>
    </row>
    <row r="34" spans="2:13" ht="15">
      <c r="B34" s="45"/>
      <c r="C34" s="26">
        <v>19</v>
      </c>
      <c r="D34" s="27">
        <v>1504.7564516129032</v>
      </c>
      <c r="E34" s="30" t="s">
        <v>8</v>
      </c>
      <c r="F34" s="27">
        <v>703.9581334203731</v>
      </c>
      <c r="G34" s="28">
        <v>0.543696707885398</v>
      </c>
      <c r="H34" s="29">
        <v>0.0849517375127374</v>
      </c>
      <c r="I34" s="27">
        <v>858.6540176871125</v>
      </c>
      <c r="J34" s="27">
        <v>170.80898707402588</v>
      </c>
      <c r="K34" s="30" t="s">
        <v>8</v>
      </c>
      <c r="L34" s="30" t="s">
        <v>8</v>
      </c>
      <c r="M34" s="31">
        <v>31</v>
      </c>
    </row>
    <row r="35" spans="2:13" ht="15">
      <c r="B35" s="45"/>
      <c r="C35" s="26">
        <v>20</v>
      </c>
      <c r="D35" s="27">
        <v>1729.7780645161286</v>
      </c>
      <c r="E35" s="30" t="s">
        <v>8</v>
      </c>
      <c r="F35" s="27">
        <v>704.1075241954705</v>
      </c>
      <c r="G35" s="28">
        <v>0.5321626065030359</v>
      </c>
      <c r="H35" s="29">
        <v>0.08502981756520508</v>
      </c>
      <c r="I35" s="27">
        <v>908.1319819755223</v>
      </c>
      <c r="J35" s="27">
        <v>148.54595015708657</v>
      </c>
      <c r="K35" s="30" t="s">
        <v>8</v>
      </c>
      <c r="L35" s="30" t="s">
        <v>8</v>
      </c>
      <c r="M35" s="31">
        <v>31</v>
      </c>
    </row>
    <row r="36" spans="2:13" ht="15">
      <c r="B36" s="45"/>
      <c r="C36" s="26">
        <v>21</v>
      </c>
      <c r="D36" s="27">
        <v>1829.4961290322578</v>
      </c>
      <c r="E36" s="30" t="s">
        <v>8</v>
      </c>
      <c r="F36" s="27">
        <v>625.4439630571915</v>
      </c>
      <c r="G36" s="28">
        <v>0.5276673182135423</v>
      </c>
      <c r="H36" s="29">
        <v>0.07554009617721091</v>
      </c>
      <c r="I36" s="27">
        <v>819.3412524079012</v>
      </c>
      <c r="J36" s="27">
        <v>-174.12111351312961</v>
      </c>
      <c r="K36" s="30" t="s">
        <v>8</v>
      </c>
      <c r="L36" s="30" t="s">
        <v>8</v>
      </c>
      <c r="M36" s="31">
        <v>31</v>
      </c>
    </row>
    <row r="37" spans="2:13" ht="15">
      <c r="B37" s="45"/>
      <c r="C37" s="26">
        <v>22</v>
      </c>
      <c r="D37" s="27">
        <v>2085.860322580645</v>
      </c>
      <c r="E37" s="30" t="s">
        <v>8</v>
      </c>
      <c r="F37" s="27">
        <v>755.862896266079</v>
      </c>
      <c r="G37" s="28">
        <v>0.691952338477713</v>
      </c>
      <c r="H37" s="29">
        <v>0.09138616654777475</v>
      </c>
      <c r="I37" s="27">
        <v>943.3775757723699</v>
      </c>
      <c r="J37" s="27">
        <v>-602.7980954067065</v>
      </c>
      <c r="K37" s="30" t="s">
        <v>8</v>
      </c>
      <c r="L37" s="30" t="s">
        <v>8</v>
      </c>
      <c r="M37" s="31">
        <v>31</v>
      </c>
    </row>
    <row r="38" spans="2:13" ht="15">
      <c r="B38" s="45"/>
      <c r="C38" s="26">
        <v>23</v>
      </c>
      <c r="D38" s="27">
        <v>2426.419677419355</v>
      </c>
      <c r="E38" s="30" t="s">
        <v>8</v>
      </c>
      <c r="F38" s="27">
        <v>989.9103568943726</v>
      </c>
      <c r="G38" s="28">
        <v>0.7764835631482143</v>
      </c>
      <c r="H38" s="29">
        <v>0.11957498993110154</v>
      </c>
      <c r="I38" s="27">
        <v>1185.8529770283103</v>
      </c>
      <c r="J38" s="27">
        <v>-864.3213002058135</v>
      </c>
      <c r="K38" s="30" t="s">
        <v>8</v>
      </c>
      <c r="L38" s="30" t="s">
        <v>8</v>
      </c>
      <c r="M38" s="31">
        <v>31</v>
      </c>
    </row>
    <row r="39" spans="2:13" ht="15">
      <c r="B39" s="46"/>
      <c r="C39" s="32">
        <v>24</v>
      </c>
      <c r="D39" s="19">
        <v>2658.417741935484</v>
      </c>
      <c r="E39" s="34" t="s">
        <v>8</v>
      </c>
      <c r="F39" s="19">
        <v>1202.385806214503</v>
      </c>
      <c r="G39" s="33">
        <v>0.8978268121399338</v>
      </c>
      <c r="H39" s="20">
        <v>0.14521847552278971</v>
      </c>
      <c r="I39" s="19">
        <v>1419.6823862948063</v>
      </c>
      <c r="J39" s="19">
        <v>-1053.7649342937793</v>
      </c>
      <c r="K39" s="34" t="s">
        <v>8</v>
      </c>
      <c r="L39" s="34" t="s">
        <v>8</v>
      </c>
      <c r="M39" s="35">
        <v>31</v>
      </c>
    </row>
    <row r="40" spans="2:13" ht="15">
      <c r="B40" s="47" t="s">
        <v>9</v>
      </c>
      <c r="C40" s="22" t="s">
        <v>10</v>
      </c>
      <c r="D40" s="16">
        <v>586.122359550562</v>
      </c>
      <c r="E40" s="24" t="s">
        <v>8</v>
      </c>
      <c r="F40" s="16">
        <v>632.0337919308679</v>
      </c>
      <c r="G40" s="17">
        <v>1.5583173050562036</v>
      </c>
      <c r="H40" s="17">
        <v>0.07644181816901294</v>
      </c>
      <c r="I40" s="16">
        <v>896.5249699935398</v>
      </c>
      <c r="J40" s="16">
        <v>-488.307349983302</v>
      </c>
      <c r="K40" s="24" t="s">
        <v>8</v>
      </c>
      <c r="L40" s="24" t="s">
        <v>8</v>
      </c>
      <c r="M40" s="18">
        <v>267</v>
      </c>
    </row>
    <row r="41" spans="2:13" ht="15">
      <c r="B41" s="48"/>
      <c r="C41" s="26" t="s">
        <v>11</v>
      </c>
      <c r="D41" s="27">
        <v>1524.1617613636365</v>
      </c>
      <c r="E41" s="30" t="s">
        <v>8</v>
      </c>
      <c r="F41" s="27">
        <v>655.900769424209</v>
      </c>
      <c r="G41" s="29">
        <v>0.44173176074431486</v>
      </c>
      <c r="H41" s="29">
        <v>0.07897042363196756</v>
      </c>
      <c r="I41" s="27">
        <v>779.4129167983663</v>
      </c>
      <c r="J41" s="27">
        <v>13.906268109604282</v>
      </c>
      <c r="K41" s="30" t="s">
        <v>8</v>
      </c>
      <c r="L41" s="30" t="s">
        <v>8</v>
      </c>
      <c r="M41" s="36">
        <v>176</v>
      </c>
    </row>
    <row r="42" spans="2:13" ht="15">
      <c r="B42" s="48"/>
      <c r="C42" s="26" t="s">
        <v>12</v>
      </c>
      <c r="D42" s="27">
        <v>2460.1327906976726</v>
      </c>
      <c r="E42" s="30" t="s">
        <v>8</v>
      </c>
      <c r="F42" s="27">
        <v>957.4629853756707</v>
      </c>
      <c r="G42" s="29">
        <v>0.394265004034082</v>
      </c>
      <c r="H42" s="29">
        <v>0.1154392468959166</v>
      </c>
      <c r="I42" s="27">
        <v>1097.1399617661039</v>
      </c>
      <c r="J42" s="27">
        <v>47.98021109844989</v>
      </c>
      <c r="K42" s="30" t="s">
        <v>8</v>
      </c>
      <c r="L42" s="30" t="s">
        <v>8</v>
      </c>
      <c r="M42" s="36">
        <v>129</v>
      </c>
    </row>
    <row r="43" spans="2:13" ht="15">
      <c r="B43" s="48"/>
      <c r="C43" s="26" t="s">
        <v>13</v>
      </c>
      <c r="D43" s="27">
        <v>3507.974038461539</v>
      </c>
      <c r="E43" s="30" t="s">
        <v>8</v>
      </c>
      <c r="F43" s="27">
        <v>969.6428289663272</v>
      </c>
      <c r="G43" s="29">
        <v>0.2776685800731095</v>
      </c>
      <c r="H43" s="29">
        <v>0.11685347148925683</v>
      </c>
      <c r="I43" s="27">
        <v>1097.416220002829</v>
      </c>
      <c r="J43" s="27">
        <v>-86.50954092951616</v>
      </c>
      <c r="K43" s="30" t="s">
        <v>8</v>
      </c>
      <c r="L43" s="30" t="s">
        <v>8</v>
      </c>
      <c r="M43" s="36">
        <v>104</v>
      </c>
    </row>
    <row r="44" spans="2:13" ht="15">
      <c r="B44" s="48"/>
      <c r="C44" s="26" t="s">
        <v>14</v>
      </c>
      <c r="D44" s="27">
        <v>4410.310000000001</v>
      </c>
      <c r="E44" s="30" t="s">
        <v>8</v>
      </c>
      <c r="F44" s="27">
        <v>906.1538800287805</v>
      </c>
      <c r="G44" s="29">
        <v>0.20887162488936484</v>
      </c>
      <c r="H44" s="29">
        <v>0.1094960082174129</v>
      </c>
      <c r="I44" s="27">
        <v>1098.853646476239</v>
      </c>
      <c r="J44" s="27">
        <v>-404.8105811717264</v>
      </c>
      <c r="K44" s="30" t="s">
        <v>8</v>
      </c>
      <c r="L44" s="30" t="s">
        <v>8</v>
      </c>
      <c r="M44" s="36">
        <v>54</v>
      </c>
    </row>
    <row r="45" spans="2:13" ht="15">
      <c r="B45" s="48"/>
      <c r="C45" s="26" t="s">
        <v>15</v>
      </c>
      <c r="D45" s="27">
        <v>5299.209285714285</v>
      </c>
      <c r="E45" s="30" t="s">
        <v>8</v>
      </c>
      <c r="F45" s="27">
        <v>687.8090465199706</v>
      </c>
      <c r="G45" s="29">
        <v>0.1334763254167073</v>
      </c>
      <c r="H45" s="29">
        <v>0.08265724102429664</v>
      </c>
      <c r="I45" s="27">
        <v>878.1582668776364</v>
      </c>
      <c r="J45" s="27">
        <v>-174.85142853266782</v>
      </c>
      <c r="K45" s="30" t="s">
        <v>8</v>
      </c>
      <c r="L45" s="30" t="s">
        <v>8</v>
      </c>
      <c r="M45" s="36">
        <v>14</v>
      </c>
    </row>
    <row r="46" spans="2:13" ht="15">
      <c r="B46" s="48"/>
      <c r="C46" s="26" t="s">
        <v>16</v>
      </c>
      <c r="D46" s="27" t="e">
        <v>#DIV/0!</v>
      </c>
      <c r="E46" s="30" t="s">
        <v>8</v>
      </c>
      <c r="F46" s="27" t="e">
        <v>#DIV/0!</v>
      </c>
      <c r="G46" s="29" t="e">
        <v>#DIV/0!</v>
      </c>
      <c r="H46" s="29" t="e">
        <v>#DIV/0!</v>
      </c>
      <c r="I46" s="27" t="e">
        <v>#DIV/0!</v>
      </c>
      <c r="J46" s="27" t="e">
        <v>#DIV/0!</v>
      </c>
      <c r="K46" s="30" t="s">
        <v>8</v>
      </c>
      <c r="L46" s="30" t="s">
        <v>8</v>
      </c>
      <c r="M46" s="36">
        <v>0</v>
      </c>
    </row>
    <row r="47" spans="2:13" ht="15">
      <c r="B47" s="49"/>
      <c r="C47" s="32" t="s">
        <v>17</v>
      </c>
      <c r="D47" s="19" t="e">
        <v>#DIV/0!</v>
      </c>
      <c r="E47" s="34" t="s">
        <v>8</v>
      </c>
      <c r="F47" s="19" t="e">
        <v>#DIV/0!</v>
      </c>
      <c r="G47" s="20" t="e">
        <v>#DIV/0!</v>
      </c>
      <c r="H47" s="20" t="e">
        <v>#DIV/0!</v>
      </c>
      <c r="I47" s="19" t="e">
        <v>#DIV/0!</v>
      </c>
      <c r="J47" s="19" t="e">
        <v>#DIV/0!</v>
      </c>
      <c r="K47" s="34" t="s">
        <v>8</v>
      </c>
      <c r="L47" s="34" t="s">
        <v>8</v>
      </c>
      <c r="M47" s="21">
        <v>0</v>
      </c>
    </row>
  </sheetData>
  <sheetProtection/>
  <mergeCells count="14">
    <mergeCell ref="B2:G2"/>
    <mergeCell ref="B3:G3"/>
    <mergeCell ref="B4:G4"/>
    <mergeCell ref="B7:C7"/>
    <mergeCell ref="B8:C8"/>
    <mergeCell ref="B9:C9"/>
    <mergeCell ref="B16:B39"/>
    <mergeCell ref="B40:B47"/>
    <mergeCell ref="B10:C10"/>
    <mergeCell ref="B11:C11"/>
    <mergeCell ref="B12:C12"/>
    <mergeCell ref="B13:C13"/>
    <mergeCell ref="B14:C14"/>
    <mergeCell ref="B15:C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dmaggio</dc:creator>
  <cp:keywords/>
  <dc:description/>
  <cp:lastModifiedBy>dmaggio</cp:lastModifiedBy>
  <dcterms:created xsi:type="dcterms:W3CDTF">2009-03-27T18:09:41Z</dcterms:created>
  <dcterms:modified xsi:type="dcterms:W3CDTF">2009-09-10T21:20:51Z</dcterms:modified>
  <cp:category/>
  <cp:version/>
  <cp:contentType/>
  <cp:contentStatus/>
</cp:coreProperties>
</file>