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205" activeTab="1"/>
  </bookViews>
  <sheets>
    <sheet name="Market Design" sheetId="1" r:id="rId1"/>
    <sheet name="System Ops" sheetId="2" r:id="rId2"/>
    <sheet name="System Planning" sheetId="3" r:id="rId3"/>
    <sheet name="WT" sheetId="4" r:id="rId4"/>
    <sheet name="COMPLETED" sheetId="5" r:id="rId5"/>
    <sheet name="Menus" sheetId="6" r:id="rId6"/>
  </sheets>
  <definedNames>
    <definedName name="AreaAffected">'Menus'!$C$16:$C$18</definedName>
    <definedName name="Impact">'Menus'!$C$11:$C$13</definedName>
    <definedName name="Implementer">'Menus'!$C$21:$C$25</definedName>
    <definedName name="OLE_LINK60" localSheetId="4">'COMPLETED'!$C$15</definedName>
    <definedName name="_xlnm.Print_Area" localSheetId="4">'COMPLETED'!$A$1:$L$21</definedName>
    <definedName name="_xlnm.Print_Area" localSheetId="0">'Market Design'!$A$1:$N$15</definedName>
    <definedName name="_xlnm.Print_Area" localSheetId="1">'System Ops'!$A$1:$L$28</definedName>
    <definedName name="_xlnm.Print_Area" localSheetId="3">'WT'!$A$1:$L$10</definedName>
    <definedName name="_xlnm.Print_Titles" localSheetId="0">'Market Design'!$1:$3</definedName>
    <definedName name="Priority">'Menus'!$C$5:$C$7</definedName>
    <definedName name="RevMech">'Menus'!$C$28:$C$34</definedName>
  </definedNames>
  <calcPr fullCalcOnLoad="1"/>
</workbook>
</file>

<file path=xl/sharedStrings.xml><?xml version="1.0" encoding="utf-8"?>
<sst xmlns="http://schemas.openxmlformats.org/spreadsheetml/2006/main" count="715" uniqueCount="266">
  <si>
    <t>Description</t>
  </si>
  <si>
    <t>Status</t>
  </si>
  <si>
    <t>QMWG</t>
  </si>
  <si>
    <t>NPRR</t>
  </si>
  <si>
    <t>OGRR</t>
  </si>
  <si>
    <t>PRR</t>
  </si>
  <si>
    <t>Priority</t>
  </si>
  <si>
    <t>System Ops Issue No.</t>
  </si>
  <si>
    <t>WOTF</t>
  </si>
  <si>
    <t>WOTF 1a</t>
  </si>
  <si>
    <t>WOTF 1b</t>
  </si>
  <si>
    <t>WOTF 3c</t>
  </si>
  <si>
    <t>WOTF 5</t>
  </si>
  <si>
    <t>PDCWG</t>
  </si>
  <si>
    <t>WOTF 1e</t>
  </si>
  <si>
    <t>WOTF 2a</t>
  </si>
  <si>
    <t>PRR 773</t>
  </si>
  <si>
    <t>ROS</t>
  </si>
  <si>
    <t>WOTF 3a</t>
  </si>
  <si>
    <t>PRR 763</t>
  </si>
  <si>
    <t>WOTF 3b</t>
  </si>
  <si>
    <t>WOTF 3f</t>
  </si>
  <si>
    <t>N/A</t>
  </si>
  <si>
    <t>WOTF 3g</t>
  </si>
  <si>
    <t>OWG</t>
  </si>
  <si>
    <t>WOTF 3h</t>
  </si>
  <si>
    <t>ERCOT</t>
  </si>
  <si>
    <t>Renewable Technology Working Group (RTWG)</t>
  </si>
  <si>
    <t>Issue No.</t>
  </si>
  <si>
    <t>Assigned to:</t>
  </si>
  <si>
    <t>Other REF No.</t>
  </si>
  <si>
    <t>Revision Mechanism</t>
  </si>
  <si>
    <t>COMPLETE</t>
  </si>
  <si>
    <t>Other Ref. No.</t>
  </si>
  <si>
    <t>List of System Operations Issues</t>
  </si>
  <si>
    <t>Other Ref No.</t>
  </si>
  <si>
    <t>Issue Category</t>
  </si>
  <si>
    <t>SO</t>
  </si>
  <si>
    <t>SP</t>
  </si>
  <si>
    <t>WT</t>
  </si>
  <si>
    <t>List of System Planning Issues</t>
  </si>
  <si>
    <t>List of Workshop/Training Opportunities</t>
  </si>
  <si>
    <t>List of Market Design Issues</t>
  </si>
  <si>
    <t>MD</t>
  </si>
  <si>
    <t>PRR 769 NPRR 142</t>
  </si>
  <si>
    <t>OGRR 208</t>
  </si>
  <si>
    <t>Ancillary Services Procurement Optimization for 2009</t>
  </si>
  <si>
    <t>RTWG</t>
  </si>
  <si>
    <t>Included in ERCOT's LVRT Study</t>
  </si>
  <si>
    <t>Will be undertaken following completion of LVRT study</t>
  </si>
  <si>
    <t>Walter Reid/Paul Hassink to develop white paper</t>
  </si>
  <si>
    <t>Eric Goff and Steve Isser will develop a white paper</t>
  </si>
  <si>
    <t>DSWG</t>
  </si>
  <si>
    <t>AMIT</t>
  </si>
  <si>
    <t>OGRR TF</t>
  </si>
  <si>
    <t>List of All Completed Issues</t>
  </si>
  <si>
    <t>All study results due to ROS no later than June 2010</t>
  </si>
  <si>
    <t>PRR 793 (Urgent)</t>
  </si>
  <si>
    <t>CMWG</t>
  </si>
  <si>
    <t>PRR 771, PRR 788</t>
  </si>
  <si>
    <r>
      <t xml:space="preserve">COMPLETE:  </t>
    </r>
    <r>
      <rPr>
        <sz val="12"/>
        <rFont val="Arial"/>
        <family val="2"/>
      </rPr>
      <t>Issue resolved as result of ERCOT Operations response to SDWG comments.  WOTF recommended no further action.</t>
    </r>
  </si>
  <si>
    <r>
      <t xml:space="preserve">COMPLETE:  </t>
    </r>
    <r>
      <rPr>
        <sz val="12"/>
        <rFont val="Arial"/>
        <family val="2"/>
      </rPr>
      <t>ERCOT implemented hourly limits effective June 10, 2008</t>
    </r>
  </si>
  <si>
    <r>
      <t xml:space="preserve">COMPLETE: </t>
    </r>
    <r>
      <rPr>
        <sz val="12"/>
        <rFont val="Arial"/>
        <family val="2"/>
      </rPr>
      <t>RPG has agreed to consider dynamic line rating solutions to congestion problems</t>
    </r>
  </si>
  <si>
    <r>
      <t>COMPLETE:</t>
    </r>
    <r>
      <rPr>
        <sz val="12"/>
        <rFont val="Arial"/>
        <family val="0"/>
      </rPr>
      <t xml:space="preserve">  WOTF reviewed draft procedure method and made comments that were incorporated in the AS methodology approved for 2009</t>
    </r>
  </si>
  <si>
    <t>Circulated prior to Jan 29 meeting</t>
  </si>
  <si>
    <t xml:space="preserve">Under active discussion by Nodal Wind Generation discussion group.  </t>
  </si>
  <si>
    <t>White paper to be presented in March</t>
  </si>
  <si>
    <t>Near Term</t>
  </si>
  <si>
    <t>Long Term</t>
  </si>
  <si>
    <t>Complete</t>
  </si>
  <si>
    <t>Undetermined</t>
  </si>
  <si>
    <t>ERCOT Procedure</t>
  </si>
  <si>
    <t>ERCOT Procedures</t>
  </si>
  <si>
    <t>ERCOT Survey</t>
  </si>
  <si>
    <t>RPG</t>
  </si>
  <si>
    <t>ERCOT Operations</t>
  </si>
  <si>
    <t>ERCOT Planning</t>
  </si>
  <si>
    <t>RTWG/ERCOT Operations</t>
  </si>
  <si>
    <t>TAC</t>
  </si>
  <si>
    <t>Steve Isser will bring white paper to RTWG;</t>
  </si>
  <si>
    <r>
      <t>COMPLETE</t>
    </r>
    <r>
      <rPr>
        <sz val="12"/>
        <rFont val="Arial"/>
        <family val="0"/>
      </rPr>
      <t>: PRR 769 approved by BOD and NPRR 142 at January 20 BOD meeting</t>
    </r>
  </si>
  <si>
    <r>
      <t>COMPLETE</t>
    </r>
    <r>
      <rPr>
        <sz val="12"/>
        <rFont val="Arial"/>
        <family val="0"/>
      </rPr>
      <t>: ERCOT Operations discussed this issue extensively at February CMWG; no reasonable, timely or cost-effective solution is available in the existing zonal market, issue is resolved by the Nodal market design.</t>
    </r>
  </si>
  <si>
    <r>
      <t>COMPLETE:</t>
    </r>
    <r>
      <rPr>
        <sz val="12"/>
        <rFont val="Arial"/>
        <family val="0"/>
      </rPr>
      <t xml:space="preserve"> ERCOT to report on status at January 30 WOTF meeting</t>
    </r>
  </si>
  <si>
    <t>Wind in the Nodal Market</t>
  </si>
  <si>
    <r>
      <t xml:space="preserve">ERCOT Board approved the 2009 Ancillary Services Procurement methodology at the February Board Meeting - </t>
    </r>
    <r>
      <rPr>
        <b/>
        <sz val="12"/>
        <rFont val="Arial"/>
        <family val="2"/>
      </rPr>
      <t>COMPLETE</t>
    </r>
  </si>
  <si>
    <t>WMS</t>
  </si>
  <si>
    <t>Draft PRR/OGRR to be developed by QMWG</t>
  </si>
  <si>
    <r>
      <t xml:space="preserve">PRR793 approved by the ERCOT Board - </t>
    </r>
    <r>
      <rPr>
        <b/>
        <sz val="12"/>
        <rFont val="Arial"/>
        <family val="2"/>
      </rPr>
      <t>COMPLETE</t>
    </r>
  </si>
  <si>
    <t>2009 Goal for WMS; on-going in DSWG</t>
  </si>
  <si>
    <t>PRR 795 was approved by the Board - Policy issues still open</t>
  </si>
  <si>
    <t>PRR 795</t>
  </si>
  <si>
    <r>
      <t xml:space="preserve">Go-live date is November 2009; all provisioned advanced meters will be settled on a 15-minute basis - </t>
    </r>
    <r>
      <rPr>
        <b/>
        <sz val="12"/>
        <rFont val="Arial"/>
        <family val="2"/>
      </rPr>
      <t>COMPLETE</t>
    </r>
  </si>
  <si>
    <t>Title</t>
  </si>
  <si>
    <t>Ancillary Services Cost Allocations Applicable to Wind</t>
  </si>
  <si>
    <t>Develop any ancillary services cost allocations applicable to wind generation resources (see also MD-6).</t>
  </si>
  <si>
    <t>Non-Spin Requirements</t>
  </si>
  <si>
    <t>Determine if additional Non-Spin Service procurements are required to accommodate increased amounts of wind generation in ERCOT.</t>
  </si>
  <si>
    <t>Determine if new ancillary services are needed to reliably integrate the large amounts of wind generation coming into the ERCOT market.</t>
  </si>
  <si>
    <t>Develop any ancillary services cost allocations applicable to wind generation resources.</t>
  </si>
  <si>
    <t>New Ancillary Service Products Needed for Reliability</t>
  </si>
  <si>
    <t>Benefits of Storage Technologies</t>
  </si>
  <si>
    <t>Determine benefit and potential applications of storage technologies in the ERCOT market.</t>
  </si>
  <si>
    <t>Ancillary Service Procurement Methodology</t>
  </si>
  <si>
    <t>Determine impact and possible changes in amounts of ancillary services to be procured to ensure reliability with increasing amounts of wind generation being installed in the ERCOT market.</t>
  </si>
  <si>
    <t>Wind Generating Resources Providing Ancillary Services</t>
  </si>
  <si>
    <t>Determine possible changes in the ERCOT Nodal Protocols to allow Wind Generation Resources to provide ancillary services.</t>
  </si>
  <si>
    <t>Reactive and Voltage Requirements Applicable to Wind Generators</t>
  </si>
  <si>
    <t>Review of current ERCOT Protocols to ensure reactive and voltage control requirements are applicable to all generating technologies, including wind generation.</t>
  </si>
  <si>
    <t>Wind Generation Dispatch in the Nodal Protocols</t>
  </si>
  <si>
    <t>Review of Nodal Protocols to ensure proper treatment of wind generation in regard to dispatch response.</t>
  </si>
  <si>
    <t>Wind Generation Performance Metrics in the Nodal Protocols</t>
  </si>
  <si>
    <t>Review of Nodal Protocols to ensure proper treatment of wind generation in regard to performance metrics when negative pricing exists.</t>
  </si>
  <si>
    <t>Wind Generation and Base Point Deviation in the Nodal Protocols</t>
  </si>
  <si>
    <t>Review of Nodal Protocols to ensure proper treatment of wind generation in regard to Base Point deviation.</t>
  </si>
  <si>
    <t>Wind Generation Resource LSL as a Percentage of HSL</t>
  </si>
  <si>
    <t>Establish a minimum percentage for the Low Sustained Limit (LSL) of the High Sustained Limit (HSL) for a wind generation resource.</t>
  </si>
  <si>
    <t>Use of State of the Art Wind Forecast</t>
  </si>
  <si>
    <t>Requires Wind Generation Resources to use of a state-of-the-art wind production forecast (AWS Truewind) in their daily resource plan submittals.</t>
  </si>
  <si>
    <t>Inventory of Wind Generation Facilities</t>
  </si>
  <si>
    <t>Develop forms and collect wind turbine data from Wind Generation Resources to improve ERCOT's modeling and operations databases.</t>
  </si>
  <si>
    <t>Nodal Tools to Integrate Wind Generation</t>
  </si>
  <si>
    <t>Determine tools applicable to the Nodal Protocols to successfully integrate wind generation into the ERCOT markets.</t>
  </si>
  <si>
    <t>Wind Generation Response and SCE</t>
  </si>
  <si>
    <t>Determine proper wind generation response to down balancing instructions from ERCOT and also address SCE issues.</t>
  </si>
  <si>
    <t>Smart Grid Implications for Renewable Resources</t>
  </si>
  <si>
    <t>Determine how development of a "smart grid" could benefit and improve integration of renewable resources into the ERCOT grid.</t>
  </si>
  <si>
    <t>Operational Studies Related to Wind Generation</t>
  </si>
  <si>
    <t>Testing Reactive Capability of Wind Generation</t>
  </si>
  <si>
    <t>Determine the appropriate testing methodology to measure the reactive capability of wind generation.</t>
  </si>
  <si>
    <t>Wind Generation and High System Frequency</t>
  </si>
  <si>
    <t>Determine impact of wind generation on high system frequency events and develop possible solutions.</t>
  </si>
  <si>
    <t>Wind Generation and System Inertia</t>
  </si>
  <si>
    <t>Determine impact of wind generation on system inertia and develop possible solutions.</t>
  </si>
  <si>
    <t>SCADA Control of Generator Circuit Breakers</t>
  </si>
  <si>
    <t>Develop guidelines for better control of generator circuit breakers via SCADA.</t>
  </si>
  <si>
    <t>Voltage Management Practices Applicable to Wind Generation</t>
  </si>
  <si>
    <t>Develop appropriate voltage management practices for ERCOT and Transmission Service Providers that would apply to wind generation resources.</t>
  </si>
  <si>
    <t>Technology-Specific Procedures and Protocols Changes</t>
  </si>
  <si>
    <t>Develop renewable technology-specific changes in existing ERCOT Protocols, Operating Guides, Interconnection Agreements and interconnection procedures to recognize unique characteristics of various renewable generation technologies.</t>
  </si>
  <si>
    <t>Low-Voltage-Ride-Through for Wind Generators</t>
  </si>
  <si>
    <t>Develop low-voltage-ride-through requirements for wind generators.</t>
  </si>
  <si>
    <t>Performance Metrics for Wind Generation</t>
  </si>
  <si>
    <t>Develop appropriate operational performance metrics for wind generation.</t>
  </si>
  <si>
    <t>Impact of Transmission Outage Planning on Wind Generation</t>
  </si>
  <si>
    <t>Examine possible ways to improve transmission outage planning to better coordinate with wind generation operations.</t>
  </si>
  <si>
    <t>Communications between Wind Farms and TSPs</t>
  </si>
  <si>
    <t>Examine possible improvements in real-time communications between wind farms and transmission service providers (TSPs).</t>
  </si>
  <si>
    <t>Mid-Term and Short-Term Load Forecast Weather Sensitivity</t>
  </si>
  <si>
    <t>Wind Generation Ramp Limits</t>
  </si>
  <si>
    <t>Develop appropriate ramp rate limits for wind farms</t>
  </si>
  <si>
    <t>Improve Competitively Sensitive Constraints (CSC) Process</t>
  </si>
  <si>
    <t>Evaluate increasing the frequency of ERCOT CSC studies to more accurately determine congestion problems that affect wind generation.</t>
  </si>
  <si>
    <t>Dynamic Transmission Line Ratings</t>
  </si>
  <si>
    <t>Evaluate cost and benefits of using dynamic transmission line ratings in ERCOT's planning processes to allow more efficient use of transmission lines serving wind farms.</t>
  </si>
  <si>
    <t>Evaluate Emergency Electric Curtailment Plan (EECP) Steps</t>
  </si>
  <si>
    <t>Determine if the existing EECP steps need to be  modified to take into account the increasing amount of variable wind generation in the ERCOT system.</t>
  </si>
  <si>
    <t>Impact of Advanced Meters on Integration of Renewable Resources</t>
  </si>
  <si>
    <t>Examine impact of advanced metering capabilities on integration and deployment of renewable resources and demand-side management technologies.</t>
  </si>
  <si>
    <t>Settlement of Advanced Meters in the Nodal Market</t>
  </si>
  <si>
    <t>Determine appropriate settlement timeline to accommodate use of advanced meters in the Nodal Market design.</t>
  </si>
  <si>
    <t>Generator Governor Response for Wind Generators</t>
  </si>
  <si>
    <t>: Determine proper generator governor response requirements for wind generators in the Nodal Market design.</t>
  </si>
  <si>
    <t>Impact of Solar Generation on System Operations</t>
  </si>
  <si>
    <t>Determine potential impact of new solar generation on ERCOT system operations through appropriate studies of solar ramp rate capabilities, forecasting of solar energy production, voltage and reactive control capabilities.</t>
  </si>
  <si>
    <t>Manual Curtailment of Wind Generation to Resolve Local Congestion</t>
  </si>
  <si>
    <t>Determine if changes can be made in the existing zonal systems to allow for automating curtailment of wind to resolve local congestion problems.</t>
  </si>
  <si>
    <t>SPS Actuation for N-0 Conditions</t>
  </si>
  <si>
    <t>Determine possible changes to eliminate actuation of special protection systems (SPS) caused by variable output of wind farms.</t>
  </si>
  <si>
    <t>Transmission Outage Planning for CREZ</t>
  </si>
  <si>
    <t>Determine ways to accommodate large amounts of transmission outages associated with the CREZ buildout while still providing adequate transmission service to existing wind farms and maintaining adequate system reliability.</t>
  </si>
  <si>
    <t>Application of Wind Generation Forecast to PASA</t>
  </si>
  <si>
    <t>Determine how the ERCOT wind generation output forecast could be used to improve the Projected Assessment of System Adequacy (PASA).</t>
  </si>
  <si>
    <t>Tension Monitors on Transmission Lines</t>
  </si>
  <si>
    <t>Determine the need (if any) to install tension monitors on certain existing transmission lines that will be affected by construction of CREZ transmission facilities.</t>
  </si>
  <si>
    <t>Real-Time Wind Generation Capacity</t>
  </si>
  <si>
    <t>Determine the value of having a real-time value of available wind generating capacity for use by ERCOT operations.</t>
  </si>
  <si>
    <t>Real-Time Wind Turbine Availability</t>
  </si>
  <si>
    <t>Determine the value of having a real-time indication of the availability of each wind turbine for use by ERCOT operations.</t>
  </si>
  <si>
    <t>Verify Wind Turbine Technical Data</t>
  </si>
  <si>
    <t>Create and maintain an inventory of installed wind turbine characteristics.</t>
  </si>
  <si>
    <t>Wind Turbine Computer Models</t>
  </si>
  <si>
    <t xml:space="preserve">Collect and verify accuracy of computer models for each type of wind turbine installed on the ERCOT grid. </t>
  </si>
  <si>
    <t>Wind Turbine Fault Tolerance</t>
  </si>
  <si>
    <t xml:space="preserve">Prepare a study of the fault tolerance of wind turbines installed on the ERCOT grid. </t>
  </si>
  <si>
    <t>Voltage Transient and Small Signal Stability Study</t>
  </si>
  <si>
    <t>Update ERCOT voltage transient and small signal stability study and prepare a West Zone to North Zone transfer study.</t>
  </si>
  <si>
    <t>Impact of Wind Turbines on System Inertia</t>
  </si>
  <si>
    <t>Determine the potential impact on system reliability of large amounts of wind turbine generating capacity on ERCOT's system inertia requirements.</t>
  </si>
  <si>
    <t>Variable Frequency Transformers</t>
  </si>
  <si>
    <t>Determine potential for variable frequency transformers (VFTs) to solve stability problems caused by the addition of large amounts of remotely-located generation capacity (e.g., wind generation).</t>
  </si>
  <si>
    <t>Voltage Control Process</t>
  </si>
  <si>
    <t>Low Voltage Ride-Through (LVRT) Study</t>
  </si>
  <si>
    <t>Prepare a study of the system reliability and associated requirements applicable to all generators for voltage ride-through capability.</t>
  </si>
  <si>
    <t>Resource Plan and Schedule Update Process</t>
  </si>
  <si>
    <t>Determine potential improvements to the Resource Plan and Resource Schedule update process to improve performance and reliability.</t>
  </si>
  <si>
    <t>Wind Workshop III - Summer 2009</t>
  </si>
  <si>
    <t>Develop list of topics and speakers for the ERCOT Wind Workshop III to be held in the summer of 2009.</t>
  </si>
  <si>
    <t>Wind Turbine Operator Training</t>
  </si>
  <si>
    <t>Develop list of topics for use in development of a training session for wind turbine generator operators.</t>
  </si>
  <si>
    <t>Develop presentation for use in the Wind Workshop explaining how wind generation will be treated in the Nodal Market design.</t>
  </si>
  <si>
    <t>WOTF determined that this was not a determining factor in the Februrary 26, 2008 event.</t>
  </si>
  <si>
    <t>Short Term</t>
  </si>
  <si>
    <t>June 2009</t>
  </si>
  <si>
    <r>
      <t>COMPLETE</t>
    </r>
    <r>
      <rPr>
        <sz val="12"/>
        <rFont val="Arial"/>
        <family val="0"/>
      </rPr>
      <t>: PDCWG report to ROS in October 2008</t>
    </r>
  </si>
  <si>
    <t>Impact</t>
  </si>
  <si>
    <t>Area Affected</t>
  </si>
  <si>
    <t>Solution Implemented by</t>
  </si>
  <si>
    <t>Near-Term</t>
  </si>
  <si>
    <t>Long-Term</t>
  </si>
  <si>
    <t>High</t>
  </si>
  <si>
    <t>Medium</t>
  </si>
  <si>
    <t>Low</t>
  </si>
  <si>
    <t>Reliability</t>
  </si>
  <si>
    <t>Open Access</t>
  </si>
  <si>
    <t>Customer Choice</t>
  </si>
  <si>
    <t>Implementer</t>
  </si>
  <si>
    <t>Market Participants</t>
  </si>
  <si>
    <t>NOGRR</t>
  </si>
  <si>
    <t>Other</t>
  </si>
  <si>
    <t>PRR/NPRR</t>
  </si>
  <si>
    <t>OGRR/NOGRR</t>
  </si>
  <si>
    <t>Has a major cost/benefit to MP; major resource requrement for ERCOT to implement; a major impact when implemented</t>
  </si>
  <si>
    <t>Est. Impact</t>
  </si>
  <si>
    <t>Already covered in our division of issues (Mkt, Operations, etc.)</t>
  </si>
  <si>
    <t>Market Design Wholesale Tab</t>
  </si>
  <si>
    <t>Market Design Retail Tab</t>
  </si>
  <si>
    <t>Delete column</t>
  </si>
  <si>
    <t>Both</t>
  </si>
  <si>
    <t>Current Group</t>
  </si>
  <si>
    <t>To be determined</t>
  </si>
  <si>
    <t>Year out or longer</t>
  </si>
  <si>
    <t>Within a year</t>
  </si>
  <si>
    <t>RTWG  Last Action/Next Step</t>
  </si>
  <si>
    <t>Wholesale</t>
  </si>
  <si>
    <t>Wholesale/Retail</t>
  </si>
  <si>
    <t>Operational studies re: Wind (ramp rate, low load situations, forecasting) to identify if new ancillary services are needed.</t>
  </si>
  <si>
    <t>Dependent on results of SO-5</t>
  </si>
  <si>
    <t>List of issues has been circulated; Walter Reid will be developing a NPRR to address market facilitation issues</t>
  </si>
  <si>
    <t xml:space="preserve">In Docket 36482, a motion has been made to dismiss.  Wnd generators have until June 30 to respond to the motion to dismiss.  </t>
  </si>
  <si>
    <t>Open issue that will be addressed on a case-specific basis.</t>
  </si>
  <si>
    <t>Under discussion at QMWG; a draft NPRR will be available for discussion by the QMWG in June.</t>
  </si>
  <si>
    <t>ERCOT/Consultant</t>
  </si>
  <si>
    <t>ERCOT Planning has hired a consultant to do specific studies including database grooming.  ERCOT will develop a consolidated data-gathering process.</t>
  </si>
  <si>
    <t>COMPL:ETE (pending completion of Nodal market trials) - open issues are addressed in other specific issues.  Review and discussion of the Nodal Protocols indicates that wind is addressed adequately.</t>
  </si>
  <si>
    <t>PRR 812 has been approved by PRS and is up for review by TAC.  The PRR was revised to reduce its impact on ERCOT resources working on the Nodal market design.</t>
  </si>
  <si>
    <t>A white paper has been developed and will be discussed RTWG in July</t>
  </si>
  <si>
    <t>See MD-8</t>
  </si>
  <si>
    <t>WOTF a draft PRR which will be provided to ROS in July.</t>
  </si>
  <si>
    <r>
      <t>COMPLETE</t>
    </r>
    <r>
      <rPr>
        <sz val="12"/>
        <rFont val="Arial"/>
        <family val="0"/>
      </rPr>
      <t>: PDCWG report to ROS in October 2008.  Further discussion of this issue is being done under SP-5</t>
    </r>
  </si>
  <si>
    <t>ERCOT has issued an RFP for a reactive study of West Texas.</t>
  </si>
  <si>
    <t>ERCOT/TSPs</t>
  </si>
  <si>
    <t>COMPLETE - This issue is covered by other individual issues in System Operations, Market Design and System Planning</t>
  </si>
  <si>
    <t>OGRR 226 is under review at OWG</t>
  </si>
  <si>
    <t>See SO-7</t>
  </si>
  <si>
    <t>Steve Isser to develop a white paper to be presented to RTWG</t>
  </si>
  <si>
    <t>The RTWG will bring this issue up at the July TAC.</t>
  </si>
  <si>
    <t>At the last RPG meeting, ERCOT indicated that they would consider dynamic line ratings.</t>
  </si>
  <si>
    <t>Increase the frequency of SCED's consumpiton of dynamic line ratings to better model current system conditons.</t>
  </si>
  <si>
    <t>To be raised at the July ROS meeting</t>
  </si>
  <si>
    <t>SCED Line Ratings</t>
  </si>
  <si>
    <t>Limited study is underway; the design study is still under discussion at RPG</t>
  </si>
  <si>
    <t>Develop a process to better control voltage in areas with large amounts of wind generation.</t>
  </si>
  <si>
    <t>Potential topic for future Wind Workshop</t>
  </si>
  <si>
    <t>Workshop held on June 26, 2009</t>
  </si>
  <si>
    <t>Ask ROS to consider adding wind-specific training to the ERCOT Operatior training class</t>
  </si>
  <si>
    <t>Complete; ERCOT On-Line Training Course for Wind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</si>
</sst>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sz val="12"/>
      <name val="Arial"/>
      <family val="0"/>
    </font>
    <font>
      <b/>
      <sz val="12"/>
      <name val="Arial"/>
      <family val="2"/>
    </font>
    <font>
      <b/>
      <sz val="14"/>
      <name val="Arial"/>
      <family val="2"/>
    </font>
    <font>
      <sz val="8"/>
      <name val="Tahoma"/>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2" fillId="0" borderId="0"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3"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Border="1" applyAlignment="1">
      <alignment horizontal="center" wrapText="1"/>
    </xf>
    <xf numFmtId="0" fontId="4" fillId="0" borderId="0"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Fill="1" applyBorder="1" applyAlignment="1">
      <alignment wrapText="1"/>
    </xf>
    <xf numFmtId="0" fontId="2" fillId="0" borderId="2" xfId="0" applyFont="1" applyFill="1" applyBorder="1" applyAlignment="1">
      <alignment wrapText="1"/>
    </xf>
    <xf numFmtId="0" fontId="2" fillId="2" borderId="0" xfId="0" applyFont="1" applyFill="1" applyBorder="1" applyAlignment="1">
      <alignment wrapText="1"/>
    </xf>
    <xf numFmtId="0" fontId="2" fillId="0" borderId="1"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horizontal="center" wrapText="1"/>
    </xf>
    <xf numFmtId="17" fontId="3" fillId="0" borderId="0" xfId="0" applyNumberFormat="1" applyFont="1" applyBorder="1" applyAlignment="1" quotePrefix="1">
      <alignment horizontal="center" wrapText="1"/>
    </xf>
    <xf numFmtId="17" fontId="3" fillId="0" borderId="0" xfId="0" applyNumberFormat="1" applyFont="1" applyBorder="1" applyAlignment="1">
      <alignment horizontal="center" vertical="center" wrapText="1"/>
    </xf>
    <xf numFmtId="0" fontId="0" fillId="0" borderId="0" xfId="0" applyBorder="1" applyAlignment="1">
      <alignment/>
    </xf>
    <xf numFmtId="0" fontId="4" fillId="0" borderId="0" xfId="0" applyFont="1" applyBorder="1" applyAlignment="1">
      <alignment horizontal="left" vertical="center" wrapText="1"/>
    </xf>
    <xf numFmtId="0" fontId="3"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0" fontId="0" fillId="0" borderId="0" xfId="0" applyAlignment="1">
      <alignment horizontal="left"/>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7" fontId="3" fillId="0" borderId="0" xfId="0" applyNumberFormat="1" applyFont="1" applyFill="1" applyBorder="1" applyAlignment="1">
      <alignment horizontal="center" vertical="center" wrapText="1"/>
    </xf>
    <xf numFmtId="0" fontId="2" fillId="0" borderId="1" xfId="0" applyFont="1" applyBorder="1" applyAlignment="1">
      <alignment wrapText="1"/>
    </xf>
    <xf numFmtId="0" fontId="2" fillId="3" borderId="1" xfId="0" applyFont="1" applyFill="1" applyBorder="1" applyAlignment="1">
      <alignment vertical="center" wrapText="1"/>
    </xf>
    <xf numFmtId="0" fontId="3"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0" fillId="0" borderId="0" xfId="0" applyAlignment="1">
      <alignment horizontal="center"/>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3" borderId="0" xfId="0" applyFill="1" applyAlignment="1">
      <alignment/>
    </xf>
    <xf numFmtId="0" fontId="3" fillId="3" borderId="3" xfId="0" applyFont="1" applyFill="1" applyBorder="1" applyAlignment="1">
      <alignment horizontal="center" vertical="center" wrapText="1"/>
    </xf>
    <xf numFmtId="0" fontId="2" fillId="3" borderId="2" xfId="0" applyFont="1" applyFill="1" applyBorder="1" applyAlignment="1">
      <alignment vertical="center" wrapText="1"/>
    </xf>
    <xf numFmtId="0" fontId="2" fillId="0" borderId="1" xfId="0" applyFont="1" applyBorder="1" applyAlignment="1">
      <alignment horizontal="center" wrapText="1"/>
    </xf>
    <xf numFmtId="0" fontId="2" fillId="0" borderId="1" xfId="0" applyFont="1" applyBorder="1" applyAlignment="1">
      <alignment horizontal="left"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19"/>
  <sheetViews>
    <sheetView zoomScale="75" zoomScaleNormal="75" workbookViewId="0" topLeftCell="E4">
      <selection activeCell="L13" sqref="L13:L15"/>
    </sheetView>
  </sheetViews>
  <sheetFormatPr defaultColWidth="9.140625" defaultRowHeight="12.75"/>
  <cols>
    <col min="1" max="1" width="11.57421875" style="14" customWidth="1"/>
    <col min="2" max="2" width="8.8515625" style="1" customWidth="1"/>
    <col min="3" max="3" width="22.28125" style="1" customWidth="1"/>
    <col min="4" max="4" width="58.57421875" style="1" customWidth="1"/>
    <col min="5" max="5" width="12.421875" style="1" customWidth="1"/>
    <col min="6" max="6" width="17.28125" style="10" customWidth="1"/>
    <col min="7" max="7" width="12.57421875" style="10" customWidth="1"/>
    <col min="8" max="8" width="15.00390625" style="10" customWidth="1"/>
    <col min="9" max="9" width="15.00390625" style="10" hidden="1" customWidth="1"/>
    <col min="10" max="10" width="15.00390625" style="10" customWidth="1"/>
    <col min="11" max="11" width="13.57421875" style="10" customWidth="1"/>
    <col min="12" max="12" width="55.421875" style="1" bestFit="1" customWidth="1"/>
    <col min="13" max="13" width="28.57421875" style="10" customWidth="1"/>
    <col min="14" max="14" width="18.7109375" style="10" customWidth="1"/>
    <col min="15" max="16384" width="9.140625" style="1" customWidth="1"/>
  </cols>
  <sheetData>
    <row r="1" spans="1:14" ht="18">
      <c r="A1" s="58" t="s">
        <v>26</v>
      </c>
      <c r="B1" s="58"/>
      <c r="C1" s="58"/>
      <c r="D1" s="58"/>
      <c r="E1" s="58"/>
      <c r="F1" s="58"/>
      <c r="G1" s="58"/>
      <c r="H1" s="58"/>
      <c r="I1" s="58"/>
      <c r="J1" s="58"/>
      <c r="K1" s="58"/>
      <c r="L1" s="58"/>
      <c r="M1" s="58"/>
      <c r="N1" s="1"/>
    </row>
    <row r="2" spans="1:14" ht="18">
      <c r="A2" s="58" t="s">
        <v>27</v>
      </c>
      <c r="B2" s="58"/>
      <c r="C2" s="58"/>
      <c r="D2" s="58"/>
      <c r="E2" s="58"/>
      <c r="F2" s="58"/>
      <c r="G2" s="58"/>
      <c r="H2" s="58"/>
      <c r="I2" s="58"/>
      <c r="J2" s="58"/>
      <c r="K2" s="58"/>
      <c r="L2" s="58"/>
      <c r="M2" s="58"/>
      <c r="N2" s="1"/>
    </row>
    <row r="3" spans="1:14" ht="18">
      <c r="A3" s="58" t="s">
        <v>42</v>
      </c>
      <c r="B3" s="58"/>
      <c r="C3" s="58"/>
      <c r="D3" s="58"/>
      <c r="E3" s="58"/>
      <c r="F3" s="58"/>
      <c r="G3" s="58"/>
      <c r="H3" s="58"/>
      <c r="I3" s="58"/>
      <c r="J3" s="58"/>
      <c r="K3" s="58"/>
      <c r="L3" s="58"/>
      <c r="M3" s="58"/>
      <c r="N3" s="1"/>
    </row>
    <row r="4" spans="1:14" ht="18">
      <c r="A4" s="11"/>
      <c r="B4" s="11"/>
      <c r="C4" s="11"/>
      <c r="D4" s="11"/>
      <c r="E4" s="11"/>
      <c r="F4" s="11"/>
      <c r="G4" s="11"/>
      <c r="H4" s="11"/>
      <c r="I4" s="11"/>
      <c r="J4" s="11"/>
      <c r="K4" s="11"/>
      <c r="L4" s="11"/>
      <c r="M4" s="11"/>
      <c r="N4" s="27" t="s">
        <v>202</v>
      </c>
    </row>
    <row r="6" spans="1:14" s="17" customFormat="1" ht="48" thickBot="1">
      <c r="A6" s="8" t="s">
        <v>36</v>
      </c>
      <c r="B6" s="8" t="s">
        <v>28</v>
      </c>
      <c r="C6" s="8" t="s">
        <v>92</v>
      </c>
      <c r="D6" s="8" t="s">
        <v>0</v>
      </c>
      <c r="E6" s="54" t="s">
        <v>228</v>
      </c>
      <c r="F6" s="8" t="s">
        <v>6</v>
      </c>
      <c r="G6" s="8" t="s">
        <v>234</v>
      </c>
      <c r="H6" s="49" t="s">
        <v>204</v>
      </c>
      <c r="I6" s="49" t="s">
        <v>205</v>
      </c>
      <c r="J6" s="49" t="s">
        <v>206</v>
      </c>
      <c r="K6" s="49" t="s">
        <v>31</v>
      </c>
      <c r="L6" s="8" t="s">
        <v>1</v>
      </c>
      <c r="M6" s="8" t="s">
        <v>30</v>
      </c>
      <c r="N6" s="8" t="s">
        <v>232</v>
      </c>
    </row>
    <row r="7" spans="1:14" ht="45.75" thickTop="1">
      <c r="A7" s="6" t="s">
        <v>43</v>
      </c>
      <c r="B7" s="6">
        <v>1</v>
      </c>
      <c r="C7" s="6" t="s">
        <v>93</v>
      </c>
      <c r="D7" s="7" t="s">
        <v>98</v>
      </c>
      <c r="E7" s="6" t="s">
        <v>78</v>
      </c>
      <c r="F7" s="6" t="s">
        <v>67</v>
      </c>
      <c r="G7" s="6" t="s">
        <v>233</v>
      </c>
      <c r="H7" s="50" t="s">
        <v>210</v>
      </c>
      <c r="I7" s="50" t="s">
        <v>213</v>
      </c>
      <c r="J7" s="50" t="s">
        <v>216</v>
      </c>
      <c r="K7" s="50" t="s">
        <v>219</v>
      </c>
      <c r="L7" s="55" t="s">
        <v>239</v>
      </c>
      <c r="M7" s="6"/>
      <c r="N7" s="6"/>
    </row>
    <row r="8" spans="1:14" s="9" customFormat="1" ht="45">
      <c r="A8" s="6" t="s">
        <v>43</v>
      </c>
      <c r="B8" s="4">
        <v>3</v>
      </c>
      <c r="C8" s="4" t="s">
        <v>95</v>
      </c>
      <c r="D8" s="5" t="s">
        <v>96</v>
      </c>
      <c r="E8" s="4" t="s">
        <v>85</v>
      </c>
      <c r="F8" s="4" t="s">
        <v>67</v>
      </c>
      <c r="G8" s="4" t="s">
        <v>233</v>
      </c>
      <c r="H8" s="51" t="s">
        <v>209</v>
      </c>
      <c r="I8" s="51" t="s">
        <v>212</v>
      </c>
      <c r="J8" s="51" t="s">
        <v>26</v>
      </c>
      <c r="K8" s="51" t="s">
        <v>218</v>
      </c>
      <c r="L8" s="40" t="s">
        <v>69</v>
      </c>
      <c r="M8" s="4"/>
      <c r="N8" s="4"/>
    </row>
    <row r="9" spans="1:14" s="9" customFormat="1" ht="60">
      <c r="A9" s="12" t="s">
        <v>43</v>
      </c>
      <c r="B9" s="4">
        <v>4</v>
      </c>
      <c r="C9" s="4" t="s">
        <v>99</v>
      </c>
      <c r="D9" s="5" t="s">
        <v>97</v>
      </c>
      <c r="E9" s="4" t="s">
        <v>17</v>
      </c>
      <c r="F9" s="4" t="s">
        <v>68</v>
      </c>
      <c r="G9" s="4" t="s">
        <v>233</v>
      </c>
      <c r="H9" s="51" t="s">
        <v>210</v>
      </c>
      <c r="I9" s="51" t="s">
        <v>212</v>
      </c>
      <c r="J9" s="51" t="s">
        <v>26</v>
      </c>
      <c r="K9" s="51" t="s">
        <v>219</v>
      </c>
      <c r="L9" s="40" t="s">
        <v>236</v>
      </c>
      <c r="M9" s="4"/>
      <c r="N9" s="4"/>
    </row>
    <row r="10" spans="1:14" s="9" customFormat="1" ht="30">
      <c r="A10" s="12" t="s">
        <v>43</v>
      </c>
      <c r="B10" s="4">
        <v>5</v>
      </c>
      <c r="C10" s="4" t="s">
        <v>100</v>
      </c>
      <c r="D10" s="5" t="s">
        <v>101</v>
      </c>
      <c r="E10" s="4" t="s">
        <v>47</v>
      </c>
      <c r="F10" s="4" t="s">
        <v>68</v>
      </c>
      <c r="G10" s="4" t="s">
        <v>233</v>
      </c>
      <c r="H10" s="51" t="s">
        <v>211</v>
      </c>
      <c r="I10" s="51" t="s">
        <v>212</v>
      </c>
      <c r="J10" s="51" t="s">
        <v>216</v>
      </c>
      <c r="K10" s="51" t="s">
        <v>218</v>
      </c>
      <c r="L10" s="5" t="s">
        <v>79</v>
      </c>
      <c r="M10" s="4"/>
      <c r="N10" s="4"/>
    </row>
    <row r="11" spans="1:14" s="9" customFormat="1" ht="60">
      <c r="A11" s="12" t="s">
        <v>43</v>
      </c>
      <c r="B11" s="12">
        <v>7</v>
      </c>
      <c r="C11" s="12" t="s">
        <v>104</v>
      </c>
      <c r="D11" s="13" t="s">
        <v>105</v>
      </c>
      <c r="E11" s="12" t="s">
        <v>2</v>
      </c>
      <c r="F11" s="12" t="s">
        <v>208</v>
      </c>
      <c r="G11" s="12" t="s">
        <v>233</v>
      </c>
      <c r="H11" s="50" t="s">
        <v>210</v>
      </c>
      <c r="I11" s="50" t="s">
        <v>212</v>
      </c>
      <c r="J11" s="50" t="s">
        <v>216</v>
      </c>
      <c r="K11" s="50" t="s">
        <v>3</v>
      </c>
      <c r="L11" s="40" t="s">
        <v>237</v>
      </c>
      <c r="M11" s="4"/>
      <c r="N11" s="4" t="s">
        <v>64</v>
      </c>
    </row>
    <row r="12" spans="1:14" s="9" customFormat="1" ht="75">
      <c r="A12" s="12" t="s">
        <v>43</v>
      </c>
      <c r="B12" s="4">
        <v>8</v>
      </c>
      <c r="C12" s="4" t="s">
        <v>106</v>
      </c>
      <c r="D12" s="5" t="s">
        <v>107</v>
      </c>
      <c r="E12" s="4" t="s">
        <v>8</v>
      </c>
      <c r="F12" s="4" t="s">
        <v>67</v>
      </c>
      <c r="G12" s="4" t="s">
        <v>233</v>
      </c>
      <c r="H12" s="51" t="s">
        <v>211</v>
      </c>
      <c r="I12" s="51" t="s">
        <v>212</v>
      </c>
      <c r="J12" s="51" t="s">
        <v>26</v>
      </c>
      <c r="K12" s="51" t="s">
        <v>5</v>
      </c>
      <c r="L12" s="40" t="s">
        <v>238</v>
      </c>
      <c r="M12" s="4" t="s">
        <v>9</v>
      </c>
      <c r="N12" s="4"/>
    </row>
    <row r="13" spans="1:14" s="9" customFormat="1" ht="45">
      <c r="A13" s="12" t="s">
        <v>43</v>
      </c>
      <c r="B13" s="4">
        <v>9</v>
      </c>
      <c r="C13" s="4" t="s">
        <v>108</v>
      </c>
      <c r="D13" s="5" t="s">
        <v>109</v>
      </c>
      <c r="E13" s="4" t="s">
        <v>2</v>
      </c>
      <c r="F13" s="4" t="s">
        <v>67</v>
      </c>
      <c r="G13" s="4" t="s">
        <v>233</v>
      </c>
      <c r="H13" s="51" t="s">
        <v>210</v>
      </c>
      <c r="I13" s="51" t="s">
        <v>213</v>
      </c>
      <c r="J13" s="51" t="s">
        <v>216</v>
      </c>
      <c r="K13" s="51" t="s">
        <v>3</v>
      </c>
      <c r="L13" s="40" t="s">
        <v>240</v>
      </c>
      <c r="M13" s="4" t="s">
        <v>65</v>
      </c>
      <c r="N13" s="4" t="s">
        <v>66</v>
      </c>
    </row>
    <row r="14" spans="1:14" s="9" customFormat="1" ht="60">
      <c r="A14" s="12" t="s">
        <v>43</v>
      </c>
      <c r="B14" s="4">
        <v>10</v>
      </c>
      <c r="C14" s="4" t="s">
        <v>110</v>
      </c>
      <c r="D14" s="5" t="s">
        <v>111</v>
      </c>
      <c r="E14" s="4" t="s">
        <v>2</v>
      </c>
      <c r="F14" s="4" t="s">
        <v>67</v>
      </c>
      <c r="G14" s="4" t="s">
        <v>233</v>
      </c>
      <c r="H14" s="51" t="s">
        <v>210</v>
      </c>
      <c r="I14" s="51" t="s">
        <v>212</v>
      </c>
      <c r="J14" s="51" t="s">
        <v>26</v>
      </c>
      <c r="K14" s="51" t="s">
        <v>3</v>
      </c>
      <c r="L14" s="40" t="s">
        <v>240</v>
      </c>
      <c r="M14" s="4" t="s">
        <v>65</v>
      </c>
      <c r="N14" s="4" t="s">
        <v>66</v>
      </c>
    </row>
    <row r="15" spans="1:14" s="9" customFormat="1" ht="45" customHeight="1">
      <c r="A15" s="12" t="s">
        <v>43</v>
      </c>
      <c r="B15" s="4">
        <v>11</v>
      </c>
      <c r="C15" s="4" t="s">
        <v>112</v>
      </c>
      <c r="D15" s="5" t="s">
        <v>113</v>
      </c>
      <c r="E15" s="4" t="s">
        <v>2</v>
      </c>
      <c r="F15" s="4" t="s">
        <v>67</v>
      </c>
      <c r="G15" s="4" t="s">
        <v>233</v>
      </c>
      <c r="H15" s="51" t="s">
        <v>210</v>
      </c>
      <c r="I15" s="51" t="s">
        <v>212</v>
      </c>
      <c r="J15" s="51" t="s">
        <v>26</v>
      </c>
      <c r="K15" s="51" t="s">
        <v>3</v>
      </c>
      <c r="L15" s="40" t="s">
        <v>240</v>
      </c>
      <c r="M15" s="4" t="s">
        <v>65</v>
      </c>
      <c r="N15" s="4" t="s">
        <v>66</v>
      </c>
    </row>
    <row r="18" spans="1:14" s="9" customFormat="1" ht="15">
      <c r="A18" s="18"/>
      <c r="F18" s="26"/>
      <c r="G18" s="26"/>
      <c r="H18" s="26"/>
      <c r="I18" s="26"/>
      <c r="J18" s="26"/>
      <c r="K18" s="26"/>
      <c r="M18" s="26"/>
      <c r="N18" s="26"/>
    </row>
    <row r="19" spans="1:14" s="9" customFormat="1" ht="15">
      <c r="A19" s="18"/>
      <c r="F19" s="26"/>
      <c r="G19" s="26"/>
      <c r="H19" s="26"/>
      <c r="I19" s="26"/>
      <c r="J19" s="26"/>
      <c r="K19" s="26"/>
      <c r="M19" s="26"/>
      <c r="N19" s="26"/>
    </row>
  </sheetData>
  <mergeCells count="3">
    <mergeCell ref="A1:M1"/>
    <mergeCell ref="A2:M2"/>
    <mergeCell ref="A3:M3"/>
  </mergeCells>
  <dataValidations count="5">
    <dataValidation type="list" allowBlank="1" showInputMessage="1" showErrorMessage="1" sqref="F7:F15">
      <formula1>Priority</formula1>
    </dataValidation>
    <dataValidation type="list" allowBlank="1" showInputMessage="1" showErrorMessage="1" sqref="H7:H15">
      <formula1>Impact</formula1>
    </dataValidation>
    <dataValidation type="list" allowBlank="1" showInputMessage="1" showErrorMessage="1" sqref="I7:I15">
      <formula1>AreaAffected</formula1>
    </dataValidation>
    <dataValidation type="list" allowBlank="1" showInputMessage="1" showErrorMessage="1" sqref="J7:J15">
      <formula1>Implementer</formula1>
    </dataValidation>
    <dataValidation type="list" allowBlank="1" showInputMessage="1" showErrorMessage="1" sqref="K6:K15">
      <formula1>RevMech</formula1>
    </dataValidation>
  </dataValidations>
  <printOptions/>
  <pageMargins left="0.75" right="0.75" top="0.41" bottom="0.58" header="0.31" footer="0.3"/>
  <pageSetup fitToHeight="1" fitToWidth="1" horizontalDpi="600" verticalDpi="600" orientation="landscape" scale="49"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9"/>
  <sheetViews>
    <sheetView tabSelected="1" zoomScale="75" zoomScaleNormal="75" workbookViewId="0" topLeftCell="B14">
      <selection activeCell="K24" sqref="K24"/>
    </sheetView>
  </sheetViews>
  <sheetFormatPr defaultColWidth="9.140625" defaultRowHeight="12.75"/>
  <cols>
    <col min="1" max="1" width="12.28125" style="1" customWidth="1"/>
    <col min="2" max="2" width="15.7109375" style="1" customWidth="1"/>
    <col min="3" max="3" width="21.8515625" style="1" customWidth="1"/>
    <col min="4" max="4" width="81.00390625" style="1" customWidth="1"/>
    <col min="5" max="5" width="23.7109375" style="1" customWidth="1"/>
    <col min="6" max="6" width="18.140625" style="10" customWidth="1"/>
    <col min="7" max="9" width="15.7109375" style="10" customWidth="1"/>
    <col min="10" max="10" width="16.7109375" style="1" customWidth="1"/>
    <col min="11" max="11" width="35.421875" style="33" customWidth="1"/>
    <col min="12" max="12" width="16.00390625" style="1" bestFit="1" customWidth="1"/>
    <col min="13" max="13" width="9.140625" style="9" customWidth="1"/>
    <col min="14" max="16384" width="9.140625" style="1" customWidth="1"/>
  </cols>
  <sheetData>
    <row r="1" spans="1:12" ht="18">
      <c r="A1" s="59" t="s">
        <v>26</v>
      </c>
      <c r="B1" s="59"/>
      <c r="C1" s="59"/>
      <c r="D1" s="59"/>
      <c r="E1" s="59"/>
      <c r="F1" s="59"/>
      <c r="G1" s="59"/>
      <c r="H1" s="59"/>
      <c r="I1" s="59"/>
      <c r="J1" s="59"/>
      <c r="K1" s="59"/>
      <c r="L1" s="59"/>
    </row>
    <row r="2" spans="1:12" ht="18">
      <c r="A2" s="59" t="s">
        <v>27</v>
      </c>
      <c r="B2" s="59"/>
      <c r="C2" s="59"/>
      <c r="D2" s="59"/>
      <c r="E2" s="59"/>
      <c r="F2" s="59"/>
      <c r="G2" s="59"/>
      <c r="H2" s="59"/>
      <c r="I2" s="59"/>
      <c r="J2" s="59"/>
      <c r="K2" s="59"/>
      <c r="L2" s="59"/>
    </row>
    <row r="3" spans="1:12" ht="18">
      <c r="A3" s="59" t="s">
        <v>34</v>
      </c>
      <c r="B3" s="59"/>
      <c r="C3" s="59"/>
      <c r="D3" s="59"/>
      <c r="E3" s="59"/>
      <c r="F3" s="59"/>
      <c r="G3" s="59"/>
      <c r="H3" s="59"/>
      <c r="I3" s="59"/>
      <c r="J3" s="59"/>
      <c r="K3" s="59"/>
      <c r="L3" s="59"/>
    </row>
    <row r="4" spans="1:12" ht="18">
      <c r="A4" s="36"/>
      <c r="B4" s="36"/>
      <c r="C4" s="36"/>
      <c r="D4" s="36"/>
      <c r="E4" s="36"/>
      <c r="F4" s="36"/>
      <c r="G4" s="36"/>
      <c r="H4" s="36"/>
      <c r="I4" s="36"/>
      <c r="J4" s="36"/>
      <c r="K4" s="37"/>
      <c r="L4" s="38" t="str">
        <f>'Market Design'!N4</f>
        <v>June 2009</v>
      </c>
    </row>
    <row r="5" spans="1:12" ht="15">
      <c r="A5" s="9"/>
      <c r="B5" s="9"/>
      <c r="C5" s="9"/>
      <c r="D5" s="9"/>
      <c r="E5" s="9"/>
      <c r="F5" s="26"/>
      <c r="G5" s="26"/>
      <c r="H5" s="26"/>
      <c r="I5" s="26"/>
      <c r="J5" s="9"/>
      <c r="K5" s="34"/>
      <c r="L5" s="9"/>
    </row>
    <row r="6" spans="1:12" s="19" customFormat="1" ht="48" thickBot="1">
      <c r="A6" s="8" t="s">
        <v>36</v>
      </c>
      <c r="B6" s="8" t="s">
        <v>7</v>
      </c>
      <c r="C6" s="8" t="s">
        <v>92</v>
      </c>
      <c r="D6" s="8" t="s">
        <v>0</v>
      </c>
      <c r="E6" s="8" t="s">
        <v>228</v>
      </c>
      <c r="F6" s="8" t="s">
        <v>6</v>
      </c>
      <c r="G6" s="49" t="s">
        <v>204</v>
      </c>
      <c r="H6" s="49" t="s">
        <v>205</v>
      </c>
      <c r="I6" s="49" t="s">
        <v>206</v>
      </c>
      <c r="J6" s="49" t="s">
        <v>31</v>
      </c>
      <c r="K6" s="8" t="s">
        <v>1</v>
      </c>
      <c r="L6" s="8" t="s">
        <v>35</v>
      </c>
    </row>
    <row r="7" spans="1:12" s="16" customFormat="1" ht="90.75" thickTop="1">
      <c r="A7" s="12" t="s">
        <v>37</v>
      </c>
      <c r="B7" s="12">
        <v>1</v>
      </c>
      <c r="C7" s="12" t="s">
        <v>118</v>
      </c>
      <c r="D7" s="13" t="s">
        <v>119</v>
      </c>
      <c r="E7" s="12" t="s">
        <v>241</v>
      </c>
      <c r="F7" s="12" t="s">
        <v>67</v>
      </c>
      <c r="G7" s="50" t="s">
        <v>211</v>
      </c>
      <c r="H7" s="50" t="s">
        <v>213</v>
      </c>
      <c r="I7" s="50" t="s">
        <v>26</v>
      </c>
      <c r="J7" s="50" t="s">
        <v>218</v>
      </c>
      <c r="K7" s="32" t="s">
        <v>242</v>
      </c>
      <c r="L7" s="12"/>
    </row>
    <row r="8" spans="1:12" s="16" customFormat="1" ht="105">
      <c r="A8" s="12" t="s">
        <v>37</v>
      </c>
      <c r="B8" s="4">
        <v>2</v>
      </c>
      <c r="C8" s="4" t="s">
        <v>120</v>
      </c>
      <c r="D8" s="5" t="s">
        <v>121</v>
      </c>
      <c r="E8" s="4" t="s">
        <v>47</v>
      </c>
      <c r="F8" s="4" t="s">
        <v>70</v>
      </c>
      <c r="G8" s="50" t="s">
        <v>210</v>
      </c>
      <c r="H8" s="50" t="s">
        <v>213</v>
      </c>
      <c r="I8" s="50" t="s">
        <v>216</v>
      </c>
      <c r="J8" s="51" t="s">
        <v>3</v>
      </c>
      <c r="K8" s="44" t="s">
        <v>243</v>
      </c>
      <c r="L8" s="4"/>
    </row>
    <row r="9" spans="1:12" s="16" customFormat="1" ht="90">
      <c r="A9" s="12" t="s">
        <v>37</v>
      </c>
      <c r="B9" s="4">
        <v>3</v>
      </c>
      <c r="C9" s="4" t="s">
        <v>122</v>
      </c>
      <c r="D9" s="5" t="s">
        <v>123</v>
      </c>
      <c r="E9" s="4" t="s">
        <v>2</v>
      </c>
      <c r="F9" s="4" t="s">
        <v>67</v>
      </c>
      <c r="G9" s="50" t="s">
        <v>211</v>
      </c>
      <c r="H9" s="50" t="s">
        <v>212</v>
      </c>
      <c r="I9" s="50" t="s">
        <v>216</v>
      </c>
      <c r="J9" s="51" t="s">
        <v>5</v>
      </c>
      <c r="K9" s="24" t="s">
        <v>244</v>
      </c>
      <c r="L9" s="4"/>
    </row>
    <row r="10" spans="1:12" s="16" customFormat="1" ht="60">
      <c r="A10" s="12" t="s">
        <v>37</v>
      </c>
      <c r="B10" s="4">
        <v>4</v>
      </c>
      <c r="C10" s="4" t="s">
        <v>124</v>
      </c>
      <c r="D10" s="5" t="s">
        <v>125</v>
      </c>
      <c r="E10" s="4" t="s">
        <v>47</v>
      </c>
      <c r="F10" s="4" t="s">
        <v>68</v>
      </c>
      <c r="G10" s="50" t="s">
        <v>211</v>
      </c>
      <c r="H10" s="50" t="s">
        <v>212</v>
      </c>
      <c r="I10" s="50" t="s">
        <v>216</v>
      </c>
      <c r="J10" s="51" t="s">
        <v>218</v>
      </c>
      <c r="K10" s="24" t="s">
        <v>51</v>
      </c>
      <c r="L10" s="4"/>
    </row>
    <row r="11" spans="1:12" s="16" customFormat="1" ht="45">
      <c r="A11" s="12" t="s">
        <v>37</v>
      </c>
      <c r="B11" s="4">
        <v>5</v>
      </c>
      <c r="C11" s="4" t="s">
        <v>126</v>
      </c>
      <c r="D11" s="40" t="s">
        <v>235</v>
      </c>
      <c r="E11" s="4" t="s">
        <v>47</v>
      </c>
      <c r="F11" s="4" t="s">
        <v>68</v>
      </c>
      <c r="G11" s="50" t="s">
        <v>210</v>
      </c>
      <c r="H11" s="50" t="s">
        <v>212</v>
      </c>
      <c r="I11" s="50" t="s">
        <v>26</v>
      </c>
      <c r="J11" s="51" t="s">
        <v>3</v>
      </c>
      <c r="K11" s="24" t="s">
        <v>245</v>
      </c>
      <c r="L11" s="4"/>
    </row>
    <row r="12" spans="1:12" s="16" customFormat="1" ht="45">
      <c r="A12" s="12" t="s">
        <v>37</v>
      </c>
      <c r="B12" s="4">
        <v>6</v>
      </c>
      <c r="C12" s="4" t="s">
        <v>127</v>
      </c>
      <c r="D12" s="5" t="s">
        <v>128</v>
      </c>
      <c r="E12" s="4" t="s">
        <v>75</v>
      </c>
      <c r="F12" s="4" t="s">
        <v>67</v>
      </c>
      <c r="G12" s="50" t="s">
        <v>210</v>
      </c>
      <c r="H12" s="50" t="s">
        <v>212</v>
      </c>
      <c r="I12" s="50" t="s">
        <v>26</v>
      </c>
      <c r="J12" s="51" t="s">
        <v>4</v>
      </c>
      <c r="K12" s="24" t="s">
        <v>246</v>
      </c>
      <c r="L12" s="4"/>
    </row>
    <row r="13" spans="1:12" s="16" customFormat="1" ht="45">
      <c r="A13" s="12" t="s">
        <v>37</v>
      </c>
      <c r="B13" s="4">
        <v>7</v>
      </c>
      <c r="C13" s="4" t="s">
        <v>129</v>
      </c>
      <c r="D13" s="5" t="s">
        <v>130</v>
      </c>
      <c r="E13" s="4" t="s">
        <v>8</v>
      </c>
      <c r="F13" s="4" t="s">
        <v>67</v>
      </c>
      <c r="G13" s="50" t="s">
        <v>210</v>
      </c>
      <c r="H13" s="50" t="s">
        <v>212</v>
      </c>
      <c r="I13" s="50" t="s">
        <v>216</v>
      </c>
      <c r="J13" s="51" t="s">
        <v>219</v>
      </c>
      <c r="K13" s="24" t="s">
        <v>247</v>
      </c>
      <c r="L13" s="4" t="s">
        <v>12</v>
      </c>
    </row>
    <row r="14" spans="1:12" s="16" customFormat="1" ht="60.75">
      <c r="A14" s="12" t="s">
        <v>37</v>
      </c>
      <c r="B14" s="4">
        <v>8</v>
      </c>
      <c r="C14" s="4" t="s">
        <v>131</v>
      </c>
      <c r="D14" s="5" t="s">
        <v>132</v>
      </c>
      <c r="E14" s="4" t="s">
        <v>13</v>
      </c>
      <c r="F14" s="42" t="s">
        <v>69</v>
      </c>
      <c r="G14" s="50" t="s">
        <v>210</v>
      </c>
      <c r="H14" s="50" t="s">
        <v>212</v>
      </c>
      <c r="I14" s="50" t="s">
        <v>216</v>
      </c>
      <c r="J14" s="25" t="s">
        <v>218</v>
      </c>
      <c r="K14" s="48" t="s">
        <v>248</v>
      </c>
      <c r="L14" s="4" t="s">
        <v>14</v>
      </c>
    </row>
    <row r="15" spans="1:12" s="16" customFormat="1" ht="45">
      <c r="A15" s="12" t="s">
        <v>37</v>
      </c>
      <c r="B15" s="4">
        <v>9</v>
      </c>
      <c r="C15" s="4" t="s">
        <v>133</v>
      </c>
      <c r="D15" s="24" t="s">
        <v>134</v>
      </c>
      <c r="E15" s="4" t="s">
        <v>54</v>
      </c>
      <c r="F15" s="4" t="s">
        <v>67</v>
      </c>
      <c r="G15" s="50" t="s">
        <v>211</v>
      </c>
      <c r="H15" s="50" t="s">
        <v>212</v>
      </c>
      <c r="I15" s="50" t="s">
        <v>216</v>
      </c>
      <c r="J15" s="51" t="s">
        <v>4</v>
      </c>
      <c r="K15" s="24" t="s">
        <v>252</v>
      </c>
      <c r="L15" s="4" t="s">
        <v>10</v>
      </c>
    </row>
    <row r="16" spans="1:12" s="16" customFormat="1" ht="75">
      <c r="A16" s="12" t="s">
        <v>37</v>
      </c>
      <c r="B16" s="4">
        <v>10</v>
      </c>
      <c r="C16" s="4" t="s">
        <v>135</v>
      </c>
      <c r="D16" s="5" t="s">
        <v>136</v>
      </c>
      <c r="E16" s="4" t="s">
        <v>26</v>
      </c>
      <c r="F16" s="4" t="s">
        <v>67</v>
      </c>
      <c r="G16" s="50" t="s">
        <v>209</v>
      </c>
      <c r="H16" s="50" t="s">
        <v>212</v>
      </c>
      <c r="I16" s="50" t="s">
        <v>250</v>
      </c>
      <c r="J16" s="51" t="s">
        <v>3</v>
      </c>
      <c r="K16" s="24" t="s">
        <v>249</v>
      </c>
      <c r="L16" s="4"/>
    </row>
    <row r="17" spans="1:12" ht="60">
      <c r="A17" s="12" t="s">
        <v>37</v>
      </c>
      <c r="B17" s="4">
        <v>11</v>
      </c>
      <c r="C17" s="4" t="s">
        <v>137</v>
      </c>
      <c r="D17" s="5" t="s">
        <v>138</v>
      </c>
      <c r="E17" s="4" t="s">
        <v>17</v>
      </c>
      <c r="F17" s="4" t="s">
        <v>67</v>
      </c>
      <c r="G17" s="50" t="s">
        <v>211</v>
      </c>
      <c r="H17" s="50" t="s">
        <v>213</v>
      </c>
      <c r="I17" s="50" t="s">
        <v>216</v>
      </c>
      <c r="J17" s="51" t="s">
        <v>218</v>
      </c>
      <c r="K17" s="24" t="s">
        <v>251</v>
      </c>
      <c r="L17" s="4"/>
    </row>
    <row r="18" spans="1:12" ht="60">
      <c r="A18" s="12" t="s">
        <v>37</v>
      </c>
      <c r="B18" s="4">
        <v>14</v>
      </c>
      <c r="C18" s="4" t="s">
        <v>143</v>
      </c>
      <c r="D18" s="5" t="s">
        <v>144</v>
      </c>
      <c r="E18" s="4" t="s">
        <v>74</v>
      </c>
      <c r="F18" s="4" t="s">
        <v>68</v>
      </c>
      <c r="G18" s="50" t="s">
        <v>209</v>
      </c>
      <c r="H18" s="50" t="s">
        <v>213</v>
      </c>
      <c r="I18" s="50" t="s">
        <v>250</v>
      </c>
      <c r="J18" s="51" t="s">
        <v>90</v>
      </c>
      <c r="K18" s="24" t="s">
        <v>89</v>
      </c>
      <c r="L18" s="4"/>
    </row>
    <row r="19" spans="1:12" s="9" customFormat="1" ht="45">
      <c r="A19" s="12" t="s">
        <v>37</v>
      </c>
      <c r="B19" s="4">
        <v>15</v>
      </c>
      <c r="C19" s="4" t="s">
        <v>145</v>
      </c>
      <c r="D19" s="5" t="s">
        <v>146</v>
      </c>
      <c r="E19" s="4" t="s">
        <v>8</v>
      </c>
      <c r="F19" s="4" t="s">
        <v>67</v>
      </c>
      <c r="G19" s="50" t="s">
        <v>210</v>
      </c>
      <c r="H19" s="50" t="s">
        <v>213</v>
      </c>
      <c r="I19" s="50" t="s">
        <v>216</v>
      </c>
      <c r="J19" s="51" t="s">
        <v>4</v>
      </c>
      <c r="K19" s="24" t="s">
        <v>252</v>
      </c>
      <c r="L19" s="4" t="s">
        <v>15</v>
      </c>
    </row>
    <row r="20" spans="1:12" ht="75">
      <c r="A20" s="12" t="s">
        <v>37</v>
      </c>
      <c r="B20" s="4">
        <v>23</v>
      </c>
      <c r="C20" s="4" t="s">
        <v>156</v>
      </c>
      <c r="D20" s="5" t="s">
        <v>157</v>
      </c>
      <c r="E20" s="4" t="s">
        <v>52</v>
      </c>
      <c r="F20" s="4" t="s">
        <v>68</v>
      </c>
      <c r="G20" s="50" t="s">
        <v>211</v>
      </c>
      <c r="H20" s="50" t="s">
        <v>214</v>
      </c>
      <c r="I20" s="50" t="s">
        <v>216</v>
      </c>
      <c r="J20" s="51" t="s">
        <v>219</v>
      </c>
      <c r="K20" s="24" t="s">
        <v>88</v>
      </c>
      <c r="L20" s="4"/>
    </row>
    <row r="21" spans="1:13" ht="45">
      <c r="A21" s="12" t="s">
        <v>37</v>
      </c>
      <c r="B21" s="4">
        <v>25</v>
      </c>
      <c r="C21" s="4" t="s">
        <v>160</v>
      </c>
      <c r="D21" s="5" t="s">
        <v>161</v>
      </c>
      <c r="E21" s="4" t="s">
        <v>8</v>
      </c>
      <c r="F21" s="4" t="s">
        <v>201</v>
      </c>
      <c r="G21" s="50" t="s">
        <v>210</v>
      </c>
      <c r="H21" s="50" t="s">
        <v>212</v>
      </c>
      <c r="I21" s="50" t="s">
        <v>216</v>
      </c>
      <c r="J21" s="51" t="s">
        <v>3</v>
      </c>
      <c r="K21" s="24" t="s">
        <v>253</v>
      </c>
      <c r="L21" s="4" t="s">
        <v>14</v>
      </c>
      <c r="M21" s="18"/>
    </row>
    <row r="22" spans="1:13" ht="60">
      <c r="A22" s="12" t="s">
        <v>37</v>
      </c>
      <c r="B22" s="4">
        <v>26</v>
      </c>
      <c r="C22" s="4" t="s">
        <v>162</v>
      </c>
      <c r="D22" s="5" t="s">
        <v>163</v>
      </c>
      <c r="E22" s="4" t="s">
        <v>47</v>
      </c>
      <c r="F22" s="4" t="s">
        <v>68</v>
      </c>
      <c r="G22" s="50" t="s">
        <v>210</v>
      </c>
      <c r="H22" s="50" t="s">
        <v>212</v>
      </c>
      <c r="I22" s="50" t="s">
        <v>216</v>
      </c>
      <c r="J22" s="51" t="s">
        <v>3</v>
      </c>
      <c r="K22" s="24" t="s">
        <v>254</v>
      </c>
      <c r="L22" s="4"/>
      <c r="M22" s="18"/>
    </row>
    <row r="23" spans="1:12" ht="30">
      <c r="A23" s="12" t="s">
        <v>37</v>
      </c>
      <c r="B23" s="2">
        <v>28</v>
      </c>
      <c r="C23" s="2" t="s">
        <v>166</v>
      </c>
      <c r="D23" s="3" t="s">
        <v>167</v>
      </c>
      <c r="E23" s="2" t="s">
        <v>58</v>
      </c>
      <c r="F23" s="2" t="s">
        <v>67</v>
      </c>
      <c r="G23" s="50" t="s">
        <v>210</v>
      </c>
      <c r="H23" s="50" t="s">
        <v>213</v>
      </c>
      <c r="I23" s="50" t="s">
        <v>26</v>
      </c>
      <c r="J23" s="51" t="s">
        <v>4</v>
      </c>
      <c r="K23" s="20"/>
      <c r="L23" s="3"/>
    </row>
    <row r="24" spans="1:12" ht="45">
      <c r="A24" s="12" t="s">
        <v>37</v>
      </c>
      <c r="B24" s="2">
        <v>29</v>
      </c>
      <c r="C24" s="2" t="s">
        <v>168</v>
      </c>
      <c r="D24" s="3" t="s">
        <v>169</v>
      </c>
      <c r="E24" s="2" t="s">
        <v>74</v>
      </c>
      <c r="F24" s="2" t="s">
        <v>67</v>
      </c>
      <c r="G24" s="50" t="s">
        <v>209</v>
      </c>
      <c r="H24" s="50" t="s">
        <v>213</v>
      </c>
      <c r="I24" s="50" t="s">
        <v>26</v>
      </c>
      <c r="J24" s="51" t="s">
        <v>218</v>
      </c>
      <c r="K24" s="24" t="s">
        <v>255</v>
      </c>
      <c r="L24" s="3"/>
    </row>
    <row r="25" spans="1:12" ht="45">
      <c r="A25" s="12" t="s">
        <v>37</v>
      </c>
      <c r="B25" s="2">
        <v>30</v>
      </c>
      <c r="C25" s="2" t="s">
        <v>170</v>
      </c>
      <c r="D25" s="5" t="s">
        <v>171</v>
      </c>
      <c r="E25" s="2" t="s">
        <v>75</v>
      </c>
      <c r="F25" s="2" t="s">
        <v>67</v>
      </c>
      <c r="G25" s="50" t="s">
        <v>210</v>
      </c>
      <c r="H25" s="50" t="s">
        <v>212</v>
      </c>
      <c r="I25" s="50" t="s">
        <v>26</v>
      </c>
      <c r="J25" s="51" t="s">
        <v>218</v>
      </c>
      <c r="K25" s="20"/>
      <c r="L25" s="39"/>
    </row>
    <row r="26" spans="1:12" ht="45">
      <c r="A26" s="12" t="s">
        <v>37</v>
      </c>
      <c r="B26" s="2">
        <v>31</v>
      </c>
      <c r="C26" s="2" t="s">
        <v>172</v>
      </c>
      <c r="D26" s="3" t="s">
        <v>173</v>
      </c>
      <c r="E26" s="2" t="s">
        <v>74</v>
      </c>
      <c r="F26" s="2" t="s">
        <v>67</v>
      </c>
      <c r="G26" s="50" t="s">
        <v>211</v>
      </c>
      <c r="H26" s="50" t="s">
        <v>212</v>
      </c>
      <c r="I26" s="50" t="s">
        <v>216</v>
      </c>
      <c r="J26" s="51" t="s">
        <v>218</v>
      </c>
      <c r="K26" s="20" t="s">
        <v>256</v>
      </c>
      <c r="L26" s="3"/>
    </row>
    <row r="27" spans="1:12" ht="45">
      <c r="A27" s="12" t="s">
        <v>37</v>
      </c>
      <c r="B27" s="2">
        <v>32</v>
      </c>
      <c r="C27" s="2" t="s">
        <v>174</v>
      </c>
      <c r="D27" s="3" t="s">
        <v>175</v>
      </c>
      <c r="E27" s="2" t="s">
        <v>2</v>
      </c>
      <c r="F27" s="2" t="s">
        <v>67</v>
      </c>
      <c r="G27" s="50" t="s">
        <v>210</v>
      </c>
      <c r="H27" s="50" t="s">
        <v>212</v>
      </c>
      <c r="I27" s="50" t="s">
        <v>26</v>
      </c>
      <c r="J27" s="51" t="s">
        <v>5</v>
      </c>
      <c r="K27" s="20" t="s">
        <v>86</v>
      </c>
      <c r="L27" s="3"/>
    </row>
    <row r="28" spans="1:12" ht="30">
      <c r="A28" s="12" t="s">
        <v>37</v>
      </c>
      <c r="B28" s="2">
        <v>33</v>
      </c>
      <c r="C28" s="2" t="s">
        <v>176</v>
      </c>
      <c r="D28" s="3" t="s">
        <v>177</v>
      </c>
      <c r="E28" s="2" t="s">
        <v>2</v>
      </c>
      <c r="F28" s="2" t="s">
        <v>67</v>
      </c>
      <c r="G28" s="50" t="s">
        <v>210</v>
      </c>
      <c r="H28" s="50" t="s">
        <v>212</v>
      </c>
      <c r="I28" s="50" t="s">
        <v>26</v>
      </c>
      <c r="J28" s="51" t="s">
        <v>5</v>
      </c>
      <c r="K28" s="20" t="s">
        <v>86</v>
      </c>
      <c r="L28" s="3"/>
    </row>
    <row r="29" spans="1:12" ht="30">
      <c r="A29" s="39" t="s">
        <v>37</v>
      </c>
      <c r="B29" s="39">
        <v>34</v>
      </c>
      <c r="C29" s="39" t="s">
        <v>259</v>
      </c>
      <c r="D29" s="39" t="s">
        <v>257</v>
      </c>
      <c r="E29" s="39" t="s">
        <v>17</v>
      </c>
      <c r="F29" s="56" t="s">
        <v>68</v>
      </c>
      <c r="G29" s="56" t="s">
        <v>209</v>
      </c>
      <c r="H29" s="56"/>
      <c r="I29" s="56" t="s">
        <v>26</v>
      </c>
      <c r="J29" s="39" t="s">
        <v>218</v>
      </c>
      <c r="K29" s="57" t="s">
        <v>258</v>
      </c>
      <c r="L29" s="39"/>
    </row>
  </sheetData>
  <mergeCells count="3">
    <mergeCell ref="A1:L1"/>
    <mergeCell ref="A2:L2"/>
    <mergeCell ref="A3:L3"/>
  </mergeCells>
  <dataValidations count="5">
    <dataValidation type="list" allowBlank="1" showInputMessage="1" showErrorMessage="1" sqref="J7:J28">
      <formula1>RevMech</formula1>
    </dataValidation>
    <dataValidation type="list" allowBlank="1" showInputMessage="1" showErrorMessage="1" sqref="I7:I28">
      <formula1>Implementer</formula1>
    </dataValidation>
    <dataValidation type="list" allowBlank="1" showInputMessage="1" showErrorMessage="1" sqref="H7:H28">
      <formula1>AreaAffected</formula1>
    </dataValidation>
    <dataValidation type="list" allowBlank="1" showInputMessage="1" showErrorMessage="1" sqref="G7:G28">
      <formula1>Impact</formula1>
    </dataValidation>
    <dataValidation type="list" allowBlank="1" showInputMessage="1" showErrorMessage="1" sqref="F7:F28">
      <formula1>Priority</formula1>
    </dataValidation>
  </dataValidations>
  <printOptions/>
  <pageMargins left="0.75" right="0.75" top="0.58" bottom="0.68" header="0.5" footer="0.5"/>
  <pageSetup fitToHeight="2" fitToWidth="1" horizontalDpi="600" verticalDpi="600" orientation="landscape" scale="53"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23"/>
  <sheetViews>
    <sheetView zoomScale="75" zoomScaleNormal="75" workbookViewId="0" topLeftCell="E1">
      <selection activeCell="K13" sqref="K13"/>
    </sheetView>
  </sheetViews>
  <sheetFormatPr defaultColWidth="9.140625" defaultRowHeight="30" customHeight="1"/>
  <cols>
    <col min="1" max="1" width="14.00390625" style="1" customWidth="1"/>
    <col min="2" max="2" width="11.421875" style="10" bestFit="1" customWidth="1"/>
    <col min="3" max="3" width="21.8515625" style="10" customWidth="1"/>
    <col min="4" max="4" width="81.00390625" style="1" customWidth="1"/>
    <col min="5" max="5" width="15.57421875" style="1" customWidth="1"/>
    <col min="6" max="7" width="13.57421875" style="1" customWidth="1"/>
    <col min="8" max="8" width="17.00390625" style="1" customWidth="1"/>
    <col min="9" max="9" width="15.28125" style="1" customWidth="1"/>
    <col min="10" max="10" width="18.00390625" style="1" customWidth="1"/>
    <col min="11" max="11" width="33.8515625" style="1" bestFit="1" customWidth="1"/>
    <col min="12" max="12" width="16.57421875" style="1" bestFit="1" customWidth="1"/>
    <col min="13" max="16384" width="9.140625" style="1" customWidth="1"/>
  </cols>
  <sheetData>
    <row r="1" spans="1:12" ht="30" customHeight="1">
      <c r="A1" s="58" t="s">
        <v>26</v>
      </c>
      <c r="B1" s="58"/>
      <c r="C1" s="58"/>
      <c r="D1" s="58"/>
      <c r="E1" s="58"/>
      <c r="F1" s="58"/>
      <c r="G1" s="58"/>
      <c r="H1" s="58"/>
      <c r="I1" s="58"/>
      <c r="J1" s="58"/>
      <c r="K1" s="58"/>
      <c r="L1" s="58"/>
    </row>
    <row r="2" spans="1:12" ht="30" customHeight="1">
      <c r="A2" s="58" t="s">
        <v>27</v>
      </c>
      <c r="B2" s="58"/>
      <c r="C2" s="58"/>
      <c r="D2" s="58"/>
      <c r="E2" s="58"/>
      <c r="F2" s="58"/>
      <c r="G2" s="58"/>
      <c r="H2" s="58"/>
      <c r="I2" s="58"/>
      <c r="J2" s="58"/>
      <c r="K2" s="58"/>
      <c r="L2" s="58"/>
    </row>
    <row r="3" spans="1:12" ht="30" customHeight="1">
      <c r="A3" s="58" t="s">
        <v>40</v>
      </c>
      <c r="B3" s="58"/>
      <c r="C3" s="58"/>
      <c r="D3" s="58"/>
      <c r="E3" s="58"/>
      <c r="F3" s="58"/>
      <c r="G3" s="58"/>
      <c r="H3" s="58"/>
      <c r="I3" s="58"/>
      <c r="J3" s="58"/>
      <c r="K3" s="58"/>
      <c r="L3" s="58"/>
    </row>
    <row r="4" spans="1:12" ht="18">
      <c r="A4" s="11"/>
      <c r="B4" s="11"/>
      <c r="C4" s="11"/>
      <c r="D4" s="11"/>
      <c r="E4" s="11"/>
      <c r="F4" s="11"/>
      <c r="G4" s="11"/>
      <c r="H4" s="11"/>
      <c r="I4" s="11"/>
      <c r="J4" s="11"/>
      <c r="K4" s="11"/>
      <c r="L4" s="28" t="str">
        <f>'Market Design'!N4</f>
        <v>June 2009</v>
      </c>
    </row>
    <row r="5" spans="2:11" ht="30" customHeight="1">
      <c r="B5" s="11"/>
      <c r="C5" s="11"/>
      <c r="D5" s="11"/>
      <c r="E5" s="11"/>
      <c r="F5" s="11"/>
      <c r="G5" s="11"/>
      <c r="H5" s="11"/>
      <c r="I5" s="11"/>
      <c r="J5" s="11"/>
      <c r="K5" s="11"/>
    </row>
    <row r="6" spans="1:12" s="17" customFormat="1" ht="48" thickBot="1">
      <c r="A6" s="8" t="s">
        <v>36</v>
      </c>
      <c r="B6" s="8" t="s">
        <v>28</v>
      </c>
      <c r="C6" s="8" t="s">
        <v>92</v>
      </c>
      <c r="D6" s="8" t="s">
        <v>0</v>
      </c>
      <c r="E6" s="8" t="s">
        <v>29</v>
      </c>
      <c r="F6" s="8" t="s">
        <v>6</v>
      </c>
      <c r="G6" s="49" t="s">
        <v>204</v>
      </c>
      <c r="H6" s="49" t="s">
        <v>205</v>
      </c>
      <c r="I6" s="49" t="s">
        <v>206</v>
      </c>
      <c r="J6" s="49" t="s">
        <v>31</v>
      </c>
      <c r="K6" s="8" t="s">
        <v>1</v>
      </c>
      <c r="L6" s="8" t="s">
        <v>33</v>
      </c>
    </row>
    <row r="7" spans="1:12" ht="30.75" thickTop="1">
      <c r="A7" s="12" t="s">
        <v>38</v>
      </c>
      <c r="B7" s="12">
        <v>2</v>
      </c>
      <c r="C7" s="12" t="s">
        <v>180</v>
      </c>
      <c r="D7" s="5" t="s">
        <v>181</v>
      </c>
      <c r="E7" s="4" t="s">
        <v>76</v>
      </c>
      <c r="F7" s="5" t="s">
        <v>67</v>
      </c>
      <c r="G7" s="51" t="s">
        <v>211</v>
      </c>
      <c r="H7" s="51" t="s">
        <v>213</v>
      </c>
      <c r="I7" s="51" t="s">
        <v>26</v>
      </c>
      <c r="J7" s="51" t="s">
        <v>218</v>
      </c>
      <c r="K7" s="24" t="s">
        <v>48</v>
      </c>
      <c r="L7" s="4"/>
    </row>
    <row r="8" spans="1:12" ht="30">
      <c r="A8" s="12" t="s">
        <v>38</v>
      </c>
      <c r="B8" s="4">
        <v>3</v>
      </c>
      <c r="C8" s="4" t="s">
        <v>182</v>
      </c>
      <c r="D8" s="5" t="s">
        <v>183</v>
      </c>
      <c r="E8" s="4" t="s">
        <v>76</v>
      </c>
      <c r="F8" s="5" t="s">
        <v>67</v>
      </c>
      <c r="G8" s="51" t="s">
        <v>210</v>
      </c>
      <c r="H8" s="51" t="s">
        <v>212</v>
      </c>
      <c r="I8" s="51" t="s">
        <v>26</v>
      </c>
      <c r="J8" s="51" t="s">
        <v>4</v>
      </c>
      <c r="K8" s="24" t="s">
        <v>48</v>
      </c>
      <c r="L8" s="4"/>
    </row>
    <row r="9" spans="1:12" ht="45">
      <c r="A9" s="12" t="s">
        <v>38</v>
      </c>
      <c r="B9" s="12">
        <v>4</v>
      </c>
      <c r="C9" s="12" t="s">
        <v>184</v>
      </c>
      <c r="D9" s="5" t="s">
        <v>185</v>
      </c>
      <c r="E9" s="4" t="s">
        <v>75</v>
      </c>
      <c r="F9" s="5" t="s">
        <v>67</v>
      </c>
      <c r="G9" s="51" t="s">
        <v>210</v>
      </c>
      <c r="H9" s="51" t="s">
        <v>212</v>
      </c>
      <c r="I9" s="51" t="s">
        <v>26</v>
      </c>
      <c r="J9" s="51" t="s">
        <v>218</v>
      </c>
      <c r="K9" s="24" t="s">
        <v>260</v>
      </c>
      <c r="L9" s="4"/>
    </row>
    <row r="10" spans="1:12" ht="45">
      <c r="A10" s="12" t="s">
        <v>38</v>
      </c>
      <c r="B10" s="12">
        <v>5</v>
      </c>
      <c r="C10" s="12" t="s">
        <v>186</v>
      </c>
      <c r="D10" s="5" t="s">
        <v>187</v>
      </c>
      <c r="E10" s="4" t="s">
        <v>76</v>
      </c>
      <c r="F10" s="5" t="s">
        <v>68</v>
      </c>
      <c r="G10" s="51" t="s">
        <v>210</v>
      </c>
      <c r="H10" s="51" t="s">
        <v>212</v>
      </c>
      <c r="I10" s="51" t="s">
        <v>26</v>
      </c>
      <c r="J10" s="51" t="s">
        <v>218</v>
      </c>
      <c r="K10" s="24" t="s">
        <v>49</v>
      </c>
      <c r="L10" s="4"/>
    </row>
    <row r="11" spans="1:12" ht="45">
      <c r="A11" s="12" t="s">
        <v>38</v>
      </c>
      <c r="B11" s="12">
        <v>6</v>
      </c>
      <c r="C11" s="12" t="s">
        <v>188</v>
      </c>
      <c r="D11" s="5" t="s">
        <v>189</v>
      </c>
      <c r="E11" s="4" t="s">
        <v>47</v>
      </c>
      <c r="F11" s="5" t="s">
        <v>68</v>
      </c>
      <c r="G11" s="51" t="s">
        <v>211</v>
      </c>
      <c r="H11" s="51" t="s">
        <v>212</v>
      </c>
      <c r="I11" s="51" t="s">
        <v>216</v>
      </c>
      <c r="J11" s="51" t="s">
        <v>218</v>
      </c>
      <c r="K11" s="24" t="s">
        <v>50</v>
      </c>
      <c r="L11" s="4"/>
    </row>
    <row r="12" spans="1:12" ht="30">
      <c r="A12" s="12" t="s">
        <v>38</v>
      </c>
      <c r="B12" s="12">
        <v>7</v>
      </c>
      <c r="C12" s="12" t="s">
        <v>190</v>
      </c>
      <c r="D12" s="5" t="s">
        <v>261</v>
      </c>
      <c r="E12" s="4" t="s">
        <v>76</v>
      </c>
      <c r="F12" s="5" t="s">
        <v>68</v>
      </c>
      <c r="G12" s="51" t="s">
        <v>210</v>
      </c>
      <c r="H12" s="51" t="s">
        <v>212</v>
      </c>
      <c r="I12" s="51" t="s">
        <v>26</v>
      </c>
      <c r="J12" s="51" t="s">
        <v>220</v>
      </c>
      <c r="K12" s="24" t="s">
        <v>249</v>
      </c>
      <c r="L12" s="4"/>
    </row>
    <row r="13" spans="1:12" ht="45">
      <c r="A13" s="12" t="s">
        <v>38</v>
      </c>
      <c r="B13" s="12">
        <v>8</v>
      </c>
      <c r="C13" s="12" t="s">
        <v>191</v>
      </c>
      <c r="D13" s="5" t="s">
        <v>192</v>
      </c>
      <c r="E13" s="4" t="s">
        <v>76</v>
      </c>
      <c r="F13" s="5" t="s">
        <v>67</v>
      </c>
      <c r="G13" s="51" t="s">
        <v>209</v>
      </c>
      <c r="H13" s="51" t="s">
        <v>212</v>
      </c>
      <c r="I13" s="51" t="s">
        <v>26</v>
      </c>
      <c r="J13" s="51" t="s">
        <v>218</v>
      </c>
      <c r="K13" s="24" t="s">
        <v>56</v>
      </c>
      <c r="L13" s="4"/>
    </row>
    <row r="14" spans="2:12" ht="30" customHeight="1">
      <c r="B14" s="14"/>
      <c r="C14" s="14"/>
      <c r="D14" s="15"/>
      <c r="E14" s="15"/>
      <c r="F14" s="15"/>
      <c r="G14" s="15"/>
      <c r="H14" s="15"/>
      <c r="I14" s="15"/>
      <c r="J14" s="15"/>
      <c r="K14" s="15"/>
      <c r="L14" s="15"/>
    </row>
    <row r="15" spans="2:12" ht="30" customHeight="1">
      <c r="B15" s="14"/>
      <c r="C15" s="14"/>
      <c r="D15" s="15"/>
      <c r="E15" s="15"/>
      <c r="F15" s="15"/>
      <c r="G15" s="15"/>
      <c r="H15" s="15"/>
      <c r="I15" s="15"/>
      <c r="J15" s="15"/>
      <c r="K15" s="15"/>
      <c r="L15" s="15"/>
    </row>
    <row r="16" spans="2:12" ht="30" customHeight="1">
      <c r="B16" s="14"/>
      <c r="C16" s="14"/>
      <c r="D16" s="15"/>
      <c r="E16" s="15"/>
      <c r="F16" s="15"/>
      <c r="G16" s="15"/>
      <c r="H16" s="15"/>
      <c r="I16" s="15"/>
      <c r="J16" s="15"/>
      <c r="K16" s="15"/>
      <c r="L16" s="15"/>
    </row>
    <row r="17" spans="2:12" ht="30" customHeight="1">
      <c r="B17" s="14"/>
      <c r="C17" s="14"/>
      <c r="D17" s="15"/>
      <c r="E17" s="15"/>
      <c r="F17" s="15"/>
      <c r="G17" s="15"/>
      <c r="H17" s="15"/>
      <c r="I17" s="15"/>
      <c r="J17" s="15"/>
      <c r="K17" s="15"/>
      <c r="L17" s="15"/>
    </row>
    <row r="18" spans="2:12" ht="30" customHeight="1">
      <c r="B18" s="14"/>
      <c r="C18" s="14"/>
      <c r="D18" s="15"/>
      <c r="E18" s="15"/>
      <c r="F18" s="15"/>
      <c r="G18" s="15"/>
      <c r="H18" s="15"/>
      <c r="I18" s="15"/>
      <c r="J18" s="15"/>
      <c r="K18" s="15"/>
      <c r="L18" s="15"/>
    </row>
    <row r="19" spans="2:12" ht="30" customHeight="1">
      <c r="B19" s="14"/>
      <c r="C19" s="14"/>
      <c r="D19" s="15"/>
      <c r="E19" s="15"/>
      <c r="F19" s="15"/>
      <c r="G19" s="15"/>
      <c r="H19" s="15"/>
      <c r="I19" s="15"/>
      <c r="J19" s="15"/>
      <c r="K19" s="15"/>
      <c r="L19" s="15"/>
    </row>
    <row r="20" spans="2:12" ht="30" customHeight="1">
      <c r="B20" s="14"/>
      <c r="C20" s="14"/>
      <c r="D20" s="15"/>
      <c r="E20" s="15"/>
      <c r="F20" s="15"/>
      <c r="G20" s="15"/>
      <c r="H20" s="15"/>
      <c r="I20" s="15"/>
      <c r="J20" s="15"/>
      <c r="K20" s="15"/>
      <c r="L20" s="15"/>
    </row>
    <row r="21" spans="2:12" ht="30" customHeight="1">
      <c r="B21" s="14"/>
      <c r="C21" s="14"/>
      <c r="D21" s="15"/>
      <c r="E21" s="15"/>
      <c r="F21" s="15"/>
      <c r="G21" s="15"/>
      <c r="H21" s="15"/>
      <c r="I21" s="15"/>
      <c r="J21" s="15"/>
      <c r="K21" s="15"/>
      <c r="L21" s="15"/>
    </row>
    <row r="22" spans="2:12" ht="30" customHeight="1">
      <c r="B22" s="14"/>
      <c r="C22" s="14"/>
      <c r="D22" s="15"/>
      <c r="E22" s="15"/>
      <c r="F22" s="15"/>
      <c r="G22" s="15"/>
      <c r="H22" s="15"/>
      <c r="I22" s="15"/>
      <c r="J22" s="15"/>
      <c r="K22" s="15"/>
      <c r="L22" s="15"/>
    </row>
    <row r="23" spans="2:12" ht="30" customHeight="1">
      <c r="B23" s="14"/>
      <c r="C23" s="14"/>
      <c r="D23" s="15"/>
      <c r="E23" s="15"/>
      <c r="F23" s="15"/>
      <c r="G23" s="15"/>
      <c r="H23" s="15"/>
      <c r="I23" s="15"/>
      <c r="J23" s="15"/>
      <c r="K23" s="15"/>
      <c r="L23" s="15"/>
    </row>
  </sheetData>
  <mergeCells count="3">
    <mergeCell ref="A1:L1"/>
    <mergeCell ref="A2:L2"/>
    <mergeCell ref="A3:L3"/>
  </mergeCells>
  <dataValidations count="5">
    <dataValidation type="list" allowBlank="1" showInputMessage="1" showErrorMessage="1" sqref="J7:J13">
      <formula1>RevMech</formula1>
    </dataValidation>
    <dataValidation type="list" allowBlank="1" showInputMessage="1" showErrorMessage="1" sqref="I7:I13">
      <formula1>Implementer</formula1>
    </dataValidation>
    <dataValidation type="list" allowBlank="1" showInputMessage="1" showErrorMessage="1" sqref="H6:H13">
      <formula1>AreaAffected</formula1>
    </dataValidation>
    <dataValidation type="list" allowBlank="1" showInputMessage="1" showErrorMessage="1" sqref="G7:G13">
      <formula1>Impact</formula1>
    </dataValidation>
    <dataValidation type="list" allowBlank="1" showInputMessage="1" showErrorMessage="1" sqref="F7:F13">
      <formula1>Priority</formula1>
    </dataValidation>
  </dataValidations>
  <printOptions/>
  <pageMargins left="0.48" right="0.33" top="0.54" bottom="0.42" header="0.5" footer="0.23"/>
  <pageSetup fitToHeight="1" fitToWidth="1" horizontalDpi="600" verticalDpi="600" orientation="landscape" scale="59"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19"/>
  <sheetViews>
    <sheetView zoomScale="75" zoomScaleNormal="75" workbookViewId="0" topLeftCell="E1">
      <selection activeCell="I13" sqref="I13"/>
    </sheetView>
  </sheetViews>
  <sheetFormatPr defaultColWidth="9.140625" defaultRowHeight="33" customHeight="1"/>
  <cols>
    <col min="1" max="1" width="13.421875" style="10" customWidth="1"/>
    <col min="2" max="2" width="11.421875" style="1" bestFit="1" customWidth="1"/>
    <col min="3" max="3" width="21.8515625" style="1" customWidth="1"/>
    <col min="4" max="4" width="81.00390625" style="1" customWidth="1"/>
    <col min="5" max="5" width="17.28125" style="10" customWidth="1"/>
    <col min="6" max="10" width="16.28125" style="10" customWidth="1"/>
    <col min="11" max="11" width="21.57421875" style="47" customWidth="1"/>
    <col min="12" max="12" width="17.28125" style="1" customWidth="1"/>
    <col min="13" max="16384" width="9.140625" style="1" customWidth="1"/>
  </cols>
  <sheetData>
    <row r="1" spans="1:12" ht="33" customHeight="1">
      <c r="A1" s="58" t="s">
        <v>26</v>
      </c>
      <c r="B1" s="58"/>
      <c r="C1" s="58"/>
      <c r="D1" s="58"/>
      <c r="E1" s="58"/>
      <c r="F1" s="58"/>
      <c r="G1" s="58"/>
      <c r="H1" s="58"/>
      <c r="I1" s="58"/>
      <c r="J1" s="58"/>
      <c r="K1" s="58"/>
      <c r="L1" s="58"/>
    </row>
    <row r="2" spans="1:12" ht="33" customHeight="1">
      <c r="A2" s="58" t="s">
        <v>27</v>
      </c>
      <c r="B2" s="58"/>
      <c r="C2" s="58"/>
      <c r="D2" s="58"/>
      <c r="E2" s="58"/>
      <c r="F2" s="58"/>
      <c r="G2" s="58"/>
      <c r="H2" s="58"/>
      <c r="I2" s="58"/>
      <c r="J2" s="58"/>
      <c r="K2" s="58"/>
      <c r="L2" s="58"/>
    </row>
    <row r="3" spans="1:12" ht="33" customHeight="1">
      <c r="A3" s="58" t="s">
        <v>41</v>
      </c>
      <c r="B3" s="58"/>
      <c r="C3" s="58"/>
      <c r="D3" s="58"/>
      <c r="E3" s="58"/>
      <c r="F3" s="58"/>
      <c r="G3" s="58"/>
      <c r="H3" s="58"/>
      <c r="I3" s="58"/>
      <c r="J3" s="58"/>
      <c r="K3" s="58"/>
      <c r="L3" s="58"/>
    </row>
    <row r="4" spans="1:12" ht="18">
      <c r="A4" s="11"/>
      <c r="B4" s="11"/>
      <c r="C4" s="11"/>
      <c r="D4" s="11"/>
      <c r="E4" s="11"/>
      <c r="F4" s="11"/>
      <c r="G4" s="11"/>
      <c r="H4" s="11"/>
      <c r="I4" s="11"/>
      <c r="J4" s="11"/>
      <c r="K4" s="30"/>
      <c r="L4" s="28" t="str">
        <f>'Market Design'!N4</f>
        <v>June 2009</v>
      </c>
    </row>
    <row r="6" spans="1:12" s="17" customFormat="1" ht="48" thickBot="1">
      <c r="A6" s="8" t="s">
        <v>36</v>
      </c>
      <c r="B6" s="8" t="s">
        <v>28</v>
      </c>
      <c r="C6" s="8" t="s">
        <v>92</v>
      </c>
      <c r="D6" s="8" t="s">
        <v>0</v>
      </c>
      <c r="E6" s="8" t="s">
        <v>29</v>
      </c>
      <c r="F6" s="8" t="s">
        <v>6</v>
      </c>
      <c r="G6" s="49" t="s">
        <v>204</v>
      </c>
      <c r="H6" s="49" t="s">
        <v>205</v>
      </c>
      <c r="I6" s="49" t="s">
        <v>206</v>
      </c>
      <c r="J6" s="49" t="s">
        <v>1</v>
      </c>
      <c r="K6" s="49" t="s">
        <v>31</v>
      </c>
      <c r="L6" s="8" t="s">
        <v>33</v>
      </c>
    </row>
    <row r="7" spans="1:12" s="9" customFormat="1" ht="45.75" thickTop="1">
      <c r="A7" s="12" t="s">
        <v>39</v>
      </c>
      <c r="B7" s="12">
        <v>1</v>
      </c>
      <c r="C7" s="12" t="s">
        <v>193</v>
      </c>
      <c r="D7" s="13" t="s">
        <v>194</v>
      </c>
      <c r="E7" s="12" t="s">
        <v>77</v>
      </c>
      <c r="F7" s="12" t="s">
        <v>70</v>
      </c>
      <c r="G7" s="50" t="s">
        <v>211</v>
      </c>
      <c r="H7" s="50" t="s">
        <v>212</v>
      </c>
      <c r="I7" s="50" t="s">
        <v>216</v>
      </c>
      <c r="J7" s="50" t="s">
        <v>262</v>
      </c>
      <c r="K7" s="52" t="s">
        <v>218</v>
      </c>
      <c r="L7" s="22"/>
    </row>
    <row r="8" spans="1:12" s="9" customFormat="1" ht="45">
      <c r="A8" s="12" t="s">
        <v>39</v>
      </c>
      <c r="B8" s="4">
        <v>2</v>
      </c>
      <c r="C8" s="4" t="s">
        <v>195</v>
      </c>
      <c r="D8" s="5" t="s">
        <v>196</v>
      </c>
      <c r="E8" s="4" t="s">
        <v>77</v>
      </c>
      <c r="F8" s="4" t="s">
        <v>67</v>
      </c>
      <c r="G8" s="50" t="s">
        <v>211</v>
      </c>
      <c r="H8" s="50" t="s">
        <v>213</v>
      </c>
      <c r="I8" s="50" t="s">
        <v>216</v>
      </c>
      <c r="J8" s="50" t="s">
        <v>263</v>
      </c>
      <c r="K8" s="50" t="s">
        <v>218</v>
      </c>
      <c r="L8" s="21"/>
    </row>
    <row r="9" spans="1:12" s="9" customFormat="1" ht="120">
      <c r="A9" s="12" t="s">
        <v>39</v>
      </c>
      <c r="B9" s="4">
        <v>3</v>
      </c>
      <c r="C9" s="4" t="s">
        <v>197</v>
      </c>
      <c r="D9" s="5" t="s">
        <v>198</v>
      </c>
      <c r="E9" s="4" t="s">
        <v>17</v>
      </c>
      <c r="F9" s="4" t="s">
        <v>68</v>
      </c>
      <c r="G9" s="51" t="s">
        <v>211</v>
      </c>
      <c r="H9" s="51" t="s">
        <v>212</v>
      </c>
      <c r="I9" s="51" t="s">
        <v>216</v>
      </c>
      <c r="J9" s="51" t="s">
        <v>264</v>
      </c>
      <c r="K9" s="51" t="s">
        <v>218</v>
      </c>
      <c r="L9" s="21"/>
    </row>
    <row r="10" spans="1:12" s="9" customFormat="1" ht="75">
      <c r="A10" s="12" t="s">
        <v>39</v>
      </c>
      <c r="B10" s="4">
        <v>4</v>
      </c>
      <c r="C10" s="4" t="s">
        <v>83</v>
      </c>
      <c r="D10" s="5" t="s">
        <v>199</v>
      </c>
      <c r="E10" s="4" t="s">
        <v>77</v>
      </c>
      <c r="F10" s="4" t="s">
        <v>67</v>
      </c>
      <c r="G10" s="51" t="s">
        <v>211</v>
      </c>
      <c r="H10" s="51" t="s">
        <v>213</v>
      </c>
      <c r="I10" s="51" t="s">
        <v>216</v>
      </c>
      <c r="J10" s="42" t="s">
        <v>265</v>
      </c>
      <c r="K10" s="51" t="s">
        <v>218</v>
      </c>
      <c r="L10" s="21"/>
    </row>
    <row r="11" spans="1:11" s="9" customFormat="1" ht="33" customHeight="1">
      <c r="A11" s="26"/>
      <c r="B11" s="18"/>
      <c r="C11" s="18"/>
      <c r="D11" s="16"/>
      <c r="E11" s="18"/>
      <c r="F11" s="18"/>
      <c r="G11" s="18"/>
      <c r="H11" s="18"/>
      <c r="I11" s="18"/>
      <c r="J11" s="18"/>
      <c r="K11" s="46"/>
    </row>
    <row r="12" spans="2:3" ht="33" customHeight="1">
      <c r="B12" s="10"/>
      <c r="C12" s="10"/>
    </row>
    <row r="13" spans="2:3" ht="33" customHeight="1">
      <c r="B13" s="10"/>
      <c r="C13" s="10"/>
    </row>
    <row r="14" spans="2:3" ht="33" customHeight="1">
      <c r="B14" s="10"/>
      <c r="C14" s="10"/>
    </row>
    <row r="15" spans="2:3" ht="33" customHeight="1">
      <c r="B15" s="10"/>
      <c r="C15" s="10"/>
    </row>
    <row r="16" spans="2:3" ht="33" customHeight="1">
      <c r="B16" s="10"/>
      <c r="C16" s="10"/>
    </row>
    <row r="17" spans="2:3" ht="33" customHeight="1">
      <c r="B17" s="10"/>
      <c r="C17" s="10"/>
    </row>
    <row r="18" spans="2:3" ht="33" customHeight="1">
      <c r="B18" s="10"/>
      <c r="C18" s="10"/>
    </row>
    <row r="19" spans="2:3" ht="33" customHeight="1">
      <c r="B19" s="10"/>
      <c r="C19" s="10"/>
    </row>
  </sheetData>
  <mergeCells count="3">
    <mergeCell ref="A1:L1"/>
    <mergeCell ref="A2:L2"/>
    <mergeCell ref="A3:L3"/>
  </mergeCells>
  <dataValidations count="5">
    <dataValidation type="list" allowBlank="1" showInputMessage="1" showErrorMessage="1" sqref="K7:K10">
      <formula1>RevMech</formula1>
    </dataValidation>
    <dataValidation type="list" allowBlank="1" showInputMessage="1" showErrorMessage="1" sqref="I7:I10">
      <formula1>Implementer</formula1>
    </dataValidation>
    <dataValidation type="list" allowBlank="1" showInputMessage="1" showErrorMessage="1" sqref="H7:H10">
      <formula1>AreaAffected</formula1>
    </dataValidation>
    <dataValidation type="list" allowBlank="1" showInputMessage="1" showErrorMessage="1" sqref="G7:G10">
      <formula1>Impact</formula1>
    </dataValidation>
    <dataValidation type="list" allowBlank="1" showInputMessage="1" showErrorMessage="1" sqref="F7:F10">
      <formula1>Priority</formula1>
    </dataValidation>
  </dataValidations>
  <printOptions/>
  <pageMargins left="0.3" right="0.34" top="0.54" bottom="0.64" header="0.5" footer="0.5"/>
  <pageSetup fitToHeight="1" fitToWidth="1" horizontalDpi="600" verticalDpi="600" orientation="landscape" scale="67"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21"/>
  <sheetViews>
    <sheetView workbookViewId="0" topLeftCell="A1">
      <selection activeCell="H26" sqref="H26"/>
    </sheetView>
  </sheetViews>
  <sheetFormatPr defaultColWidth="9.140625" defaultRowHeight="12.75"/>
  <cols>
    <col min="1" max="1" width="18.00390625" style="0" bestFit="1" customWidth="1"/>
    <col min="2" max="2" width="25.57421875" style="0" bestFit="1" customWidth="1"/>
    <col min="3" max="3" width="21.7109375" style="0" customWidth="1"/>
    <col min="4" max="4" width="61.140625" style="0" customWidth="1"/>
    <col min="5" max="5" width="15.28125" style="0" bestFit="1" customWidth="1"/>
    <col min="6" max="8" width="14.140625" style="45" customWidth="1"/>
    <col min="9" max="9" width="18.8515625" style="45" customWidth="1"/>
    <col min="10" max="10" width="24.28125" style="0" bestFit="1" customWidth="1"/>
    <col min="11" max="11" width="45.7109375" style="35" customWidth="1"/>
    <col min="12" max="12" width="16.7109375" style="0" customWidth="1"/>
    <col min="13" max="13" width="9.140625" style="29" customWidth="1"/>
  </cols>
  <sheetData>
    <row r="1" spans="1:12" s="1" customFormat="1" ht="30" customHeight="1">
      <c r="A1" s="58" t="s">
        <v>26</v>
      </c>
      <c r="B1" s="58"/>
      <c r="C1" s="58"/>
      <c r="D1" s="58"/>
      <c r="E1" s="58"/>
      <c r="F1" s="58"/>
      <c r="G1" s="58"/>
      <c r="H1" s="58"/>
      <c r="I1" s="58"/>
      <c r="J1" s="58"/>
      <c r="K1" s="58"/>
      <c r="L1" s="58"/>
    </row>
    <row r="2" spans="1:12" s="1" customFormat="1" ht="30" customHeight="1">
      <c r="A2" s="58" t="s">
        <v>27</v>
      </c>
      <c r="B2" s="58"/>
      <c r="C2" s="58"/>
      <c r="D2" s="58"/>
      <c r="E2" s="58"/>
      <c r="F2" s="58"/>
      <c r="G2" s="58"/>
      <c r="H2" s="58"/>
      <c r="I2" s="58"/>
      <c r="J2" s="58"/>
      <c r="K2" s="58"/>
      <c r="L2" s="58"/>
    </row>
    <row r="3" spans="1:12" s="1" customFormat="1" ht="30" customHeight="1">
      <c r="A3" s="58" t="s">
        <v>55</v>
      </c>
      <c r="B3" s="58"/>
      <c r="C3" s="58"/>
      <c r="D3" s="58"/>
      <c r="E3" s="58"/>
      <c r="F3" s="58"/>
      <c r="G3" s="58"/>
      <c r="H3" s="58"/>
      <c r="I3" s="58"/>
      <c r="J3" s="58"/>
      <c r="K3" s="58"/>
      <c r="L3" s="58"/>
    </row>
    <row r="4" spans="1:12" s="1" customFormat="1" ht="18">
      <c r="A4" s="11"/>
      <c r="B4" s="11"/>
      <c r="C4" s="11"/>
      <c r="D4" s="11"/>
      <c r="E4" s="11"/>
      <c r="F4" s="11"/>
      <c r="G4" s="11"/>
      <c r="H4" s="11"/>
      <c r="I4" s="11"/>
      <c r="J4" s="11"/>
      <c r="K4" s="30"/>
      <c r="L4" s="11"/>
    </row>
    <row r="5" spans="6:11" s="1" customFormat="1" ht="30" customHeight="1">
      <c r="F5" s="10"/>
      <c r="G5" s="10"/>
      <c r="H5" s="10"/>
      <c r="I5" s="10"/>
      <c r="K5" s="33"/>
    </row>
    <row r="6" spans="1:12" s="19" customFormat="1" ht="32.25" thickBot="1">
      <c r="A6" s="8" t="s">
        <v>36</v>
      </c>
      <c r="B6" s="8" t="s">
        <v>28</v>
      </c>
      <c r="C6" s="8" t="s">
        <v>92</v>
      </c>
      <c r="D6" s="8" t="s">
        <v>0</v>
      </c>
      <c r="E6" s="8" t="s">
        <v>29</v>
      </c>
      <c r="F6" s="8" t="s">
        <v>6</v>
      </c>
      <c r="G6" s="49" t="s">
        <v>204</v>
      </c>
      <c r="H6" s="49" t="s">
        <v>205</v>
      </c>
      <c r="I6" s="49" t="s">
        <v>206</v>
      </c>
      <c r="J6" s="8" t="s">
        <v>31</v>
      </c>
      <c r="K6" s="31" t="s">
        <v>1</v>
      </c>
      <c r="L6" s="8" t="s">
        <v>35</v>
      </c>
    </row>
    <row r="7" spans="1:13" s="9" customFormat="1" ht="60.75" thickTop="1">
      <c r="A7" s="6" t="s">
        <v>43</v>
      </c>
      <c r="B7" s="4">
        <v>2</v>
      </c>
      <c r="C7" s="4" t="s">
        <v>46</v>
      </c>
      <c r="D7" s="5" t="s">
        <v>94</v>
      </c>
      <c r="E7" s="4" t="s">
        <v>2</v>
      </c>
      <c r="F7" s="42" t="s">
        <v>69</v>
      </c>
      <c r="G7" s="51" t="s">
        <v>210</v>
      </c>
      <c r="H7" s="51" t="s">
        <v>213</v>
      </c>
      <c r="I7" s="51" t="s">
        <v>26</v>
      </c>
      <c r="J7" s="4"/>
      <c r="K7" s="40" t="s">
        <v>84</v>
      </c>
      <c r="L7" s="12"/>
      <c r="M7" s="18"/>
    </row>
    <row r="8" spans="1:13" s="9" customFormat="1" ht="60.75">
      <c r="A8" s="12" t="s">
        <v>43</v>
      </c>
      <c r="B8" s="4">
        <v>6</v>
      </c>
      <c r="C8" s="4" t="s">
        <v>102</v>
      </c>
      <c r="D8" s="5" t="s">
        <v>103</v>
      </c>
      <c r="E8" s="4" t="s">
        <v>8</v>
      </c>
      <c r="F8" s="42" t="s">
        <v>69</v>
      </c>
      <c r="G8" s="51" t="s">
        <v>210</v>
      </c>
      <c r="H8" s="51" t="s">
        <v>212</v>
      </c>
      <c r="I8" s="51" t="s">
        <v>26</v>
      </c>
      <c r="J8" s="4" t="s">
        <v>71</v>
      </c>
      <c r="K8" s="41" t="s">
        <v>63</v>
      </c>
      <c r="L8" s="4" t="s">
        <v>11</v>
      </c>
      <c r="M8" s="18"/>
    </row>
    <row r="9" spans="1:13" s="9" customFormat="1" ht="45">
      <c r="A9" s="12" t="s">
        <v>43</v>
      </c>
      <c r="B9" s="4">
        <v>12</v>
      </c>
      <c r="C9" s="4" t="s">
        <v>114</v>
      </c>
      <c r="D9" s="5" t="s">
        <v>115</v>
      </c>
      <c r="E9" s="4" t="s">
        <v>2</v>
      </c>
      <c r="F9" s="42" t="s">
        <v>69</v>
      </c>
      <c r="G9" s="51" t="s">
        <v>210</v>
      </c>
      <c r="H9" s="51" t="s">
        <v>212</v>
      </c>
      <c r="I9" s="51" t="s">
        <v>216</v>
      </c>
      <c r="J9" s="4" t="s">
        <v>16</v>
      </c>
      <c r="K9" s="43" t="s">
        <v>32</v>
      </c>
      <c r="L9" s="4" t="s">
        <v>15</v>
      </c>
      <c r="M9" s="18"/>
    </row>
    <row r="10" spans="1:13" s="9" customFormat="1" ht="45">
      <c r="A10" s="12" t="s">
        <v>43</v>
      </c>
      <c r="B10" s="12">
        <v>13</v>
      </c>
      <c r="C10" s="12" t="s">
        <v>116</v>
      </c>
      <c r="D10" s="5" t="s">
        <v>117</v>
      </c>
      <c r="E10" s="4" t="s">
        <v>22</v>
      </c>
      <c r="F10" s="42" t="s">
        <v>69</v>
      </c>
      <c r="G10" s="51" t="s">
        <v>210</v>
      </c>
      <c r="H10" s="51" t="s">
        <v>212</v>
      </c>
      <c r="I10" s="51" t="s">
        <v>216</v>
      </c>
      <c r="J10" s="4" t="s">
        <v>19</v>
      </c>
      <c r="K10" s="43" t="s">
        <v>32</v>
      </c>
      <c r="L10" s="4" t="s">
        <v>20</v>
      </c>
      <c r="M10" s="18"/>
    </row>
    <row r="11" spans="1:12" s="1" customFormat="1" ht="30.75">
      <c r="A11" s="12" t="s">
        <v>37</v>
      </c>
      <c r="B11" s="4">
        <v>8</v>
      </c>
      <c r="C11" s="4" t="s">
        <v>131</v>
      </c>
      <c r="D11" s="5" t="s">
        <v>132</v>
      </c>
      <c r="E11" s="4" t="s">
        <v>13</v>
      </c>
      <c r="F11" s="42" t="s">
        <v>69</v>
      </c>
      <c r="G11" s="51" t="s">
        <v>211</v>
      </c>
      <c r="H11" s="51" t="s">
        <v>212</v>
      </c>
      <c r="I11" s="51" t="s">
        <v>26</v>
      </c>
      <c r="J11" s="4"/>
      <c r="K11" s="43" t="s">
        <v>203</v>
      </c>
      <c r="L11" s="4" t="s">
        <v>14</v>
      </c>
    </row>
    <row r="12" spans="1:12" s="23" customFormat="1" ht="45">
      <c r="A12" s="12" t="s">
        <v>37</v>
      </c>
      <c r="B12" s="4">
        <v>12</v>
      </c>
      <c r="C12" s="4" t="s">
        <v>139</v>
      </c>
      <c r="D12" s="5" t="s">
        <v>140</v>
      </c>
      <c r="E12" s="4" t="s">
        <v>22</v>
      </c>
      <c r="F12" s="42" t="s">
        <v>69</v>
      </c>
      <c r="G12" s="51" t="s">
        <v>210</v>
      </c>
      <c r="H12" s="51" t="s">
        <v>212</v>
      </c>
      <c r="I12" s="51" t="s">
        <v>26</v>
      </c>
      <c r="J12" s="4" t="s">
        <v>45</v>
      </c>
      <c r="K12" s="43" t="s">
        <v>32</v>
      </c>
      <c r="L12" s="4"/>
    </row>
    <row r="13" spans="1:12" s="1" customFormat="1" ht="45">
      <c r="A13" s="12" t="s">
        <v>37</v>
      </c>
      <c r="B13" s="4">
        <v>13</v>
      </c>
      <c r="C13" s="4" t="s">
        <v>141</v>
      </c>
      <c r="D13" s="5" t="s">
        <v>142</v>
      </c>
      <c r="E13" s="4" t="s">
        <v>2</v>
      </c>
      <c r="F13" s="42" t="s">
        <v>69</v>
      </c>
      <c r="G13" s="51" t="s">
        <v>210</v>
      </c>
      <c r="H13" s="51" t="s">
        <v>212</v>
      </c>
      <c r="I13" s="51" t="s">
        <v>216</v>
      </c>
      <c r="J13" s="4" t="s">
        <v>57</v>
      </c>
      <c r="K13" s="44" t="s">
        <v>87</v>
      </c>
      <c r="L13" s="4"/>
    </row>
    <row r="14" spans="1:12" s="1" customFormat="1" ht="30">
      <c r="A14" s="12" t="s">
        <v>37</v>
      </c>
      <c r="B14" s="4">
        <v>16</v>
      </c>
      <c r="C14" s="4" t="s">
        <v>148</v>
      </c>
      <c r="D14" s="5" t="s">
        <v>149</v>
      </c>
      <c r="E14" s="4" t="s">
        <v>17</v>
      </c>
      <c r="F14" s="42" t="s">
        <v>69</v>
      </c>
      <c r="G14" s="51" t="s">
        <v>210</v>
      </c>
      <c r="H14" s="51" t="s">
        <v>212</v>
      </c>
      <c r="I14" s="51" t="s">
        <v>216</v>
      </c>
      <c r="J14" s="4" t="s">
        <v>59</v>
      </c>
      <c r="K14" s="43" t="s">
        <v>32</v>
      </c>
      <c r="L14" s="4" t="s">
        <v>18</v>
      </c>
    </row>
    <row r="15" spans="1:12" s="1" customFormat="1" ht="60.75">
      <c r="A15" s="12" t="s">
        <v>37</v>
      </c>
      <c r="B15" s="4">
        <v>17</v>
      </c>
      <c r="C15" s="4" t="s">
        <v>147</v>
      </c>
      <c r="D15" s="5" t="s">
        <v>200</v>
      </c>
      <c r="E15" s="4" t="s">
        <v>8</v>
      </c>
      <c r="F15" s="42" t="s">
        <v>69</v>
      </c>
      <c r="G15" s="51" t="s">
        <v>211</v>
      </c>
      <c r="H15" s="51" t="s">
        <v>212</v>
      </c>
      <c r="I15" s="51" t="s">
        <v>216</v>
      </c>
      <c r="J15" s="4" t="s">
        <v>72</v>
      </c>
      <c r="K15" s="43" t="s">
        <v>60</v>
      </c>
      <c r="L15" s="4" t="s">
        <v>20</v>
      </c>
    </row>
    <row r="16" spans="1:12" s="1" customFormat="1" ht="75">
      <c r="A16" s="12" t="s">
        <v>37</v>
      </c>
      <c r="B16" s="4">
        <v>19</v>
      </c>
      <c r="C16" s="4" t="s">
        <v>150</v>
      </c>
      <c r="D16" s="5" t="s">
        <v>151</v>
      </c>
      <c r="E16" s="4" t="s">
        <v>8</v>
      </c>
      <c r="F16" s="42" t="s">
        <v>69</v>
      </c>
      <c r="G16" s="51" t="s">
        <v>210</v>
      </c>
      <c r="H16" s="51" t="s">
        <v>213</v>
      </c>
      <c r="I16" s="51" t="s">
        <v>26</v>
      </c>
      <c r="J16" s="4" t="s">
        <v>22</v>
      </c>
      <c r="K16" s="43" t="s">
        <v>61</v>
      </c>
      <c r="L16" s="4" t="s">
        <v>21</v>
      </c>
    </row>
    <row r="17" spans="1:12" s="1" customFormat="1" ht="45.75">
      <c r="A17" s="12" t="s">
        <v>37</v>
      </c>
      <c r="B17" s="4">
        <v>20</v>
      </c>
      <c r="C17" s="4" t="s">
        <v>152</v>
      </c>
      <c r="D17" s="5" t="s">
        <v>153</v>
      </c>
      <c r="E17" s="4" t="s">
        <v>8</v>
      </c>
      <c r="F17" s="42" t="s">
        <v>69</v>
      </c>
      <c r="G17" s="51" t="s">
        <v>211</v>
      </c>
      <c r="H17" s="51" t="s">
        <v>213</v>
      </c>
      <c r="I17" s="51" t="s">
        <v>216</v>
      </c>
      <c r="J17" s="4" t="s">
        <v>22</v>
      </c>
      <c r="K17" s="43" t="s">
        <v>62</v>
      </c>
      <c r="L17" s="4" t="s">
        <v>23</v>
      </c>
    </row>
    <row r="18" spans="1:12" s="1" customFormat="1" ht="60">
      <c r="A18" s="12" t="s">
        <v>37</v>
      </c>
      <c r="B18" s="4">
        <v>21</v>
      </c>
      <c r="C18" s="4" t="s">
        <v>154</v>
      </c>
      <c r="D18" s="5" t="s">
        <v>155</v>
      </c>
      <c r="E18" s="4" t="s">
        <v>24</v>
      </c>
      <c r="F18" s="42" t="s">
        <v>69</v>
      </c>
      <c r="G18" s="51" t="s">
        <v>211</v>
      </c>
      <c r="H18" s="51" t="s">
        <v>212</v>
      </c>
      <c r="I18" s="51" t="s">
        <v>26</v>
      </c>
      <c r="J18" s="4" t="s">
        <v>44</v>
      </c>
      <c r="K18" s="43" t="s">
        <v>80</v>
      </c>
      <c r="L18" s="4" t="s">
        <v>25</v>
      </c>
    </row>
    <row r="19" spans="1:13" s="23" customFormat="1" ht="45.75">
      <c r="A19" s="12" t="s">
        <v>37</v>
      </c>
      <c r="B19" s="4">
        <v>24</v>
      </c>
      <c r="C19" s="4" t="s">
        <v>158</v>
      </c>
      <c r="D19" s="5" t="s">
        <v>159</v>
      </c>
      <c r="E19" s="4" t="s">
        <v>53</v>
      </c>
      <c r="F19" s="42" t="s">
        <v>69</v>
      </c>
      <c r="G19" s="51" t="s">
        <v>210</v>
      </c>
      <c r="H19" s="51" t="s">
        <v>214</v>
      </c>
      <c r="I19" s="51" t="s">
        <v>216</v>
      </c>
      <c r="J19" s="4"/>
      <c r="K19" s="44" t="s">
        <v>91</v>
      </c>
      <c r="L19" s="4"/>
      <c r="M19" s="25"/>
    </row>
    <row r="20" spans="1:12" s="1" customFormat="1" ht="90.75">
      <c r="A20" s="12" t="s">
        <v>37</v>
      </c>
      <c r="B20" s="4">
        <v>27</v>
      </c>
      <c r="C20" s="4" t="s">
        <v>164</v>
      </c>
      <c r="D20" s="5" t="s">
        <v>165</v>
      </c>
      <c r="E20" s="4" t="s">
        <v>58</v>
      </c>
      <c r="F20" s="42" t="s">
        <v>69</v>
      </c>
      <c r="G20" s="51" t="s">
        <v>209</v>
      </c>
      <c r="H20" s="51" t="s">
        <v>212</v>
      </c>
      <c r="I20" s="51" t="s">
        <v>26</v>
      </c>
      <c r="J20" s="5"/>
      <c r="K20" s="43" t="s">
        <v>81</v>
      </c>
      <c r="L20" s="4"/>
    </row>
    <row r="21" spans="1:12" ht="30.75">
      <c r="A21" s="12" t="s">
        <v>38</v>
      </c>
      <c r="B21" s="4">
        <v>1</v>
      </c>
      <c r="C21" s="12" t="s">
        <v>178</v>
      </c>
      <c r="D21" s="13" t="s">
        <v>179</v>
      </c>
      <c r="E21" s="4" t="s">
        <v>75</v>
      </c>
      <c r="F21" s="42" t="s">
        <v>69</v>
      </c>
      <c r="G21" s="51" t="s">
        <v>210</v>
      </c>
      <c r="H21" s="51" t="s">
        <v>213</v>
      </c>
      <c r="I21" s="51" t="s">
        <v>26</v>
      </c>
      <c r="J21" s="4" t="s">
        <v>73</v>
      </c>
      <c r="K21" s="43" t="s">
        <v>82</v>
      </c>
      <c r="L21" s="4"/>
    </row>
  </sheetData>
  <mergeCells count="3">
    <mergeCell ref="A1:L1"/>
    <mergeCell ref="A2:L2"/>
    <mergeCell ref="A3:L3"/>
  </mergeCells>
  <dataValidations count="5">
    <dataValidation type="list" allowBlank="1" showInputMessage="1" showErrorMessage="1" sqref="J6">
      <formula1>RevMech</formula1>
    </dataValidation>
    <dataValidation type="list" allowBlank="1" showInputMessage="1" showErrorMessage="1" sqref="I7:I21">
      <formula1>Implementer</formula1>
    </dataValidation>
    <dataValidation type="list" allowBlank="1" showInputMessage="1" showErrorMessage="1" sqref="H7:H21">
      <formula1>AreaAffected</formula1>
    </dataValidation>
    <dataValidation type="list" allowBlank="1" showInputMessage="1" showErrorMessage="1" sqref="G7:G21">
      <formula1>Impact</formula1>
    </dataValidation>
    <dataValidation type="list" allowBlank="1" showInputMessage="1" showErrorMessage="1" sqref="F7:F21">
      <formula1>Priority</formula1>
    </dataValidation>
  </dataValidations>
  <printOptions/>
  <pageMargins left="0.33" right="0.17" top="0.71" bottom="1" header="0.5" footer="0.5"/>
  <pageSetup fitToHeight="1" fitToWidth="1" horizontalDpi="600" verticalDpi="600" orientation="landscape" scale="54" r:id="rId1"/>
</worksheet>
</file>

<file path=xl/worksheets/sheet6.xml><?xml version="1.0" encoding="utf-8"?>
<worksheet xmlns="http://schemas.openxmlformats.org/spreadsheetml/2006/main" xmlns:r="http://schemas.openxmlformats.org/officeDocument/2006/relationships">
  <dimension ref="B4:D34"/>
  <sheetViews>
    <sheetView workbookViewId="0" topLeftCell="A1">
      <selection activeCell="C23" sqref="C23"/>
    </sheetView>
  </sheetViews>
  <sheetFormatPr defaultColWidth="9.140625" defaultRowHeight="12.75"/>
  <cols>
    <col min="2" max="2" width="18.28125" style="0" bestFit="1" customWidth="1"/>
    <col min="3" max="3" width="17.421875" style="0" bestFit="1" customWidth="1"/>
  </cols>
  <sheetData>
    <row r="4" ht="12.75">
      <c r="B4" t="s">
        <v>6</v>
      </c>
    </row>
    <row r="5" spans="3:4" ht="12.75">
      <c r="C5" t="s">
        <v>207</v>
      </c>
      <c r="D5" t="s">
        <v>231</v>
      </c>
    </row>
    <row r="6" spans="3:4" ht="12.75">
      <c r="C6" t="s">
        <v>208</v>
      </c>
      <c r="D6" t="s">
        <v>230</v>
      </c>
    </row>
    <row r="7" ht="12.75">
      <c r="C7" t="s">
        <v>70</v>
      </c>
    </row>
    <row r="10" ht="12.75">
      <c r="B10" t="s">
        <v>222</v>
      </c>
    </row>
    <row r="11" spans="3:4" ht="12.75">
      <c r="C11" t="s">
        <v>209</v>
      </c>
      <c r="D11" t="s">
        <v>221</v>
      </c>
    </row>
    <row r="12" ht="12.75">
      <c r="C12" t="s">
        <v>210</v>
      </c>
    </row>
    <row r="13" ht="12.75">
      <c r="C13" t="s">
        <v>211</v>
      </c>
    </row>
    <row r="15" spans="2:4" ht="12.75">
      <c r="B15" t="s">
        <v>205</v>
      </c>
      <c r="C15" t="s">
        <v>226</v>
      </c>
      <c r="D15" t="s">
        <v>223</v>
      </c>
    </row>
    <row r="16" ht="12.75">
      <c r="C16" t="s">
        <v>212</v>
      </c>
    </row>
    <row r="17" spans="3:4" ht="12.75">
      <c r="C17" t="s">
        <v>213</v>
      </c>
      <c r="D17" s="53" t="s">
        <v>224</v>
      </c>
    </row>
    <row r="18" spans="3:4" ht="12.75">
      <c r="C18" t="s">
        <v>214</v>
      </c>
      <c r="D18" s="53" t="s">
        <v>225</v>
      </c>
    </row>
    <row r="20" ht="12.75">
      <c r="B20" t="s">
        <v>215</v>
      </c>
    </row>
    <row r="21" ht="12.75">
      <c r="C21" t="s">
        <v>26</v>
      </c>
    </row>
    <row r="22" ht="12.75">
      <c r="C22" t="s">
        <v>250</v>
      </c>
    </row>
    <row r="23" ht="12.75">
      <c r="C23" t="s">
        <v>216</v>
      </c>
    </row>
    <row r="24" ht="12.75">
      <c r="C24" t="s">
        <v>227</v>
      </c>
    </row>
    <row r="25" ht="12.75">
      <c r="C25" t="s">
        <v>229</v>
      </c>
    </row>
    <row r="27" ht="12.75">
      <c r="B27" t="s">
        <v>31</v>
      </c>
    </row>
    <row r="28" ht="12.75">
      <c r="C28" t="s">
        <v>5</v>
      </c>
    </row>
    <row r="29" ht="12.75">
      <c r="C29" t="s">
        <v>3</v>
      </c>
    </row>
    <row r="30" ht="12.75">
      <c r="C30" t="s">
        <v>219</v>
      </c>
    </row>
    <row r="31" ht="12.75">
      <c r="C31" t="s">
        <v>4</v>
      </c>
    </row>
    <row r="32" ht="12.75">
      <c r="C32" t="s">
        <v>217</v>
      </c>
    </row>
    <row r="33" ht="12.75">
      <c r="C33" t="s">
        <v>220</v>
      </c>
    </row>
    <row r="34" ht="12.75">
      <c r="C34" t="s">
        <v>218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AEP-IT-CPS 4/30/3-(8-835-3050)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Jtroutman</dc:creator>
  <cp:keywords/>
  <dc:description/>
  <cp:lastModifiedBy>Henry Durrwachter</cp:lastModifiedBy>
  <cp:lastPrinted>2009-05-25T19:31:27Z</cp:lastPrinted>
  <dcterms:created xsi:type="dcterms:W3CDTF">2008-11-03T16:30:15Z</dcterms:created>
  <dcterms:modified xsi:type="dcterms:W3CDTF">2009-06-25T19:53:37Z</dcterms:modified>
  <cp:category/>
  <cp:version/>
  <cp:contentType/>
  <cp:contentStatus/>
</cp:coreProperties>
</file>