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480" windowHeight="11640" tabRatio="382" activeTab="0"/>
  </bookViews>
  <sheets>
    <sheet name="2009 CREs_20090612" sheetId="1" r:id="rId1"/>
    <sheet name="2009 CREs_20090327" sheetId="2" r:id="rId2"/>
    <sheet name="2009 CREs_20090311" sheetId="3" r:id="rId3"/>
    <sheet name="2009 CREs_BoD20081021" sheetId="4" r:id="rId4"/>
    <sheet name="CRE recommendations" sheetId="5" r:id="rId5"/>
    <sheet name="all data" sheetId="6" r:id="rId6"/>
  </sheets>
  <definedNames>
    <definedName name="_xlnm._FilterDatabase" localSheetId="5" hidden="1">'all data'!$C$4:$R$73</definedName>
    <definedName name="_xlnm.Print_Titles" localSheetId="5">'all data'!$4:$4</definedName>
    <definedName name="_xlnm.Print_Titles" localSheetId="4">'CRE recommendations'!$4:$5</definedName>
  </definedNames>
  <calcPr fullCalcOnLoad="1"/>
</workbook>
</file>

<file path=xl/sharedStrings.xml><?xml version="1.0" encoding="utf-8"?>
<sst xmlns="http://schemas.openxmlformats.org/spreadsheetml/2006/main" count="1635" uniqueCount="169">
  <si>
    <t>TONKAWAWI_5</t>
  </si>
  <si>
    <t>CSC_1</t>
  </si>
  <si>
    <t>MURRY_P8</t>
  </si>
  <si>
    <t>SWEETWTR_5</t>
  </si>
  <si>
    <t>WILLOWCK_5</t>
  </si>
  <si>
    <t>JACKSBRO_5</t>
  </si>
  <si>
    <t>PARKER_5</t>
  </si>
  <si>
    <t>BOWMAN_5</t>
  </si>
  <si>
    <t>FISHRDSS1_5</t>
  </si>
  <si>
    <t>OKLA7A</t>
  </si>
  <si>
    <t>W_DENT_5</t>
  </si>
  <si>
    <t>GRAHAME_8</t>
  </si>
  <si>
    <t>LONGCREK_5</t>
  </si>
  <si>
    <t>ABMULCE7</t>
  </si>
  <si>
    <t>BENBRK_A_T5</t>
  </si>
  <si>
    <t>COMCHESS1_5</t>
  </si>
  <si>
    <t>COMCHPKW_5</t>
  </si>
  <si>
    <t>SARC7A</t>
  </si>
  <si>
    <t>LKAROWHD_8</t>
  </si>
  <si>
    <t>NEWPRT_P8</t>
  </si>
  <si>
    <t>GRAHAMSW_8</t>
  </si>
  <si>
    <t>BARTON_8</t>
  </si>
  <si>
    <t>ORAN1_8</t>
  </si>
  <si>
    <t>LEONSW_8</t>
  </si>
  <si>
    <t>FLATCRK_T8</t>
  </si>
  <si>
    <t>LINGLVLL_P8</t>
  </si>
  <si>
    <t>STPHNVIL_8</t>
  </si>
  <si>
    <t>BRNWDSW_8</t>
  </si>
  <si>
    <t>L_GOLDTH8_1Y</t>
  </si>
  <si>
    <t>PAIP4B</t>
  </si>
  <si>
    <t>BLF_CRK7A</t>
  </si>
  <si>
    <t>L_EVANT_8_1Y</t>
  </si>
  <si>
    <t>L_ADAMSV8_1Y</t>
  </si>
  <si>
    <t>THOUSE__5</t>
  </si>
  <si>
    <t>LAKE_CRK1_5</t>
  </si>
  <si>
    <t>CSC_2</t>
  </si>
  <si>
    <t>LAKE_CRK1_8</t>
  </si>
  <si>
    <t>TEMP_SS__5</t>
  </si>
  <si>
    <t>TEMP_PEC__8</t>
  </si>
  <si>
    <t>TEMP_PEC__5</t>
  </si>
  <si>
    <t>TEMP_SS__8</t>
  </si>
  <si>
    <t>ROGERS1A_8</t>
  </si>
  <si>
    <t>L_AUSTRO5_1Y</t>
  </si>
  <si>
    <t>SANDOW__5</t>
  </si>
  <si>
    <t>L_ZORN__5_2Y</t>
  </si>
  <si>
    <t>L_GARFIE5_1Y</t>
  </si>
  <si>
    <t>SAND_TXU_5</t>
  </si>
  <si>
    <t>ROANS___345C</t>
  </si>
  <si>
    <t>CSC_4</t>
  </si>
  <si>
    <t>JEWETT_N5</t>
  </si>
  <si>
    <t>TOMBAL__345B</t>
  </si>
  <si>
    <t>KUYDAL755010</t>
  </si>
  <si>
    <t>KING____345A</t>
  </si>
  <si>
    <t>KUYDAL745005</t>
  </si>
  <si>
    <t>New</t>
  </si>
  <si>
    <t>Existing</t>
  </si>
  <si>
    <t>To Bus</t>
  </si>
  <si>
    <t>From Bus</t>
  </si>
  <si>
    <t>To Bus Name</t>
  </si>
  <si>
    <t>From Bus Namd</t>
  </si>
  <si>
    <t>CRE Id</t>
  </si>
  <si>
    <t>New for this CSC.</t>
  </si>
  <si>
    <t>Improved Operational control.</t>
  </si>
  <si>
    <t>GRAHAMSES1_5</t>
  </si>
  <si>
    <t>GRAHAMSES1_8</t>
  </si>
  <si>
    <t>CSC_1: West to North &amp; North to West</t>
  </si>
  <si>
    <t>CSC_4: North to Houston</t>
  </si>
  <si>
    <t>CSC_2: South to North &amp; North to South</t>
  </si>
  <si>
    <t>Passed Protocols Section 7.2.3 criteria.</t>
  </si>
  <si>
    <t>Jewett to TH Wharton</t>
  </si>
  <si>
    <t>Jewett to Tomball</t>
  </si>
  <si>
    <t>Gibbons Creek to O’Brien</t>
  </si>
  <si>
    <t>Roans Prairie to Kuykendahl</t>
  </si>
  <si>
    <t>the sum of flows for these four lines</t>
  </si>
  <si>
    <t>Cook Field</t>
  </si>
  <si>
    <t>New, added 8/29/2008</t>
  </si>
  <si>
    <t>New, added 8/29/2009</t>
  </si>
  <si>
    <t>Graham</t>
  </si>
  <si>
    <t>Cook Field cut-in between existing CRE.</t>
  </si>
  <si>
    <t>Long Creek cut-in between existing CRE.</t>
  </si>
  <si>
    <t>Stability Limit</t>
  </si>
  <si>
    <t>Oklaunion-Bowman Closed (3h)</t>
  </si>
  <si>
    <t>Oklaunion-Bowman Open (3i)</t>
  </si>
  <si>
    <t>MRGNCRK_5</t>
  </si>
  <si>
    <t>L_BITTCR5_1N</t>
  </si>
  <si>
    <t>GRHAMSES1_5</t>
  </si>
  <si>
    <t>BENBRK_5</t>
  </si>
  <si>
    <t>ABMULCW7</t>
  </si>
  <si>
    <t>VENUS_S5</t>
  </si>
  <si>
    <t>VENUS_N5</t>
  </si>
  <si>
    <t>LAKE_CRK2_5</t>
  </si>
  <si>
    <t>TEMPSSLT__5</t>
  </si>
  <si>
    <t>WACOWOOD1_8</t>
  </si>
  <si>
    <t>COTTONB_T_8</t>
  </si>
  <si>
    <t>GIBN_CREK_5</t>
  </si>
  <si>
    <t>OBRIEN__345A</t>
  </si>
  <si>
    <t>JEWETT_S5</t>
  </si>
  <si>
    <t>T_H_W___345B</t>
  </si>
  <si>
    <t>2008 Existing/New CRE?</t>
  </si>
  <si>
    <t>No</t>
  </si>
  <si>
    <t>2008 CRE Selection Reason</t>
  </si>
  <si>
    <t>2008 CSC</t>
  </si>
  <si>
    <t>2008 vs. 2009 Closely Related Elements</t>
  </si>
  <si>
    <t>3i
Generation Moving Zones</t>
  </si>
  <si>
    <t>3h
Generation Moving Zones</t>
  </si>
  <si>
    <t>3b
Generation Moving Zones</t>
  </si>
  <si>
    <t>No change to W-N &amp; N-W CSC</t>
  </si>
  <si>
    <t>PTDF</t>
  </si>
  <si>
    <t>--</t>
  </si>
  <si>
    <t>Pass all?</t>
  </si>
  <si>
    <t>3h Pass?
T or F</t>
  </si>
  <si>
    <t>3i Pass?
T or F</t>
  </si>
  <si>
    <t>3b Pass?
T or F</t>
  </si>
  <si>
    <t>Rec?</t>
  </si>
  <si>
    <t>CSC</t>
  </si>
  <si>
    <t>3b</t>
  </si>
  <si>
    <t>3h</t>
  </si>
  <si>
    <t>3i</t>
  </si>
  <si>
    <t>Ballinger</t>
  </si>
  <si>
    <t>Coleman Ivey</t>
  </si>
  <si>
    <t>ERCOT recommendation</t>
  </si>
  <si>
    <t>X</t>
  </si>
  <si>
    <t>CSC_2 - South to North &amp; North to South:  Lake Creek-Temple/ Tradinghouse-Temple Pecan Creek 345-kV double circuit</t>
  </si>
  <si>
    <t>CSC_4 - North to Houston: Singleton-Obrien/ Singleton-TH Wharton 345-kV double circuit</t>
  </si>
  <si>
    <t>CSC_1 - West to North &amp; North to West</t>
  </si>
  <si>
    <t>2009 CREs Recommendation</t>
  </si>
  <si>
    <t>3h
 PTDF</t>
  </si>
  <si>
    <t>3i
PTDF</t>
  </si>
  <si>
    <t>3b
PTDF</t>
  </si>
  <si>
    <t>2009 CRE Selection Reason</t>
  </si>
  <si>
    <t>Passed Protocols Section 7.2.3 criteria. (3h)</t>
  </si>
  <si>
    <t>Passed Protocols Section 7.2.3 criteria. (3b)</t>
  </si>
  <si>
    <t>Passed Protocols Section 7.2.3 criteria. (3i)</t>
  </si>
  <si>
    <t>Passed Protocols Section 7.2.3 criteria. (3h &amp; 3i)</t>
  </si>
  <si>
    <t>Passed Protocols Section 7.2.3 criteria. (3b &amp; 3i)</t>
  </si>
  <si>
    <t>Passed Protocols Section 7.2.3 criteria. (3h &amp; 3b)</t>
  </si>
  <si>
    <t xml:space="preserve">Notes:  </t>
  </si>
  <si>
    <t>(1)     For N_H, Singleton is not scheduled to be in-service until May 2009.</t>
  </si>
  <si>
    <t>From Bus Name</t>
  </si>
  <si>
    <t>Singleton</t>
  </si>
  <si>
    <t>Obrien</t>
  </si>
  <si>
    <t>TH Wharton 345</t>
  </si>
  <si>
    <t>2008 CRE Existing?</t>
  </si>
  <si>
    <t>CHINAGRV_7</t>
  </si>
  <si>
    <t>RADIUMMT_7</t>
  </si>
  <si>
    <t>Balllinger</t>
  </si>
  <si>
    <t>Coleman Ivey 138</t>
  </si>
  <si>
    <t>(2)     Scenario 3i is post-contingency (Oklaunion-Fisher Road/Fisher Road-Bowman 345-kV) shift factors were used for the clustering analysis. </t>
  </si>
  <si>
    <t>Peters</t>
  </si>
  <si>
    <t>Flewellen</t>
  </si>
  <si>
    <t>Hockley</t>
  </si>
  <si>
    <t>Tomball</t>
  </si>
  <si>
    <t xml:space="preserve">
PTDF</t>
  </si>
  <si>
    <t>(3)</t>
  </si>
  <si>
    <t>(3)    These N_H CREs will be used by ERCOT when any of the double circuits feeding into the Houston area from the north are unavailable.</t>
  </si>
  <si>
    <t>Added on 3/11/2009</t>
  </si>
  <si>
    <t>Added on 3/27/2009</t>
  </si>
  <si>
    <t>Added on 3/27/2010</t>
  </si>
  <si>
    <t>Added on 3/27/2011</t>
  </si>
  <si>
    <t>Roans Prairie</t>
  </si>
  <si>
    <t>CRE</t>
  </si>
  <si>
    <t>CSC/CRE</t>
  </si>
  <si>
    <t>no</t>
  </si>
  <si>
    <t>San Angelo Power Station</t>
  </si>
  <si>
    <t>Shrew</t>
  </si>
  <si>
    <t xml:space="preserve">Passed Protocols Section 7.2.3 criteria. </t>
  </si>
  <si>
    <t>CRE
Added on 6/12/2009 for W_N.</t>
  </si>
  <si>
    <t>Menard</t>
  </si>
  <si>
    <t>(3)    These N_H CREs will be used by ERCOT when any of the double circuits feeding into the Houston area from the north are unavailable.  The Singleton Project has been completed; these CREs are no longer being used.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</si>
</sst>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b/>
      <strike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1.5"/>
      <name val="Times New Roman"/>
      <family val="1"/>
    </font>
    <font>
      <b/>
      <sz val="14"/>
      <color indexed="12"/>
      <name val="Arial"/>
      <family val="2"/>
    </font>
    <font>
      <sz val="9"/>
      <name val="Times New Roman"/>
      <family val="1"/>
    </font>
    <font>
      <sz val="18"/>
      <name val="Arial"/>
      <family val="0"/>
    </font>
    <font>
      <sz val="11"/>
      <color indexed="8"/>
      <name val="Arial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22" applyFont="1" applyFill="1" applyBorder="1" applyAlignment="1">
      <alignment horizontal="center" wrapText="1"/>
      <protection/>
    </xf>
    <xf numFmtId="0" fontId="3" fillId="0" borderId="0" xfId="22" applyFont="1" applyFill="1" applyBorder="1" applyAlignment="1">
      <alignment wrapText="1"/>
      <protection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22" applyFont="1" applyFill="1" applyBorder="1" applyAlignment="1">
      <alignment/>
      <protection/>
    </xf>
    <xf numFmtId="0" fontId="3" fillId="0" borderId="1" xfId="22" applyFont="1" applyFill="1" applyBorder="1" applyAlignment="1">
      <alignment vertical="center" wrapText="1"/>
      <protection/>
    </xf>
    <xf numFmtId="0" fontId="3" fillId="0" borderId="1" xfId="22" applyFont="1" applyFill="1" applyBorder="1" applyAlignment="1">
      <alignment vertical="center" wrapText="1"/>
      <protection/>
    </xf>
    <xf numFmtId="0" fontId="1" fillId="0" borderId="2" xfId="22" applyFont="1" applyFill="1" applyBorder="1" applyAlignment="1">
      <alignment wrapText="1"/>
      <protection/>
    </xf>
    <xf numFmtId="0" fontId="1" fillId="0" borderId="1" xfId="22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0" fontId="1" fillId="0" borderId="1" xfId="22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7" fillId="2" borderId="0" xfId="22" applyFont="1" applyFill="1" applyBorder="1" applyAlignment="1">
      <alignment horizontal="left"/>
      <protection/>
    </xf>
    <xf numFmtId="0" fontId="3" fillId="3" borderId="0" xfId="22" applyFont="1" applyFill="1" applyBorder="1" applyAlignment="1">
      <alignment wrapText="1"/>
      <protection/>
    </xf>
    <xf numFmtId="0" fontId="3" fillId="3" borderId="0" xfId="22" applyFont="1" applyFill="1" applyBorder="1" applyAlignment="1">
      <alignment horizontal="center" wrapText="1"/>
      <protection/>
    </xf>
    <xf numFmtId="0" fontId="2" fillId="4" borderId="3" xfId="23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center" wrapText="1"/>
      <protection/>
    </xf>
    <xf numFmtId="0" fontId="3" fillId="0" borderId="4" xfId="23" applyFont="1" applyFill="1" applyBorder="1" applyAlignment="1">
      <alignment horizontal="left" wrapText="1"/>
      <protection/>
    </xf>
    <xf numFmtId="0" fontId="7" fillId="2" borderId="0" xfId="0" applyFont="1" applyFill="1" applyBorder="1" applyAlignment="1">
      <alignment horizontal="left"/>
    </xf>
    <xf numFmtId="0" fontId="2" fillId="5" borderId="0" xfId="23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5" fillId="0" borderId="1" xfId="22" applyFont="1" applyFill="1" applyBorder="1" applyAlignment="1">
      <alignment wrapText="1"/>
      <protection/>
    </xf>
    <xf numFmtId="0" fontId="14" fillId="0" borderId="1" xfId="22" applyFont="1" applyFill="1" applyBorder="1" applyAlignment="1">
      <alignment horizontal="center" wrapText="1"/>
      <protection/>
    </xf>
    <xf numFmtId="0" fontId="3" fillId="5" borderId="1" xfId="22" applyFont="1" applyFill="1" applyBorder="1" applyAlignment="1">
      <alignment horizontal="center" wrapText="1"/>
      <protection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2" fillId="6" borderId="6" xfId="22" applyFont="1" applyFill="1" applyBorder="1" applyAlignment="1">
      <alignment horizontal="center" wrapText="1"/>
      <protection/>
    </xf>
    <xf numFmtId="0" fontId="2" fillId="7" borderId="0" xfId="22" applyFont="1" applyFill="1" applyBorder="1" applyAlignment="1">
      <alignment horizontal="center" wrapText="1"/>
      <protection/>
    </xf>
    <xf numFmtId="0" fontId="2" fillId="0" borderId="7" xfId="23" applyFont="1" applyFill="1" applyBorder="1" applyAlignment="1">
      <alignment horizontal="center" wrapText="1"/>
      <protection/>
    </xf>
    <xf numFmtId="0" fontId="3" fillId="0" borderId="2" xfId="22" applyFont="1" applyFill="1" applyBorder="1" applyAlignment="1">
      <alignment vertical="center" wrapText="1"/>
      <protection/>
    </xf>
    <xf numFmtId="0" fontId="3" fillId="0" borderId="2" xfId="22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9" fillId="0" borderId="2" xfId="22" applyFont="1" applyFill="1" applyBorder="1" applyAlignment="1">
      <alignment wrapText="1"/>
      <protection/>
    </xf>
    <xf numFmtId="164" fontId="1" fillId="0" borderId="1" xfId="22" applyNumberFormat="1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1" xfId="22" applyFont="1" applyFill="1" applyBorder="1" applyAlignment="1" quotePrefix="1">
      <alignment horizontal="center" wrapText="1"/>
      <protection/>
    </xf>
    <xf numFmtId="0" fontId="2" fillId="8" borderId="0" xfId="22" applyFont="1" applyFill="1" applyBorder="1" applyAlignment="1">
      <alignment horizontal="center" wrapText="1"/>
      <protection/>
    </xf>
    <xf numFmtId="0" fontId="3" fillId="0" borderId="3" xfId="22" applyFont="1" applyFill="1" applyBorder="1" applyAlignment="1">
      <alignment horizontal="center" wrapText="1"/>
      <protection/>
    </xf>
    <xf numFmtId="0" fontId="0" fillId="2" borderId="0" xfId="0" applyFill="1" applyBorder="1" applyAlignment="1">
      <alignment/>
    </xf>
    <xf numFmtId="0" fontId="3" fillId="0" borderId="0" xfId="22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0" fontId="18" fillId="0" borderId="1" xfId="22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164" fontId="1" fillId="0" borderId="1" xfId="21" applyNumberFormat="1" applyFont="1" applyFill="1" applyBorder="1" applyAlignment="1">
      <alignment horizontal="center" wrapText="1"/>
      <protection/>
    </xf>
    <xf numFmtId="0" fontId="0" fillId="2" borderId="0" xfId="0" applyFill="1" applyAlignment="1">
      <alignment/>
    </xf>
    <xf numFmtId="0" fontId="3" fillId="2" borderId="1" xfId="22" applyFont="1" applyFill="1" applyBorder="1" applyAlignment="1">
      <alignment horizontal="center" wrapText="1"/>
      <protection/>
    </xf>
    <xf numFmtId="0" fontId="2" fillId="9" borderId="8" xfId="22" applyFont="1" applyFill="1" applyBorder="1" applyAlignment="1">
      <alignment horizontal="center" wrapText="1"/>
      <protection/>
    </xf>
    <xf numFmtId="0" fontId="2" fillId="9" borderId="9" xfId="22" applyFont="1" applyFill="1" applyBorder="1" applyAlignment="1">
      <alignment horizontal="center" wrapText="1"/>
      <protection/>
    </xf>
    <xf numFmtId="0" fontId="2" fillId="10" borderId="6" xfId="22" applyFont="1" applyFill="1" applyBorder="1" applyAlignment="1">
      <alignment horizontal="center" wrapText="1"/>
      <protection/>
    </xf>
    <xf numFmtId="0" fontId="2" fillId="10" borderId="8" xfId="22" applyFont="1" applyFill="1" applyBorder="1" applyAlignment="1">
      <alignment horizontal="center" wrapText="1"/>
      <protection/>
    </xf>
    <xf numFmtId="0" fontId="2" fillId="10" borderId="9" xfId="22" applyFont="1" applyFill="1" applyBorder="1" applyAlignment="1">
      <alignment horizontal="center" wrapText="1"/>
      <protection/>
    </xf>
    <xf numFmtId="0" fontId="2" fillId="11" borderId="6" xfId="22" applyFont="1" applyFill="1" applyBorder="1" applyAlignment="1">
      <alignment horizontal="center" wrapText="1"/>
      <protection/>
    </xf>
    <xf numFmtId="0" fontId="2" fillId="11" borderId="8" xfId="22" applyFont="1" applyFill="1" applyBorder="1" applyAlignment="1">
      <alignment horizontal="center" wrapText="1"/>
      <protection/>
    </xf>
    <xf numFmtId="0" fontId="2" fillId="11" borderId="0" xfId="22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" xfId="22" applyFont="1" applyFill="1" applyBorder="1" applyAlignment="1">
      <alignment wrapText="1"/>
      <protection/>
    </xf>
    <xf numFmtId="0" fontId="13" fillId="0" borderId="1" xfId="0" applyFont="1" applyFill="1" applyBorder="1" applyAlignment="1">
      <alignment/>
    </xf>
    <xf numFmtId="0" fontId="2" fillId="0" borderId="1" xfId="23" applyFont="1" applyFill="1" applyBorder="1" applyAlignment="1">
      <alignment horizontal="center" wrapText="1"/>
      <protection/>
    </xf>
    <xf numFmtId="0" fontId="3" fillId="0" borderId="1" xfId="23" applyFont="1" applyFill="1" applyBorder="1" applyAlignment="1">
      <alignment horizontal="left" wrapText="1"/>
      <protection/>
    </xf>
    <xf numFmtId="0" fontId="21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3" fillId="2" borderId="0" xfId="22" applyFont="1" applyFill="1" applyBorder="1" applyAlignment="1">
      <alignment wrapText="1"/>
      <protection/>
    </xf>
    <xf numFmtId="0" fontId="24" fillId="2" borderId="0" xfId="22" applyFont="1" applyFill="1" applyBorder="1" applyAlignment="1">
      <alignment horizontal="left"/>
      <protection/>
    </xf>
    <xf numFmtId="0" fontId="25" fillId="2" borderId="0" xfId="22" applyFont="1" applyFill="1" applyBorder="1" applyAlignment="1">
      <alignment horizontal="left"/>
      <protection/>
    </xf>
    <xf numFmtId="0" fontId="25" fillId="2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" fillId="0" borderId="1" xfId="22" applyFont="1" applyFill="1" applyBorder="1" applyAlignment="1">
      <alignment wrapText="1"/>
      <protection/>
    </xf>
    <xf numFmtId="0" fontId="0" fillId="2" borderId="10" xfId="0" applyFill="1" applyBorder="1" applyAlignment="1">
      <alignment/>
    </xf>
    <xf numFmtId="0" fontId="22" fillId="0" borderId="1" xfId="0" applyFont="1" applyBorder="1" applyAlignment="1">
      <alignment horizontal="center" vertical="center"/>
    </xf>
    <xf numFmtId="0" fontId="3" fillId="2" borderId="10" xfId="22" applyFont="1" applyFill="1" applyBorder="1" applyAlignment="1">
      <alignment horizontal="center" wrapText="1"/>
      <protection/>
    </xf>
    <xf numFmtId="0" fontId="1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22" applyFont="1" applyFill="1" applyBorder="1" applyAlignment="1">
      <alignment horizontal="center" wrapText="1"/>
      <protection/>
    </xf>
    <xf numFmtId="0" fontId="3" fillId="0" borderId="1" xfId="22" applyFont="1" applyFill="1" applyBorder="1" applyAlignment="1">
      <alignment horizontal="center" wrapText="1"/>
      <protection/>
    </xf>
    <xf numFmtId="0" fontId="0" fillId="12" borderId="11" xfId="0" applyFill="1" applyBorder="1" applyAlignment="1">
      <alignment/>
    </xf>
    <xf numFmtId="0" fontId="5" fillId="12" borderId="12" xfId="0" applyFont="1" applyFill="1" applyBorder="1" applyAlignment="1">
      <alignment horizontal="centerContinuous"/>
    </xf>
    <xf numFmtId="0" fontId="0" fillId="11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9" borderId="13" xfId="0" applyFill="1" applyBorder="1" applyAlignment="1">
      <alignment/>
    </xf>
    <xf numFmtId="0" fontId="2" fillId="4" borderId="14" xfId="23" applyFont="1" applyFill="1" applyBorder="1" applyAlignment="1">
      <alignment horizontal="center" wrapText="1"/>
      <protection/>
    </xf>
    <xf numFmtId="0" fontId="2" fillId="4" borderId="15" xfId="23" applyFont="1" applyFill="1" applyBorder="1" applyAlignment="1">
      <alignment horizontal="center" wrapText="1"/>
      <protection/>
    </xf>
    <xf numFmtId="0" fontId="2" fillId="12" borderId="15" xfId="22" applyFont="1" applyFill="1" applyBorder="1" applyAlignment="1">
      <alignment horizontal="center" vertical="center" wrapText="1"/>
      <protection/>
    </xf>
    <xf numFmtId="0" fontId="8" fillId="12" borderId="15" xfId="0" applyFont="1" applyFill="1" applyBorder="1" applyAlignment="1">
      <alignment horizontal="center" vertical="center"/>
    </xf>
    <xf numFmtId="0" fontId="2" fillId="11" borderId="15" xfId="22" applyFont="1" applyFill="1" applyBorder="1" applyAlignment="1">
      <alignment horizontal="center" wrapText="1"/>
      <protection/>
    </xf>
    <xf numFmtId="0" fontId="2" fillId="10" borderId="15" xfId="22" applyFont="1" applyFill="1" applyBorder="1" applyAlignment="1">
      <alignment horizontal="center" wrapText="1"/>
      <protection/>
    </xf>
    <xf numFmtId="0" fontId="2" fillId="9" borderId="16" xfId="22" applyFont="1" applyFill="1" applyBorder="1" applyAlignment="1">
      <alignment horizontal="center" wrapText="1"/>
      <protection/>
    </xf>
    <xf numFmtId="0" fontId="14" fillId="0" borderId="1" xfId="22" applyFont="1" applyFill="1" applyBorder="1" applyAlignment="1">
      <alignment horizontal="center" vertical="center" wrapText="1"/>
      <protection/>
    </xf>
    <xf numFmtId="0" fontId="2" fillId="5" borderId="0" xfId="23" applyFont="1" applyFill="1" applyBorder="1" applyAlignment="1">
      <alignment horizontal="center" vertical="center" wrapText="1"/>
      <protection/>
    </xf>
    <xf numFmtId="0" fontId="18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vertical="center" wrapText="1"/>
      <protection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6" fillId="1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3" fillId="0" borderId="1" xfId="22" applyNumberFormat="1" applyFont="1" applyFill="1" applyBorder="1" applyAlignment="1">
      <alignment horizontal="center" wrapText="1"/>
      <protection/>
    </xf>
    <xf numFmtId="2" fontId="1" fillId="0" borderId="1" xfId="0" applyNumberFormat="1" applyFont="1" applyFill="1" applyBorder="1" applyAlignment="1">
      <alignment horizontal="center"/>
    </xf>
    <xf numFmtId="49" fontId="27" fillId="0" borderId="1" xfId="22" applyNumberFormat="1" applyFont="1" applyFill="1" applyBorder="1" applyAlignment="1">
      <alignment horizontal="center" vertical="center" wrapText="1"/>
      <protection/>
    </xf>
    <xf numFmtId="0" fontId="28" fillId="0" borderId="1" xfId="0" applyFont="1" applyBorder="1" applyAlignment="1">
      <alignment horizontal="center" vertical="center"/>
    </xf>
    <xf numFmtId="0" fontId="3" fillId="0" borderId="1" xfId="22" applyFont="1" applyFill="1" applyBorder="1" applyAlignment="1">
      <alignment vertical="center" wrapText="1"/>
      <protection/>
    </xf>
    <xf numFmtId="0" fontId="16" fillId="12" borderId="12" xfId="0" applyFont="1" applyFill="1" applyBorder="1" applyAlignment="1">
      <alignment horizontal="center"/>
    </xf>
    <xf numFmtId="0" fontId="16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b" xfId="21"/>
    <cellStyle name="Normal_Sheet1" xfId="22"/>
    <cellStyle name="Normal_Sheet3" xfId="23"/>
    <cellStyle name="Percent" xfId="24"/>
  </cellStyles>
  <dxfs count="2"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5" topLeftCell="BM6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8.28125" style="0" customWidth="1"/>
    <col min="4" max="4" width="24.140625" style="0" customWidth="1"/>
    <col min="6" max="6" width="15.140625" style="0" customWidth="1"/>
    <col min="8" max="8" width="11.140625" style="0" customWidth="1"/>
  </cols>
  <sheetData>
    <row r="1" ht="18">
      <c r="A1" s="72" t="s">
        <v>125</v>
      </c>
    </row>
    <row r="2" spans="1:6" ht="18">
      <c r="A2" s="61"/>
      <c r="B2" s="66"/>
      <c r="C2" s="67"/>
      <c r="D2" s="67"/>
      <c r="E2" s="67"/>
      <c r="F2" s="67"/>
    </row>
    <row r="3" spans="1:6" ht="18.75" thickBot="1">
      <c r="A3" s="61"/>
      <c r="B3" s="66"/>
      <c r="C3" s="67"/>
      <c r="D3" s="67"/>
      <c r="E3" s="67"/>
      <c r="F3" s="67"/>
    </row>
    <row r="4" spans="1:8" ht="18.75" thickTop="1">
      <c r="A4" s="81"/>
      <c r="B4" s="82"/>
      <c r="C4" s="82"/>
      <c r="D4" s="82"/>
      <c r="E4" s="82"/>
      <c r="F4" s="82"/>
      <c r="G4" s="102"/>
      <c r="H4" s="84"/>
    </row>
    <row r="5" spans="1:8" ht="36.75" thickBot="1">
      <c r="A5" s="86" t="s">
        <v>56</v>
      </c>
      <c r="B5" s="87" t="s">
        <v>58</v>
      </c>
      <c r="C5" s="87" t="s">
        <v>57</v>
      </c>
      <c r="D5" s="87" t="s">
        <v>138</v>
      </c>
      <c r="E5" s="87" t="s">
        <v>142</v>
      </c>
      <c r="F5" s="87" t="s">
        <v>129</v>
      </c>
      <c r="G5" s="89" t="s">
        <v>161</v>
      </c>
      <c r="H5" s="91" t="s">
        <v>152</v>
      </c>
    </row>
    <row r="6" spans="1:8" ht="13.5" thickTop="1">
      <c r="A6" s="69" t="s">
        <v>123</v>
      </c>
      <c r="B6" s="16"/>
      <c r="C6" s="17"/>
      <c r="D6" s="16"/>
      <c r="E6" s="16"/>
      <c r="F6" s="16"/>
      <c r="G6" s="51"/>
      <c r="H6" s="74"/>
    </row>
    <row r="7" spans="1:8" ht="18">
      <c r="A7" s="8"/>
      <c r="B7" s="9" t="s">
        <v>139</v>
      </c>
      <c r="C7" s="13">
        <v>44500</v>
      </c>
      <c r="D7" s="9" t="s">
        <v>140</v>
      </c>
      <c r="E7" s="93" t="s">
        <v>99</v>
      </c>
      <c r="F7" s="8"/>
      <c r="G7" s="101" t="s">
        <v>114</v>
      </c>
      <c r="H7" s="12"/>
    </row>
    <row r="8" spans="1:8" ht="18">
      <c r="A8" s="8"/>
      <c r="B8" s="9" t="s">
        <v>139</v>
      </c>
      <c r="C8" s="13">
        <v>45500</v>
      </c>
      <c r="D8" s="9" t="s">
        <v>141</v>
      </c>
      <c r="E8" s="93" t="s">
        <v>99</v>
      </c>
      <c r="F8" s="8"/>
      <c r="G8" s="101" t="s">
        <v>114</v>
      </c>
      <c r="H8" s="12"/>
    </row>
    <row r="9" spans="1:8" ht="36">
      <c r="A9" s="8">
        <v>3391</v>
      </c>
      <c r="B9" s="9" t="s">
        <v>49</v>
      </c>
      <c r="C9" s="9">
        <v>46500</v>
      </c>
      <c r="D9" s="9" t="s">
        <v>50</v>
      </c>
      <c r="E9" s="9" t="s">
        <v>55</v>
      </c>
      <c r="F9" s="8" t="s">
        <v>68</v>
      </c>
      <c r="G9" s="108" t="s">
        <v>160</v>
      </c>
      <c r="H9" s="104">
        <v>17.07</v>
      </c>
    </row>
    <row r="10" spans="1:8" ht="36">
      <c r="A10" s="8">
        <v>40600</v>
      </c>
      <c r="B10" s="8" t="s">
        <v>47</v>
      </c>
      <c r="C10" s="8">
        <v>45972</v>
      </c>
      <c r="D10" s="8" t="s">
        <v>51</v>
      </c>
      <c r="E10" s="8" t="s">
        <v>55</v>
      </c>
      <c r="F10" s="8" t="s">
        <v>62</v>
      </c>
      <c r="G10" s="108" t="s">
        <v>160</v>
      </c>
      <c r="H10" s="105">
        <v>14.25</v>
      </c>
    </row>
    <row r="11" spans="1:8" ht="36">
      <c r="A11" s="8">
        <v>40900</v>
      </c>
      <c r="B11" s="8" t="s">
        <v>52</v>
      </c>
      <c r="C11" s="8">
        <v>45971</v>
      </c>
      <c r="D11" s="8" t="s">
        <v>53</v>
      </c>
      <c r="E11" s="8" t="s">
        <v>55</v>
      </c>
      <c r="F11" s="8" t="s">
        <v>62</v>
      </c>
      <c r="G11" s="108" t="s">
        <v>160</v>
      </c>
      <c r="H11" s="105">
        <v>-10.8</v>
      </c>
    </row>
    <row r="12" spans="1:8" ht="36">
      <c r="A12" s="8">
        <v>40900</v>
      </c>
      <c r="B12" s="8" t="s">
        <v>52</v>
      </c>
      <c r="C12" s="8">
        <v>45972</v>
      </c>
      <c r="D12" s="8" t="s">
        <v>51</v>
      </c>
      <c r="E12" s="8" t="s">
        <v>55</v>
      </c>
      <c r="F12" s="8" t="s">
        <v>62</v>
      </c>
      <c r="G12" s="108" t="s">
        <v>160</v>
      </c>
      <c r="H12" s="105">
        <v>-14.25</v>
      </c>
    </row>
    <row r="13" spans="1:8" ht="36">
      <c r="A13" s="8">
        <v>45971</v>
      </c>
      <c r="B13" s="8" t="s">
        <v>53</v>
      </c>
      <c r="C13" s="8">
        <v>46500</v>
      </c>
      <c r="D13" s="8" t="s">
        <v>50</v>
      </c>
      <c r="E13" s="8" t="s">
        <v>55</v>
      </c>
      <c r="F13" s="8" t="s">
        <v>62</v>
      </c>
      <c r="G13" s="108" t="s">
        <v>160</v>
      </c>
      <c r="H13" s="105">
        <v>-10.8</v>
      </c>
    </row>
    <row r="14" spans="1:8" ht="36">
      <c r="A14" s="73">
        <v>967</v>
      </c>
      <c r="B14" s="13" t="s">
        <v>94</v>
      </c>
      <c r="C14" s="13">
        <v>44500</v>
      </c>
      <c r="D14" s="13" t="s">
        <v>95</v>
      </c>
      <c r="E14" s="96" t="s">
        <v>101</v>
      </c>
      <c r="F14" s="8" t="s">
        <v>68</v>
      </c>
      <c r="G14" s="108" t="s">
        <v>160</v>
      </c>
      <c r="H14" s="106">
        <v>15.23</v>
      </c>
    </row>
    <row r="15" spans="1:8" ht="36">
      <c r="A15" s="73">
        <v>3390</v>
      </c>
      <c r="B15" s="13" t="s">
        <v>96</v>
      </c>
      <c r="C15" s="13">
        <v>45500</v>
      </c>
      <c r="D15" s="13" t="s">
        <v>97</v>
      </c>
      <c r="E15" s="96" t="s">
        <v>101</v>
      </c>
      <c r="F15" s="8" t="s">
        <v>68</v>
      </c>
      <c r="G15" s="108" t="s">
        <v>160</v>
      </c>
      <c r="H15" s="104">
        <v>16.67</v>
      </c>
    </row>
    <row r="16" spans="1:8" ht="36">
      <c r="A16" s="73">
        <v>46220</v>
      </c>
      <c r="B16" s="13" t="s">
        <v>148</v>
      </c>
      <c r="C16" s="13">
        <v>44230</v>
      </c>
      <c r="D16" s="13" t="s">
        <v>149</v>
      </c>
      <c r="E16" s="107" t="s">
        <v>153</v>
      </c>
      <c r="F16" s="8" t="s">
        <v>62</v>
      </c>
      <c r="G16" s="103" t="s">
        <v>155</v>
      </c>
      <c r="H16" s="104">
        <v>3.3</v>
      </c>
    </row>
    <row r="17" spans="1:8" ht="36">
      <c r="A17" s="73">
        <v>45880</v>
      </c>
      <c r="B17" s="13" t="s">
        <v>150</v>
      </c>
      <c r="C17" s="13">
        <v>46510</v>
      </c>
      <c r="D17" s="13" t="s">
        <v>151</v>
      </c>
      <c r="E17" s="107" t="s">
        <v>153</v>
      </c>
      <c r="F17" s="8" t="s">
        <v>62</v>
      </c>
      <c r="G17" s="103" t="s">
        <v>155</v>
      </c>
      <c r="H17" s="104">
        <v>1.4</v>
      </c>
    </row>
    <row r="18" spans="1:8" ht="36">
      <c r="A18" s="73">
        <v>967</v>
      </c>
      <c r="B18" s="13" t="s">
        <v>94</v>
      </c>
      <c r="C18" s="13"/>
      <c r="D18" s="13" t="s">
        <v>139</v>
      </c>
      <c r="E18" s="109" t="s">
        <v>162</v>
      </c>
      <c r="F18" s="8" t="s">
        <v>62</v>
      </c>
      <c r="G18" s="103" t="s">
        <v>156</v>
      </c>
      <c r="H18" s="12">
        <v>13.58</v>
      </c>
    </row>
    <row r="19" spans="1:8" ht="36">
      <c r="A19" s="73"/>
      <c r="B19" s="13" t="s">
        <v>139</v>
      </c>
      <c r="C19" s="13">
        <v>40600</v>
      </c>
      <c r="D19" s="13" t="s">
        <v>159</v>
      </c>
      <c r="E19" s="109" t="s">
        <v>162</v>
      </c>
      <c r="F19" s="8" t="s">
        <v>62</v>
      </c>
      <c r="G19" s="103" t="s">
        <v>157</v>
      </c>
      <c r="H19" s="12">
        <v>8.69</v>
      </c>
    </row>
    <row r="20" spans="1:8" ht="36">
      <c r="A20" s="73"/>
      <c r="B20" s="13" t="s">
        <v>139</v>
      </c>
      <c r="C20" s="13">
        <v>46500</v>
      </c>
      <c r="D20" s="13" t="s">
        <v>151</v>
      </c>
      <c r="E20" s="109" t="s">
        <v>162</v>
      </c>
      <c r="F20" s="8" t="s">
        <v>62</v>
      </c>
      <c r="G20" s="103" t="s">
        <v>158</v>
      </c>
      <c r="H20" s="78">
        <v>16.66</v>
      </c>
    </row>
    <row r="21" spans="1:8" ht="23.25">
      <c r="A21" s="73"/>
      <c r="B21" s="13"/>
      <c r="C21" s="13"/>
      <c r="D21" s="13"/>
      <c r="E21" s="96"/>
      <c r="F21" s="8"/>
      <c r="G21" s="75"/>
      <c r="H21" s="12"/>
    </row>
    <row r="22" spans="1:8" ht="14.25">
      <c r="A22" s="69" t="s">
        <v>122</v>
      </c>
      <c r="B22" s="23"/>
      <c r="C22" s="24"/>
      <c r="D22" s="68"/>
      <c r="E22" s="23"/>
      <c r="F22" s="23"/>
      <c r="G22" s="51"/>
      <c r="H22" s="74"/>
    </row>
    <row r="23" spans="1:8" ht="18">
      <c r="A23" s="9">
        <v>3409</v>
      </c>
      <c r="B23" s="9" t="s">
        <v>34</v>
      </c>
      <c r="C23" s="9">
        <v>3414</v>
      </c>
      <c r="D23" s="9" t="s">
        <v>37</v>
      </c>
      <c r="E23" s="9" t="s">
        <v>55</v>
      </c>
      <c r="F23" s="8"/>
      <c r="G23" s="101" t="s">
        <v>114</v>
      </c>
      <c r="H23" s="12"/>
    </row>
    <row r="24" spans="1:8" ht="18">
      <c r="A24" s="9">
        <v>3405</v>
      </c>
      <c r="B24" s="9" t="s">
        <v>33</v>
      </c>
      <c r="C24" s="9">
        <v>3412</v>
      </c>
      <c r="D24" s="9" t="s">
        <v>39</v>
      </c>
      <c r="E24" s="9" t="s">
        <v>55</v>
      </c>
      <c r="F24" s="8"/>
      <c r="G24" s="101" t="s">
        <v>114</v>
      </c>
      <c r="H24" s="12"/>
    </row>
    <row r="25" spans="1:8" ht="36">
      <c r="A25" s="8">
        <v>3405</v>
      </c>
      <c r="B25" s="9" t="s">
        <v>33</v>
      </c>
      <c r="C25" s="9">
        <v>3409</v>
      </c>
      <c r="D25" s="9" t="s">
        <v>34</v>
      </c>
      <c r="E25" s="9" t="s">
        <v>55</v>
      </c>
      <c r="F25" s="8" t="s">
        <v>68</v>
      </c>
      <c r="G25" s="108" t="s">
        <v>160</v>
      </c>
      <c r="H25" s="12">
        <v>-8.1</v>
      </c>
    </row>
    <row r="26" spans="1:8" ht="36">
      <c r="A26" s="8">
        <v>3410</v>
      </c>
      <c r="B26" s="9" t="s">
        <v>36</v>
      </c>
      <c r="C26" s="9">
        <v>3420</v>
      </c>
      <c r="D26" s="9" t="s">
        <v>38</v>
      </c>
      <c r="E26" s="9" t="s">
        <v>55</v>
      </c>
      <c r="F26" s="8" t="s">
        <v>68</v>
      </c>
      <c r="G26" s="108" t="s">
        <v>160</v>
      </c>
      <c r="H26" s="12">
        <v>-2.64</v>
      </c>
    </row>
    <row r="27" spans="1:8" ht="36">
      <c r="A27" s="8">
        <v>3412</v>
      </c>
      <c r="B27" s="9" t="s">
        <v>39</v>
      </c>
      <c r="C27" s="9">
        <v>3414</v>
      </c>
      <c r="D27" s="9" t="s">
        <v>37</v>
      </c>
      <c r="E27" s="9" t="s">
        <v>55</v>
      </c>
      <c r="F27" s="8" t="s">
        <v>68</v>
      </c>
      <c r="G27" s="108" t="s">
        <v>160</v>
      </c>
      <c r="H27" s="12">
        <v>-16.91</v>
      </c>
    </row>
    <row r="28" spans="1:8" ht="36">
      <c r="A28" s="8">
        <v>3415</v>
      </c>
      <c r="B28" s="9" t="s">
        <v>40</v>
      </c>
      <c r="C28" s="9">
        <v>3675</v>
      </c>
      <c r="D28" s="9" t="s">
        <v>41</v>
      </c>
      <c r="E28" s="9" t="s">
        <v>55</v>
      </c>
      <c r="F28" s="8" t="s">
        <v>68</v>
      </c>
      <c r="G28" s="108" t="s">
        <v>160</v>
      </c>
      <c r="H28" s="12">
        <v>-2.33</v>
      </c>
    </row>
    <row r="29" spans="1:8" ht="36">
      <c r="A29" s="8">
        <v>3420</v>
      </c>
      <c r="B29" s="9" t="s">
        <v>38</v>
      </c>
      <c r="C29" s="9">
        <v>3415</v>
      </c>
      <c r="D29" s="9" t="s">
        <v>40</v>
      </c>
      <c r="E29" s="9" t="s">
        <v>55</v>
      </c>
      <c r="F29" s="8" t="s">
        <v>68</v>
      </c>
      <c r="G29" s="108" t="s">
        <v>160</v>
      </c>
      <c r="H29" s="12">
        <v>2.58</v>
      </c>
    </row>
    <row r="30" spans="1:8" ht="36">
      <c r="A30" s="8">
        <v>7040</v>
      </c>
      <c r="B30" s="9" t="s">
        <v>42</v>
      </c>
      <c r="C30" s="9">
        <v>3429</v>
      </c>
      <c r="D30" s="9" t="s">
        <v>43</v>
      </c>
      <c r="E30" s="9" t="s">
        <v>55</v>
      </c>
      <c r="F30" s="8" t="s">
        <v>68</v>
      </c>
      <c r="G30" s="108" t="s">
        <v>160</v>
      </c>
      <c r="H30" s="12">
        <v>-17.45</v>
      </c>
    </row>
    <row r="31" spans="1:8" ht="36">
      <c r="A31" s="8">
        <v>7040</v>
      </c>
      <c r="B31" s="9" t="s">
        <v>42</v>
      </c>
      <c r="C31" s="9">
        <v>13429</v>
      </c>
      <c r="D31" s="9" t="s">
        <v>46</v>
      </c>
      <c r="E31" s="9" t="s">
        <v>55</v>
      </c>
      <c r="F31" s="8" t="s">
        <v>68</v>
      </c>
      <c r="G31" s="108" t="s">
        <v>160</v>
      </c>
      <c r="H31" s="12">
        <v>17.35</v>
      </c>
    </row>
    <row r="32" spans="1:8" ht="36">
      <c r="A32" s="8">
        <v>1655</v>
      </c>
      <c r="B32" s="8" t="s">
        <v>27</v>
      </c>
      <c r="C32" s="8">
        <v>7070</v>
      </c>
      <c r="D32" s="8" t="s">
        <v>28</v>
      </c>
      <c r="E32" s="8" t="s">
        <v>61</v>
      </c>
      <c r="F32" s="8" t="s">
        <v>68</v>
      </c>
      <c r="G32" s="108" t="s">
        <v>160</v>
      </c>
      <c r="H32" s="12">
        <v>-3.81</v>
      </c>
    </row>
    <row r="33" spans="1:8" ht="36">
      <c r="A33" s="8">
        <v>7068</v>
      </c>
      <c r="B33" s="8" t="s">
        <v>31</v>
      </c>
      <c r="C33" s="8">
        <v>7066</v>
      </c>
      <c r="D33" s="8" t="s">
        <v>32</v>
      </c>
      <c r="E33" s="8" t="s">
        <v>61</v>
      </c>
      <c r="F33" s="8" t="s">
        <v>68</v>
      </c>
      <c r="G33" s="108" t="s">
        <v>160</v>
      </c>
      <c r="H33" s="12">
        <v>3.3</v>
      </c>
    </row>
    <row r="34" spans="1:8" ht="36">
      <c r="A34" s="8">
        <v>7070</v>
      </c>
      <c r="B34" s="8" t="s">
        <v>28</v>
      </c>
      <c r="C34" s="8">
        <v>7068</v>
      </c>
      <c r="D34" s="8" t="s">
        <v>31</v>
      </c>
      <c r="E34" s="8" t="s">
        <v>61</v>
      </c>
      <c r="F34" s="8" t="s">
        <v>68</v>
      </c>
      <c r="G34" s="108" t="s">
        <v>160</v>
      </c>
      <c r="H34" s="12">
        <v>3.3</v>
      </c>
    </row>
    <row r="35" spans="1:8" ht="36">
      <c r="A35" s="73">
        <v>3402</v>
      </c>
      <c r="B35" s="13" t="s">
        <v>90</v>
      </c>
      <c r="C35" s="13">
        <v>3405</v>
      </c>
      <c r="D35" s="13" t="s">
        <v>33</v>
      </c>
      <c r="E35" s="93" t="s">
        <v>99</v>
      </c>
      <c r="F35" s="8" t="s">
        <v>68</v>
      </c>
      <c r="G35" s="108" t="s">
        <v>160</v>
      </c>
      <c r="H35" s="12">
        <v>9.52</v>
      </c>
    </row>
    <row r="36" spans="1:8" ht="36">
      <c r="A36" s="73">
        <v>3413</v>
      </c>
      <c r="B36" s="13" t="s">
        <v>91</v>
      </c>
      <c r="C36" s="13">
        <v>3429</v>
      </c>
      <c r="D36" s="13" t="s">
        <v>43</v>
      </c>
      <c r="E36" s="93" t="s">
        <v>99</v>
      </c>
      <c r="F36" s="8" t="s">
        <v>68</v>
      </c>
      <c r="G36" s="108" t="s">
        <v>160</v>
      </c>
      <c r="H36" s="12">
        <v>-17.56</v>
      </c>
    </row>
    <row r="37" spans="1:8" ht="36">
      <c r="A37" s="73">
        <v>3414</v>
      </c>
      <c r="B37" s="13" t="s">
        <v>37</v>
      </c>
      <c r="C37" s="13">
        <v>3429</v>
      </c>
      <c r="D37" s="13" t="s">
        <v>43</v>
      </c>
      <c r="E37" s="93" t="s">
        <v>99</v>
      </c>
      <c r="F37" s="8" t="s">
        <v>68</v>
      </c>
      <c r="G37" s="108" t="s">
        <v>160</v>
      </c>
      <c r="H37" s="12">
        <v>-17.66</v>
      </c>
    </row>
    <row r="38" spans="1:8" ht="36">
      <c r="A38" s="73">
        <v>3591</v>
      </c>
      <c r="B38" s="13" t="s">
        <v>92</v>
      </c>
      <c r="C38" s="13">
        <v>13591</v>
      </c>
      <c r="D38" s="13" t="s">
        <v>93</v>
      </c>
      <c r="E38" s="93" t="s">
        <v>99</v>
      </c>
      <c r="F38" s="8" t="s">
        <v>68</v>
      </c>
      <c r="G38" s="108" t="s">
        <v>160</v>
      </c>
      <c r="H38" s="12">
        <v>-1.9</v>
      </c>
    </row>
    <row r="39" spans="1:8" ht="15">
      <c r="A39" s="71" t="s">
        <v>124</v>
      </c>
      <c r="B39" s="22"/>
      <c r="C39" s="22"/>
      <c r="D39" s="22"/>
      <c r="E39" s="94"/>
      <c r="F39" s="22"/>
      <c r="G39" s="51"/>
      <c r="H39" s="76"/>
    </row>
    <row r="40" spans="1:8" ht="18">
      <c r="A40" s="8">
        <v>1420</v>
      </c>
      <c r="B40" s="8" t="s">
        <v>3</v>
      </c>
      <c r="C40" s="8">
        <v>1439</v>
      </c>
      <c r="D40" s="8" t="s">
        <v>12</v>
      </c>
      <c r="E40" s="8" t="s">
        <v>55</v>
      </c>
      <c r="F40" s="8"/>
      <c r="G40" s="101" t="s">
        <v>114</v>
      </c>
      <c r="H40" s="42"/>
    </row>
    <row r="41" spans="1:8" ht="18">
      <c r="A41" s="8">
        <v>1435</v>
      </c>
      <c r="B41" s="8" t="s">
        <v>12</v>
      </c>
      <c r="C41" s="8">
        <v>6230</v>
      </c>
      <c r="D41" s="8" t="s">
        <v>13</v>
      </c>
      <c r="E41" s="8" t="s">
        <v>55</v>
      </c>
      <c r="F41" s="8"/>
      <c r="G41" s="101" t="s">
        <v>114</v>
      </c>
      <c r="H41" s="42"/>
    </row>
    <row r="42" spans="1:8" ht="36">
      <c r="A42" s="64"/>
      <c r="B42" s="65" t="s">
        <v>80</v>
      </c>
      <c r="C42" s="64"/>
      <c r="D42" s="64"/>
      <c r="E42" s="8" t="s">
        <v>55</v>
      </c>
      <c r="F42" s="8" t="s">
        <v>134</v>
      </c>
      <c r="G42" s="108" t="s">
        <v>160</v>
      </c>
      <c r="H42" s="42" t="s">
        <v>108</v>
      </c>
    </row>
    <row r="43" spans="1:8" ht="36">
      <c r="A43" s="8">
        <v>1422</v>
      </c>
      <c r="B43" s="8" t="s">
        <v>7</v>
      </c>
      <c r="C43" s="8">
        <v>1425</v>
      </c>
      <c r="D43" s="8" t="s">
        <v>8</v>
      </c>
      <c r="E43" s="8" t="s">
        <v>55</v>
      </c>
      <c r="F43" s="8" t="s">
        <v>131</v>
      </c>
      <c r="G43" s="108" t="s">
        <v>160</v>
      </c>
      <c r="H43" s="42" t="s">
        <v>108</v>
      </c>
    </row>
    <row r="44" spans="1:8" ht="36">
      <c r="A44" s="8">
        <v>1425</v>
      </c>
      <c r="B44" s="8" t="s">
        <v>8</v>
      </c>
      <c r="C44" s="8">
        <v>6100</v>
      </c>
      <c r="D44" s="8" t="s">
        <v>9</v>
      </c>
      <c r="E44" s="8" t="s">
        <v>55</v>
      </c>
      <c r="F44" s="8" t="s">
        <v>135</v>
      </c>
      <c r="G44" s="108" t="s">
        <v>160</v>
      </c>
      <c r="H44" s="42" t="s">
        <v>108</v>
      </c>
    </row>
    <row r="45" spans="1:8" ht="36">
      <c r="A45" s="8">
        <v>1435</v>
      </c>
      <c r="B45" s="8" t="s">
        <v>12</v>
      </c>
      <c r="C45" s="8">
        <v>1430</v>
      </c>
      <c r="D45" s="8" t="s">
        <v>63</v>
      </c>
      <c r="E45" s="8" t="s">
        <v>55</v>
      </c>
      <c r="F45" s="8" t="s">
        <v>68</v>
      </c>
      <c r="G45" s="108" t="s">
        <v>160</v>
      </c>
      <c r="H45" s="39">
        <v>-9.61</v>
      </c>
    </row>
    <row r="46" spans="1:8" ht="36">
      <c r="A46" s="8">
        <v>1440</v>
      </c>
      <c r="B46" s="9" t="s">
        <v>15</v>
      </c>
      <c r="C46" s="9">
        <v>6444</v>
      </c>
      <c r="D46" s="9" t="s">
        <v>17</v>
      </c>
      <c r="E46" s="9" t="s">
        <v>55</v>
      </c>
      <c r="F46" s="8" t="s">
        <v>68</v>
      </c>
      <c r="G46" s="108" t="s">
        <v>160</v>
      </c>
      <c r="H46" s="39">
        <v>-13.32</v>
      </c>
    </row>
    <row r="47" spans="1:8" ht="36">
      <c r="A47" s="8">
        <v>1442</v>
      </c>
      <c r="B47" s="8" t="s">
        <v>74</v>
      </c>
      <c r="C47" s="8">
        <v>1430</v>
      </c>
      <c r="D47" s="8" t="s">
        <v>77</v>
      </c>
      <c r="E47" s="9" t="s">
        <v>55</v>
      </c>
      <c r="F47" s="8" t="s">
        <v>68</v>
      </c>
      <c r="G47" s="108" t="s">
        <v>160</v>
      </c>
      <c r="H47" s="39">
        <v>-7.77</v>
      </c>
    </row>
    <row r="48" spans="1:8" ht="36">
      <c r="A48" s="8">
        <v>1440</v>
      </c>
      <c r="B48" s="9" t="s">
        <v>15</v>
      </c>
      <c r="C48" s="9">
        <v>1900</v>
      </c>
      <c r="D48" s="9" t="s">
        <v>16</v>
      </c>
      <c r="E48" s="9" t="s">
        <v>55</v>
      </c>
      <c r="F48" s="8" t="s">
        <v>134</v>
      </c>
      <c r="G48" s="108" t="s">
        <v>160</v>
      </c>
      <c r="H48" s="39">
        <v>12.14</v>
      </c>
    </row>
    <row r="49" spans="1:8" ht="36">
      <c r="A49" s="8">
        <v>1439</v>
      </c>
      <c r="B49" s="8" t="s">
        <v>12</v>
      </c>
      <c r="C49" s="8">
        <v>1442</v>
      </c>
      <c r="D49" s="8" t="s">
        <v>74</v>
      </c>
      <c r="E49" s="9" t="s">
        <v>55</v>
      </c>
      <c r="F49" s="8" t="s">
        <v>133</v>
      </c>
      <c r="G49" s="108" t="s">
        <v>160</v>
      </c>
      <c r="H49" s="39">
        <v>15.2</v>
      </c>
    </row>
    <row r="50" spans="1:8" ht="36">
      <c r="A50" s="77">
        <v>6340</v>
      </c>
      <c r="B50" s="77" t="s">
        <v>118</v>
      </c>
      <c r="C50" s="77">
        <v>6360</v>
      </c>
      <c r="D50" s="77" t="s">
        <v>119</v>
      </c>
      <c r="E50" s="95" t="s">
        <v>99</v>
      </c>
      <c r="F50" s="8" t="s">
        <v>68</v>
      </c>
      <c r="G50" s="108" t="s">
        <v>160</v>
      </c>
      <c r="H50" s="114">
        <v>3</v>
      </c>
    </row>
    <row r="51" spans="1:8" ht="36">
      <c r="A51" s="8">
        <v>1048</v>
      </c>
      <c r="B51" s="8" t="s">
        <v>0</v>
      </c>
      <c r="C51" s="8">
        <v>1430</v>
      </c>
      <c r="D51" s="8" t="s">
        <v>63</v>
      </c>
      <c r="E51" s="9" t="s">
        <v>55</v>
      </c>
      <c r="F51" s="8" t="s">
        <v>133</v>
      </c>
      <c r="G51" s="108" t="s">
        <v>160</v>
      </c>
      <c r="H51" s="39">
        <v>15.64</v>
      </c>
    </row>
    <row r="52" spans="1:8" ht="36">
      <c r="A52" s="8">
        <v>1371</v>
      </c>
      <c r="B52" s="8" t="s">
        <v>2</v>
      </c>
      <c r="C52" s="8">
        <v>1431</v>
      </c>
      <c r="D52" s="8" t="s">
        <v>64</v>
      </c>
      <c r="E52" s="9" t="s">
        <v>55</v>
      </c>
      <c r="F52" s="8" t="s">
        <v>132</v>
      </c>
      <c r="G52" s="108" t="s">
        <v>160</v>
      </c>
      <c r="H52" s="39">
        <v>3.87</v>
      </c>
    </row>
    <row r="53" spans="1:8" ht="36">
      <c r="A53" s="62">
        <v>6235</v>
      </c>
      <c r="B53" s="62" t="s">
        <v>87</v>
      </c>
      <c r="C53" s="62">
        <v>6100</v>
      </c>
      <c r="D53" s="62" t="s">
        <v>9</v>
      </c>
      <c r="E53" s="95" t="s">
        <v>99</v>
      </c>
      <c r="F53" s="8" t="s">
        <v>130</v>
      </c>
      <c r="G53" s="108" t="s">
        <v>160</v>
      </c>
      <c r="H53" s="39">
        <v>0.54</v>
      </c>
    </row>
    <row r="54" spans="1:8" ht="36">
      <c r="A54" s="9">
        <v>6169</v>
      </c>
      <c r="B54" s="9" t="s">
        <v>29</v>
      </c>
      <c r="C54" s="9">
        <v>1371</v>
      </c>
      <c r="D54" s="9" t="s">
        <v>2</v>
      </c>
      <c r="E54" s="9" t="s">
        <v>54</v>
      </c>
      <c r="F54" s="8" t="s">
        <v>132</v>
      </c>
      <c r="G54" s="108" t="s">
        <v>160</v>
      </c>
      <c r="H54" s="39">
        <v>-3.87</v>
      </c>
    </row>
    <row r="55" spans="1:8" ht="51">
      <c r="A55" s="9">
        <v>6083</v>
      </c>
      <c r="B55" s="9" t="s">
        <v>163</v>
      </c>
      <c r="C55" s="9">
        <v>3048</v>
      </c>
      <c r="D55" s="9" t="s">
        <v>164</v>
      </c>
      <c r="E55" s="9" t="s">
        <v>54</v>
      </c>
      <c r="F55" s="8" t="s">
        <v>165</v>
      </c>
      <c r="G55" s="103" t="s">
        <v>166</v>
      </c>
      <c r="H55" s="39">
        <v>3.08</v>
      </c>
    </row>
    <row r="56" spans="1:8" ht="51">
      <c r="A56" s="9">
        <v>3048</v>
      </c>
      <c r="B56" s="9" t="s">
        <v>164</v>
      </c>
      <c r="C56" s="9">
        <v>2711</v>
      </c>
      <c r="D56" s="9" t="s">
        <v>167</v>
      </c>
      <c r="E56" s="9" t="s">
        <v>54</v>
      </c>
      <c r="F56" s="8" t="s">
        <v>165</v>
      </c>
      <c r="G56" s="103" t="s">
        <v>166</v>
      </c>
      <c r="H56" s="39">
        <v>2.79</v>
      </c>
    </row>
    <row r="59" ht="15">
      <c r="B59" s="97"/>
    </row>
    <row r="60" spans="2:8" ht="12.75">
      <c r="B60" s="98" t="s">
        <v>136</v>
      </c>
      <c r="C60" s="99"/>
      <c r="D60" s="99"/>
      <c r="E60" s="99"/>
      <c r="F60" s="99"/>
      <c r="G60" s="99"/>
      <c r="H60" s="99"/>
    </row>
    <row r="61" spans="2:8" ht="12.75">
      <c r="B61" s="99" t="s">
        <v>137</v>
      </c>
      <c r="C61" s="99"/>
      <c r="D61" s="99"/>
      <c r="E61" s="99"/>
      <c r="F61" s="99"/>
      <c r="G61" s="99"/>
      <c r="H61" s="99"/>
    </row>
    <row r="62" spans="2:8" ht="12.75">
      <c r="B62" s="100" t="s">
        <v>147</v>
      </c>
      <c r="C62" s="99"/>
      <c r="D62" s="99"/>
      <c r="E62" s="99"/>
      <c r="F62" s="99"/>
      <c r="G62" s="99"/>
      <c r="H62" s="99"/>
    </row>
    <row r="63" spans="2:9" ht="30" customHeight="1">
      <c r="B63" s="113" t="s">
        <v>168</v>
      </c>
      <c r="C63" s="113"/>
      <c r="D63" s="113"/>
      <c r="E63" s="113"/>
      <c r="F63" s="113"/>
      <c r="G63" s="113"/>
      <c r="H63" s="113"/>
      <c r="I63" s="113"/>
    </row>
  </sheetData>
  <mergeCells count="1">
    <mergeCell ref="B63:I63"/>
  </mergeCells>
  <conditionalFormatting sqref="H51:H56 H6:H49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H5">
    <cfRule type="cellIs" priority="3" dxfId="1" operator="equal" stopIfTrue="1">
      <formula>TRUE</formula>
    </cfRule>
  </conditionalFormatting>
  <printOptions/>
  <pageMargins left="0.38" right="0.26" top="0.38" bottom="0.28" header="0.3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pane ySplit="5" topLeftCell="BM11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8.28125" style="0" customWidth="1"/>
    <col min="4" max="4" width="24.140625" style="0" customWidth="1"/>
    <col min="6" max="6" width="15.140625" style="0" customWidth="1"/>
    <col min="8" max="8" width="11.140625" style="0" customWidth="1"/>
  </cols>
  <sheetData>
    <row r="1" ht="18">
      <c r="A1" s="72" t="s">
        <v>125</v>
      </c>
    </row>
    <row r="2" spans="1:6" ht="18">
      <c r="A2" s="61"/>
      <c r="B2" s="66"/>
      <c r="C2" s="67"/>
      <c r="D2" s="67"/>
      <c r="E2" s="67"/>
      <c r="F2" s="67"/>
    </row>
    <row r="3" spans="1:6" ht="18.75" thickBot="1">
      <c r="A3" s="61"/>
      <c r="B3" s="66"/>
      <c r="C3" s="67"/>
      <c r="D3" s="67"/>
      <c r="E3" s="67"/>
      <c r="F3" s="67"/>
    </row>
    <row r="4" spans="1:8" ht="18.75" thickTop="1">
      <c r="A4" s="81"/>
      <c r="B4" s="82"/>
      <c r="C4" s="82"/>
      <c r="D4" s="82"/>
      <c r="E4" s="82"/>
      <c r="F4" s="82"/>
      <c r="G4" s="102"/>
      <c r="H4" s="84"/>
    </row>
    <row r="5" spans="1:8" ht="36.75" thickBot="1">
      <c r="A5" s="86" t="s">
        <v>56</v>
      </c>
      <c r="B5" s="87" t="s">
        <v>58</v>
      </c>
      <c r="C5" s="87" t="s">
        <v>57</v>
      </c>
      <c r="D5" s="87" t="s">
        <v>138</v>
      </c>
      <c r="E5" s="87" t="s">
        <v>142</v>
      </c>
      <c r="F5" s="87" t="s">
        <v>129</v>
      </c>
      <c r="G5" s="89" t="s">
        <v>161</v>
      </c>
      <c r="H5" s="91" t="s">
        <v>152</v>
      </c>
    </row>
    <row r="6" spans="1:8" ht="13.5" thickTop="1">
      <c r="A6" s="69" t="s">
        <v>123</v>
      </c>
      <c r="B6" s="16"/>
      <c r="C6" s="17"/>
      <c r="D6" s="16"/>
      <c r="E6" s="16"/>
      <c r="F6" s="16"/>
      <c r="G6" s="51"/>
      <c r="H6" s="74"/>
    </row>
    <row r="7" spans="1:8" ht="18">
      <c r="A7" s="8"/>
      <c r="B7" s="9" t="s">
        <v>139</v>
      </c>
      <c r="C7" s="13">
        <v>44500</v>
      </c>
      <c r="D7" s="9" t="s">
        <v>140</v>
      </c>
      <c r="E7" s="93" t="s">
        <v>99</v>
      </c>
      <c r="F7" s="8"/>
      <c r="G7" s="101" t="s">
        <v>114</v>
      </c>
      <c r="H7" s="12"/>
    </row>
    <row r="8" spans="1:8" ht="18">
      <c r="A8" s="8"/>
      <c r="B8" s="9" t="s">
        <v>139</v>
      </c>
      <c r="C8" s="13">
        <v>45500</v>
      </c>
      <c r="D8" s="9" t="s">
        <v>141</v>
      </c>
      <c r="E8" s="93" t="s">
        <v>99</v>
      </c>
      <c r="F8" s="8"/>
      <c r="G8" s="101" t="s">
        <v>114</v>
      </c>
      <c r="H8" s="12"/>
    </row>
    <row r="9" spans="1:8" ht="36">
      <c r="A9" s="8">
        <v>3391</v>
      </c>
      <c r="B9" s="9" t="s">
        <v>49</v>
      </c>
      <c r="C9" s="9">
        <v>46500</v>
      </c>
      <c r="D9" s="9" t="s">
        <v>50</v>
      </c>
      <c r="E9" s="9" t="s">
        <v>55</v>
      </c>
      <c r="F9" s="8" t="s">
        <v>68</v>
      </c>
      <c r="G9" s="108" t="s">
        <v>160</v>
      </c>
      <c r="H9" s="104">
        <v>17.07</v>
      </c>
    </row>
    <row r="10" spans="1:8" ht="36">
      <c r="A10" s="8">
        <v>40600</v>
      </c>
      <c r="B10" s="8" t="s">
        <v>47</v>
      </c>
      <c r="C10" s="8">
        <v>45972</v>
      </c>
      <c r="D10" s="8" t="s">
        <v>51</v>
      </c>
      <c r="E10" s="8" t="s">
        <v>55</v>
      </c>
      <c r="F10" s="8" t="s">
        <v>62</v>
      </c>
      <c r="G10" s="108" t="s">
        <v>160</v>
      </c>
      <c r="H10" s="105">
        <v>14.25</v>
      </c>
    </row>
    <row r="11" spans="1:8" ht="36">
      <c r="A11" s="8">
        <v>40900</v>
      </c>
      <c r="B11" s="8" t="s">
        <v>52</v>
      </c>
      <c r="C11" s="8">
        <v>45971</v>
      </c>
      <c r="D11" s="8" t="s">
        <v>53</v>
      </c>
      <c r="E11" s="8" t="s">
        <v>55</v>
      </c>
      <c r="F11" s="8" t="s">
        <v>62</v>
      </c>
      <c r="G11" s="108" t="s">
        <v>160</v>
      </c>
      <c r="H11" s="105">
        <v>-10.8</v>
      </c>
    </row>
    <row r="12" spans="1:8" ht="36">
      <c r="A12" s="8">
        <v>40900</v>
      </c>
      <c r="B12" s="8" t="s">
        <v>52</v>
      </c>
      <c r="C12" s="8">
        <v>45972</v>
      </c>
      <c r="D12" s="8" t="s">
        <v>51</v>
      </c>
      <c r="E12" s="8" t="s">
        <v>55</v>
      </c>
      <c r="F12" s="8" t="s">
        <v>62</v>
      </c>
      <c r="G12" s="108" t="s">
        <v>160</v>
      </c>
      <c r="H12" s="105">
        <v>-14.25</v>
      </c>
    </row>
    <row r="13" spans="1:8" ht="36">
      <c r="A13" s="8">
        <v>45971</v>
      </c>
      <c r="B13" s="8" t="s">
        <v>53</v>
      </c>
      <c r="C13" s="8">
        <v>46500</v>
      </c>
      <c r="D13" s="8" t="s">
        <v>50</v>
      </c>
      <c r="E13" s="8" t="s">
        <v>55</v>
      </c>
      <c r="F13" s="8" t="s">
        <v>62</v>
      </c>
      <c r="G13" s="108" t="s">
        <v>160</v>
      </c>
      <c r="H13" s="105">
        <v>-10.8</v>
      </c>
    </row>
    <row r="14" spans="1:8" ht="36">
      <c r="A14" s="73">
        <v>967</v>
      </c>
      <c r="B14" s="13" t="s">
        <v>94</v>
      </c>
      <c r="C14" s="13">
        <v>44500</v>
      </c>
      <c r="D14" s="13" t="s">
        <v>95</v>
      </c>
      <c r="E14" s="96" t="s">
        <v>101</v>
      </c>
      <c r="F14" s="8" t="s">
        <v>68</v>
      </c>
      <c r="G14" s="108" t="s">
        <v>160</v>
      </c>
      <c r="H14" s="106">
        <v>15.23</v>
      </c>
    </row>
    <row r="15" spans="1:8" ht="36">
      <c r="A15" s="73">
        <v>3390</v>
      </c>
      <c r="B15" s="13" t="s">
        <v>96</v>
      </c>
      <c r="C15" s="13">
        <v>45500</v>
      </c>
      <c r="D15" s="13" t="s">
        <v>97</v>
      </c>
      <c r="E15" s="96" t="s">
        <v>101</v>
      </c>
      <c r="F15" s="8" t="s">
        <v>68</v>
      </c>
      <c r="G15" s="108" t="s">
        <v>160</v>
      </c>
      <c r="H15" s="104">
        <v>16.67</v>
      </c>
    </row>
    <row r="16" spans="1:8" ht="36">
      <c r="A16" s="73">
        <v>46220</v>
      </c>
      <c r="B16" s="13" t="s">
        <v>148</v>
      </c>
      <c r="C16" s="13">
        <v>44230</v>
      </c>
      <c r="D16" s="13" t="s">
        <v>149</v>
      </c>
      <c r="E16" s="107" t="s">
        <v>153</v>
      </c>
      <c r="F16" s="8" t="s">
        <v>62</v>
      </c>
      <c r="G16" s="103" t="s">
        <v>155</v>
      </c>
      <c r="H16" s="104">
        <v>3.3</v>
      </c>
    </row>
    <row r="17" spans="1:8" ht="36">
      <c r="A17" s="73">
        <v>45880</v>
      </c>
      <c r="B17" s="13" t="s">
        <v>150</v>
      </c>
      <c r="C17" s="13">
        <v>46510</v>
      </c>
      <c r="D17" s="13" t="s">
        <v>151</v>
      </c>
      <c r="E17" s="107" t="s">
        <v>153</v>
      </c>
      <c r="F17" s="8" t="s">
        <v>62</v>
      </c>
      <c r="G17" s="103" t="s">
        <v>155</v>
      </c>
      <c r="H17" s="104">
        <v>1.4</v>
      </c>
    </row>
    <row r="18" spans="1:8" ht="36">
      <c r="A18" s="73">
        <v>967</v>
      </c>
      <c r="B18" s="13" t="s">
        <v>94</v>
      </c>
      <c r="C18" s="13"/>
      <c r="D18" s="13" t="s">
        <v>139</v>
      </c>
      <c r="E18" s="109" t="s">
        <v>162</v>
      </c>
      <c r="F18" s="8" t="s">
        <v>62</v>
      </c>
      <c r="G18" s="103" t="s">
        <v>156</v>
      </c>
      <c r="H18" s="12">
        <v>13.58</v>
      </c>
    </row>
    <row r="19" spans="1:8" ht="36">
      <c r="A19" s="73"/>
      <c r="B19" s="13" t="s">
        <v>139</v>
      </c>
      <c r="C19" s="13">
        <v>40600</v>
      </c>
      <c r="D19" s="13" t="s">
        <v>159</v>
      </c>
      <c r="E19" s="109" t="s">
        <v>162</v>
      </c>
      <c r="F19" s="8" t="s">
        <v>62</v>
      </c>
      <c r="G19" s="103" t="s">
        <v>157</v>
      </c>
      <c r="H19" s="12">
        <v>8.69</v>
      </c>
    </row>
    <row r="20" spans="1:8" ht="36">
      <c r="A20" s="73"/>
      <c r="B20" s="13" t="s">
        <v>139</v>
      </c>
      <c r="C20" s="13">
        <v>46500</v>
      </c>
      <c r="D20" s="13" t="s">
        <v>151</v>
      </c>
      <c r="E20" s="109" t="s">
        <v>162</v>
      </c>
      <c r="F20" s="8" t="s">
        <v>62</v>
      </c>
      <c r="G20" s="103" t="s">
        <v>158</v>
      </c>
      <c r="H20" s="78">
        <v>16.66</v>
      </c>
    </row>
    <row r="21" spans="1:8" ht="23.25">
      <c r="A21" s="73"/>
      <c r="B21" s="13"/>
      <c r="C21" s="13"/>
      <c r="D21" s="13"/>
      <c r="E21" s="96"/>
      <c r="F21" s="8"/>
      <c r="G21" s="75"/>
      <c r="H21" s="12"/>
    </row>
    <row r="22" spans="1:8" ht="14.25">
      <c r="A22" s="69" t="s">
        <v>122</v>
      </c>
      <c r="B22" s="23"/>
      <c r="C22" s="24"/>
      <c r="D22" s="68"/>
      <c r="E22" s="23"/>
      <c r="F22" s="23"/>
      <c r="G22" s="51"/>
      <c r="H22" s="74"/>
    </row>
    <row r="23" spans="1:8" ht="18">
      <c r="A23" s="9">
        <v>3409</v>
      </c>
      <c r="B23" s="9" t="s">
        <v>34</v>
      </c>
      <c r="C23" s="9">
        <v>3414</v>
      </c>
      <c r="D23" s="9" t="s">
        <v>37</v>
      </c>
      <c r="E23" s="9" t="s">
        <v>55</v>
      </c>
      <c r="F23" s="8"/>
      <c r="G23" s="101" t="s">
        <v>114</v>
      </c>
      <c r="H23" s="12"/>
    </row>
    <row r="24" spans="1:8" ht="18">
      <c r="A24" s="9">
        <v>3405</v>
      </c>
      <c r="B24" s="9" t="s">
        <v>33</v>
      </c>
      <c r="C24" s="9">
        <v>3412</v>
      </c>
      <c r="D24" s="9" t="s">
        <v>39</v>
      </c>
      <c r="E24" s="9" t="s">
        <v>55</v>
      </c>
      <c r="F24" s="8"/>
      <c r="G24" s="101" t="s">
        <v>114</v>
      </c>
      <c r="H24" s="12"/>
    </row>
    <row r="25" spans="1:8" ht="36">
      <c r="A25" s="8">
        <v>3405</v>
      </c>
      <c r="B25" s="9" t="s">
        <v>33</v>
      </c>
      <c r="C25" s="9">
        <v>3409</v>
      </c>
      <c r="D25" s="9" t="s">
        <v>34</v>
      </c>
      <c r="E25" s="9" t="s">
        <v>55</v>
      </c>
      <c r="F25" s="8" t="s">
        <v>68</v>
      </c>
      <c r="G25" s="108" t="s">
        <v>160</v>
      </c>
      <c r="H25" s="12">
        <v>-8.1</v>
      </c>
    </row>
    <row r="26" spans="1:8" ht="36">
      <c r="A26" s="8">
        <v>3410</v>
      </c>
      <c r="B26" s="9" t="s">
        <v>36</v>
      </c>
      <c r="C26" s="9">
        <v>3420</v>
      </c>
      <c r="D26" s="9" t="s">
        <v>38</v>
      </c>
      <c r="E26" s="9" t="s">
        <v>55</v>
      </c>
      <c r="F26" s="8" t="s">
        <v>68</v>
      </c>
      <c r="G26" s="108" t="s">
        <v>160</v>
      </c>
      <c r="H26" s="12">
        <v>-2.64</v>
      </c>
    </row>
    <row r="27" spans="1:8" ht="36">
      <c r="A27" s="8">
        <v>3412</v>
      </c>
      <c r="B27" s="9" t="s">
        <v>39</v>
      </c>
      <c r="C27" s="9">
        <v>3414</v>
      </c>
      <c r="D27" s="9" t="s">
        <v>37</v>
      </c>
      <c r="E27" s="9" t="s">
        <v>55</v>
      </c>
      <c r="F27" s="8" t="s">
        <v>68</v>
      </c>
      <c r="G27" s="108" t="s">
        <v>160</v>
      </c>
      <c r="H27" s="12">
        <v>-16.91</v>
      </c>
    </row>
    <row r="28" spans="1:8" ht="36">
      <c r="A28" s="8">
        <v>3415</v>
      </c>
      <c r="B28" s="9" t="s">
        <v>40</v>
      </c>
      <c r="C28" s="9">
        <v>3675</v>
      </c>
      <c r="D28" s="9" t="s">
        <v>41</v>
      </c>
      <c r="E28" s="9" t="s">
        <v>55</v>
      </c>
      <c r="F28" s="8" t="s">
        <v>68</v>
      </c>
      <c r="G28" s="108" t="s">
        <v>160</v>
      </c>
      <c r="H28" s="12">
        <v>-2.33</v>
      </c>
    </row>
    <row r="29" spans="1:8" ht="36">
      <c r="A29" s="8">
        <v>3420</v>
      </c>
      <c r="B29" s="9" t="s">
        <v>38</v>
      </c>
      <c r="C29" s="9">
        <v>3415</v>
      </c>
      <c r="D29" s="9" t="s">
        <v>40</v>
      </c>
      <c r="E29" s="9" t="s">
        <v>55</v>
      </c>
      <c r="F29" s="8" t="s">
        <v>68</v>
      </c>
      <c r="G29" s="108" t="s">
        <v>160</v>
      </c>
      <c r="H29" s="12">
        <v>2.58</v>
      </c>
    </row>
    <row r="30" spans="1:8" ht="36">
      <c r="A30" s="8">
        <v>7040</v>
      </c>
      <c r="B30" s="9" t="s">
        <v>42</v>
      </c>
      <c r="C30" s="9">
        <v>3429</v>
      </c>
      <c r="D30" s="9" t="s">
        <v>43</v>
      </c>
      <c r="E30" s="9" t="s">
        <v>55</v>
      </c>
      <c r="F30" s="8" t="s">
        <v>68</v>
      </c>
      <c r="G30" s="108" t="s">
        <v>160</v>
      </c>
      <c r="H30" s="12">
        <v>-17.45</v>
      </c>
    </row>
    <row r="31" spans="1:8" ht="36">
      <c r="A31" s="8">
        <v>7040</v>
      </c>
      <c r="B31" s="9" t="s">
        <v>42</v>
      </c>
      <c r="C31" s="9">
        <v>13429</v>
      </c>
      <c r="D31" s="9" t="s">
        <v>46</v>
      </c>
      <c r="E31" s="9" t="s">
        <v>55</v>
      </c>
      <c r="F31" s="8" t="s">
        <v>68</v>
      </c>
      <c r="G31" s="108" t="s">
        <v>160</v>
      </c>
      <c r="H31" s="12">
        <v>17.35</v>
      </c>
    </row>
    <row r="32" spans="1:8" ht="36">
      <c r="A32" s="8">
        <v>1655</v>
      </c>
      <c r="B32" s="8" t="s">
        <v>27</v>
      </c>
      <c r="C32" s="8">
        <v>7070</v>
      </c>
      <c r="D32" s="8" t="s">
        <v>28</v>
      </c>
      <c r="E32" s="8" t="s">
        <v>61</v>
      </c>
      <c r="F32" s="8" t="s">
        <v>68</v>
      </c>
      <c r="G32" s="108" t="s">
        <v>160</v>
      </c>
      <c r="H32" s="12">
        <v>-3.81</v>
      </c>
    </row>
    <row r="33" spans="1:8" ht="36">
      <c r="A33" s="8">
        <v>7068</v>
      </c>
      <c r="B33" s="8" t="s">
        <v>31</v>
      </c>
      <c r="C33" s="8">
        <v>7066</v>
      </c>
      <c r="D33" s="8" t="s">
        <v>32</v>
      </c>
      <c r="E33" s="8" t="s">
        <v>61</v>
      </c>
      <c r="F33" s="8" t="s">
        <v>68</v>
      </c>
      <c r="G33" s="108" t="s">
        <v>160</v>
      </c>
      <c r="H33" s="12">
        <v>3.3</v>
      </c>
    </row>
    <row r="34" spans="1:8" ht="36">
      <c r="A34" s="8">
        <v>7070</v>
      </c>
      <c r="B34" s="8" t="s">
        <v>28</v>
      </c>
      <c r="C34" s="8">
        <v>7068</v>
      </c>
      <c r="D34" s="8" t="s">
        <v>31</v>
      </c>
      <c r="E34" s="8" t="s">
        <v>61</v>
      </c>
      <c r="F34" s="8" t="s">
        <v>68</v>
      </c>
      <c r="G34" s="108" t="s">
        <v>160</v>
      </c>
      <c r="H34" s="12">
        <v>3.3</v>
      </c>
    </row>
    <row r="35" spans="1:8" ht="36">
      <c r="A35" s="73">
        <v>3402</v>
      </c>
      <c r="B35" s="13" t="s">
        <v>90</v>
      </c>
      <c r="C35" s="13">
        <v>3405</v>
      </c>
      <c r="D35" s="13" t="s">
        <v>33</v>
      </c>
      <c r="E35" s="93" t="s">
        <v>99</v>
      </c>
      <c r="F35" s="8" t="s">
        <v>68</v>
      </c>
      <c r="G35" s="108" t="s">
        <v>160</v>
      </c>
      <c r="H35" s="12">
        <v>9.52</v>
      </c>
    </row>
    <row r="36" spans="1:8" ht="36">
      <c r="A36" s="73">
        <v>3413</v>
      </c>
      <c r="B36" s="13" t="s">
        <v>91</v>
      </c>
      <c r="C36" s="13">
        <v>3429</v>
      </c>
      <c r="D36" s="13" t="s">
        <v>43</v>
      </c>
      <c r="E36" s="93" t="s">
        <v>99</v>
      </c>
      <c r="F36" s="8" t="s">
        <v>68</v>
      </c>
      <c r="G36" s="108" t="s">
        <v>160</v>
      </c>
      <c r="H36" s="12">
        <v>-17.56</v>
      </c>
    </row>
    <row r="37" spans="1:8" ht="36">
      <c r="A37" s="73">
        <v>3414</v>
      </c>
      <c r="B37" s="13" t="s">
        <v>37</v>
      </c>
      <c r="C37" s="13">
        <v>3429</v>
      </c>
      <c r="D37" s="13" t="s">
        <v>43</v>
      </c>
      <c r="E37" s="93" t="s">
        <v>99</v>
      </c>
      <c r="F37" s="8" t="s">
        <v>68</v>
      </c>
      <c r="G37" s="108" t="s">
        <v>160</v>
      </c>
      <c r="H37" s="12">
        <v>-17.66</v>
      </c>
    </row>
    <row r="38" spans="1:8" ht="36">
      <c r="A38" s="73">
        <v>3591</v>
      </c>
      <c r="B38" s="13" t="s">
        <v>92</v>
      </c>
      <c r="C38" s="13">
        <v>13591</v>
      </c>
      <c r="D38" s="13" t="s">
        <v>93</v>
      </c>
      <c r="E38" s="93" t="s">
        <v>99</v>
      </c>
      <c r="F38" s="8" t="s">
        <v>68</v>
      </c>
      <c r="G38" s="108" t="s">
        <v>160</v>
      </c>
      <c r="H38" s="12">
        <v>-1.9</v>
      </c>
    </row>
    <row r="39" spans="1:8" ht="15">
      <c r="A39" s="71" t="s">
        <v>124</v>
      </c>
      <c r="B39" s="22"/>
      <c r="C39" s="22"/>
      <c r="D39" s="22"/>
      <c r="E39" s="94"/>
      <c r="F39" s="22"/>
      <c r="G39" s="51"/>
      <c r="H39" s="76"/>
    </row>
    <row r="40" spans="1:8" ht="18">
      <c r="A40" s="8">
        <v>1420</v>
      </c>
      <c r="B40" s="8" t="s">
        <v>3</v>
      </c>
      <c r="C40" s="8">
        <v>1439</v>
      </c>
      <c r="D40" s="8" t="s">
        <v>12</v>
      </c>
      <c r="E40" s="8" t="s">
        <v>55</v>
      </c>
      <c r="F40" s="8"/>
      <c r="G40" s="101" t="s">
        <v>114</v>
      </c>
      <c r="H40" s="42"/>
    </row>
    <row r="41" spans="1:8" ht="18">
      <c r="A41" s="8">
        <v>1435</v>
      </c>
      <c r="B41" s="8" t="s">
        <v>12</v>
      </c>
      <c r="C41" s="8">
        <v>6230</v>
      </c>
      <c r="D41" s="8" t="s">
        <v>13</v>
      </c>
      <c r="E41" s="8" t="s">
        <v>55</v>
      </c>
      <c r="F41" s="8"/>
      <c r="G41" s="101" t="s">
        <v>114</v>
      </c>
      <c r="H41" s="42"/>
    </row>
    <row r="42" spans="1:8" ht="36">
      <c r="A42" s="64"/>
      <c r="B42" s="65" t="s">
        <v>80</v>
      </c>
      <c r="C42" s="64"/>
      <c r="D42" s="64"/>
      <c r="E42" s="8" t="s">
        <v>55</v>
      </c>
      <c r="F42" s="8" t="s">
        <v>134</v>
      </c>
      <c r="G42" s="108" t="s">
        <v>160</v>
      </c>
      <c r="H42" s="42" t="s">
        <v>108</v>
      </c>
    </row>
    <row r="43" spans="1:8" ht="36">
      <c r="A43" s="8">
        <v>1422</v>
      </c>
      <c r="B43" s="8" t="s">
        <v>7</v>
      </c>
      <c r="C43" s="8">
        <v>1425</v>
      </c>
      <c r="D43" s="8" t="s">
        <v>8</v>
      </c>
      <c r="E43" s="8" t="s">
        <v>55</v>
      </c>
      <c r="F43" s="8" t="s">
        <v>131</v>
      </c>
      <c r="G43" s="108" t="s">
        <v>160</v>
      </c>
      <c r="H43" s="42" t="s">
        <v>108</v>
      </c>
    </row>
    <row r="44" spans="1:8" ht="36">
      <c r="A44" s="8">
        <v>1425</v>
      </c>
      <c r="B44" s="8" t="s">
        <v>8</v>
      </c>
      <c r="C44" s="8">
        <v>6100</v>
      </c>
      <c r="D44" s="8" t="s">
        <v>9</v>
      </c>
      <c r="E44" s="8" t="s">
        <v>55</v>
      </c>
      <c r="F44" s="8" t="s">
        <v>135</v>
      </c>
      <c r="G44" s="108" t="s">
        <v>160</v>
      </c>
      <c r="H44" s="42" t="s">
        <v>108</v>
      </c>
    </row>
    <row r="45" spans="1:8" ht="36">
      <c r="A45" s="8">
        <v>1435</v>
      </c>
      <c r="B45" s="8" t="s">
        <v>12</v>
      </c>
      <c r="C45" s="8">
        <v>1430</v>
      </c>
      <c r="D45" s="8" t="s">
        <v>63</v>
      </c>
      <c r="E45" s="8" t="s">
        <v>55</v>
      </c>
      <c r="F45" s="8" t="s">
        <v>68</v>
      </c>
      <c r="G45" s="108" t="s">
        <v>160</v>
      </c>
      <c r="H45" s="39">
        <v>-9.61</v>
      </c>
    </row>
    <row r="46" spans="1:8" ht="36">
      <c r="A46" s="8">
        <v>1440</v>
      </c>
      <c r="B46" s="9" t="s">
        <v>15</v>
      </c>
      <c r="C46" s="9">
        <v>6444</v>
      </c>
      <c r="D46" s="9" t="s">
        <v>17</v>
      </c>
      <c r="E46" s="9" t="s">
        <v>55</v>
      </c>
      <c r="F46" s="8" t="s">
        <v>68</v>
      </c>
      <c r="G46" s="108" t="s">
        <v>160</v>
      </c>
      <c r="H46" s="39">
        <v>-13.32</v>
      </c>
    </row>
    <row r="47" spans="1:8" ht="36">
      <c r="A47" s="8">
        <v>1442</v>
      </c>
      <c r="B47" s="8" t="s">
        <v>74</v>
      </c>
      <c r="C47" s="8">
        <v>1430</v>
      </c>
      <c r="D47" s="8" t="s">
        <v>77</v>
      </c>
      <c r="E47" s="9" t="s">
        <v>55</v>
      </c>
      <c r="F47" s="8" t="s">
        <v>68</v>
      </c>
      <c r="G47" s="108" t="s">
        <v>160</v>
      </c>
      <c r="H47" s="39">
        <v>-7.77</v>
      </c>
    </row>
    <row r="48" spans="1:8" ht="36">
      <c r="A48" s="8">
        <v>1440</v>
      </c>
      <c r="B48" s="9" t="s">
        <v>15</v>
      </c>
      <c r="C48" s="9">
        <v>1900</v>
      </c>
      <c r="D48" s="9" t="s">
        <v>16</v>
      </c>
      <c r="E48" s="9" t="s">
        <v>55</v>
      </c>
      <c r="F48" s="8" t="s">
        <v>134</v>
      </c>
      <c r="G48" s="108" t="s">
        <v>160</v>
      </c>
      <c r="H48" s="39">
        <v>12.14</v>
      </c>
    </row>
    <row r="49" spans="1:8" ht="36">
      <c r="A49" s="8">
        <v>1439</v>
      </c>
      <c r="B49" s="8" t="s">
        <v>12</v>
      </c>
      <c r="C49" s="8">
        <v>1442</v>
      </c>
      <c r="D49" s="8" t="s">
        <v>74</v>
      </c>
      <c r="E49" s="9" t="s">
        <v>55</v>
      </c>
      <c r="F49" s="8" t="s">
        <v>133</v>
      </c>
      <c r="G49" s="108" t="s">
        <v>160</v>
      </c>
      <c r="H49" s="39">
        <v>15.2</v>
      </c>
    </row>
    <row r="50" spans="1:8" ht="36">
      <c r="A50" s="77">
        <v>6340</v>
      </c>
      <c r="B50" s="77" t="s">
        <v>118</v>
      </c>
      <c r="C50" s="77">
        <v>6360</v>
      </c>
      <c r="D50" s="77" t="s">
        <v>119</v>
      </c>
      <c r="E50" s="95" t="s">
        <v>99</v>
      </c>
      <c r="F50" s="8" t="s">
        <v>68</v>
      </c>
      <c r="G50" s="108" t="s">
        <v>160</v>
      </c>
      <c r="H50" s="77"/>
    </row>
    <row r="51" spans="1:8" ht="36">
      <c r="A51" s="8">
        <v>1048</v>
      </c>
      <c r="B51" s="8" t="s">
        <v>0</v>
      </c>
      <c r="C51" s="8">
        <v>1430</v>
      </c>
      <c r="D51" s="8" t="s">
        <v>63</v>
      </c>
      <c r="E51" s="9" t="s">
        <v>55</v>
      </c>
      <c r="F51" s="8" t="s">
        <v>133</v>
      </c>
      <c r="G51" s="108" t="s">
        <v>160</v>
      </c>
      <c r="H51" s="39">
        <v>15.64</v>
      </c>
    </row>
    <row r="52" spans="1:8" ht="36">
      <c r="A52" s="8">
        <v>1371</v>
      </c>
      <c r="B52" s="8" t="s">
        <v>2</v>
      </c>
      <c r="C52" s="8">
        <v>1431</v>
      </c>
      <c r="D52" s="8" t="s">
        <v>64</v>
      </c>
      <c r="E52" s="9" t="s">
        <v>55</v>
      </c>
      <c r="F52" s="8" t="s">
        <v>132</v>
      </c>
      <c r="G52" s="108" t="s">
        <v>160</v>
      </c>
      <c r="H52" s="39">
        <v>3.87</v>
      </c>
    </row>
    <row r="53" spans="1:8" ht="36">
      <c r="A53" s="62">
        <v>6235</v>
      </c>
      <c r="B53" s="62" t="s">
        <v>87</v>
      </c>
      <c r="C53" s="62">
        <v>6100</v>
      </c>
      <c r="D53" s="62" t="s">
        <v>9</v>
      </c>
      <c r="E53" s="95" t="s">
        <v>99</v>
      </c>
      <c r="F53" s="8" t="s">
        <v>130</v>
      </c>
      <c r="G53" s="108" t="s">
        <v>160</v>
      </c>
      <c r="H53" s="39">
        <v>0.54</v>
      </c>
    </row>
    <row r="54" spans="1:8" ht="36">
      <c r="A54" s="9">
        <v>6169</v>
      </c>
      <c r="B54" s="9" t="s">
        <v>29</v>
      </c>
      <c r="C54" s="9">
        <v>1371</v>
      </c>
      <c r="D54" s="9" t="s">
        <v>2</v>
      </c>
      <c r="E54" s="9" t="s">
        <v>54</v>
      </c>
      <c r="F54" s="8" t="s">
        <v>132</v>
      </c>
      <c r="G54" s="108" t="s">
        <v>160</v>
      </c>
      <c r="H54" s="39">
        <v>-3.87</v>
      </c>
    </row>
    <row r="57" ht="15">
      <c r="B57" s="97"/>
    </row>
    <row r="58" spans="2:8" ht="12.75">
      <c r="B58" s="98" t="s">
        <v>136</v>
      </c>
      <c r="C58" s="99"/>
      <c r="D58" s="99"/>
      <c r="E58" s="99"/>
      <c r="F58" s="99"/>
      <c r="G58" s="99"/>
      <c r="H58" s="99"/>
    </row>
    <row r="59" spans="2:8" ht="12.75">
      <c r="B59" s="99" t="s">
        <v>137</v>
      </c>
      <c r="C59" s="99"/>
      <c r="D59" s="99"/>
      <c r="E59" s="99"/>
      <c r="F59" s="99"/>
      <c r="G59" s="99"/>
      <c r="H59" s="99"/>
    </row>
    <row r="60" spans="2:8" ht="12.75">
      <c r="B60" s="100" t="s">
        <v>147</v>
      </c>
      <c r="C60" s="99"/>
      <c r="D60" s="99"/>
      <c r="E60" s="99"/>
      <c r="F60" s="99"/>
      <c r="G60" s="99"/>
      <c r="H60" s="99"/>
    </row>
    <row r="61" ht="12.75">
      <c r="B61" t="s">
        <v>154</v>
      </c>
    </row>
  </sheetData>
  <conditionalFormatting sqref="H51:H54 H6:H49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H5">
    <cfRule type="cellIs" priority="3" dxfId="1" operator="equal" stopIfTrue="1">
      <formula>TRUE</formula>
    </cfRule>
  </conditionalFormatting>
  <printOptions/>
  <pageMargins left="0.38" right="0.26" top="0.38" bottom="0.28" header="0.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pane ySplit="5" topLeftCell="BM6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8.28125" style="0" customWidth="1"/>
    <col min="4" max="4" width="24.140625" style="0" customWidth="1"/>
    <col min="6" max="6" width="15.140625" style="0" customWidth="1"/>
    <col min="8" max="8" width="11.140625" style="0" customWidth="1"/>
  </cols>
  <sheetData>
    <row r="1" ht="18">
      <c r="A1" s="72" t="s">
        <v>125</v>
      </c>
    </row>
    <row r="2" spans="1:6" ht="18">
      <c r="A2" s="61"/>
      <c r="B2" s="66"/>
      <c r="C2" s="67"/>
      <c r="D2" s="67"/>
      <c r="E2" s="67"/>
      <c r="F2" s="67"/>
    </row>
    <row r="3" spans="1:6" ht="18.75" thickBot="1">
      <c r="A3" s="61"/>
      <c r="B3" s="66"/>
      <c r="C3" s="67"/>
      <c r="D3" s="67"/>
      <c r="E3" s="67"/>
      <c r="F3" s="67"/>
    </row>
    <row r="4" spans="1:8" ht="18.75" thickTop="1">
      <c r="A4" s="81"/>
      <c r="B4" s="82"/>
      <c r="C4" s="82"/>
      <c r="D4" s="82"/>
      <c r="E4" s="82"/>
      <c r="F4" s="82"/>
      <c r="G4" s="102"/>
      <c r="H4" s="84"/>
    </row>
    <row r="5" spans="1:8" ht="36.75" thickBot="1">
      <c r="A5" s="86" t="s">
        <v>56</v>
      </c>
      <c r="B5" s="87" t="s">
        <v>58</v>
      </c>
      <c r="C5" s="87" t="s">
        <v>57</v>
      </c>
      <c r="D5" s="87" t="s">
        <v>138</v>
      </c>
      <c r="E5" s="87" t="s">
        <v>142</v>
      </c>
      <c r="F5" s="87" t="s">
        <v>129</v>
      </c>
      <c r="G5" s="89" t="s">
        <v>117</v>
      </c>
      <c r="H5" s="91" t="s">
        <v>152</v>
      </c>
    </row>
    <row r="6" spans="1:8" ht="13.5" thickTop="1">
      <c r="A6" s="69" t="s">
        <v>123</v>
      </c>
      <c r="B6" s="16"/>
      <c r="C6" s="17"/>
      <c r="D6" s="16"/>
      <c r="E6" s="16"/>
      <c r="F6" s="16"/>
      <c r="G6" s="51"/>
      <c r="H6" s="74"/>
    </row>
    <row r="7" spans="1:8" ht="18">
      <c r="A7" s="8"/>
      <c r="B7" s="9" t="s">
        <v>139</v>
      </c>
      <c r="C7" s="13">
        <v>44500</v>
      </c>
      <c r="D7" s="9" t="s">
        <v>140</v>
      </c>
      <c r="E7" s="93" t="s">
        <v>99</v>
      </c>
      <c r="F7" s="8"/>
      <c r="G7" s="101" t="s">
        <v>114</v>
      </c>
      <c r="H7" s="12"/>
    </row>
    <row r="8" spans="1:8" ht="18">
      <c r="A8" s="8"/>
      <c r="B8" s="9" t="s">
        <v>139</v>
      </c>
      <c r="C8" s="13">
        <v>45500</v>
      </c>
      <c r="D8" s="9" t="s">
        <v>141</v>
      </c>
      <c r="E8" s="93" t="s">
        <v>99</v>
      </c>
      <c r="F8" s="8"/>
      <c r="G8" s="101" t="s">
        <v>114</v>
      </c>
      <c r="H8" s="12"/>
    </row>
    <row r="9" spans="1:8" ht="36">
      <c r="A9" s="8">
        <v>3391</v>
      </c>
      <c r="B9" s="9" t="s">
        <v>49</v>
      </c>
      <c r="C9" s="9">
        <v>46500</v>
      </c>
      <c r="D9" s="9" t="s">
        <v>50</v>
      </c>
      <c r="E9" s="9" t="s">
        <v>55</v>
      </c>
      <c r="F9" s="8" t="s">
        <v>68</v>
      </c>
      <c r="G9" s="75" t="s">
        <v>121</v>
      </c>
      <c r="H9" s="104">
        <v>17.07</v>
      </c>
    </row>
    <row r="10" spans="1:8" ht="36">
      <c r="A10" s="8">
        <v>40600</v>
      </c>
      <c r="B10" s="8" t="s">
        <v>47</v>
      </c>
      <c r="C10" s="8">
        <v>45972</v>
      </c>
      <c r="D10" s="8" t="s">
        <v>51</v>
      </c>
      <c r="E10" s="8" t="s">
        <v>55</v>
      </c>
      <c r="F10" s="8" t="s">
        <v>62</v>
      </c>
      <c r="G10" s="75" t="s">
        <v>121</v>
      </c>
      <c r="H10" s="105">
        <v>14.25</v>
      </c>
    </row>
    <row r="11" spans="1:8" ht="36">
      <c r="A11" s="8">
        <v>40900</v>
      </c>
      <c r="B11" s="8" t="s">
        <v>52</v>
      </c>
      <c r="C11" s="8">
        <v>45971</v>
      </c>
      <c r="D11" s="8" t="s">
        <v>53</v>
      </c>
      <c r="E11" s="8" t="s">
        <v>55</v>
      </c>
      <c r="F11" s="8" t="s">
        <v>62</v>
      </c>
      <c r="G11" s="75" t="s">
        <v>121</v>
      </c>
      <c r="H11" s="105">
        <v>-10.8</v>
      </c>
    </row>
    <row r="12" spans="1:8" ht="36">
      <c r="A12" s="8">
        <v>40900</v>
      </c>
      <c r="B12" s="8" t="s">
        <v>52</v>
      </c>
      <c r="C12" s="8">
        <v>45972</v>
      </c>
      <c r="D12" s="8" t="s">
        <v>51</v>
      </c>
      <c r="E12" s="8" t="s">
        <v>55</v>
      </c>
      <c r="F12" s="8" t="s">
        <v>62</v>
      </c>
      <c r="G12" s="75" t="s">
        <v>121</v>
      </c>
      <c r="H12" s="105">
        <v>-14.25</v>
      </c>
    </row>
    <row r="13" spans="1:8" ht="36">
      <c r="A13" s="8">
        <v>45971</v>
      </c>
      <c r="B13" s="8" t="s">
        <v>53</v>
      </c>
      <c r="C13" s="8">
        <v>46500</v>
      </c>
      <c r="D13" s="8" t="s">
        <v>50</v>
      </c>
      <c r="E13" s="8" t="s">
        <v>55</v>
      </c>
      <c r="F13" s="8" t="s">
        <v>62</v>
      </c>
      <c r="G13" s="75" t="s">
        <v>121</v>
      </c>
      <c r="H13" s="105">
        <v>-10.8</v>
      </c>
    </row>
    <row r="14" spans="1:8" ht="36">
      <c r="A14" s="73">
        <v>967</v>
      </c>
      <c r="B14" s="13" t="s">
        <v>94</v>
      </c>
      <c r="C14" s="13">
        <v>44500</v>
      </c>
      <c r="D14" s="13" t="s">
        <v>95</v>
      </c>
      <c r="E14" s="96" t="s">
        <v>101</v>
      </c>
      <c r="F14" s="8" t="s">
        <v>68</v>
      </c>
      <c r="G14" s="75" t="s">
        <v>121</v>
      </c>
      <c r="H14" s="106">
        <v>15.23</v>
      </c>
    </row>
    <row r="15" spans="1:8" ht="36">
      <c r="A15" s="73">
        <v>3390</v>
      </c>
      <c r="B15" s="13" t="s">
        <v>96</v>
      </c>
      <c r="C15" s="13">
        <v>45500</v>
      </c>
      <c r="D15" s="13" t="s">
        <v>97</v>
      </c>
      <c r="E15" s="96" t="s">
        <v>101</v>
      </c>
      <c r="F15" s="8" t="s">
        <v>68</v>
      </c>
      <c r="G15" s="75" t="s">
        <v>121</v>
      </c>
      <c r="H15" s="104">
        <v>16.67</v>
      </c>
    </row>
    <row r="16" spans="1:8" ht="36">
      <c r="A16" s="73">
        <v>46220</v>
      </c>
      <c r="B16" s="13" t="s">
        <v>148</v>
      </c>
      <c r="C16" s="13">
        <v>44230</v>
      </c>
      <c r="D16" s="13" t="s">
        <v>149</v>
      </c>
      <c r="E16" s="107" t="s">
        <v>153</v>
      </c>
      <c r="F16" s="8" t="s">
        <v>62</v>
      </c>
      <c r="G16" s="103" t="s">
        <v>155</v>
      </c>
      <c r="H16" s="104">
        <v>3.3</v>
      </c>
    </row>
    <row r="17" spans="1:8" ht="36">
      <c r="A17" s="73">
        <v>45880</v>
      </c>
      <c r="B17" s="13" t="s">
        <v>150</v>
      </c>
      <c r="C17" s="13">
        <v>46510</v>
      </c>
      <c r="D17" s="13" t="s">
        <v>151</v>
      </c>
      <c r="E17" s="107" t="s">
        <v>153</v>
      </c>
      <c r="F17" s="8" t="s">
        <v>62</v>
      </c>
      <c r="G17" s="103" t="s">
        <v>155</v>
      </c>
      <c r="H17" s="104">
        <v>1.4</v>
      </c>
    </row>
    <row r="18" spans="1:8" ht="23.25">
      <c r="A18" s="73"/>
      <c r="B18" s="13"/>
      <c r="C18" s="13"/>
      <c r="D18" s="13"/>
      <c r="E18" s="96"/>
      <c r="F18" s="8"/>
      <c r="G18" s="75"/>
      <c r="H18" s="12"/>
    </row>
    <row r="19" spans="1:8" ht="23.25">
      <c r="A19" s="73"/>
      <c r="B19" s="13"/>
      <c r="C19" s="13"/>
      <c r="D19" s="13"/>
      <c r="E19" s="96"/>
      <c r="F19" s="8"/>
      <c r="G19" s="75"/>
      <c r="H19" s="12"/>
    </row>
    <row r="20" spans="1:8" ht="23.25">
      <c r="A20" s="73"/>
      <c r="B20" s="13"/>
      <c r="C20" s="13"/>
      <c r="D20" s="13"/>
      <c r="E20" s="96"/>
      <c r="F20" s="8"/>
      <c r="G20" s="75"/>
      <c r="H20" s="78"/>
    </row>
    <row r="21" spans="1:8" ht="23.25">
      <c r="A21" s="73"/>
      <c r="B21" s="13"/>
      <c r="C21" s="13"/>
      <c r="D21" s="13"/>
      <c r="E21" s="96"/>
      <c r="F21" s="8"/>
      <c r="G21" s="75"/>
      <c r="H21" s="12"/>
    </row>
    <row r="22" spans="1:8" ht="14.25">
      <c r="A22" s="69" t="s">
        <v>122</v>
      </c>
      <c r="B22" s="23"/>
      <c r="C22" s="24"/>
      <c r="D22" s="68"/>
      <c r="E22" s="23"/>
      <c r="F22" s="23"/>
      <c r="G22" s="51"/>
      <c r="H22" s="74"/>
    </row>
    <row r="23" spans="1:8" ht="18">
      <c r="A23" s="9">
        <v>3409</v>
      </c>
      <c r="B23" s="9" t="s">
        <v>34</v>
      </c>
      <c r="C23" s="9">
        <v>3414</v>
      </c>
      <c r="D23" s="9" t="s">
        <v>37</v>
      </c>
      <c r="E23" s="9" t="s">
        <v>55</v>
      </c>
      <c r="F23" s="8"/>
      <c r="G23" s="101" t="s">
        <v>114</v>
      </c>
      <c r="H23" s="12"/>
    </row>
    <row r="24" spans="1:8" ht="18">
      <c r="A24" s="9">
        <v>3405</v>
      </c>
      <c r="B24" s="9" t="s">
        <v>33</v>
      </c>
      <c r="C24" s="9">
        <v>3412</v>
      </c>
      <c r="D24" s="9" t="s">
        <v>39</v>
      </c>
      <c r="E24" s="9" t="s">
        <v>55</v>
      </c>
      <c r="F24" s="8"/>
      <c r="G24" s="101" t="s">
        <v>114</v>
      </c>
      <c r="H24" s="12"/>
    </row>
    <row r="25" spans="1:8" ht="36">
      <c r="A25" s="8">
        <v>3405</v>
      </c>
      <c r="B25" s="9" t="s">
        <v>33</v>
      </c>
      <c r="C25" s="9">
        <v>3409</v>
      </c>
      <c r="D25" s="9" t="s">
        <v>34</v>
      </c>
      <c r="E25" s="9" t="s">
        <v>55</v>
      </c>
      <c r="F25" s="8" t="s">
        <v>68</v>
      </c>
      <c r="G25" s="75" t="s">
        <v>121</v>
      </c>
      <c r="H25" s="12">
        <v>-8.1</v>
      </c>
    </row>
    <row r="26" spans="1:8" ht="36">
      <c r="A26" s="8">
        <v>3410</v>
      </c>
      <c r="B26" s="9" t="s">
        <v>36</v>
      </c>
      <c r="C26" s="9">
        <v>3420</v>
      </c>
      <c r="D26" s="9" t="s">
        <v>38</v>
      </c>
      <c r="E26" s="9" t="s">
        <v>55</v>
      </c>
      <c r="F26" s="8" t="s">
        <v>68</v>
      </c>
      <c r="G26" s="75" t="s">
        <v>121</v>
      </c>
      <c r="H26" s="12">
        <v>-2.64</v>
      </c>
    </row>
    <row r="27" spans="1:8" ht="36">
      <c r="A27" s="8">
        <v>3412</v>
      </c>
      <c r="B27" s="9" t="s">
        <v>39</v>
      </c>
      <c r="C27" s="9">
        <v>3414</v>
      </c>
      <c r="D27" s="9" t="s">
        <v>37</v>
      </c>
      <c r="E27" s="9" t="s">
        <v>55</v>
      </c>
      <c r="F27" s="8" t="s">
        <v>68</v>
      </c>
      <c r="G27" s="75" t="s">
        <v>121</v>
      </c>
      <c r="H27" s="12">
        <v>-16.91</v>
      </c>
    </row>
    <row r="28" spans="1:8" ht="36">
      <c r="A28" s="8">
        <v>3415</v>
      </c>
      <c r="B28" s="9" t="s">
        <v>40</v>
      </c>
      <c r="C28" s="9">
        <v>3675</v>
      </c>
      <c r="D28" s="9" t="s">
        <v>41</v>
      </c>
      <c r="E28" s="9" t="s">
        <v>55</v>
      </c>
      <c r="F28" s="8" t="s">
        <v>68</v>
      </c>
      <c r="G28" s="75" t="s">
        <v>121</v>
      </c>
      <c r="H28" s="12">
        <v>-2.33</v>
      </c>
    </row>
    <row r="29" spans="1:8" ht="36">
      <c r="A29" s="8">
        <v>3420</v>
      </c>
      <c r="B29" s="9" t="s">
        <v>38</v>
      </c>
      <c r="C29" s="9">
        <v>3415</v>
      </c>
      <c r="D29" s="9" t="s">
        <v>40</v>
      </c>
      <c r="E29" s="9" t="s">
        <v>55</v>
      </c>
      <c r="F29" s="8" t="s">
        <v>68</v>
      </c>
      <c r="G29" s="75" t="s">
        <v>121</v>
      </c>
      <c r="H29" s="12">
        <v>2.58</v>
      </c>
    </row>
    <row r="30" spans="1:8" ht="36">
      <c r="A30" s="8">
        <v>7040</v>
      </c>
      <c r="B30" s="9" t="s">
        <v>42</v>
      </c>
      <c r="C30" s="9">
        <v>3429</v>
      </c>
      <c r="D30" s="9" t="s">
        <v>43</v>
      </c>
      <c r="E30" s="9" t="s">
        <v>55</v>
      </c>
      <c r="F30" s="8" t="s">
        <v>68</v>
      </c>
      <c r="G30" s="75" t="s">
        <v>121</v>
      </c>
      <c r="H30" s="12">
        <v>-17.45</v>
      </c>
    </row>
    <row r="31" spans="1:8" ht="36">
      <c r="A31" s="8">
        <v>7040</v>
      </c>
      <c r="B31" s="9" t="s">
        <v>42</v>
      </c>
      <c r="C31" s="9">
        <v>13429</v>
      </c>
      <c r="D31" s="9" t="s">
        <v>46</v>
      </c>
      <c r="E31" s="9" t="s">
        <v>55</v>
      </c>
      <c r="F31" s="8" t="s">
        <v>68</v>
      </c>
      <c r="G31" s="75" t="s">
        <v>121</v>
      </c>
      <c r="H31" s="12">
        <v>17.35</v>
      </c>
    </row>
    <row r="32" spans="1:8" ht="36">
      <c r="A32" s="8">
        <v>1655</v>
      </c>
      <c r="B32" s="8" t="s">
        <v>27</v>
      </c>
      <c r="C32" s="8">
        <v>7070</v>
      </c>
      <c r="D32" s="8" t="s">
        <v>28</v>
      </c>
      <c r="E32" s="8" t="s">
        <v>61</v>
      </c>
      <c r="F32" s="8" t="s">
        <v>68</v>
      </c>
      <c r="G32" s="75" t="s">
        <v>121</v>
      </c>
      <c r="H32" s="12">
        <v>-3.81</v>
      </c>
    </row>
    <row r="33" spans="1:8" ht="36">
      <c r="A33" s="8">
        <v>7068</v>
      </c>
      <c r="B33" s="8" t="s">
        <v>31</v>
      </c>
      <c r="C33" s="8">
        <v>7066</v>
      </c>
      <c r="D33" s="8" t="s">
        <v>32</v>
      </c>
      <c r="E33" s="8" t="s">
        <v>61</v>
      </c>
      <c r="F33" s="8" t="s">
        <v>68</v>
      </c>
      <c r="G33" s="75" t="s">
        <v>121</v>
      </c>
      <c r="H33" s="12">
        <v>3.3</v>
      </c>
    </row>
    <row r="34" spans="1:8" ht="36">
      <c r="A34" s="8">
        <v>7070</v>
      </c>
      <c r="B34" s="8" t="s">
        <v>28</v>
      </c>
      <c r="C34" s="8">
        <v>7068</v>
      </c>
      <c r="D34" s="8" t="s">
        <v>31</v>
      </c>
      <c r="E34" s="8" t="s">
        <v>61</v>
      </c>
      <c r="F34" s="8" t="s">
        <v>68</v>
      </c>
      <c r="G34" s="75" t="s">
        <v>121</v>
      </c>
      <c r="H34" s="12">
        <v>3.3</v>
      </c>
    </row>
    <row r="35" spans="1:8" ht="36">
      <c r="A35" s="73">
        <v>3402</v>
      </c>
      <c r="B35" s="13" t="s">
        <v>90</v>
      </c>
      <c r="C35" s="13">
        <v>3405</v>
      </c>
      <c r="D35" s="13" t="s">
        <v>33</v>
      </c>
      <c r="E35" s="93" t="s">
        <v>99</v>
      </c>
      <c r="F35" s="8" t="s">
        <v>68</v>
      </c>
      <c r="G35" s="75" t="s">
        <v>121</v>
      </c>
      <c r="H35" s="12">
        <v>9.52</v>
      </c>
    </row>
    <row r="36" spans="1:8" ht="36">
      <c r="A36" s="73">
        <v>3413</v>
      </c>
      <c r="B36" s="13" t="s">
        <v>91</v>
      </c>
      <c r="C36" s="13">
        <v>3429</v>
      </c>
      <c r="D36" s="13" t="s">
        <v>43</v>
      </c>
      <c r="E36" s="93" t="s">
        <v>99</v>
      </c>
      <c r="F36" s="8" t="s">
        <v>68</v>
      </c>
      <c r="G36" s="75" t="s">
        <v>121</v>
      </c>
      <c r="H36" s="12">
        <v>-17.56</v>
      </c>
    </row>
    <row r="37" spans="1:8" ht="36">
      <c r="A37" s="73">
        <v>3414</v>
      </c>
      <c r="B37" s="13" t="s">
        <v>37</v>
      </c>
      <c r="C37" s="13">
        <v>3429</v>
      </c>
      <c r="D37" s="13" t="s">
        <v>43</v>
      </c>
      <c r="E37" s="93" t="s">
        <v>99</v>
      </c>
      <c r="F37" s="8" t="s">
        <v>68</v>
      </c>
      <c r="G37" s="75" t="s">
        <v>121</v>
      </c>
      <c r="H37" s="12">
        <v>-17.66</v>
      </c>
    </row>
    <row r="38" spans="1:8" ht="36">
      <c r="A38" s="73">
        <v>3591</v>
      </c>
      <c r="B38" s="13" t="s">
        <v>92</v>
      </c>
      <c r="C38" s="13">
        <v>13591</v>
      </c>
      <c r="D38" s="13" t="s">
        <v>93</v>
      </c>
      <c r="E38" s="93" t="s">
        <v>99</v>
      </c>
      <c r="F38" s="8" t="s">
        <v>68</v>
      </c>
      <c r="G38" s="75" t="s">
        <v>121</v>
      </c>
      <c r="H38" s="12">
        <v>-1.9</v>
      </c>
    </row>
    <row r="39" spans="1:8" ht="15">
      <c r="A39" s="71" t="s">
        <v>124</v>
      </c>
      <c r="B39" s="22"/>
      <c r="C39" s="22"/>
      <c r="D39" s="22"/>
      <c r="E39" s="94"/>
      <c r="F39" s="22"/>
      <c r="G39" s="51"/>
      <c r="H39" s="76"/>
    </row>
    <row r="40" spans="1:8" ht="18">
      <c r="A40" s="8">
        <v>1420</v>
      </c>
      <c r="B40" s="8" t="s">
        <v>3</v>
      </c>
      <c r="C40" s="8">
        <v>1439</v>
      </c>
      <c r="D40" s="8" t="s">
        <v>12</v>
      </c>
      <c r="E40" s="8" t="s">
        <v>55</v>
      </c>
      <c r="F40" s="8"/>
      <c r="G40" s="101" t="s">
        <v>114</v>
      </c>
      <c r="H40" s="42"/>
    </row>
    <row r="41" spans="1:8" ht="18">
      <c r="A41" s="8">
        <v>1435</v>
      </c>
      <c r="B41" s="8" t="s">
        <v>12</v>
      </c>
      <c r="C41" s="8">
        <v>6230</v>
      </c>
      <c r="D41" s="8" t="s">
        <v>13</v>
      </c>
      <c r="E41" s="8" t="s">
        <v>55</v>
      </c>
      <c r="F41" s="8"/>
      <c r="G41" s="101" t="s">
        <v>114</v>
      </c>
      <c r="H41" s="42"/>
    </row>
    <row r="42" spans="1:8" ht="36">
      <c r="A42" s="64"/>
      <c r="B42" s="65" t="s">
        <v>80</v>
      </c>
      <c r="C42" s="64"/>
      <c r="D42" s="64"/>
      <c r="E42" s="8" t="s">
        <v>55</v>
      </c>
      <c r="F42" s="8" t="s">
        <v>134</v>
      </c>
      <c r="G42" s="75" t="s">
        <v>121</v>
      </c>
      <c r="H42" s="42" t="s">
        <v>108</v>
      </c>
    </row>
    <row r="43" spans="1:8" ht="36">
      <c r="A43" s="8">
        <v>1422</v>
      </c>
      <c r="B43" s="8" t="s">
        <v>7</v>
      </c>
      <c r="C43" s="8">
        <v>1425</v>
      </c>
      <c r="D43" s="8" t="s">
        <v>8</v>
      </c>
      <c r="E43" s="8" t="s">
        <v>55</v>
      </c>
      <c r="F43" s="8" t="s">
        <v>131</v>
      </c>
      <c r="G43" s="75" t="s">
        <v>121</v>
      </c>
      <c r="H43" s="42" t="s">
        <v>108</v>
      </c>
    </row>
    <row r="44" spans="1:8" ht="36">
      <c r="A44" s="8">
        <v>1425</v>
      </c>
      <c r="B44" s="8" t="s">
        <v>8</v>
      </c>
      <c r="C44" s="8">
        <v>6100</v>
      </c>
      <c r="D44" s="8" t="s">
        <v>9</v>
      </c>
      <c r="E44" s="8" t="s">
        <v>55</v>
      </c>
      <c r="F44" s="8" t="s">
        <v>135</v>
      </c>
      <c r="G44" s="75" t="s">
        <v>121</v>
      </c>
      <c r="H44" s="42" t="s">
        <v>108</v>
      </c>
    </row>
    <row r="45" spans="1:8" ht="36">
      <c r="A45" s="8">
        <v>1435</v>
      </c>
      <c r="B45" s="8" t="s">
        <v>12</v>
      </c>
      <c r="C45" s="8">
        <v>1430</v>
      </c>
      <c r="D45" s="8" t="s">
        <v>63</v>
      </c>
      <c r="E45" s="8" t="s">
        <v>55</v>
      </c>
      <c r="F45" s="8" t="s">
        <v>68</v>
      </c>
      <c r="G45" s="75" t="s">
        <v>121</v>
      </c>
      <c r="H45" s="39">
        <v>-9.61</v>
      </c>
    </row>
    <row r="46" spans="1:8" ht="36">
      <c r="A46" s="8">
        <v>1440</v>
      </c>
      <c r="B46" s="9" t="s">
        <v>15</v>
      </c>
      <c r="C46" s="9">
        <v>6444</v>
      </c>
      <c r="D46" s="9" t="s">
        <v>17</v>
      </c>
      <c r="E46" s="9" t="s">
        <v>55</v>
      </c>
      <c r="F46" s="8" t="s">
        <v>68</v>
      </c>
      <c r="G46" s="75" t="s">
        <v>121</v>
      </c>
      <c r="H46" s="39">
        <v>-13.32</v>
      </c>
    </row>
    <row r="47" spans="1:8" ht="36">
      <c r="A47" s="8">
        <v>1442</v>
      </c>
      <c r="B47" s="8" t="s">
        <v>74</v>
      </c>
      <c r="C47" s="8">
        <v>1430</v>
      </c>
      <c r="D47" s="8" t="s">
        <v>77</v>
      </c>
      <c r="E47" s="9" t="s">
        <v>55</v>
      </c>
      <c r="F47" s="8" t="s">
        <v>68</v>
      </c>
      <c r="G47" s="75" t="s">
        <v>121</v>
      </c>
      <c r="H47" s="39">
        <v>-7.77</v>
      </c>
    </row>
    <row r="48" spans="1:8" ht="36">
      <c r="A48" s="8">
        <v>1440</v>
      </c>
      <c r="B48" s="9" t="s">
        <v>15</v>
      </c>
      <c r="C48" s="9">
        <v>1900</v>
      </c>
      <c r="D48" s="9" t="s">
        <v>16</v>
      </c>
      <c r="E48" s="9" t="s">
        <v>55</v>
      </c>
      <c r="F48" s="8" t="s">
        <v>134</v>
      </c>
      <c r="G48" s="75" t="s">
        <v>121</v>
      </c>
      <c r="H48" s="39">
        <v>12.14</v>
      </c>
    </row>
    <row r="49" spans="1:8" ht="36">
      <c r="A49" s="8">
        <v>1439</v>
      </c>
      <c r="B49" s="8" t="s">
        <v>12</v>
      </c>
      <c r="C49" s="8">
        <v>1442</v>
      </c>
      <c r="D49" s="8" t="s">
        <v>74</v>
      </c>
      <c r="E49" s="9" t="s">
        <v>55</v>
      </c>
      <c r="F49" s="8" t="s">
        <v>133</v>
      </c>
      <c r="G49" s="75" t="s">
        <v>121</v>
      </c>
      <c r="H49" s="39">
        <v>15.2</v>
      </c>
    </row>
    <row r="50" spans="1:8" ht="36">
      <c r="A50" s="77">
        <v>6340</v>
      </c>
      <c r="B50" s="77" t="s">
        <v>118</v>
      </c>
      <c r="C50" s="77">
        <v>6360</v>
      </c>
      <c r="D50" s="77" t="s">
        <v>119</v>
      </c>
      <c r="E50" s="95" t="s">
        <v>99</v>
      </c>
      <c r="F50" s="8" t="s">
        <v>68</v>
      </c>
      <c r="G50" s="75" t="s">
        <v>121</v>
      </c>
      <c r="H50" s="77"/>
    </row>
    <row r="51" spans="1:8" ht="36">
      <c r="A51" s="8">
        <v>1048</v>
      </c>
      <c r="B51" s="8" t="s">
        <v>0</v>
      </c>
      <c r="C51" s="8">
        <v>1430</v>
      </c>
      <c r="D51" s="8" t="s">
        <v>63</v>
      </c>
      <c r="E51" s="9" t="s">
        <v>55</v>
      </c>
      <c r="F51" s="8" t="s">
        <v>133</v>
      </c>
      <c r="G51" s="75" t="s">
        <v>121</v>
      </c>
      <c r="H51" s="39">
        <v>15.64</v>
      </c>
    </row>
    <row r="52" spans="1:8" ht="36">
      <c r="A52" s="8">
        <v>1371</v>
      </c>
      <c r="B52" s="8" t="s">
        <v>2</v>
      </c>
      <c r="C52" s="8">
        <v>1431</v>
      </c>
      <c r="D52" s="8" t="s">
        <v>64</v>
      </c>
      <c r="E52" s="9" t="s">
        <v>55</v>
      </c>
      <c r="F52" s="8" t="s">
        <v>132</v>
      </c>
      <c r="G52" s="75" t="s">
        <v>121</v>
      </c>
      <c r="H52" s="39">
        <v>3.87</v>
      </c>
    </row>
    <row r="53" spans="1:8" ht="36">
      <c r="A53" s="62">
        <v>6235</v>
      </c>
      <c r="B53" s="62" t="s">
        <v>87</v>
      </c>
      <c r="C53" s="62">
        <v>6100</v>
      </c>
      <c r="D53" s="62" t="s">
        <v>9</v>
      </c>
      <c r="E53" s="95" t="s">
        <v>99</v>
      </c>
      <c r="F53" s="8" t="s">
        <v>130</v>
      </c>
      <c r="G53" s="75" t="s">
        <v>121</v>
      </c>
      <c r="H53" s="39">
        <v>0.54</v>
      </c>
    </row>
    <row r="54" spans="1:8" ht="36">
      <c r="A54" s="9">
        <v>6169</v>
      </c>
      <c r="B54" s="9" t="s">
        <v>29</v>
      </c>
      <c r="C54" s="9">
        <v>1371</v>
      </c>
      <c r="D54" s="9" t="s">
        <v>2</v>
      </c>
      <c r="E54" s="9" t="s">
        <v>54</v>
      </c>
      <c r="F54" s="8" t="s">
        <v>132</v>
      </c>
      <c r="G54" s="75" t="s">
        <v>121</v>
      </c>
      <c r="H54" s="39">
        <v>-3.87</v>
      </c>
    </row>
    <row r="57" ht="15">
      <c r="B57" s="97"/>
    </row>
    <row r="58" spans="2:8" ht="12.75">
      <c r="B58" s="98" t="s">
        <v>136</v>
      </c>
      <c r="C58" s="99"/>
      <c r="D58" s="99"/>
      <c r="E58" s="99"/>
      <c r="F58" s="99"/>
      <c r="G58" s="99"/>
      <c r="H58" s="99"/>
    </row>
    <row r="59" spans="2:8" ht="12.75">
      <c r="B59" s="99" t="s">
        <v>137</v>
      </c>
      <c r="C59" s="99"/>
      <c r="D59" s="99"/>
      <c r="E59" s="99"/>
      <c r="F59" s="99"/>
      <c r="G59" s="99"/>
      <c r="H59" s="99"/>
    </row>
    <row r="60" spans="2:8" ht="12.75">
      <c r="B60" s="100" t="s">
        <v>147</v>
      </c>
      <c r="C60" s="99"/>
      <c r="D60" s="99"/>
      <c r="E60" s="99"/>
      <c r="F60" s="99"/>
      <c r="G60" s="99"/>
      <c r="H60" s="99"/>
    </row>
    <row r="61" ht="12.75">
      <c r="B61" t="s">
        <v>154</v>
      </c>
    </row>
  </sheetData>
  <conditionalFormatting sqref="H51:H54 H6:H49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H5">
    <cfRule type="cellIs" priority="3" dxfId="1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pane ySplit="5" topLeftCell="BM6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8.28125" style="0" customWidth="1"/>
    <col min="4" max="4" width="24.140625" style="0" customWidth="1"/>
    <col min="6" max="6" width="15.140625" style="0" customWidth="1"/>
    <col min="8" max="8" width="11.140625" style="0" customWidth="1"/>
  </cols>
  <sheetData>
    <row r="1" ht="18">
      <c r="A1" s="72" t="s">
        <v>125</v>
      </c>
    </row>
    <row r="2" spans="1:6" ht="18">
      <c r="A2" s="61"/>
      <c r="B2" s="66"/>
      <c r="C2" s="67"/>
      <c r="D2" s="67"/>
      <c r="E2" s="67"/>
      <c r="F2" s="67"/>
    </row>
    <row r="3" spans="1:6" ht="18.75" thickBot="1">
      <c r="A3" s="61"/>
      <c r="B3" s="66"/>
      <c r="C3" s="67"/>
      <c r="D3" s="67"/>
      <c r="E3" s="67"/>
      <c r="F3" s="67"/>
    </row>
    <row r="4" spans="1:8" ht="18.75" thickTop="1">
      <c r="A4" s="81"/>
      <c r="B4" s="82"/>
      <c r="C4" s="82"/>
      <c r="D4" s="82"/>
      <c r="E4" s="82"/>
      <c r="F4" s="82"/>
      <c r="G4" s="102"/>
      <c r="H4" s="84"/>
    </row>
    <row r="5" spans="1:8" ht="36.75" thickBot="1">
      <c r="A5" s="86" t="s">
        <v>56</v>
      </c>
      <c r="B5" s="87" t="s">
        <v>58</v>
      </c>
      <c r="C5" s="87" t="s">
        <v>57</v>
      </c>
      <c r="D5" s="87" t="s">
        <v>138</v>
      </c>
      <c r="E5" s="87" t="s">
        <v>142</v>
      </c>
      <c r="F5" s="87" t="s">
        <v>129</v>
      </c>
      <c r="G5" s="89" t="s">
        <v>117</v>
      </c>
      <c r="H5" s="91" t="s">
        <v>127</v>
      </c>
    </row>
    <row r="6" spans="1:8" ht="13.5" thickTop="1">
      <c r="A6" s="69" t="s">
        <v>123</v>
      </c>
      <c r="B6" s="16"/>
      <c r="C6" s="17"/>
      <c r="D6" s="16"/>
      <c r="E6" s="16"/>
      <c r="F6" s="16"/>
      <c r="G6" s="51"/>
      <c r="H6" s="74"/>
    </row>
    <row r="7" spans="1:8" ht="18">
      <c r="A7" s="8"/>
      <c r="B7" s="9" t="s">
        <v>139</v>
      </c>
      <c r="C7" s="13">
        <v>44500</v>
      </c>
      <c r="D7" s="9" t="s">
        <v>140</v>
      </c>
      <c r="E7" s="93" t="s">
        <v>99</v>
      </c>
      <c r="F7" s="8"/>
      <c r="G7" s="101" t="s">
        <v>114</v>
      </c>
      <c r="H7" s="12"/>
    </row>
    <row r="8" spans="1:8" ht="18">
      <c r="A8" s="8"/>
      <c r="B8" s="9" t="s">
        <v>139</v>
      </c>
      <c r="C8" s="13">
        <v>45500</v>
      </c>
      <c r="D8" s="9" t="s">
        <v>141</v>
      </c>
      <c r="E8" s="93" t="s">
        <v>99</v>
      </c>
      <c r="F8" s="8"/>
      <c r="G8" s="101" t="s">
        <v>114</v>
      </c>
      <c r="H8" s="12"/>
    </row>
    <row r="9" spans="1:8" ht="36">
      <c r="A9" s="8">
        <v>3391</v>
      </c>
      <c r="B9" s="9" t="s">
        <v>49</v>
      </c>
      <c r="C9" s="9">
        <v>46500</v>
      </c>
      <c r="D9" s="9" t="s">
        <v>50</v>
      </c>
      <c r="E9" s="9" t="s">
        <v>55</v>
      </c>
      <c r="F9" s="8" t="s">
        <v>68</v>
      </c>
      <c r="G9" s="75" t="s">
        <v>121</v>
      </c>
      <c r="H9" s="12">
        <v>17.07</v>
      </c>
    </row>
    <row r="10" spans="1:8" ht="36">
      <c r="A10" s="8">
        <v>40600</v>
      </c>
      <c r="B10" s="8" t="s">
        <v>47</v>
      </c>
      <c r="C10" s="8">
        <v>45972</v>
      </c>
      <c r="D10" s="8" t="s">
        <v>51</v>
      </c>
      <c r="E10" s="8" t="s">
        <v>55</v>
      </c>
      <c r="F10" s="8" t="s">
        <v>62</v>
      </c>
      <c r="G10" s="75" t="s">
        <v>121</v>
      </c>
      <c r="H10" s="80">
        <v>14.25</v>
      </c>
    </row>
    <row r="11" spans="1:8" ht="36">
      <c r="A11" s="8">
        <v>40900</v>
      </c>
      <c r="B11" s="8" t="s">
        <v>52</v>
      </c>
      <c r="C11" s="8">
        <v>45971</v>
      </c>
      <c r="D11" s="8" t="s">
        <v>53</v>
      </c>
      <c r="E11" s="8" t="s">
        <v>55</v>
      </c>
      <c r="F11" s="8" t="s">
        <v>62</v>
      </c>
      <c r="G11" s="75" t="s">
        <v>121</v>
      </c>
      <c r="H11" s="80">
        <v>-10.8</v>
      </c>
    </row>
    <row r="12" spans="1:8" ht="36">
      <c r="A12" s="8">
        <v>40900</v>
      </c>
      <c r="B12" s="8" t="s">
        <v>52</v>
      </c>
      <c r="C12" s="8">
        <v>45972</v>
      </c>
      <c r="D12" s="8" t="s">
        <v>51</v>
      </c>
      <c r="E12" s="8" t="s">
        <v>55</v>
      </c>
      <c r="F12" s="8" t="s">
        <v>62</v>
      </c>
      <c r="G12" s="75" t="s">
        <v>121</v>
      </c>
      <c r="H12" s="80">
        <v>-14.25</v>
      </c>
    </row>
    <row r="13" spans="1:8" ht="36">
      <c r="A13" s="8">
        <v>45971</v>
      </c>
      <c r="B13" s="8" t="s">
        <v>53</v>
      </c>
      <c r="C13" s="8">
        <v>46500</v>
      </c>
      <c r="D13" s="8" t="s">
        <v>50</v>
      </c>
      <c r="E13" s="8" t="s">
        <v>55</v>
      </c>
      <c r="F13" s="8" t="s">
        <v>62</v>
      </c>
      <c r="G13" s="75" t="s">
        <v>121</v>
      </c>
      <c r="H13" s="80">
        <v>-10.8</v>
      </c>
    </row>
    <row r="14" spans="1:8" ht="36">
      <c r="A14" s="73">
        <v>967</v>
      </c>
      <c r="B14" s="13" t="s">
        <v>94</v>
      </c>
      <c r="C14" s="13">
        <v>44500</v>
      </c>
      <c r="D14" s="13" t="s">
        <v>95</v>
      </c>
      <c r="E14" s="96" t="s">
        <v>101</v>
      </c>
      <c r="F14" s="8" t="s">
        <v>68</v>
      </c>
      <c r="G14" s="75" t="s">
        <v>121</v>
      </c>
      <c r="H14" s="78">
        <v>15.23</v>
      </c>
    </row>
    <row r="15" spans="1:8" ht="36">
      <c r="A15" s="73">
        <v>3390</v>
      </c>
      <c r="B15" s="13" t="s">
        <v>96</v>
      </c>
      <c r="C15" s="13">
        <v>45500</v>
      </c>
      <c r="D15" s="13" t="s">
        <v>97</v>
      </c>
      <c r="E15" s="96" t="s">
        <v>101</v>
      </c>
      <c r="F15" s="8" t="s">
        <v>68</v>
      </c>
      <c r="G15" s="75" t="s">
        <v>121</v>
      </c>
      <c r="H15" s="12">
        <v>16.67</v>
      </c>
    </row>
    <row r="16" spans="1:8" ht="14.25">
      <c r="A16" s="69" t="s">
        <v>122</v>
      </c>
      <c r="B16" s="23"/>
      <c r="C16" s="24"/>
      <c r="D16" s="68"/>
      <c r="E16" s="23"/>
      <c r="F16" s="23"/>
      <c r="G16" s="51"/>
      <c r="H16" s="74"/>
    </row>
    <row r="17" spans="1:8" ht="18">
      <c r="A17" s="9">
        <v>3409</v>
      </c>
      <c r="B17" s="9" t="s">
        <v>34</v>
      </c>
      <c r="C17" s="9">
        <v>3414</v>
      </c>
      <c r="D17" s="9" t="s">
        <v>37</v>
      </c>
      <c r="E17" s="9" t="s">
        <v>55</v>
      </c>
      <c r="F17" s="8"/>
      <c r="G17" s="101" t="s">
        <v>114</v>
      </c>
      <c r="H17" s="12"/>
    </row>
    <row r="18" spans="1:8" ht="18">
      <c r="A18" s="9">
        <v>3405</v>
      </c>
      <c r="B18" s="9" t="s">
        <v>33</v>
      </c>
      <c r="C18" s="9">
        <v>3412</v>
      </c>
      <c r="D18" s="9" t="s">
        <v>39</v>
      </c>
      <c r="E18" s="9" t="s">
        <v>55</v>
      </c>
      <c r="F18" s="8"/>
      <c r="G18" s="101" t="s">
        <v>114</v>
      </c>
      <c r="H18" s="12"/>
    </row>
    <row r="19" spans="1:8" ht="36">
      <c r="A19" s="8">
        <v>3405</v>
      </c>
      <c r="B19" s="9" t="s">
        <v>33</v>
      </c>
      <c r="C19" s="9">
        <v>3409</v>
      </c>
      <c r="D19" s="9" t="s">
        <v>34</v>
      </c>
      <c r="E19" s="9" t="s">
        <v>55</v>
      </c>
      <c r="F19" s="8" t="s">
        <v>68</v>
      </c>
      <c r="G19" s="75" t="s">
        <v>121</v>
      </c>
      <c r="H19" s="12">
        <v>-8.1</v>
      </c>
    </row>
    <row r="20" spans="1:8" ht="36">
      <c r="A20" s="8">
        <v>3410</v>
      </c>
      <c r="B20" s="9" t="s">
        <v>36</v>
      </c>
      <c r="C20" s="9">
        <v>3420</v>
      </c>
      <c r="D20" s="9" t="s">
        <v>38</v>
      </c>
      <c r="E20" s="9" t="s">
        <v>55</v>
      </c>
      <c r="F20" s="8" t="s">
        <v>68</v>
      </c>
      <c r="G20" s="75" t="s">
        <v>121</v>
      </c>
      <c r="H20" s="12">
        <v>-2.64</v>
      </c>
    </row>
    <row r="21" spans="1:8" ht="36">
      <c r="A21" s="8">
        <v>3412</v>
      </c>
      <c r="B21" s="9" t="s">
        <v>39</v>
      </c>
      <c r="C21" s="9">
        <v>3414</v>
      </c>
      <c r="D21" s="9" t="s">
        <v>37</v>
      </c>
      <c r="E21" s="9" t="s">
        <v>55</v>
      </c>
      <c r="F21" s="8" t="s">
        <v>68</v>
      </c>
      <c r="G21" s="75" t="s">
        <v>121</v>
      </c>
      <c r="H21" s="12">
        <v>-16.91</v>
      </c>
    </row>
    <row r="22" spans="1:8" ht="36">
      <c r="A22" s="8">
        <v>3415</v>
      </c>
      <c r="B22" s="9" t="s">
        <v>40</v>
      </c>
      <c r="C22" s="9">
        <v>3675</v>
      </c>
      <c r="D22" s="9" t="s">
        <v>41</v>
      </c>
      <c r="E22" s="9" t="s">
        <v>55</v>
      </c>
      <c r="F22" s="8" t="s">
        <v>68</v>
      </c>
      <c r="G22" s="75" t="s">
        <v>121</v>
      </c>
      <c r="H22" s="12">
        <v>-2.33</v>
      </c>
    </row>
    <row r="23" spans="1:8" ht="36">
      <c r="A23" s="8">
        <v>3420</v>
      </c>
      <c r="B23" s="9" t="s">
        <v>38</v>
      </c>
      <c r="C23" s="9">
        <v>3415</v>
      </c>
      <c r="D23" s="9" t="s">
        <v>40</v>
      </c>
      <c r="E23" s="9" t="s">
        <v>55</v>
      </c>
      <c r="F23" s="8" t="s">
        <v>68</v>
      </c>
      <c r="G23" s="75" t="s">
        <v>121</v>
      </c>
      <c r="H23" s="12">
        <v>2.58</v>
      </c>
    </row>
    <row r="24" spans="1:8" ht="36">
      <c r="A24" s="8">
        <v>7040</v>
      </c>
      <c r="B24" s="9" t="s">
        <v>42</v>
      </c>
      <c r="C24" s="9">
        <v>3429</v>
      </c>
      <c r="D24" s="9" t="s">
        <v>43</v>
      </c>
      <c r="E24" s="9" t="s">
        <v>55</v>
      </c>
      <c r="F24" s="8" t="s">
        <v>68</v>
      </c>
      <c r="G24" s="75" t="s">
        <v>121</v>
      </c>
      <c r="H24" s="12">
        <v>-17.45</v>
      </c>
    </row>
    <row r="25" spans="1:8" ht="36">
      <c r="A25" s="8">
        <v>7040</v>
      </c>
      <c r="B25" s="9" t="s">
        <v>42</v>
      </c>
      <c r="C25" s="9">
        <v>13429</v>
      </c>
      <c r="D25" s="9" t="s">
        <v>46</v>
      </c>
      <c r="E25" s="9" t="s">
        <v>55</v>
      </c>
      <c r="F25" s="8" t="s">
        <v>68</v>
      </c>
      <c r="G25" s="75" t="s">
        <v>121</v>
      </c>
      <c r="H25" s="12">
        <v>17.35</v>
      </c>
    </row>
    <row r="26" spans="1:8" ht="36">
      <c r="A26" s="8">
        <v>1655</v>
      </c>
      <c r="B26" s="8" t="s">
        <v>27</v>
      </c>
      <c r="C26" s="8">
        <v>7070</v>
      </c>
      <c r="D26" s="8" t="s">
        <v>28</v>
      </c>
      <c r="E26" s="8" t="s">
        <v>61</v>
      </c>
      <c r="F26" s="8" t="s">
        <v>68</v>
      </c>
      <c r="G26" s="75" t="s">
        <v>121</v>
      </c>
      <c r="H26" s="12">
        <v>-3.81</v>
      </c>
    </row>
    <row r="27" spans="1:8" ht="36">
      <c r="A27" s="8">
        <v>7068</v>
      </c>
      <c r="B27" s="8" t="s">
        <v>31</v>
      </c>
      <c r="C27" s="8">
        <v>7066</v>
      </c>
      <c r="D27" s="8" t="s">
        <v>32</v>
      </c>
      <c r="E27" s="8" t="s">
        <v>61</v>
      </c>
      <c r="F27" s="8" t="s">
        <v>68</v>
      </c>
      <c r="G27" s="75" t="s">
        <v>121</v>
      </c>
      <c r="H27" s="12">
        <v>3.3</v>
      </c>
    </row>
    <row r="28" spans="1:8" ht="36">
      <c r="A28" s="8">
        <v>7070</v>
      </c>
      <c r="B28" s="8" t="s">
        <v>28</v>
      </c>
      <c r="C28" s="8">
        <v>7068</v>
      </c>
      <c r="D28" s="8" t="s">
        <v>31</v>
      </c>
      <c r="E28" s="8" t="s">
        <v>61</v>
      </c>
      <c r="F28" s="8" t="s">
        <v>68</v>
      </c>
      <c r="G28" s="75" t="s">
        <v>121</v>
      </c>
      <c r="H28" s="12">
        <v>3.3</v>
      </c>
    </row>
    <row r="29" spans="1:8" ht="36">
      <c r="A29" s="73">
        <v>3402</v>
      </c>
      <c r="B29" s="13" t="s">
        <v>90</v>
      </c>
      <c r="C29" s="13">
        <v>3405</v>
      </c>
      <c r="D29" s="13" t="s">
        <v>33</v>
      </c>
      <c r="E29" s="93" t="s">
        <v>99</v>
      </c>
      <c r="F29" s="8" t="s">
        <v>68</v>
      </c>
      <c r="G29" s="75" t="s">
        <v>121</v>
      </c>
      <c r="H29" s="12">
        <v>9.52</v>
      </c>
    </row>
    <row r="30" spans="1:8" ht="36">
      <c r="A30" s="73">
        <v>3413</v>
      </c>
      <c r="B30" s="13" t="s">
        <v>91</v>
      </c>
      <c r="C30" s="13">
        <v>3429</v>
      </c>
      <c r="D30" s="13" t="s">
        <v>43</v>
      </c>
      <c r="E30" s="93" t="s">
        <v>99</v>
      </c>
      <c r="F30" s="8" t="s">
        <v>68</v>
      </c>
      <c r="G30" s="75" t="s">
        <v>121</v>
      </c>
      <c r="H30" s="12">
        <v>-17.56</v>
      </c>
    </row>
    <row r="31" spans="1:8" ht="36">
      <c r="A31" s="73">
        <v>3414</v>
      </c>
      <c r="B31" s="13" t="s">
        <v>37</v>
      </c>
      <c r="C31" s="13">
        <v>3429</v>
      </c>
      <c r="D31" s="13" t="s">
        <v>43</v>
      </c>
      <c r="E31" s="93" t="s">
        <v>99</v>
      </c>
      <c r="F31" s="8" t="s">
        <v>68</v>
      </c>
      <c r="G31" s="75" t="s">
        <v>121</v>
      </c>
      <c r="H31" s="12">
        <v>-17.66</v>
      </c>
    </row>
    <row r="32" spans="1:8" ht="36">
      <c r="A32" s="73">
        <v>3591</v>
      </c>
      <c r="B32" s="13" t="s">
        <v>92</v>
      </c>
      <c r="C32" s="13">
        <v>13591</v>
      </c>
      <c r="D32" s="13" t="s">
        <v>93</v>
      </c>
      <c r="E32" s="93" t="s">
        <v>99</v>
      </c>
      <c r="F32" s="8" t="s">
        <v>68</v>
      </c>
      <c r="G32" s="75" t="s">
        <v>121</v>
      </c>
      <c r="H32" s="12">
        <v>-1.9</v>
      </c>
    </row>
    <row r="33" spans="1:8" ht="15">
      <c r="A33" s="71" t="s">
        <v>124</v>
      </c>
      <c r="B33" s="22"/>
      <c r="C33" s="22"/>
      <c r="D33" s="22"/>
      <c r="E33" s="94"/>
      <c r="F33" s="22"/>
      <c r="G33" s="51"/>
      <c r="H33" s="76"/>
    </row>
    <row r="34" spans="1:8" ht="18">
      <c r="A34" s="8">
        <v>1420</v>
      </c>
      <c r="B34" s="8" t="s">
        <v>3</v>
      </c>
      <c r="C34" s="8">
        <v>1439</v>
      </c>
      <c r="D34" s="8" t="s">
        <v>12</v>
      </c>
      <c r="E34" s="8" t="s">
        <v>55</v>
      </c>
      <c r="F34" s="8"/>
      <c r="G34" s="101" t="s">
        <v>114</v>
      </c>
      <c r="H34" s="42"/>
    </row>
    <row r="35" spans="1:8" ht="18">
      <c r="A35" s="8">
        <v>1435</v>
      </c>
      <c r="B35" s="8" t="s">
        <v>12</v>
      </c>
      <c r="C35" s="8">
        <v>6230</v>
      </c>
      <c r="D35" s="8" t="s">
        <v>13</v>
      </c>
      <c r="E35" s="8" t="s">
        <v>55</v>
      </c>
      <c r="F35" s="8"/>
      <c r="G35" s="101" t="s">
        <v>114</v>
      </c>
      <c r="H35" s="42"/>
    </row>
    <row r="36" spans="1:8" ht="36">
      <c r="A36" s="64"/>
      <c r="B36" s="65" t="s">
        <v>80</v>
      </c>
      <c r="C36" s="64"/>
      <c r="D36" s="64"/>
      <c r="E36" s="8" t="s">
        <v>55</v>
      </c>
      <c r="F36" s="8" t="s">
        <v>134</v>
      </c>
      <c r="G36" s="75" t="s">
        <v>121</v>
      </c>
      <c r="H36" s="42" t="s">
        <v>108</v>
      </c>
    </row>
    <row r="37" spans="1:8" ht="36">
      <c r="A37" s="8">
        <v>1422</v>
      </c>
      <c r="B37" s="8" t="s">
        <v>7</v>
      </c>
      <c r="C37" s="8">
        <v>1425</v>
      </c>
      <c r="D37" s="8" t="s">
        <v>8</v>
      </c>
      <c r="E37" s="8" t="s">
        <v>55</v>
      </c>
      <c r="F37" s="8" t="s">
        <v>131</v>
      </c>
      <c r="G37" s="75" t="s">
        <v>121</v>
      </c>
      <c r="H37" s="42" t="s">
        <v>108</v>
      </c>
    </row>
    <row r="38" spans="1:8" ht="36">
      <c r="A38" s="8">
        <v>1425</v>
      </c>
      <c r="B38" s="8" t="s">
        <v>8</v>
      </c>
      <c r="C38" s="8">
        <v>6100</v>
      </c>
      <c r="D38" s="8" t="s">
        <v>9</v>
      </c>
      <c r="E38" s="8" t="s">
        <v>55</v>
      </c>
      <c r="F38" s="8" t="s">
        <v>135</v>
      </c>
      <c r="G38" s="75" t="s">
        <v>121</v>
      </c>
      <c r="H38" s="42" t="s">
        <v>108</v>
      </c>
    </row>
    <row r="39" spans="1:8" ht="36">
      <c r="A39" s="8">
        <v>1435</v>
      </c>
      <c r="B39" s="8" t="s">
        <v>12</v>
      </c>
      <c r="C39" s="8">
        <v>1430</v>
      </c>
      <c r="D39" s="8" t="s">
        <v>63</v>
      </c>
      <c r="E39" s="8" t="s">
        <v>55</v>
      </c>
      <c r="F39" s="8" t="s">
        <v>68</v>
      </c>
      <c r="G39" s="75" t="s">
        <v>121</v>
      </c>
      <c r="H39" s="39">
        <v>-9.61</v>
      </c>
    </row>
    <row r="40" spans="1:8" ht="36">
      <c r="A40" s="8">
        <v>1440</v>
      </c>
      <c r="B40" s="9" t="s">
        <v>15</v>
      </c>
      <c r="C40" s="9">
        <v>6444</v>
      </c>
      <c r="D40" s="9" t="s">
        <v>17</v>
      </c>
      <c r="E40" s="9" t="s">
        <v>55</v>
      </c>
      <c r="F40" s="8" t="s">
        <v>68</v>
      </c>
      <c r="G40" s="75" t="s">
        <v>121</v>
      </c>
      <c r="H40" s="39">
        <v>-13.32</v>
      </c>
    </row>
    <row r="41" spans="1:8" ht="36">
      <c r="A41" s="8">
        <v>1442</v>
      </c>
      <c r="B41" s="8" t="s">
        <v>74</v>
      </c>
      <c r="C41" s="8">
        <v>1430</v>
      </c>
      <c r="D41" s="8" t="s">
        <v>77</v>
      </c>
      <c r="E41" s="9" t="s">
        <v>55</v>
      </c>
      <c r="F41" s="8" t="s">
        <v>68</v>
      </c>
      <c r="G41" s="75" t="s">
        <v>121</v>
      </c>
      <c r="H41" s="39">
        <v>-7.77</v>
      </c>
    </row>
    <row r="42" spans="1:8" ht="36">
      <c r="A42" s="8">
        <v>1440</v>
      </c>
      <c r="B42" s="9" t="s">
        <v>15</v>
      </c>
      <c r="C42" s="9">
        <v>1900</v>
      </c>
      <c r="D42" s="9" t="s">
        <v>16</v>
      </c>
      <c r="E42" s="9" t="s">
        <v>55</v>
      </c>
      <c r="F42" s="8" t="s">
        <v>134</v>
      </c>
      <c r="G42" s="75" t="s">
        <v>121</v>
      </c>
      <c r="H42" s="39">
        <v>12.14</v>
      </c>
    </row>
    <row r="43" spans="1:8" ht="36">
      <c r="A43" s="8">
        <v>1439</v>
      </c>
      <c r="B43" s="8" t="s">
        <v>12</v>
      </c>
      <c r="C43" s="8">
        <v>1442</v>
      </c>
      <c r="D43" s="8" t="s">
        <v>74</v>
      </c>
      <c r="E43" s="9" t="s">
        <v>55</v>
      </c>
      <c r="F43" s="8" t="s">
        <v>133</v>
      </c>
      <c r="G43" s="75" t="s">
        <v>121</v>
      </c>
      <c r="H43" s="39">
        <v>15.2</v>
      </c>
    </row>
    <row r="44" spans="1:8" ht="36">
      <c r="A44" s="77">
        <v>6340</v>
      </c>
      <c r="B44" s="77" t="s">
        <v>118</v>
      </c>
      <c r="C44" s="77">
        <v>6360</v>
      </c>
      <c r="D44" s="77" t="s">
        <v>119</v>
      </c>
      <c r="E44" s="95" t="s">
        <v>99</v>
      </c>
      <c r="F44" s="8" t="s">
        <v>68</v>
      </c>
      <c r="G44" s="75" t="s">
        <v>121</v>
      </c>
      <c r="H44" s="77"/>
    </row>
    <row r="45" spans="1:8" ht="36">
      <c r="A45" s="8">
        <v>1048</v>
      </c>
      <c r="B45" s="8" t="s">
        <v>0</v>
      </c>
      <c r="C45" s="8">
        <v>1430</v>
      </c>
      <c r="D45" s="8" t="s">
        <v>63</v>
      </c>
      <c r="E45" s="9" t="s">
        <v>55</v>
      </c>
      <c r="F45" s="8" t="s">
        <v>133</v>
      </c>
      <c r="G45" s="75" t="s">
        <v>121</v>
      </c>
      <c r="H45" s="39">
        <v>15.64</v>
      </c>
    </row>
    <row r="46" spans="1:8" ht="36">
      <c r="A46" s="8">
        <v>1371</v>
      </c>
      <c r="B46" s="8" t="s">
        <v>2</v>
      </c>
      <c r="C46" s="8">
        <v>1431</v>
      </c>
      <c r="D46" s="8" t="s">
        <v>64</v>
      </c>
      <c r="E46" s="9" t="s">
        <v>55</v>
      </c>
      <c r="F46" s="8" t="s">
        <v>132</v>
      </c>
      <c r="G46" s="75" t="s">
        <v>121</v>
      </c>
      <c r="H46" s="39">
        <v>3.87</v>
      </c>
    </row>
    <row r="47" spans="1:8" ht="36">
      <c r="A47" s="62">
        <v>6235</v>
      </c>
      <c r="B47" s="62" t="s">
        <v>87</v>
      </c>
      <c r="C47" s="62">
        <v>6100</v>
      </c>
      <c r="D47" s="62" t="s">
        <v>9</v>
      </c>
      <c r="E47" s="95" t="s">
        <v>99</v>
      </c>
      <c r="F47" s="8" t="s">
        <v>130</v>
      </c>
      <c r="G47" s="75" t="s">
        <v>121</v>
      </c>
      <c r="H47" s="39">
        <v>0.54</v>
      </c>
    </row>
    <row r="48" spans="1:8" ht="36">
      <c r="A48" s="9">
        <v>6169</v>
      </c>
      <c r="B48" s="9" t="s">
        <v>29</v>
      </c>
      <c r="C48" s="9">
        <v>1371</v>
      </c>
      <c r="D48" s="9" t="s">
        <v>2</v>
      </c>
      <c r="E48" s="9" t="s">
        <v>54</v>
      </c>
      <c r="F48" s="8" t="s">
        <v>132</v>
      </c>
      <c r="G48" s="75" t="s">
        <v>121</v>
      </c>
      <c r="H48" s="39">
        <v>-3.87</v>
      </c>
    </row>
    <row r="51" ht="15">
      <c r="B51" s="97"/>
    </row>
    <row r="52" spans="2:8" ht="12.75">
      <c r="B52" s="98" t="s">
        <v>136</v>
      </c>
      <c r="C52" s="99"/>
      <c r="D52" s="99"/>
      <c r="E52" s="99"/>
      <c r="F52" s="99"/>
      <c r="G52" s="99"/>
      <c r="H52" s="99"/>
    </row>
    <row r="53" spans="2:8" ht="12.75">
      <c r="B53" s="99" t="s">
        <v>137</v>
      </c>
      <c r="C53" s="99"/>
      <c r="D53" s="99"/>
      <c r="E53" s="99"/>
      <c r="F53" s="99"/>
      <c r="G53" s="99"/>
      <c r="H53" s="99"/>
    </row>
    <row r="54" spans="2:8" ht="12.75">
      <c r="B54" s="100" t="s">
        <v>147</v>
      </c>
      <c r="C54" s="99"/>
      <c r="D54" s="99"/>
      <c r="E54" s="99"/>
      <c r="F54" s="99"/>
      <c r="G54" s="99"/>
      <c r="H54" s="99"/>
    </row>
  </sheetData>
  <conditionalFormatting sqref="H45:H48 H6:H43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H5">
    <cfRule type="cellIs" priority="3" dxfId="1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:M67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16.140625" style="0" customWidth="1"/>
    <col min="4" max="4" width="6.57421875" style="0" customWidth="1"/>
    <col min="5" max="5" width="15.140625" style="0" customWidth="1"/>
    <col min="6" max="6" width="16.28125" style="0" customWidth="1"/>
    <col min="7" max="7" width="19.421875" style="0" customWidth="1"/>
  </cols>
  <sheetData>
    <row r="1" ht="18">
      <c r="B1" s="72" t="s">
        <v>125</v>
      </c>
    </row>
    <row r="2" spans="2:7" ht="11.25" customHeight="1">
      <c r="B2" s="61"/>
      <c r="C2" s="66"/>
      <c r="D2" s="67"/>
      <c r="E2" s="67"/>
      <c r="F2" s="67"/>
      <c r="G2" s="67"/>
    </row>
    <row r="3" spans="2:7" ht="9" customHeight="1" thickBot="1">
      <c r="B3" s="61"/>
      <c r="C3" s="66"/>
      <c r="D3" s="67"/>
      <c r="E3" s="67"/>
      <c r="F3" s="67"/>
      <c r="G3" s="67"/>
    </row>
    <row r="4" spans="2:13" ht="21" customHeight="1" thickTop="1">
      <c r="B4" s="81"/>
      <c r="C4" s="82"/>
      <c r="D4" s="82"/>
      <c r="E4" s="82"/>
      <c r="F4" s="82"/>
      <c r="G4" s="82"/>
      <c r="H4" s="110" t="s">
        <v>120</v>
      </c>
      <c r="I4" s="110"/>
      <c r="J4" s="110"/>
      <c r="K4" s="83"/>
      <c r="L4" s="84"/>
      <c r="M4" s="85"/>
    </row>
    <row r="5" spans="2:13" ht="28.5" customHeight="1" thickBot="1">
      <c r="B5" s="86" t="s">
        <v>56</v>
      </c>
      <c r="C5" s="87" t="s">
        <v>58</v>
      </c>
      <c r="D5" s="87" t="s">
        <v>57</v>
      </c>
      <c r="E5" s="87" t="s">
        <v>138</v>
      </c>
      <c r="F5" s="87" t="s">
        <v>142</v>
      </c>
      <c r="G5" s="87" t="s">
        <v>129</v>
      </c>
      <c r="H5" s="88" t="s">
        <v>115</v>
      </c>
      <c r="I5" s="89" t="s">
        <v>117</v>
      </c>
      <c r="J5" s="89" t="s">
        <v>116</v>
      </c>
      <c r="K5" s="90" t="s">
        <v>128</v>
      </c>
      <c r="L5" s="91" t="s">
        <v>127</v>
      </c>
      <c r="M5" s="92" t="s">
        <v>126</v>
      </c>
    </row>
    <row r="6" spans="2:13" ht="15.75" thickTop="1">
      <c r="B6" s="70" t="s">
        <v>123</v>
      </c>
      <c r="C6" s="16"/>
      <c r="D6" s="17"/>
      <c r="E6" s="16"/>
      <c r="F6" s="16"/>
      <c r="G6" s="16"/>
      <c r="H6" s="51"/>
      <c r="I6" s="51"/>
      <c r="J6" s="51"/>
      <c r="K6" s="74"/>
      <c r="L6" s="74"/>
      <c r="M6" s="74"/>
    </row>
    <row r="7" spans="2:13" ht="18">
      <c r="B7" s="8"/>
      <c r="C7" s="9" t="s">
        <v>139</v>
      </c>
      <c r="D7" s="13">
        <v>44500</v>
      </c>
      <c r="E7" s="9" t="s">
        <v>140</v>
      </c>
      <c r="F7" s="93" t="s">
        <v>99</v>
      </c>
      <c r="G7" s="8"/>
      <c r="H7" s="101" t="s">
        <v>114</v>
      </c>
      <c r="I7" s="101" t="s">
        <v>114</v>
      </c>
      <c r="J7" s="101" t="s">
        <v>114</v>
      </c>
      <c r="K7" s="49"/>
      <c r="L7" s="12"/>
      <c r="M7" s="11"/>
    </row>
    <row r="8" spans="2:13" ht="18">
      <c r="B8" s="8"/>
      <c r="C8" s="9" t="s">
        <v>139</v>
      </c>
      <c r="D8" s="13">
        <v>45500</v>
      </c>
      <c r="E8" s="9" t="s">
        <v>141</v>
      </c>
      <c r="F8" s="93" t="s">
        <v>99</v>
      </c>
      <c r="G8" s="8"/>
      <c r="H8" s="101" t="s">
        <v>114</v>
      </c>
      <c r="I8" s="101" t="s">
        <v>114</v>
      </c>
      <c r="J8" s="101" t="s">
        <v>114</v>
      </c>
      <c r="K8" s="49"/>
      <c r="L8" s="12"/>
      <c r="M8" s="11"/>
    </row>
    <row r="9" spans="2:13" ht="24">
      <c r="B9" s="8">
        <v>3391</v>
      </c>
      <c r="C9" s="9" t="s">
        <v>49</v>
      </c>
      <c r="D9" s="9">
        <v>46500</v>
      </c>
      <c r="E9" s="9" t="s">
        <v>50</v>
      </c>
      <c r="F9" s="9" t="s">
        <v>55</v>
      </c>
      <c r="G9" s="8" t="s">
        <v>68</v>
      </c>
      <c r="H9" s="75" t="s">
        <v>121</v>
      </c>
      <c r="I9" s="75" t="s">
        <v>121</v>
      </c>
      <c r="J9" s="75" t="s">
        <v>121</v>
      </c>
      <c r="K9" s="49">
        <v>17.2</v>
      </c>
      <c r="L9" s="12">
        <v>17.07</v>
      </c>
      <c r="M9" s="11">
        <v>17.08</v>
      </c>
    </row>
    <row r="10" spans="2:13" ht="24">
      <c r="B10" s="8">
        <v>40600</v>
      </c>
      <c r="C10" s="8" t="s">
        <v>47</v>
      </c>
      <c r="D10" s="8">
        <v>45972</v>
      </c>
      <c r="E10" s="8" t="s">
        <v>51</v>
      </c>
      <c r="F10" s="8" t="s">
        <v>55</v>
      </c>
      <c r="G10" s="8" t="s">
        <v>62</v>
      </c>
      <c r="H10" s="75" t="s">
        <v>121</v>
      </c>
      <c r="I10" s="75" t="s">
        <v>121</v>
      </c>
      <c r="J10" s="75" t="s">
        <v>121</v>
      </c>
      <c r="K10" s="49">
        <v>14.5</v>
      </c>
      <c r="L10" s="80">
        <v>14.25</v>
      </c>
      <c r="M10" s="80">
        <v>14.26</v>
      </c>
    </row>
    <row r="11" spans="2:13" ht="24">
      <c r="B11" s="8">
        <v>40900</v>
      </c>
      <c r="C11" s="8" t="s">
        <v>52</v>
      </c>
      <c r="D11" s="8">
        <v>45971</v>
      </c>
      <c r="E11" s="8" t="s">
        <v>53</v>
      </c>
      <c r="F11" s="8" t="s">
        <v>55</v>
      </c>
      <c r="G11" s="8" t="s">
        <v>62</v>
      </c>
      <c r="H11" s="75" t="s">
        <v>121</v>
      </c>
      <c r="I11" s="75" t="s">
        <v>121</v>
      </c>
      <c r="J11" s="75" t="s">
        <v>121</v>
      </c>
      <c r="K11" s="49">
        <v>-10.8</v>
      </c>
      <c r="L11" s="80">
        <v>-10.8</v>
      </c>
      <c r="M11" s="80">
        <v>-10.8</v>
      </c>
    </row>
    <row r="12" spans="2:13" ht="24">
      <c r="B12" s="8">
        <v>40900</v>
      </c>
      <c r="C12" s="8" t="s">
        <v>52</v>
      </c>
      <c r="D12" s="8">
        <v>45972</v>
      </c>
      <c r="E12" s="8" t="s">
        <v>51</v>
      </c>
      <c r="F12" s="8" t="s">
        <v>55</v>
      </c>
      <c r="G12" s="8" t="s">
        <v>62</v>
      </c>
      <c r="H12" s="75" t="s">
        <v>121</v>
      </c>
      <c r="I12" s="75" t="s">
        <v>121</v>
      </c>
      <c r="J12" s="75" t="s">
        <v>121</v>
      </c>
      <c r="K12" s="49">
        <v>-14.5</v>
      </c>
      <c r="L12" s="80">
        <v>-14.25</v>
      </c>
      <c r="M12" s="80">
        <v>-14.26</v>
      </c>
    </row>
    <row r="13" spans="2:13" ht="24">
      <c r="B13" s="8">
        <v>45971</v>
      </c>
      <c r="C13" s="8" t="s">
        <v>53</v>
      </c>
      <c r="D13" s="8">
        <v>46500</v>
      </c>
      <c r="E13" s="8" t="s">
        <v>50</v>
      </c>
      <c r="F13" s="8" t="s">
        <v>55</v>
      </c>
      <c r="G13" s="8" t="s">
        <v>62</v>
      </c>
      <c r="H13" s="75" t="s">
        <v>121</v>
      </c>
      <c r="I13" s="75" t="s">
        <v>121</v>
      </c>
      <c r="J13" s="75" t="s">
        <v>121</v>
      </c>
      <c r="K13" s="49">
        <v>-10.8</v>
      </c>
      <c r="L13" s="80">
        <v>-10.8</v>
      </c>
      <c r="M13" s="80">
        <v>-10.8</v>
      </c>
    </row>
    <row r="14" spans="2:13" ht="24">
      <c r="B14" s="73">
        <v>967</v>
      </c>
      <c r="C14" s="13" t="s">
        <v>94</v>
      </c>
      <c r="D14" s="13">
        <v>44500</v>
      </c>
      <c r="E14" s="13" t="s">
        <v>95</v>
      </c>
      <c r="F14" s="96" t="s">
        <v>101</v>
      </c>
      <c r="G14" s="8" t="s">
        <v>68</v>
      </c>
      <c r="H14" s="75" t="s">
        <v>121</v>
      </c>
      <c r="I14" s="75" t="s">
        <v>121</v>
      </c>
      <c r="J14" s="75" t="s">
        <v>121</v>
      </c>
      <c r="K14" s="49">
        <v>15.5</v>
      </c>
      <c r="L14" s="78">
        <v>15.23</v>
      </c>
      <c r="M14" s="79">
        <v>15.24</v>
      </c>
    </row>
    <row r="15" spans="2:13" ht="24">
      <c r="B15" s="73">
        <v>3390</v>
      </c>
      <c r="C15" s="13" t="s">
        <v>96</v>
      </c>
      <c r="D15" s="13">
        <v>45500</v>
      </c>
      <c r="E15" s="13" t="s">
        <v>97</v>
      </c>
      <c r="F15" s="96" t="s">
        <v>101</v>
      </c>
      <c r="G15" s="8" t="s">
        <v>68</v>
      </c>
      <c r="H15" s="75" t="s">
        <v>121</v>
      </c>
      <c r="I15" s="75" t="s">
        <v>121</v>
      </c>
      <c r="J15" s="75" t="s">
        <v>121</v>
      </c>
      <c r="K15" s="49">
        <v>16.8</v>
      </c>
      <c r="L15" s="12">
        <v>16.67</v>
      </c>
      <c r="M15" s="11">
        <v>16.71</v>
      </c>
    </row>
    <row r="16" spans="2:13" ht="17.25" customHeight="1">
      <c r="B16" s="69" t="s">
        <v>122</v>
      </c>
      <c r="C16" s="23"/>
      <c r="D16" s="24"/>
      <c r="E16" s="68"/>
      <c r="F16" s="23"/>
      <c r="G16" s="23"/>
      <c r="H16" s="51"/>
      <c r="I16" s="51"/>
      <c r="J16" s="51"/>
      <c r="K16" s="74"/>
      <c r="L16" s="74"/>
      <c r="M16" s="74"/>
    </row>
    <row r="17" spans="2:13" ht="21" customHeight="1">
      <c r="B17" s="9">
        <v>3409</v>
      </c>
      <c r="C17" s="9" t="s">
        <v>34</v>
      </c>
      <c r="D17" s="9">
        <v>3414</v>
      </c>
      <c r="E17" s="9" t="s">
        <v>37</v>
      </c>
      <c r="F17" s="9" t="s">
        <v>55</v>
      </c>
      <c r="G17" s="8"/>
      <c r="H17" s="101" t="s">
        <v>114</v>
      </c>
      <c r="I17" s="101" t="s">
        <v>114</v>
      </c>
      <c r="J17" s="101" t="s">
        <v>114</v>
      </c>
      <c r="K17" s="49"/>
      <c r="L17" s="12"/>
      <c r="M17" s="11"/>
    </row>
    <row r="18" spans="2:13" ht="20.25" customHeight="1">
      <c r="B18" s="9">
        <v>3405</v>
      </c>
      <c r="C18" s="9" t="s">
        <v>33</v>
      </c>
      <c r="D18" s="9">
        <v>3412</v>
      </c>
      <c r="E18" s="9" t="s">
        <v>39</v>
      </c>
      <c r="F18" s="9" t="s">
        <v>55</v>
      </c>
      <c r="G18" s="8"/>
      <c r="H18" s="101" t="s">
        <v>114</v>
      </c>
      <c r="I18" s="101" t="s">
        <v>114</v>
      </c>
      <c r="J18" s="101" t="s">
        <v>114</v>
      </c>
      <c r="K18" s="49"/>
      <c r="L18" s="12"/>
      <c r="M18" s="11"/>
    </row>
    <row r="19" spans="2:13" ht="24">
      <c r="B19" s="8">
        <v>3405</v>
      </c>
      <c r="C19" s="9" t="s">
        <v>33</v>
      </c>
      <c r="D19" s="9">
        <v>3409</v>
      </c>
      <c r="E19" s="9" t="s">
        <v>34</v>
      </c>
      <c r="F19" s="9" t="s">
        <v>55</v>
      </c>
      <c r="G19" s="8" t="s">
        <v>68</v>
      </c>
      <c r="H19" s="75" t="s">
        <v>121</v>
      </c>
      <c r="I19" s="75" t="s">
        <v>121</v>
      </c>
      <c r="J19" s="75" t="s">
        <v>121</v>
      </c>
      <c r="K19" s="49">
        <v>-7.5</v>
      </c>
      <c r="L19" s="12">
        <v>-8.1</v>
      </c>
      <c r="M19" s="11">
        <v>-8.11</v>
      </c>
    </row>
    <row r="20" spans="2:13" ht="24">
      <c r="B20" s="8">
        <v>3410</v>
      </c>
      <c r="C20" s="9" t="s">
        <v>36</v>
      </c>
      <c r="D20" s="9">
        <v>3420</v>
      </c>
      <c r="E20" s="9" t="s">
        <v>38</v>
      </c>
      <c r="F20" s="9" t="s">
        <v>55</v>
      </c>
      <c r="G20" s="8" t="s">
        <v>68</v>
      </c>
      <c r="H20" s="75" t="s">
        <v>121</v>
      </c>
      <c r="I20" s="75" t="s">
        <v>121</v>
      </c>
      <c r="J20" s="75" t="s">
        <v>121</v>
      </c>
      <c r="K20" s="49">
        <v>-2.9</v>
      </c>
      <c r="L20" s="12">
        <v>-2.64</v>
      </c>
      <c r="M20" s="11">
        <v>-2.64</v>
      </c>
    </row>
    <row r="21" spans="2:13" ht="24">
      <c r="B21" s="8">
        <v>3412</v>
      </c>
      <c r="C21" s="9" t="s">
        <v>39</v>
      </c>
      <c r="D21" s="9">
        <v>3414</v>
      </c>
      <c r="E21" s="9" t="s">
        <v>37</v>
      </c>
      <c r="F21" s="9" t="s">
        <v>55</v>
      </c>
      <c r="G21" s="8" t="s">
        <v>68</v>
      </c>
      <c r="H21" s="75" t="s">
        <v>121</v>
      </c>
      <c r="I21" s="75" t="s">
        <v>121</v>
      </c>
      <c r="J21" s="75" t="s">
        <v>121</v>
      </c>
      <c r="K21" s="49">
        <v>-17.3</v>
      </c>
      <c r="L21" s="12">
        <v>-16.91</v>
      </c>
      <c r="M21" s="11">
        <v>-16.92</v>
      </c>
    </row>
    <row r="22" spans="2:13" ht="24">
      <c r="B22" s="8">
        <v>3415</v>
      </c>
      <c r="C22" s="9" t="s">
        <v>40</v>
      </c>
      <c r="D22" s="9">
        <v>3675</v>
      </c>
      <c r="E22" s="9" t="s">
        <v>41</v>
      </c>
      <c r="F22" s="9" t="s">
        <v>55</v>
      </c>
      <c r="G22" s="8" t="s">
        <v>68</v>
      </c>
      <c r="H22" s="75" t="s">
        <v>121</v>
      </c>
      <c r="I22" s="75" t="s">
        <v>121</v>
      </c>
      <c r="J22" s="75" t="s">
        <v>121</v>
      </c>
      <c r="K22" s="49">
        <v>-2.4</v>
      </c>
      <c r="L22" s="12">
        <v>-2.33</v>
      </c>
      <c r="M22" s="11">
        <v>-2.33</v>
      </c>
    </row>
    <row r="23" spans="2:13" ht="24">
      <c r="B23" s="8">
        <v>3420</v>
      </c>
      <c r="C23" s="9" t="s">
        <v>38</v>
      </c>
      <c r="D23" s="9">
        <v>3415</v>
      </c>
      <c r="E23" s="9" t="s">
        <v>40</v>
      </c>
      <c r="F23" s="9" t="s">
        <v>55</v>
      </c>
      <c r="G23" s="8" t="s">
        <v>68</v>
      </c>
      <c r="H23" s="75" t="s">
        <v>121</v>
      </c>
      <c r="I23" s="75" t="s">
        <v>121</v>
      </c>
      <c r="J23" s="75" t="s">
        <v>121</v>
      </c>
      <c r="K23" s="49">
        <v>2.8</v>
      </c>
      <c r="L23" s="12">
        <v>2.58</v>
      </c>
      <c r="M23" s="11">
        <v>2.58</v>
      </c>
    </row>
    <row r="24" spans="2:13" ht="24">
      <c r="B24" s="8">
        <v>7040</v>
      </c>
      <c r="C24" s="9" t="s">
        <v>42</v>
      </c>
      <c r="D24" s="9">
        <v>3429</v>
      </c>
      <c r="E24" s="9" t="s">
        <v>43</v>
      </c>
      <c r="F24" s="9" t="s">
        <v>55</v>
      </c>
      <c r="G24" s="8" t="s">
        <v>68</v>
      </c>
      <c r="H24" s="75" t="s">
        <v>121</v>
      </c>
      <c r="I24" s="75" t="s">
        <v>121</v>
      </c>
      <c r="J24" s="75" t="s">
        <v>121</v>
      </c>
      <c r="K24" s="49">
        <v>-17.9</v>
      </c>
      <c r="L24" s="12">
        <v>-17.45</v>
      </c>
      <c r="M24" s="11">
        <v>-17.47</v>
      </c>
    </row>
    <row r="25" spans="2:13" ht="24">
      <c r="B25" s="8">
        <v>7040</v>
      </c>
      <c r="C25" s="9" t="s">
        <v>42</v>
      </c>
      <c r="D25" s="9">
        <v>13429</v>
      </c>
      <c r="E25" s="9" t="s">
        <v>46</v>
      </c>
      <c r="F25" s="9" t="s">
        <v>55</v>
      </c>
      <c r="G25" s="8" t="s">
        <v>68</v>
      </c>
      <c r="H25" s="75" t="s">
        <v>121</v>
      </c>
      <c r="I25" s="75" t="s">
        <v>121</v>
      </c>
      <c r="J25" s="75" t="s">
        <v>121</v>
      </c>
      <c r="K25" s="49">
        <v>17.8</v>
      </c>
      <c r="L25" s="12">
        <v>17.35</v>
      </c>
      <c r="M25" s="11">
        <v>17.36</v>
      </c>
    </row>
    <row r="26" spans="2:13" ht="24">
      <c r="B26" s="8">
        <v>1655</v>
      </c>
      <c r="C26" s="8" t="s">
        <v>27</v>
      </c>
      <c r="D26" s="8">
        <v>7070</v>
      </c>
      <c r="E26" s="8" t="s">
        <v>28</v>
      </c>
      <c r="F26" s="8" t="s">
        <v>61</v>
      </c>
      <c r="G26" s="8" t="s">
        <v>68</v>
      </c>
      <c r="H26" s="75" t="s">
        <v>121</v>
      </c>
      <c r="I26" s="75" t="s">
        <v>121</v>
      </c>
      <c r="J26" s="75" t="s">
        <v>121</v>
      </c>
      <c r="K26" s="49">
        <v>-3.3</v>
      </c>
      <c r="L26" s="12">
        <v>-3.81</v>
      </c>
      <c r="M26" s="11">
        <v>-3.79</v>
      </c>
    </row>
    <row r="27" spans="2:13" ht="24">
      <c r="B27" s="8">
        <v>7068</v>
      </c>
      <c r="C27" s="8" t="s">
        <v>31</v>
      </c>
      <c r="D27" s="8">
        <v>7066</v>
      </c>
      <c r="E27" s="8" t="s">
        <v>32</v>
      </c>
      <c r="F27" s="8" t="s">
        <v>61</v>
      </c>
      <c r="G27" s="8" t="s">
        <v>68</v>
      </c>
      <c r="H27" s="75" t="s">
        <v>121</v>
      </c>
      <c r="I27" s="75" t="s">
        <v>121</v>
      </c>
      <c r="J27" s="75" t="s">
        <v>121</v>
      </c>
      <c r="K27" s="49">
        <v>2.9</v>
      </c>
      <c r="L27" s="12">
        <v>3.3</v>
      </c>
      <c r="M27" s="11">
        <v>3.29</v>
      </c>
    </row>
    <row r="28" spans="2:13" ht="24">
      <c r="B28" s="8">
        <v>7070</v>
      </c>
      <c r="C28" s="8" t="s">
        <v>28</v>
      </c>
      <c r="D28" s="8">
        <v>7068</v>
      </c>
      <c r="E28" s="8" t="s">
        <v>31</v>
      </c>
      <c r="F28" s="8" t="s">
        <v>61</v>
      </c>
      <c r="G28" s="8" t="s">
        <v>68</v>
      </c>
      <c r="H28" s="75" t="s">
        <v>121</v>
      </c>
      <c r="I28" s="75" t="s">
        <v>121</v>
      </c>
      <c r="J28" s="75" t="s">
        <v>121</v>
      </c>
      <c r="K28" s="49">
        <v>2.9</v>
      </c>
      <c r="L28" s="12">
        <v>3.3</v>
      </c>
      <c r="M28" s="11">
        <v>3.29</v>
      </c>
    </row>
    <row r="29" spans="2:13" ht="24">
      <c r="B29" s="73">
        <v>3402</v>
      </c>
      <c r="C29" s="13" t="s">
        <v>90</v>
      </c>
      <c r="D29" s="13">
        <v>3405</v>
      </c>
      <c r="E29" s="13" t="s">
        <v>33</v>
      </c>
      <c r="F29" s="93" t="s">
        <v>99</v>
      </c>
      <c r="G29" s="8" t="s">
        <v>68</v>
      </c>
      <c r="H29" s="75" t="s">
        <v>121</v>
      </c>
      <c r="I29" s="75" t="s">
        <v>121</v>
      </c>
      <c r="J29" s="75" t="s">
        <v>121</v>
      </c>
      <c r="K29" s="49">
        <v>8.7</v>
      </c>
      <c r="L29" s="12">
        <v>9.52</v>
      </c>
      <c r="M29" s="11">
        <v>9.52</v>
      </c>
    </row>
    <row r="30" spans="2:13" ht="24">
      <c r="B30" s="73">
        <v>3413</v>
      </c>
      <c r="C30" s="13" t="s">
        <v>91</v>
      </c>
      <c r="D30" s="13">
        <v>3429</v>
      </c>
      <c r="E30" s="13" t="s">
        <v>43</v>
      </c>
      <c r="F30" s="93" t="s">
        <v>99</v>
      </c>
      <c r="G30" s="8" t="s">
        <v>68</v>
      </c>
      <c r="H30" s="75" t="s">
        <v>121</v>
      </c>
      <c r="I30" s="75" t="s">
        <v>121</v>
      </c>
      <c r="J30" s="75" t="s">
        <v>121</v>
      </c>
      <c r="K30" s="49">
        <v>-18</v>
      </c>
      <c r="L30" s="12">
        <v>-17.56</v>
      </c>
      <c r="M30" s="11">
        <v>-17.57</v>
      </c>
    </row>
    <row r="31" spans="2:13" ht="24">
      <c r="B31" s="73">
        <v>3414</v>
      </c>
      <c r="C31" s="13" t="s">
        <v>37</v>
      </c>
      <c r="D31" s="13">
        <v>3429</v>
      </c>
      <c r="E31" s="13" t="s">
        <v>43</v>
      </c>
      <c r="F31" s="93" t="s">
        <v>99</v>
      </c>
      <c r="G31" s="8" t="s">
        <v>68</v>
      </c>
      <c r="H31" s="75" t="s">
        <v>121</v>
      </c>
      <c r="I31" s="75" t="s">
        <v>121</v>
      </c>
      <c r="J31" s="75" t="s">
        <v>121</v>
      </c>
      <c r="K31" s="49">
        <v>-18.1</v>
      </c>
      <c r="L31" s="12">
        <v>-17.66</v>
      </c>
      <c r="M31" s="11">
        <v>-17.67</v>
      </c>
    </row>
    <row r="32" spans="2:13" ht="24">
      <c r="B32" s="73">
        <v>3591</v>
      </c>
      <c r="C32" s="13" t="s">
        <v>92</v>
      </c>
      <c r="D32" s="13">
        <v>13591</v>
      </c>
      <c r="E32" s="13" t="s">
        <v>93</v>
      </c>
      <c r="F32" s="93" t="s">
        <v>99</v>
      </c>
      <c r="G32" s="8" t="s">
        <v>68</v>
      </c>
      <c r="H32" s="75" t="s">
        <v>121</v>
      </c>
      <c r="I32" s="75" t="s">
        <v>121</v>
      </c>
      <c r="J32" s="75" t="s">
        <v>121</v>
      </c>
      <c r="K32" s="49">
        <v>-2.1</v>
      </c>
      <c r="L32" s="12">
        <v>-1.9</v>
      </c>
      <c r="M32" s="11">
        <v>-1.9</v>
      </c>
    </row>
    <row r="33" spans="2:13" ht="15">
      <c r="B33" s="71" t="s">
        <v>124</v>
      </c>
      <c r="C33" s="22"/>
      <c r="D33" s="22"/>
      <c r="E33" s="22"/>
      <c r="F33" s="94"/>
      <c r="G33" s="22"/>
      <c r="H33" s="51"/>
      <c r="I33" s="51"/>
      <c r="J33" s="51"/>
      <c r="K33" s="74"/>
      <c r="L33" s="76"/>
      <c r="M33" s="76"/>
    </row>
    <row r="34" spans="2:13" ht="23.25">
      <c r="B34" s="10">
        <v>1430</v>
      </c>
      <c r="C34" s="10" t="s">
        <v>85</v>
      </c>
      <c r="D34" s="10">
        <v>1873</v>
      </c>
      <c r="E34" s="10" t="s">
        <v>86</v>
      </c>
      <c r="F34" s="96" t="s">
        <v>101</v>
      </c>
      <c r="G34" s="8"/>
      <c r="H34" s="101" t="s">
        <v>114</v>
      </c>
      <c r="I34" s="75"/>
      <c r="J34" s="75"/>
      <c r="K34" s="42"/>
      <c r="L34" s="42"/>
      <c r="M34" s="42"/>
    </row>
    <row r="35" spans="2:13" ht="23.25">
      <c r="B35" s="10">
        <v>1430</v>
      </c>
      <c r="C35" s="10" t="s">
        <v>85</v>
      </c>
      <c r="D35" s="10">
        <v>1436</v>
      </c>
      <c r="E35" s="10" t="s">
        <v>6</v>
      </c>
      <c r="F35" s="96" t="s">
        <v>101</v>
      </c>
      <c r="G35" s="8"/>
      <c r="H35" s="101" t="s">
        <v>114</v>
      </c>
      <c r="I35" s="75"/>
      <c r="J35" s="75"/>
      <c r="K35" s="42"/>
      <c r="L35" s="42"/>
      <c r="M35" s="42"/>
    </row>
    <row r="36" spans="2:13" ht="23.25">
      <c r="B36" s="8">
        <v>1420</v>
      </c>
      <c r="C36" s="8" t="s">
        <v>3</v>
      </c>
      <c r="D36" s="8">
        <v>1439</v>
      </c>
      <c r="E36" s="8" t="s">
        <v>12</v>
      </c>
      <c r="F36" s="8" t="s">
        <v>55</v>
      </c>
      <c r="G36" s="8"/>
      <c r="H36" s="75"/>
      <c r="I36" s="101" t="s">
        <v>114</v>
      </c>
      <c r="J36" s="101" t="s">
        <v>114</v>
      </c>
      <c r="K36" s="42"/>
      <c r="L36" s="42"/>
      <c r="M36" s="42"/>
    </row>
    <row r="37" spans="2:13" ht="23.25">
      <c r="B37" s="8">
        <v>1435</v>
      </c>
      <c r="C37" s="8" t="s">
        <v>12</v>
      </c>
      <c r="D37" s="8">
        <v>6230</v>
      </c>
      <c r="E37" s="8" t="s">
        <v>13</v>
      </c>
      <c r="F37" s="8" t="s">
        <v>55</v>
      </c>
      <c r="G37" s="8"/>
      <c r="H37" s="75"/>
      <c r="I37" s="101" t="s">
        <v>114</v>
      </c>
      <c r="J37" s="101" t="s">
        <v>114</v>
      </c>
      <c r="K37" s="42"/>
      <c r="L37" s="42"/>
      <c r="M37" s="42"/>
    </row>
    <row r="38" spans="2:13" ht="36">
      <c r="B38" s="64"/>
      <c r="C38" s="65" t="s">
        <v>80</v>
      </c>
      <c r="D38" s="64"/>
      <c r="E38" s="64"/>
      <c r="F38" s="8" t="s">
        <v>55</v>
      </c>
      <c r="G38" s="8" t="s">
        <v>134</v>
      </c>
      <c r="H38" s="75" t="s">
        <v>121</v>
      </c>
      <c r="I38" s="75" t="s">
        <v>121</v>
      </c>
      <c r="J38" s="75" t="s">
        <v>121</v>
      </c>
      <c r="K38" s="42" t="s">
        <v>108</v>
      </c>
      <c r="L38" s="42" t="s">
        <v>108</v>
      </c>
      <c r="M38" s="42" t="s">
        <v>108</v>
      </c>
    </row>
    <row r="39" spans="2:13" ht="36">
      <c r="B39" s="8">
        <v>1422</v>
      </c>
      <c r="C39" s="8" t="s">
        <v>7</v>
      </c>
      <c r="D39" s="8">
        <v>1425</v>
      </c>
      <c r="E39" s="8" t="s">
        <v>8</v>
      </c>
      <c r="F39" s="8" t="s">
        <v>55</v>
      </c>
      <c r="G39" s="8" t="s">
        <v>131</v>
      </c>
      <c r="H39" s="75" t="s">
        <v>121</v>
      </c>
      <c r="I39" s="75" t="s">
        <v>121</v>
      </c>
      <c r="J39" s="75" t="s">
        <v>121</v>
      </c>
      <c r="K39" s="49">
        <v>-7.6</v>
      </c>
      <c r="L39" s="42" t="s">
        <v>108</v>
      </c>
      <c r="M39" s="39">
        <v>-5.89</v>
      </c>
    </row>
    <row r="40" spans="2:13" ht="36">
      <c r="B40" s="8">
        <v>1425</v>
      </c>
      <c r="C40" s="8" t="s">
        <v>8</v>
      </c>
      <c r="D40" s="8">
        <v>6100</v>
      </c>
      <c r="E40" s="8" t="s">
        <v>9</v>
      </c>
      <c r="F40" s="8" t="s">
        <v>55</v>
      </c>
      <c r="G40" s="8" t="s">
        <v>135</v>
      </c>
      <c r="H40" s="75" t="s">
        <v>121</v>
      </c>
      <c r="I40" s="75" t="s">
        <v>121</v>
      </c>
      <c r="J40" s="75" t="s">
        <v>121</v>
      </c>
      <c r="K40" s="49">
        <v>9.5</v>
      </c>
      <c r="L40" s="42" t="s">
        <v>108</v>
      </c>
      <c r="M40" s="39">
        <v>-7.35</v>
      </c>
    </row>
    <row r="41" spans="2:13" ht="24">
      <c r="B41" s="8">
        <v>1435</v>
      </c>
      <c r="C41" s="8" t="s">
        <v>12</v>
      </c>
      <c r="D41" s="8">
        <v>1430</v>
      </c>
      <c r="E41" s="8" t="s">
        <v>63</v>
      </c>
      <c r="F41" s="8" t="s">
        <v>55</v>
      </c>
      <c r="G41" s="8" t="s">
        <v>68</v>
      </c>
      <c r="H41" s="75" t="s">
        <v>121</v>
      </c>
      <c r="I41" s="75" t="s">
        <v>121</v>
      </c>
      <c r="J41" s="75" t="s">
        <v>121</v>
      </c>
      <c r="K41" s="49">
        <v>18.9</v>
      </c>
      <c r="L41" s="39">
        <v>-9.61</v>
      </c>
      <c r="M41" s="39">
        <v>-7.46</v>
      </c>
    </row>
    <row r="42" spans="2:13" ht="24">
      <c r="B42" s="8">
        <v>1440</v>
      </c>
      <c r="C42" s="9" t="s">
        <v>15</v>
      </c>
      <c r="D42" s="9">
        <v>6444</v>
      </c>
      <c r="E42" s="9" t="s">
        <v>17</v>
      </c>
      <c r="F42" s="9" t="s">
        <v>55</v>
      </c>
      <c r="G42" s="8" t="s">
        <v>68</v>
      </c>
      <c r="H42" s="75" t="s">
        <v>121</v>
      </c>
      <c r="I42" s="75" t="s">
        <v>121</v>
      </c>
      <c r="J42" s="75" t="s">
        <v>121</v>
      </c>
      <c r="K42" s="49">
        <v>-16.6</v>
      </c>
      <c r="L42" s="39">
        <v>-13.32</v>
      </c>
      <c r="M42" s="39">
        <v>-12.51</v>
      </c>
    </row>
    <row r="43" spans="2:13" ht="24">
      <c r="B43" s="8">
        <v>1442</v>
      </c>
      <c r="C43" s="8" t="s">
        <v>74</v>
      </c>
      <c r="D43" s="8">
        <v>1430</v>
      </c>
      <c r="E43" s="8" t="s">
        <v>77</v>
      </c>
      <c r="F43" s="9" t="s">
        <v>55</v>
      </c>
      <c r="G43" s="8" t="s">
        <v>68</v>
      </c>
      <c r="H43" s="75" t="s">
        <v>121</v>
      </c>
      <c r="I43" s="75" t="s">
        <v>121</v>
      </c>
      <c r="J43" s="75" t="s">
        <v>121</v>
      </c>
      <c r="K43" s="49">
        <v>-19.5</v>
      </c>
      <c r="L43" s="39">
        <v>-7.77</v>
      </c>
      <c r="M43" s="39">
        <v>-5.62</v>
      </c>
    </row>
    <row r="44" spans="2:13" ht="36">
      <c r="B44" s="8">
        <v>1440</v>
      </c>
      <c r="C44" s="9" t="s">
        <v>15</v>
      </c>
      <c r="D44" s="9">
        <v>1900</v>
      </c>
      <c r="E44" s="9" t="s">
        <v>16</v>
      </c>
      <c r="F44" s="9" t="s">
        <v>55</v>
      </c>
      <c r="G44" s="8" t="s">
        <v>134</v>
      </c>
      <c r="H44" s="75" t="s">
        <v>121</v>
      </c>
      <c r="I44" s="75" t="s">
        <v>121</v>
      </c>
      <c r="J44" s="75" t="s">
        <v>121</v>
      </c>
      <c r="K44" s="49">
        <v>14.4</v>
      </c>
      <c r="L44" s="39">
        <v>12.14</v>
      </c>
      <c r="M44" s="39">
        <v>11.33</v>
      </c>
    </row>
    <row r="45" spans="2:13" ht="36">
      <c r="B45" s="8">
        <v>1439</v>
      </c>
      <c r="C45" s="8" t="s">
        <v>12</v>
      </c>
      <c r="D45" s="8">
        <v>1442</v>
      </c>
      <c r="E45" s="8" t="s">
        <v>74</v>
      </c>
      <c r="F45" s="9" t="s">
        <v>55</v>
      </c>
      <c r="G45" s="8" t="s">
        <v>133</v>
      </c>
      <c r="H45" s="75" t="s">
        <v>121</v>
      </c>
      <c r="I45" s="75" t="s">
        <v>121</v>
      </c>
      <c r="J45" s="75" t="s">
        <v>121</v>
      </c>
      <c r="K45" s="49">
        <v>17.3</v>
      </c>
      <c r="L45" s="39">
        <v>15.2</v>
      </c>
      <c r="M45" s="39">
        <v>13.37</v>
      </c>
    </row>
    <row r="46" spans="2:13" ht="24">
      <c r="B46" s="77">
        <v>6340</v>
      </c>
      <c r="C46" s="77" t="s">
        <v>118</v>
      </c>
      <c r="D46" s="77">
        <v>6360</v>
      </c>
      <c r="E46" s="77" t="s">
        <v>119</v>
      </c>
      <c r="F46" s="95" t="s">
        <v>99</v>
      </c>
      <c r="G46" s="8" t="s">
        <v>68</v>
      </c>
      <c r="H46" s="75" t="s">
        <v>121</v>
      </c>
      <c r="I46" s="75" t="s">
        <v>121</v>
      </c>
      <c r="J46" s="75" t="s">
        <v>121</v>
      </c>
      <c r="K46" s="77"/>
      <c r="L46" s="77"/>
      <c r="M46" s="77"/>
    </row>
    <row r="47" spans="2:13" ht="36">
      <c r="B47" s="8">
        <v>1048</v>
      </c>
      <c r="C47" s="8" t="s">
        <v>0</v>
      </c>
      <c r="D47" s="8">
        <v>1430</v>
      </c>
      <c r="E47" s="8" t="s">
        <v>63</v>
      </c>
      <c r="F47" s="9" t="s">
        <v>55</v>
      </c>
      <c r="G47" s="8" t="s">
        <v>133</v>
      </c>
      <c r="H47" s="14"/>
      <c r="I47" s="75" t="s">
        <v>121</v>
      </c>
      <c r="J47" s="75" t="s">
        <v>121</v>
      </c>
      <c r="K47" s="49">
        <v>14.9</v>
      </c>
      <c r="L47" s="39">
        <v>15.64</v>
      </c>
      <c r="M47" s="39">
        <v>14.71</v>
      </c>
    </row>
    <row r="48" spans="2:13" ht="36">
      <c r="B48" s="8">
        <v>1371</v>
      </c>
      <c r="C48" s="8" t="s">
        <v>2</v>
      </c>
      <c r="D48" s="8">
        <v>1431</v>
      </c>
      <c r="E48" s="8" t="s">
        <v>64</v>
      </c>
      <c r="F48" s="9" t="s">
        <v>55</v>
      </c>
      <c r="G48" s="8" t="s">
        <v>132</v>
      </c>
      <c r="H48" s="14"/>
      <c r="I48" s="75" t="s">
        <v>121</v>
      </c>
      <c r="J48" s="75" t="s">
        <v>121</v>
      </c>
      <c r="K48" s="49">
        <v>3.3</v>
      </c>
      <c r="L48" s="39">
        <v>3.87</v>
      </c>
      <c r="M48" s="39">
        <v>3.38</v>
      </c>
    </row>
    <row r="49" spans="2:13" ht="36">
      <c r="B49" s="62">
        <v>6235</v>
      </c>
      <c r="C49" s="62" t="s">
        <v>87</v>
      </c>
      <c r="D49" s="62">
        <v>6100</v>
      </c>
      <c r="E49" s="62" t="s">
        <v>9</v>
      </c>
      <c r="F49" s="95" t="s">
        <v>99</v>
      </c>
      <c r="G49" s="8" t="s">
        <v>130</v>
      </c>
      <c r="H49" s="14"/>
      <c r="I49" s="75" t="s">
        <v>121</v>
      </c>
      <c r="J49" s="75" t="s">
        <v>121</v>
      </c>
      <c r="K49" s="63">
        <v>-8</v>
      </c>
      <c r="L49" s="39">
        <v>0.54</v>
      </c>
      <c r="M49" s="39">
        <v>-5.72</v>
      </c>
    </row>
    <row r="50" spans="2:13" ht="36">
      <c r="B50" s="9">
        <v>6169</v>
      </c>
      <c r="C50" s="9" t="s">
        <v>29</v>
      </c>
      <c r="D50" s="9">
        <v>1371</v>
      </c>
      <c r="E50" s="9" t="s">
        <v>2</v>
      </c>
      <c r="F50" s="9" t="s">
        <v>54</v>
      </c>
      <c r="G50" s="8" t="s">
        <v>132</v>
      </c>
      <c r="H50" s="14"/>
      <c r="I50" s="75" t="s">
        <v>121</v>
      </c>
      <c r="J50" s="14"/>
      <c r="K50" s="49">
        <v>-3.3</v>
      </c>
      <c r="L50" s="39">
        <v>-3.87</v>
      </c>
      <c r="M50" s="39">
        <v>-3.38</v>
      </c>
    </row>
    <row r="51" spans="2:13" ht="36">
      <c r="B51" s="8">
        <v>1429</v>
      </c>
      <c r="C51" s="8" t="s">
        <v>5</v>
      </c>
      <c r="D51" s="8">
        <v>988</v>
      </c>
      <c r="E51" s="8" t="s">
        <v>10</v>
      </c>
      <c r="F51" s="8" t="s">
        <v>55</v>
      </c>
      <c r="G51" s="8" t="s">
        <v>131</v>
      </c>
      <c r="H51" s="75" t="s">
        <v>121</v>
      </c>
      <c r="I51" s="14"/>
      <c r="J51" s="14"/>
      <c r="K51" s="49">
        <v>-11.6</v>
      </c>
      <c r="L51" s="39">
        <v>-5.25</v>
      </c>
      <c r="M51" s="39">
        <v>-5.63</v>
      </c>
    </row>
    <row r="52" spans="2:13" ht="36">
      <c r="B52" s="8">
        <v>1430</v>
      </c>
      <c r="C52" s="8" t="s">
        <v>63</v>
      </c>
      <c r="D52" s="8">
        <v>1429</v>
      </c>
      <c r="E52" s="8" t="s">
        <v>5</v>
      </c>
      <c r="F52" s="8" t="s">
        <v>55</v>
      </c>
      <c r="G52" s="8" t="s">
        <v>131</v>
      </c>
      <c r="H52" s="75" t="s">
        <v>121</v>
      </c>
      <c r="I52" s="14"/>
      <c r="J52" s="14"/>
      <c r="K52" s="49">
        <v>-16.6</v>
      </c>
      <c r="L52" s="39">
        <v>-8.67</v>
      </c>
      <c r="M52" s="39">
        <v>-7.3</v>
      </c>
    </row>
    <row r="53" spans="2:13" ht="36">
      <c r="B53" s="9">
        <v>1468</v>
      </c>
      <c r="C53" s="9" t="s">
        <v>18</v>
      </c>
      <c r="D53" s="9">
        <v>1470</v>
      </c>
      <c r="E53" s="9" t="s">
        <v>19</v>
      </c>
      <c r="F53" s="9" t="s">
        <v>55</v>
      </c>
      <c r="G53" s="8" t="s">
        <v>131</v>
      </c>
      <c r="H53" s="75" t="s">
        <v>121</v>
      </c>
      <c r="I53" s="14"/>
      <c r="J53" s="14"/>
      <c r="K53" s="49">
        <v>3.8</v>
      </c>
      <c r="L53" s="39">
        <v>1.57</v>
      </c>
      <c r="M53" s="39">
        <v>1.83</v>
      </c>
    </row>
    <row r="54" spans="2:13" ht="36">
      <c r="B54" s="9">
        <v>1596</v>
      </c>
      <c r="C54" s="9" t="s">
        <v>20</v>
      </c>
      <c r="D54" s="9">
        <v>1599</v>
      </c>
      <c r="E54" s="9" t="s">
        <v>21</v>
      </c>
      <c r="F54" s="9" t="s">
        <v>55</v>
      </c>
      <c r="G54" s="8" t="s">
        <v>131</v>
      </c>
      <c r="H54" s="75" t="s">
        <v>121</v>
      </c>
      <c r="I54" s="14"/>
      <c r="J54" s="14"/>
      <c r="K54" s="49">
        <v>3.1</v>
      </c>
      <c r="L54" s="39">
        <v>5.11</v>
      </c>
      <c r="M54" s="39">
        <v>5.12</v>
      </c>
    </row>
    <row r="55" spans="2:13" ht="36">
      <c r="B55" s="9">
        <v>1599</v>
      </c>
      <c r="C55" s="9" t="s">
        <v>21</v>
      </c>
      <c r="D55" s="9">
        <v>1571</v>
      </c>
      <c r="E55" s="9" t="s">
        <v>22</v>
      </c>
      <c r="F55" s="9" t="s">
        <v>55</v>
      </c>
      <c r="G55" s="8" t="s">
        <v>131</v>
      </c>
      <c r="H55" s="75" t="s">
        <v>121</v>
      </c>
      <c r="I55" s="14"/>
      <c r="J55" s="14"/>
      <c r="K55" s="49">
        <v>-4.6</v>
      </c>
      <c r="L55" s="39">
        <v>0.52</v>
      </c>
      <c r="M55" s="39">
        <v>0.51</v>
      </c>
    </row>
    <row r="56" spans="2:13" ht="36">
      <c r="B56" s="9">
        <v>1624</v>
      </c>
      <c r="C56" s="9" t="s">
        <v>23</v>
      </c>
      <c r="D56" s="9">
        <v>1642</v>
      </c>
      <c r="E56" s="9" t="s">
        <v>24</v>
      </c>
      <c r="F56" s="9" t="s">
        <v>55</v>
      </c>
      <c r="G56" s="8" t="s">
        <v>131</v>
      </c>
      <c r="H56" s="75" t="s">
        <v>121</v>
      </c>
      <c r="I56" s="14"/>
      <c r="J56" s="14"/>
      <c r="K56" s="49">
        <v>5.5</v>
      </c>
      <c r="L56" s="39">
        <v>3.14</v>
      </c>
      <c r="M56" s="39">
        <v>3.07</v>
      </c>
    </row>
    <row r="57" spans="2:13" ht="36">
      <c r="B57" s="9">
        <v>1640</v>
      </c>
      <c r="C57" s="9" t="s">
        <v>25</v>
      </c>
      <c r="D57" s="9">
        <v>1641</v>
      </c>
      <c r="E57" s="9" t="s">
        <v>26</v>
      </c>
      <c r="F57" s="9" t="s">
        <v>55</v>
      </c>
      <c r="G57" s="8" t="s">
        <v>131</v>
      </c>
      <c r="H57" s="75" t="s">
        <v>121</v>
      </c>
      <c r="I57" s="14"/>
      <c r="J57" s="14"/>
      <c r="K57" s="49">
        <v>0.1</v>
      </c>
      <c r="L57" s="39">
        <v>0.33</v>
      </c>
      <c r="M57" s="39">
        <v>0.26</v>
      </c>
    </row>
    <row r="58" spans="2:13" ht="36">
      <c r="B58" s="9">
        <v>1642</v>
      </c>
      <c r="C58" s="9" t="s">
        <v>24</v>
      </c>
      <c r="D58" s="9">
        <v>1640</v>
      </c>
      <c r="E58" s="9" t="s">
        <v>25</v>
      </c>
      <c r="F58" s="9" t="s">
        <v>55</v>
      </c>
      <c r="G58" s="8" t="s">
        <v>131</v>
      </c>
      <c r="H58" s="75" t="s">
        <v>121</v>
      </c>
      <c r="I58" s="14"/>
      <c r="J58" s="14"/>
      <c r="K58" s="49">
        <v>-0.1</v>
      </c>
      <c r="L58" s="39">
        <v>-0.33</v>
      </c>
      <c r="M58" s="39">
        <v>-0.26</v>
      </c>
    </row>
    <row r="59" spans="2:13" ht="36">
      <c r="B59" s="8">
        <v>1421</v>
      </c>
      <c r="C59" s="8" t="s">
        <v>4</v>
      </c>
      <c r="D59" s="8">
        <v>1429</v>
      </c>
      <c r="E59" s="8" t="s">
        <v>5</v>
      </c>
      <c r="F59" s="8" t="s">
        <v>55</v>
      </c>
      <c r="G59" s="8" t="s">
        <v>131</v>
      </c>
      <c r="H59" s="75" t="s">
        <v>121</v>
      </c>
      <c r="I59" s="14"/>
      <c r="J59" s="14"/>
      <c r="K59" s="49">
        <v>-13</v>
      </c>
      <c r="L59" s="39">
        <v>-5.33</v>
      </c>
      <c r="M59" s="39">
        <v>-6.03</v>
      </c>
    </row>
    <row r="60" spans="2:13" ht="36">
      <c r="B60" s="8">
        <v>1421</v>
      </c>
      <c r="C60" s="8" t="s">
        <v>4</v>
      </c>
      <c r="D60" s="8">
        <v>1436</v>
      </c>
      <c r="E60" s="8" t="s">
        <v>6</v>
      </c>
      <c r="F60" s="8" t="s">
        <v>55</v>
      </c>
      <c r="G60" s="8" t="s">
        <v>131</v>
      </c>
      <c r="H60" s="75" t="s">
        <v>121</v>
      </c>
      <c r="I60" s="14"/>
      <c r="J60" s="14"/>
      <c r="K60" s="49">
        <v>13</v>
      </c>
      <c r="L60" s="39">
        <v>5.33</v>
      </c>
      <c r="M60" s="39">
        <v>6.03</v>
      </c>
    </row>
    <row r="61" spans="2:13" ht="36">
      <c r="B61" s="8">
        <v>1422</v>
      </c>
      <c r="C61" s="8" t="s">
        <v>7</v>
      </c>
      <c r="D61" s="8">
        <v>1429</v>
      </c>
      <c r="E61" s="8" t="s">
        <v>5</v>
      </c>
      <c r="F61" s="8" t="s">
        <v>55</v>
      </c>
      <c r="G61" s="8" t="s">
        <v>131</v>
      </c>
      <c r="H61" s="75" t="s">
        <v>121</v>
      </c>
      <c r="I61" s="14"/>
      <c r="J61" s="14"/>
      <c r="K61" s="49">
        <v>8</v>
      </c>
      <c r="L61" s="39">
        <v>1.91</v>
      </c>
      <c r="M61" s="39">
        <v>4.36</v>
      </c>
    </row>
    <row r="64" ht="15">
      <c r="C64" s="97"/>
    </row>
    <row r="65" spans="3:12" ht="12.75">
      <c r="C65" s="98" t="s">
        <v>136</v>
      </c>
      <c r="D65" s="99"/>
      <c r="E65" s="99"/>
      <c r="F65" s="99"/>
      <c r="G65" s="99"/>
      <c r="H65" s="99"/>
      <c r="I65" s="99"/>
      <c r="J65" s="99"/>
      <c r="K65" s="99"/>
      <c r="L65" s="99"/>
    </row>
    <row r="66" spans="3:12" ht="12.75">
      <c r="C66" s="99" t="s">
        <v>137</v>
      </c>
      <c r="D66" s="99"/>
      <c r="E66" s="99"/>
      <c r="F66" s="99"/>
      <c r="G66" s="99"/>
      <c r="H66" s="99"/>
      <c r="I66" s="99"/>
      <c r="J66" s="99"/>
      <c r="K66" s="99"/>
      <c r="L66" s="99"/>
    </row>
    <row r="67" spans="3:12" ht="12.75">
      <c r="C67" s="100" t="s">
        <v>147</v>
      </c>
      <c r="D67" s="99"/>
      <c r="E67" s="99"/>
      <c r="F67" s="99"/>
      <c r="G67" s="99"/>
      <c r="H67" s="99"/>
      <c r="I67" s="99"/>
      <c r="J67" s="99"/>
      <c r="K67" s="99"/>
      <c r="L67" s="99"/>
    </row>
  </sheetData>
  <mergeCells count="1">
    <mergeCell ref="H4:J4"/>
  </mergeCells>
  <conditionalFormatting sqref="K47:M61 K6:M45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conditionalFormatting sqref="K5:M5 H5">
    <cfRule type="cellIs" priority="3" dxfId="1" operator="equal" stopIfTrue="1">
      <formula>TRUE</formula>
    </cfRule>
  </conditionalFormatting>
  <printOptions/>
  <pageMargins left="0.17" right="0.18" top="0.37" bottom="0.3" header="0.17" footer="0.16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pane ySplit="4" topLeftCell="BM11" activePane="bottomLeft" state="frozen"/>
      <selection pane="topLeft" activeCell="A1" sqref="A1"/>
      <selection pane="bottomLeft" activeCell="A23" sqref="A23:D23"/>
    </sheetView>
  </sheetViews>
  <sheetFormatPr defaultColWidth="9.140625" defaultRowHeight="12.75"/>
  <cols>
    <col min="1" max="1" width="7.28125" style="0" customWidth="1"/>
    <col min="2" max="2" width="15.421875" style="0" customWidth="1"/>
    <col min="3" max="3" width="7.8515625" style="0" customWidth="1"/>
    <col min="4" max="4" width="16.28125" style="0" customWidth="1"/>
    <col min="5" max="5" width="6.7109375" style="0" bestFit="1" customWidth="1"/>
    <col min="6" max="6" width="11.421875" style="0" customWidth="1"/>
    <col min="7" max="7" width="18.28125" style="0" customWidth="1"/>
    <col min="8" max="8" width="12.00390625" style="0" customWidth="1"/>
    <col min="11" max="11" width="5.57421875" style="0" customWidth="1"/>
    <col min="12" max="12" width="13.421875" style="0" customWidth="1"/>
    <col min="15" max="15" width="5.28125" style="0" customWidth="1"/>
    <col min="16" max="16" width="10.8515625" style="0" customWidth="1"/>
    <col min="17" max="17" width="12.00390625" style="0" customWidth="1"/>
    <col min="19" max="19" width="5.140625" style="0" bestFit="1" customWidth="1"/>
  </cols>
  <sheetData>
    <row r="1" spans="1:7" ht="18">
      <c r="A1" s="5" t="s">
        <v>102</v>
      </c>
      <c r="B1" s="4"/>
      <c r="C1" s="4"/>
      <c r="D1" s="4"/>
      <c r="E1" s="4"/>
      <c r="F1" s="4"/>
      <c r="G1" s="4"/>
    </row>
    <row r="2" spans="1:7" ht="18">
      <c r="A2" s="5"/>
      <c r="B2" s="4"/>
      <c r="C2" s="4"/>
      <c r="D2" s="4"/>
      <c r="E2" s="4"/>
      <c r="F2" s="4"/>
      <c r="G2" s="4"/>
    </row>
    <row r="3" spans="2:17" ht="27" customHeight="1" thickBot="1">
      <c r="B3" s="4"/>
      <c r="C3" s="4"/>
      <c r="D3" s="4"/>
      <c r="E3" s="4"/>
      <c r="F3" s="4"/>
      <c r="G3" s="4"/>
      <c r="H3" s="111" t="s">
        <v>81</v>
      </c>
      <c r="I3" s="112"/>
      <c r="J3" s="30"/>
      <c r="K3" s="30"/>
      <c r="L3" s="111" t="s">
        <v>82</v>
      </c>
      <c r="M3" s="112"/>
      <c r="N3" s="30"/>
      <c r="O3" s="30"/>
      <c r="P3" s="111" t="s">
        <v>106</v>
      </c>
      <c r="Q3" s="112"/>
    </row>
    <row r="4" spans="1:20" ht="54.75" customHeight="1">
      <c r="A4" s="18" t="s">
        <v>56</v>
      </c>
      <c r="B4" s="18" t="s">
        <v>58</v>
      </c>
      <c r="C4" s="18" t="s">
        <v>57</v>
      </c>
      <c r="D4" s="18" t="s">
        <v>59</v>
      </c>
      <c r="E4" s="18" t="s">
        <v>60</v>
      </c>
      <c r="F4" s="18" t="s">
        <v>98</v>
      </c>
      <c r="G4" s="18" t="s">
        <v>100</v>
      </c>
      <c r="H4" s="31" t="s">
        <v>104</v>
      </c>
      <c r="I4" s="53" t="s">
        <v>110</v>
      </c>
      <c r="J4" s="54" t="s">
        <v>107</v>
      </c>
      <c r="K4" s="54" t="s">
        <v>113</v>
      </c>
      <c r="L4" s="55" t="s">
        <v>103</v>
      </c>
      <c r="M4" s="56" t="s">
        <v>111</v>
      </c>
      <c r="N4" s="57" t="s">
        <v>107</v>
      </c>
      <c r="O4" s="57" t="s">
        <v>113</v>
      </c>
      <c r="P4" s="58" t="s">
        <v>105</v>
      </c>
      <c r="Q4" s="59" t="s">
        <v>112</v>
      </c>
      <c r="R4" s="60" t="s">
        <v>107</v>
      </c>
      <c r="S4" s="32" t="s">
        <v>113</v>
      </c>
      <c r="T4" s="43" t="s">
        <v>109</v>
      </c>
    </row>
    <row r="5" spans="1:20" ht="14.25" customHeight="1">
      <c r="A5" s="21" t="s">
        <v>65</v>
      </c>
      <c r="B5" s="22"/>
      <c r="C5" s="22"/>
      <c r="D5" s="22"/>
      <c r="E5" s="22"/>
      <c r="F5" s="22"/>
      <c r="G5" s="22"/>
      <c r="H5" s="27"/>
      <c r="I5" s="52"/>
      <c r="J5" s="52"/>
      <c r="K5" s="52"/>
      <c r="L5" s="52"/>
      <c r="M5" s="52"/>
      <c r="N5" s="52"/>
      <c r="O5" s="52"/>
      <c r="P5" s="28"/>
      <c r="Q5" s="29"/>
      <c r="R5" s="41"/>
      <c r="S5" s="45"/>
      <c r="T5" s="51"/>
    </row>
    <row r="6" spans="1:19" ht="18.75" customHeight="1">
      <c r="A6" s="19"/>
      <c r="B6" s="20" t="s">
        <v>80</v>
      </c>
      <c r="C6" s="19"/>
      <c r="D6" s="19"/>
      <c r="E6" s="19"/>
      <c r="F6" s="19"/>
      <c r="G6" s="33"/>
      <c r="H6" s="38">
        <v>1527.669969</v>
      </c>
      <c r="I6" s="48" t="b">
        <f>IF(H6="","n/a",IF(H6&lt;1500,TRUE,FALSE))</f>
        <v>0</v>
      </c>
      <c r="J6" s="42" t="s">
        <v>108</v>
      </c>
      <c r="K6" s="42"/>
      <c r="L6" s="40">
        <v>877.999988</v>
      </c>
      <c r="M6" s="39" t="b">
        <f>IF(L6="","n/a",IF(L6&lt;1500,TRUE,FALSE))</f>
        <v>1</v>
      </c>
      <c r="N6" s="42" t="s">
        <v>108</v>
      </c>
      <c r="O6" s="42"/>
      <c r="P6" s="50">
        <v>752.000022</v>
      </c>
      <c r="Q6" s="39" t="b">
        <f>IF(P6="","n/a",IF(P6&lt;1500,TRUE,FALSE))</f>
        <v>1</v>
      </c>
      <c r="R6" s="42" t="s">
        <v>108</v>
      </c>
      <c r="S6" s="46"/>
    </row>
    <row r="7" spans="1:19" ht="24">
      <c r="A7" s="8">
        <v>1048</v>
      </c>
      <c r="B7" s="8" t="s">
        <v>0</v>
      </c>
      <c r="C7" s="8">
        <v>1430</v>
      </c>
      <c r="D7" s="8" t="s">
        <v>63</v>
      </c>
      <c r="E7" s="8" t="s">
        <v>1</v>
      </c>
      <c r="F7" s="8" t="s">
        <v>54</v>
      </c>
      <c r="G7" s="34" t="s">
        <v>62</v>
      </c>
      <c r="H7" s="38">
        <v>165.499998</v>
      </c>
      <c r="I7" s="39" t="b">
        <f aca="true" t="shared" si="0" ref="I7:I71">IF(H7="","n/a",IF(H7&lt;1500,TRUE,FALSE))</f>
        <v>1</v>
      </c>
      <c r="J7" s="39">
        <v>14.71</v>
      </c>
      <c r="K7" s="39"/>
      <c r="L7" s="40">
        <v>0</v>
      </c>
      <c r="M7" s="39" t="b">
        <f aca="true" t="shared" si="1" ref="M7:M44">IF(L7="","n/a",IF(L7&lt;1500,TRUE,FALSE))</f>
        <v>1</v>
      </c>
      <c r="N7" s="39">
        <v>15.64</v>
      </c>
      <c r="O7" s="39"/>
      <c r="P7" s="50">
        <v>2445.169989</v>
      </c>
      <c r="Q7" s="39" t="b">
        <f aca="true" t="shared" si="2" ref="Q7:Q44">IF(P7="","n/a",IF(P7&lt;1500,TRUE,FALSE))</f>
        <v>0</v>
      </c>
      <c r="R7" s="49">
        <v>14.9</v>
      </c>
      <c r="S7" s="47"/>
    </row>
    <row r="8" spans="1:19" ht="24">
      <c r="A8" s="8">
        <v>1371</v>
      </c>
      <c r="B8" s="8" t="s">
        <v>2</v>
      </c>
      <c r="C8" s="8">
        <v>1431</v>
      </c>
      <c r="D8" s="8" t="s">
        <v>64</v>
      </c>
      <c r="E8" s="8" t="s">
        <v>1</v>
      </c>
      <c r="F8" s="8" t="s">
        <v>54</v>
      </c>
      <c r="G8" s="34" t="s">
        <v>68</v>
      </c>
      <c r="H8" s="38">
        <v>23588.970011</v>
      </c>
      <c r="I8" s="48" t="b">
        <f t="shared" si="0"/>
        <v>0</v>
      </c>
      <c r="J8" s="39">
        <v>3.38</v>
      </c>
      <c r="K8" s="39"/>
      <c r="L8" s="40">
        <v>635.99999</v>
      </c>
      <c r="M8" s="39" t="b">
        <f t="shared" si="1"/>
        <v>1</v>
      </c>
      <c r="N8" s="39">
        <v>3.87</v>
      </c>
      <c r="O8" s="39"/>
      <c r="P8" s="50">
        <v>24455.300041</v>
      </c>
      <c r="Q8" s="39" t="b">
        <f t="shared" si="2"/>
        <v>0</v>
      </c>
      <c r="R8" s="49">
        <v>3.3</v>
      </c>
      <c r="S8" s="47"/>
    </row>
    <row r="9" spans="1:19" ht="24">
      <c r="A9" s="8">
        <v>1420</v>
      </c>
      <c r="B9" s="8" t="s">
        <v>3</v>
      </c>
      <c r="C9" s="8">
        <v>1430</v>
      </c>
      <c r="D9" s="8" t="s">
        <v>63</v>
      </c>
      <c r="E9" s="8" t="s">
        <v>1</v>
      </c>
      <c r="F9" s="8" t="s">
        <v>55</v>
      </c>
      <c r="G9" s="34" t="s">
        <v>62</v>
      </c>
      <c r="H9" s="14"/>
      <c r="I9" s="39" t="str">
        <f t="shared" si="0"/>
        <v>n/a</v>
      </c>
      <c r="J9" s="42" t="s">
        <v>108</v>
      </c>
      <c r="K9" s="42"/>
      <c r="L9" s="49"/>
      <c r="M9" s="39" t="str">
        <f t="shared" si="1"/>
        <v>n/a</v>
      </c>
      <c r="N9" s="42" t="s">
        <v>108</v>
      </c>
      <c r="O9" s="42"/>
      <c r="P9" s="49"/>
      <c r="Q9" s="39" t="str">
        <f t="shared" si="2"/>
        <v>n/a</v>
      </c>
      <c r="R9" s="42" t="s">
        <v>108</v>
      </c>
      <c r="S9" s="46"/>
    </row>
    <row r="10" spans="1:19" ht="36">
      <c r="A10" s="8">
        <v>1420</v>
      </c>
      <c r="B10" s="8" t="s">
        <v>3</v>
      </c>
      <c r="C10" s="8">
        <v>1439</v>
      </c>
      <c r="D10" s="8" t="s">
        <v>12</v>
      </c>
      <c r="E10" s="8" t="s">
        <v>1</v>
      </c>
      <c r="F10" s="8" t="s">
        <v>75</v>
      </c>
      <c r="G10" s="34" t="s">
        <v>79</v>
      </c>
      <c r="H10" s="38"/>
      <c r="I10" s="39" t="str">
        <f t="shared" si="0"/>
        <v>n/a</v>
      </c>
      <c r="J10" s="42" t="s">
        <v>108</v>
      </c>
      <c r="K10" s="42"/>
      <c r="L10" s="40"/>
      <c r="M10" s="39" t="str">
        <f t="shared" si="1"/>
        <v>n/a</v>
      </c>
      <c r="N10" s="42" t="s">
        <v>108</v>
      </c>
      <c r="O10" s="42"/>
      <c r="P10" s="50">
        <v>4056.869999</v>
      </c>
      <c r="Q10" s="39" t="b">
        <f t="shared" si="2"/>
        <v>0</v>
      </c>
      <c r="R10" s="49">
        <v>11.5</v>
      </c>
      <c r="S10" s="47"/>
    </row>
    <row r="11" spans="1:19" ht="36">
      <c r="A11" s="8">
        <v>1439</v>
      </c>
      <c r="B11" s="8" t="s">
        <v>12</v>
      </c>
      <c r="C11" s="8">
        <v>1430</v>
      </c>
      <c r="D11" s="8" t="s">
        <v>77</v>
      </c>
      <c r="E11" s="8" t="s">
        <v>1</v>
      </c>
      <c r="F11" s="8" t="s">
        <v>76</v>
      </c>
      <c r="G11" s="34" t="s">
        <v>79</v>
      </c>
      <c r="H11" s="14"/>
      <c r="I11" s="39" t="str">
        <f t="shared" si="0"/>
        <v>n/a</v>
      </c>
      <c r="J11" s="42" t="s">
        <v>108</v>
      </c>
      <c r="K11" s="42"/>
      <c r="L11" s="49"/>
      <c r="M11" s="39" t="str">
        <f t="shared" si="1"/>
        <v>n/a</v>
      </c>
      <c r="N11" s="42" t="s">
        <v>108</v>
      </c>
      <c r="O11" s="42"/>
      <c r="P11" s="49"/>
      <c r="Q11" s="39" t="str">
        <f t="shared" si="2"/>
        <v>n/a</v>
      </c>
      <c r="R11" s="42" t="s">
        <v>108</v>
      </c>
      <c r="S11" s="46"/>
    </row>
    <row r="12" spans="1:19" ht="24">
      <c r="A12" s="8">
        <v>1421</v>
      </c>
      <c r="B12" s="8" t="s">
        <v>4</v>
      </c>
      <c r="C12" s="8">
        <v>1429</v>
      </c>
      <c r="D12" s="8" t="s">
        <v>5</v>
      </c>
      <c r="E12" s="8" t="s">
        <v>1</v>
      </c>
      <c r="F12" s="8" t="s">
        <v>55</v>
      </c>
      <c r="G12" s="34" t="s">
        <v>68</v>
      </c>
      <c r="H12" s="38">
        <v>2279.669991</v>
      </c>
      <c r="I12" s="48" t="b">
        <f t="shared" si="0"/>
        <v>0</v>
      </c>
      <c r="J12" s="39">
        <v>-6.03</v>
      </c>
      <c r="K12" s="39"/>
      <c r="L12" s="40">
        <v>1630.00001</v>
      </c>
      <c r="M12" s="48" t="b">
        <f t="shared" si="1"/>
        <v>0</v>
      </c>
      <c r="N12" s="39">
        <v>-5.33</v>
      </c>
      <c r="O12" s="39"/>
      <c r="P12" s="50">
        <v>0</v>
      </c>
      <c r="Q12" s="39" t="b">
        <f t="shared" si="2"/>
        <v>1</v>
      </c>
      <c r="R12" s="49">
        <v>-13</v>
      </c>
      <c r="S12" s="47"/>
    </row>
    <row r="13" spans="1:19" ht="24">
      <c r="A13" s="8">
        <v>1421</v>
      </c>
      <c r="B13" s="8" t="s">
        <v>4</v>
      </c>
      <c r="C13" s="8">
        <v>1436</v>
      </c>
      <c r="D13" s="8" t="s">
        <v>6</v>
      </c>
      <c r="E13" s="8" t="s">
        <v>1</v>
      </c>
      <c r="F13" s="8" t="s">
        <v>55</v>
      </c>
      <c r="G13" s="34" t="s">
        <v>68</v>
      </c>
      <c r="H13" s="38">
        <v>2929.669991</v>
      </c>
      <c r="I13" s="48" t="b">
        <f t="shared" si="0"/>
        <v>0</v>
      </c>
      <c r="J13" s="39">
        <v>6.03</v>
      </c>
      <c r="K13" s="39"/>
      <c r="L13" s="40">
        <v>2280.00001</v>
      </c>
      <c r="M13" s="48" t="b">
        <f t="shared" si="1"/>
        <v>0</v>
      </c>
      <c r="N13" s="39">
        <v>5.33</v>
      </c>
      <c r="O13" s="39"/>
      <c r="P13" s="50">
        <v>650</v>
      </c>
      <c r="Q13" s="39" t="b">
        <f t="shared" si="2"/>
        <v>1</v>
      </c>
      <c r="R13" s="49">
        <v>13</v>
      </c>
      <c r="S13" s="47"/>
    </row>
    <row r="14" spans="1:19" ht="24">
      <c r="A14" s="8">
        <v>1422</v>
      </c>
      <c r="B14" s="8" t="s">
        <v>7</v>
      </c>
      <c r="C14" s="8">
        <v>1425</v>
      </c>
      <c r="D14" s="8" t="s">
        <v>8</v>
      </c>
      <c r="E14" s="8" t="s">
        <v>1</v>
      </c>
      <c r="F14" s="8" t="s">
        <v>55</v>
      </c>
      <c r="G14" s="34" t="s">
        <v>68</v>
      </c>
      <c r="H14" s="38">
        <v>1551.669969</v>
      </c>
      <c r="I14" s="48" t="b">
        <f t="shared" si="0"/>
        <v>0</v>
      </c>
      <c r="J14" s="39">
        <v>-5.89</v>
      </c>
      <c r="K14" s="39"/>
      <c r="L14" s="40"/>
      <c r="M14" s="39" t="str">
        <f t="shared" si="1"/>
        <v>n/a</v>
      </c>
      <c r="N14" s="42" t="s">
        <v>108</v>
      </c>
      <c r="O14" s="42"/>
      <c r="P14" s="50">
        <v>728.000022</v>
      </c>
      <c r="Q14" s="39" t="b">
        <f t="shared" si="2"/>
        <v>1</v>
      </c>
      <c r="R14" s="49">
        <v>-7.6</v>
      </c>
      <c r="S14" s="47"/>
    </row>
    <row r="15" spans="1:19" ht="24">
      <c r="A15" s="8">
        <v>1422</v>
      </c>
      <c r="B15" s="8" t="s">
        <v>7</v>
      </c>
      <c r="C15" s="8">
        <v>1429</v>
      </c>
      <c r="D15" s="8" t="s">
        <v>5</v>
      </c>
      <c r="E15" s="8" t="s">
        <v>1</v>
      </c>
      <c r="F15" s="8" t="s">
        <v>55</v>
      </c>
      <c r="G15" s="34" t="s">
        <v>68</v>
      </c>
      <c r="H15" s="38">
        <v>3034.17001</v>
      </c>
      <c r="I15" s="48" t="b">
        <f t="shared" si="0"/>
        <v>0</v>
      </c>
      <c r="J15" s="39">
        <v>4.36</v>
      </c>
      <c r="K15" s="39"/>
      <c r="L15" s="40">
        <v>2458.500031</v>
      </c>
      <c r="M15" s="48" t="b">
        <f t="shared" si="1"/>
        <v>0</v>
      </c>
      <c r="N15" s="39">
        <v>1.91</v>
      </c>
      <c r="O15" s="39"/>
      <c r="P15" s="50">
        <v>754.500019</v>
      </c>
      <c r="Q15" s="39" t="b">
        <f t="shared" si="2"/>
        <v>1</v>
      </c>
      <c r="R15" s="49">
        <v>8</v>
      </c>
      <c r="S15" s="47"/>
    </row>
    <row r="16" spans="1:19" ht="24">
      <c r="A16" s="8">
        <v>1425</v>
      </c>
      <c r="B16" s="8" t="s">
        <v>8</v>
      </c>
      <c r="C16" s="8">
        <v>6100</v>
      </c>
      <c r="D16" s="8" t="s">
        <v>9</v>
      </c>
      <c r="E16" s="8" t="s">
        <v>1</v>
      </c>
      <c r="F16" s="8" t="s">
        <v>55</v>
      </c>
      <c r="G16" s="34" t="s">
        <v>68</v>
      </c>
      <c r="H16" s="38">
        <v>1450.669969</v>
      </c>
      <c r="I16" s="39" t="b">
        <f t="shared" si="0"/>
        <v>1</v>
      </c>
      <c r="J16" s="39">
        <v>-7.35</v>
      </c>
      <c r="K16" s="39"/>
      <c r="L16" s="40"/>
      <c r="M16" s="39" t="str">
        <f t="shared" si="1"/>
        <v>n/a</v>
      </c>
      <c r="N16" s="42" t="s">
        <v>108</v>
      </c>
      <c r="O16" s="42"/>
      <c r="P16" s="50">
        <v>829.000022</v>
      </c>
      <c r="Q16" s="39" t="b">
        <f t="shared" si="2"/>
        <v>1</v>
      </c>
      <c r="R16" s="49">
        <v>9.5</v>
      </c>
      <c r="S16" s="47"/>
    </row>
    <row r="17" spans="1:19" ht="24">
      <c r="A17" s="8">
        <v>1429</v>
      </c>
      <c r="B17" s="8" t="s">
        <v>5</v>
      </c>
      <c r="C17" s="8">
        <v>988</v>
      </c>
      <c r="D17" s="8" t="s">
        <v>10</v>
      </c>
      <c r="E17" s="8" t="s">
        <v>1</v>
      </c>
      <c r="F17" s="8" t="s">
        <v>55</v>
      </c>
      <c r="G17" s="34" t="s">
        <v>68</v>
      </c>
      <c r="H17" s="38">
        <v>2989.669993</v>
      </c>
      <c r="I17" s="48" t="b">
        <f t="shared" si="0"/>
        <v>0</v>
      </c>
      <c r="J17" s="39">
        <v>-5.63</v>
      </c>
      <c r="K17" s="39"/>
      <c r="L17" s="40">
        <v>2340.000012</v>
      </c>
      <c r="M17" s="48" t="b">
        <f t="shared" si="1"/>
        <v>0</v>
      </c>
      <c r="N17" s="39">
        <v>-5.25</v>
      </c>
      <c r="O17" s="39"/>
      <c r="P17" s="50">
        <v>710.000002</v>
      </c>
      <c r="Q17" s="39" t="b">
        <f t="shared" si="2"/>
        <v>1</v>
      </c>
      <c r="R17" s="49">
        <v>-11.6</v>
      </c>
      <c r="S17" s="47"/>
    </row>
    <row r="18" spans="1:19" ht="24">
      <c r="A18" s="8">
        <v>1430</v>
      </c>
      <c r="B18" s="8" t="s">
        <v>63</v>
      </c>
      <c r="C18" s="8">
        <v>1429</v>
      </c>
      <c r="D18" s="8" t="s">
        <v>5</v>
      </c>
      <c r="E18" s="8" t="s">
        <v>1</v>
      </c>
      <c r="F18" s="8" t="s">
        <v>55</v>
      </c>
      <c r="G18" s="34" t="s">
        <v>68</v>
      </c>
      <c r="H18" s="38">
        <v>2178.669991</v>
      </c>
      <c r="I18" s="48" t="b">
        <f t="shared" si="0"/>
        <v>0</v>
      </c>
      <c r="J18" s="39">
        <v>-7.3</v>
      </c>
      <c r="K18" s="39"/>
      <c r="L18" s="40">
        <v>1529.00001</v>
      </c>
      <c r="M18" s="48" t="b">
        <f t="shared" si="1"/>
        <v>0</v>
      </c>
      <c r="N18" s="39">
        <v>-8.67</v>
      </c>
      <c r="O18" s="39"/>
      <c r="P18" s="50">
        <v>101</v>
      </c>
      <c r="Q18" s="39" t="b">
        <f t="shared" si="2"/>
        <v>1</v>
      </c>
      <c r="R18" s="49">
        <v>-16.6</v>
      </c>
      <c r="S18" s="47"/>
    </row>
    <row r="19" spans="1:19" ht="24">
      <c r="A19" s="8">
        <v>1431</v>
      </c>
      <c r="B19" s="8" t="s">
        <v>64</v>
      </c>
      <c r="C19" s="8">
        <v>1601</v>
      </c>
      <c r="D19" s="8" t="s">
        <v>11</v>
      </c>
      <c r="E19" s="8" t="s">
        <v>1</v>
      </c>
      <c r="F19" s="8" t="s">
        <v>55</v>
      </c>
      <c r="G19" s="34" t="s">
        <v>68</v>
      </c>
      <c r="H19" s="38">
        <v>26638.470038</v>
      </c>
      <c r="I19" s="48" t="b">
        <f t="shared" si="0"/>
        <v>0</v>
      </c>
      <c r="J19" s="39">
        <v>4.82</v>
      </c>
      <c r="K19" s="39"/>
      <c r="L19" s="40">
        <v>25385.80006</v>
      </c>
      <c r="M19" s="48" t="b">
        <f t="shared" si="1"/>
        <v>0</v>
      </c>
      <c r="N19" s="39">
        <v>4.87</v>
      </c>
      <c r="O19" s="39"/>
      <c r="P19" s="50">
        <v>23899.800055</v>
      </c>
      <c r="Q19" s="48" t="b">
        <f t="shared" si="2"/>
        <v>0</v>
      </c>
      <c r="R19" s="49">
        <v>3</v>
      </c>
      <c r="S19" s="47"/>
    </row>
    <row r="20" spans="1:20" ht="24">
      <c r="A20" s="8">
        <v>1435</v>
      </c>
      <c r="B20" s="8" t="s">
        <v>12</v>
      </c>
      <c r="C20" s="8">
        <v>1430</v>
      </c>
      <c r="D20" s="8" t="s">
        <v>63</v>
      </c>
      <c r="E20" s="8" t="s">
        <v>1</v>
      </c>
      <c r="F20" s="8" t="s">
        <v>55</v>
      </c>
      <c r="G20" s="34" t="s">
        <v>68</v>
      </c>
      <c r="H20" s="38">
        <v>1450.669969</v>
      </c>
      <c r="I20" s="39" t="b">
        <f t="shared" si="0"/>
        <v>1</v>
      </c>
      <c r="J20" s="39">
        <v>-7.46</v>
      </c>
      <c r="K20" s="39"/>
      <c r="L20" s="40">
        <v>800.999988</v>
      </c>
      <c r="M20" s="39" t="b">
        <f t="shared" si="1"/>
        <v>1</v>
      </c>
      <c r="N20" s="39">
        <v>-9.61</v>
      </c>
      <c r="O20" s="39"/>
      <c r="P20" s="50">
        <v>1478.670003</v>
      </c>
      <c r="Q20" s="39" t="b">
        <f t="shared" si="2"/>
        <v>1</v>
      </c>
      <c r="R20" s="49">
        <v>18.9</v>
      </c>
      <c r="S20" s="47"/>
      <c r="T20" s="1" t="b">
        <v>1</v>
      </c>
    </row>
    <row r="21" spans="1:19" ht="36">
      <c r="A21" s="8">
        <v>1439</v>
      </c>
      <c r="B21" s="8" t="s">
        <v>12</v>
      </c>
      <c r="C21" s="8">
        <v>1442</v>
      </c>
      <c r="D21" s="8" t="s">
        <v>74</v>
      </c>
      <c r="E21" s="8" t="s">
        <v>1</v>
      </c>
      <c r="F21" s="8" t="s">
        <v>75</v>
      </c>
      <c r="G21" s="34" t="s">
        <v>78</v>
      </c>
      <c r="H21" s="38">
        <v>635.99999</v>
      </c>
      <c r="I21" s="39" t="b">
        <f t="shared" si="0"/>
        <v>1</v>
      </c>
      <c r="J21" s="39">
        <v>13.37</v>
      </c>
      <c r="K21" s="39"/>
      <c r="L21" s="40">
        <v>635.99999</v>
      </c>
      <c r="M21" s="39" t="b">
        <f t="shared" si="1"/>
        <v>1</v>
      </c>
      <c r="N21" s="39">
        <v>15.2</v>
      </c>
      <c r="O21" s="39"/>
      <c r="P21" s="50">
        <v>1643.670001</v>
      </c>
      <c r="Q21" s="39" t="b">
        <f t="shared" si="2"/>
        <v>0</v>
      </c>
      <c r="R21" s="49">
        <v>17.3</v>
      </c>
      <c r="S21" s="47"/>
    </row>
    <row r="22" spans="1:20" ht="36">
      <c r="A22" s="8">
        <v>1442</v>
      </c>
      <c r="B22" s="8" t="s">
        <v>74</v>
      </c>
      <c r="C22" s="8">
        <v>1430</v>
      </c>
      <c r="D22" s="8" t="s">
        <v>77</v>
      </c>
      <c r="E22" s="8" t="s">
        <v>1</v>
      </c>
      <c r="F22" s="8" t="s">
        <v>76</v>
      </c>
      <c r="G22" s="34" t="s">
        <v>78</v>
      </c>
      <c r="H22" s="38">
        <v>800.999988</v>
      </c>
      <c r="I22" s="39" t="b">
        <f t="shared" si="0"/>
        <v>1</v>
      </c>
      <c r="J22" s="39">
        <v>-5.62</v>
      </c>
      <c r="K22" s="39"/>
      <c r="L22" s="40">
        <v>800.999988</v>
      </c>
      <c r="M22" s="39" t="b">
        <f t="shared" si="1"/>
        <v>1</v>
      </c>
      <c r="N22" s="39">
        <v>-7.77</v>
      </c>
      <c r="O22" s="39"/>
      <c r="P22" s="50">
        <v>1478.670003</v>
      </c>
      <c r="Q22" s="39" t="b">
        <f t="shared" si="2"/>
        <v>1</v>
      </c>
      <c r="R22" s="49">
        <v>-19.5</v>
      </c>
      <c r="S22" s="47"/>
      <c r="T22" s="1" t="b">
        <v>1</v>
      </c>
    </row>
    <row r="23" spans="1:19" ht="24">
      <c r="A23" s="8">
        <v>1435</v>
      </c>
      <c r="B23" s="8" t="s">
        <v>12</v>
      </c>
      <c r="C23" s="8">
        <v>6230</v>
      </c>
      <c r="D23" s="8" t="s">
        <v>13</v>
      </c>
      <c r="E23" s="8" t="s">
        <v>1</v>
      </c>
      <c r="F23" s="8" t="s">
        <v>54</v>
      </c>
      <c r="G23" s="34" t="s">
        <v>68</v>
      </c>
      <c r="H23" s="38"/>
      <c r="I23" s="39" t="str">
        <f t="shared" si="0"/>
        <v>n/a</v>
      </c>
      <c r="J23" s="42" t="s">
        <v>108</v>
      </c>
      <c r="K23" s="42"/>
      <c r="L23" s="40"/>
      <c r="M23" s="39" t="str">
        <f t="shared" si="1"/>
        <v>n/a</v>
      </c>
      <c r="N23" s="42" t="s">
        <v>108</v>
      </c>
      <c r="O23" s="42"/>
      <c r="P23" s="50">
        <v>1861.000016</v>
      </c>
      <c r="Q23" s="39" t="b">
        <f t="shared" si="2"/>
        <v>0</v>
      </c>
      <c r="R23" s="49">
        <v>-16.3</v>
      </c>
      <c r="S23" s="47"/>
    </row>
    <row r="24" spans="1:19" ht="24">
      <c r="A24" s="9">
        <v>1436</v>
      </c>
      <c r="B24" s="9" t="s">
        <v>6</v>
      </c>
      <c r="C24" s="9">
        <v>1869</v>
      </c>
      <c r="D24" s="9" t="s">
        <v>14</v>
      </c>
      <c r="E24" s="9" t="s">
        <v>1</v>
      </c>
      <c r="F24" s="9" t="s">
        <v>55</v>
      </c>
      <c r="G24" s="34" t="s">
        <v>68</v>
      </c>
      <c r="H24" s="38">
        <v>3825.170014</v>
      </c>
      <c r="I24" s="48" t="b">
        <f t="shared" si="0"/>
        <v>0</v>
      </c>
      <c r="J24" s="39">
        <v>3.66</v>
      </c>
      <c r="K24" s="39"/>
      <c r="L24" s="40">
        <v>3175.500033</v>
      </c>
      <c r="M24" s="48" t="b">
        <f t="shared" si="1"/>
        <v>0</v>
      </c>
      <c r="N24" s="39">
        <v>3.36</v>
      </c>
      <c r="O24" s="39"/>
      <c r="P24" s="50">
        <v>2135.50002</v>
      </c>
      <c r="Q24" s="48" t="b">
        <f t="shared" si="2"/>
        <v>0</v>
      </c>
      <c r="R24" s="49">
        <v>8.2</v>
      </c>
      <c r="S24" s="47"/>
    </row>
    <row r="25" spans="1:19" ht="24">
      <c r="A25" s="9">
        <v>1440</v>
      </c>
      <c r="B25" s="9" t="s">
        <v>15</v>
      </c>
      <c r="C25" s="9">
        <v>1900</v>
      </c>
      <c r="D25" s="9" t="s">
        <v>16</v>
      </c>
      <c r="E25" s="9" t="s">
        <v>1</v>
      </c>
      <c r="F25" s="9" t="s">
        <v>55</v>
      </c>
      <c r="G25" s="34" t="s">
        <v>68</v>
      </c>
      <c r="H25" s="38">
        <v>1510.669971</v>
      </c>
      <c r="I25" s="48" t="b">
        <f t="shared" si="0"/>
        <v>0</v>
      </c>
      <c r="J25" s="39">
        <v>11.33</v>
      </c>
      <c r="K25" s="39"/>
      <c r="L25" s="40">
        <v>860.99999</v>
      </c>
      <c r="M25" s="39" t="b">
        <f t="shared" si="1"/>
        <v>1</v>
      </c>
      <c r="N25" s="39">
        <v>12.14</v>
      </c>
      <c r="O25" s="39"/>
      <c r="P25" s="50">
        <v>889.000024</v>
      </c>
      <c r="Q25" s="39" t="b">
        <f t="shared" si="2"/>
        <v>1</v>
      </c>
      <c r="R25" s="49">
        <v>14.4</v>
      </c>
      <c r="S25" s="47"/>
    </row>
    <row r="26" spans="1:20" ht="24">
      <c r="A26" s="9">
        <v>1440</v>
      </c>
      <c r="B26" s="9" t="s">
        <v>15</v>
      </c>
      <c r="C26" s="9">
        <v>6444</v>
      </c>
      <c r="D26" s="9" t="s">
        <v>17</v>
      </c>
      <c r="E26" s="9" t="s">
        <v>1</v>
      </c>
      <c r="F26" s="9" t="s">
        <v>55</v>
      </c>
      <c r="G26" s="34" t="s">
        <v>68</v>
      </c>
      <c r="H26" s="38">
        <v>1450.669969</v>
      </c>
      <c r="I26" s="39" t="b">
        <f t="shared" si="0"/>
        <v>1</v>
      </c>
      <c r="J26" s="39">
        <v>-12.51</v>
      </c>
      <c r="K26" s="39"/>
      <c r="L26" s="40">
        <v>800.999988</v>
      </c>
      <c r="M26" s="39" t="b">
        <f t="shared" si="1"/>
        <v>1</v>
      </c>
      <c r="N26" s="39">
        <v>-13.32</v>
      </c>
      <c r="O26" s="39"/>
      <c r="P26" s="50">
        <v>829.000022</v>
      </c>
      <c r="Q26" s="39" t="b">
        <f t="shared" si="2"/>
        <v>1</v>
      </c>
      <c r="R26" s="49">
        <v>-16.6</v>
      </c>
      <c r="S26" s="47"/>
      <c r="T26" s="1" t="b">
        <v>1</v>
      </c>
    </row>
    <row r="27" spans="1:19" ht="24">
      <c r="A27" s="9">
        <v>1468</v>
      </c>
      <c r="B27" s="9" t="s">
        <v>18</v>
      </c>
      <c r="C27" s="9">
        <v>1470</v>
      </c>
      <c r="D27" s="9" t="s">
        <v>19</v>
      </c>
      <c r="E27" s="9" t="s">
        <v>1</v>
      </c>
      <c r="F27" s="9" t="s">
        <v>55</v>
      </c>
      <c r="G27" s="34" t="s">
        <v>68</v>
      </c>
      <c r="H27" s="38">
        <v>2785.669986</v>
      </c>
      <c r="I27" s="48" t="b">
        <f t="shared" si="0"/>
        <v>0</v>
      </c>
      <c r="J27" s="39">
        <v>1.83</v>
      </c>
      <c r="K27" s="39"/>
      <c r="L27" s="40">
        <v>2196.000007</v>
      </c>
      <c r="M27" s="48" t="b">
        <f t="shared" si="1"/>
        <v>0</v>
      </c>
      <c r="N27" s="39">
        <v>1.57</v>
      </c>
      <c r="O27" s="39"/>
      <c r="P27" s="50">
        <v>794.000005</v>
      </c>
      <c r="Q27" s="39" t="b">
        <f t="shared" si="2"/>
        <v>1</v>
      </c>
      <c r="R27" s="49">
        <v>3.8</v>
      </c>
      <c r="S27" s="47"/>
    </row>
    <row r="28" spans="1:19" ht="24">
      <c r="A28" s="9">
        <v>1596</v>
      </c>
      <c r="B28" s="9" t="s">
        <v>20</v>
      </c>
      <c r="C28" s="9">
        <v>1599</v>
      </c>
      <c r="D28" s="9" t="s">
        <v>21</v>
      </c>
      <c r="E28" s="9" t="s">
        <v>1</v>
      </c>
      <c r="F28" s="9" t="s">
        <v>55</v>
      </c>
      <c r="G28" s="34" t="s">
        <v>68</v>
      </c>
      <c r="H28" s="38">
        <v>2195.669988</v>
      </c>
      <c r="I28" s="48" t="b">
        <f t="shared" si="0"/>
        <v>0</v>
      </c>
      <c r="J28" s="39">
        <v>5.12</v>
      </c>
      <c r="K28" s="39"/>
      <c r="L28" s="40">
        <v>2196.000007</v>
      </c>
      <c r="M28" s="48" t="b">
        <f t="shared" si="1"/>
        <v>0</v>
      </c>
      <c r="N28" s="39">
        <v>5.11</v>
      </c>
      <c r="O28" s="39"/>
      <c r="P28" s="50">
        <v>204.000007</v>
      </c>
      <c r="Q28" s="39" t="b">
        <f t="shared" si="2"/>
        <v>1</v>
      </c>
      <c r="R28" s="49">
        <v>3.1</v>
      </c>
      <c r="S28" s="47"/>
    </row>
    <row r="29" spans="1:19" ht="24">
      <c r="A29" s="9">
        <v>1596</v>
      </c>
      <c r="B29" s="9" t="s">
        <v>20</v>
      </c>
      <c r="C29" s="9">
        <v>1601</v>
      </c>
      <c r="D29" s="9" t="s">
        <v>11</v>
      </c>
      <c r="E29" s="9" t="s">
        <v>1</v>
      </c>
      <c r="F29" s="9" t="s">
        <v>55</v>
      </c>
      <c r="G29" s="34" t="s">
        <v>68</v>
      </c>
      <c r="H29" s="38">
        <v>26035.470041</v>
      </c>
      <c r="I29" s="48" t="b">
        <f t="shared" si="0"/>
        <v>0</v>
      </c>
      <c r="J29" s="39">
        <v>-4.82</v>
      </c>
      <c r="K29" s="39"/>
      <c r="L29" s="40">
        <v>1486.000005</v>
      </c>
      <c r="M29" s="39" t="b">
        <f t="shared" si="1"/>
        <v>1</v>
      </c>
      <c r="N29" s="39">
        <v>-4.84</v>
      </c>
      <c r="O29" s="39"/>
      <c r="P29" s="50">
        <v>23899.800055</v>
      </c>
      <c r="Q29" s="39" t="b">
        <f t="shared" si="2"/>
        <v>0</v>
      </c>
      <c r="R29" s="49">
        <v>-3</v>
      </c>
      <c r="S29" s="47"/>
    </row>
    <row r="30" spans="1:19" ht="24">
      <c r="A30" s="9">
        <v>1599</v>
      </c>
      <c r="B30" s="9" t="s">
        <v>21</v>
      </c>
      <c r="C30" s="9">
        <v>1571</v>
      </c>
      <c r="D30" s="9" t="s">
        <v>22</v>
      </c>
      <c r="E30" s="9" t="s">
        <v>1</v>
      </c>
      <c r="F30" s="9" t="s">
        <v>55</v>
      </c>
      <c r="G30" s="34" t="s">
        <v>68</v>
      </c>
      <c r="H30" s="38">
        <v>2315.669993</v>
      </c>
      <c r="I30" s="48" t="b">
        <f t="shared" si="0"/>
        <v>0</v>
      </c>
      <c r="J30" s="39">
        <v>0.51</v>
      </c>
      <c r="K30" s="39"/>
      <c r="L30" s="40">
        <v>2316.000012</v>
      </c>
      <c r="M30" s="48" t="b">
        <f t="shared" si="1"/>
        <v>0</v>
      </c>
      <c r="N30" s="39">
        <v>0.52</v>
      </c>
      <c r="O30" s="39"/>
      <c r="P30" s="50">
        <v>84.000002</v>
      </c>
      <c r="Q30" s="39" t="b">
        <f t="shared" si="2"/>
        <v>1</v>
      </c>
      <c r="R30" s="49">
        <v>-4.6</v>
      </c>
      <c r="S30" s="47"/>
    </row>
    <row r="31" spans="1:19" ht="24">
      <c r="A31" s="9">
        <v>1624</v>
      </c>
      <c r="B31" s="9" t="s">
        <v>23</v>
      </c>
      <c r="C31" s="9">
        <v>1642</v>
      </c>
      <c r="D31" s="9" t="s">
        <v>24</v>
      </c>
      <c r="E31" s="9" t="s">
        <v>1</v>
      </c>
      <c r="F31" s="9" t="s">
        <v>55</v>
      </c>
      <c r="G31" s="34" t="s">
        <v>68</v>
      </c>
      <c r="H31" s="38">
        <v>2339.669993</v>
      </c>
      <c r="I31" s="48" t="b">
        <f t="shared" si="0"/>
        <v>0</v>
      </c>
      <c r="J31" s="39">
        <v>3.07</v>
      </c>
      <c r="K31" s="39"/>
      <c r="L31" s="40">
        <v>1690.000012</v>
      </c>
      <c r="M31" s="48" t="b">
        <f t="shared" si="1"/>
        <v>0</v>
      </c>
      <c r="N31" s="39">
        <v>3.14</v>
      </c>
      <c r="O31" s="39"/>
      <c r="P31" s="50">
        <v>60.000002</v>
      </c>
      <c r="Q31" s="39" t="b">
        <f t="shared" si="2"/>
        <v>1</v>
      </c>
      <c r="R31" s="49">
        <v>5.5</v>
      </c>
      <c r="S31" s="47"/>
    </row>
    <row r="32" spans="1:19" ht="24">
      <c r="A32" s="9">
        <v>1640</v>
      </c>
      <c r="B32" s="9" t="s">
        <v>25</v>
      </c>
      <c r="C32" s="9">
        <v>1641</v>
      </c>
      <c r="D32" s="9" t="s">
        <v>26</v>
      </c>
      <c r="E32" s="9" t="s">
        <v>1</v>
      </c>
      <c r="F32" s="9" t="s">
        <v>55</v>
      </c>
      <c r="G32" s="34" t="s">
        <v>68</v>
      </c>
      <c r="H32" s="38">
        <v>2339.669993</v>
      </c>
      <c r="I32" s="48" t="b">
        <f t="shared" si="0"/>
        <v>0</v>
      </c>
      <c r="J32" s="39">
        <v>0.26</v>
      </c>
      <c r="K32" s="39"/>
      <c r="L32" s="40">
        <v>1690.000012</v>
      </c>
      <c r="M32" s="48" t="b">
        <f t="shared" si="1"/>
        <v>0</v>
      </c>
      <c r="N32" s="39">
        <v>0.33</v>
      </c>
      <c r="O32" s="39"/>
      <c r="P32" s="50">
        <v>60.000002</v>
      </c>
      <c r="Q32" s="39" t="b">
        <f t="shared" si="2"/>
        <v>1</v>
      </c>
      <c r="R32" s="49">
        <v>0.1</v>
      </c>
      <c r="S32" s="47"/>
    </row>
    <row r="33" spans="1:19" ht="24">
      <c r="A33" s="9">
        <v>1642</v>
      </c>
      <c r="B33" s="9" t="s">
        <v>24</v>
      </c>
      <c r="C33" s="9">
        <v>1640</v>
      </c>
      <c r="D33" s="9" t="s">
        <v>25</v>
      </c>
      <c r="E33" s="9" t="s">
        <v>1</v>
      </c>
      <c r="F33" s="9" t="s">
        <v>55</v>
      </c>
      <c r="G33" s="34" t="s">
        <v>68</v>
      </c>
      <c r="H33" s="38">
        <v>2339.669993</v>
      </c>
      <c r="I33" s="48" t="b">
        <f t="shared" si="0"/>
        <v>0</v>
      </c>
      <c r="J33" s="39">
        <v>-0.26</v>
      </c>
      <c r="K33" s="39"/>
      <c r="L33" s="40">
        <v>1690.000012</v>
      </c>
      <c r="M33" s="48" t="b">
        <f t="shared" si="1"/>
        <v>0</v>
      </c>
      <c r="N33" s="39">
        <v>-0.33</v>
      </c>
      <c r="O33" s="39"/>
      <c r="P33" s="50">
        <v>60.000002</v>
      </c>
      <c r="Q33" s="39" t="b">
        <f t="shared" si="2"/>
        <v>1</v>
      </c>
      <c r="R33" s="49">
        <v>-0.1</v>
      </c>
      <c r="S33" s="47"/>
    </row>
    <row r="34" spans="1:19" ht="24">
      <c r="A34" s="9">
        <v>6169</v>
      </c>
      <c r="B34" s="9" t="s">
        <v>29</v>
      </c>
      <c r="C34" s="9">
        <v>1371</v>
      </c>
      <c r="D34" s="9" t="s">
        <v>2</v>
      </c>
      <c r="E34" s="9" t="s">
        <v>1</v>
      </c>
      <c r="F34" s="9" t="s">
        <v>54</v>
      </c>
      <c r="G34" s="34" t="s">
        <v>68</v>
      </c>
      <c r="H34" s="38">
        <v>24110.970002</v>
      </c>
      <c r="I34" s="48" t="b">
        <f t="shared" si="0"/>
        <v>0</v>
      </c>
      <c r="J34" s="39">
        <v>-3.38</v>
      </c>
      <c r="K34" s="39"/>
      <c r="L34" s="40">
        <v>635.99999</v>
      </c>
      <c r="M34" s="39" t="b">
        <f t="shared" si="1"/>
        <v>1</v>
      </c>
      <c r="N34" s="39">
        <v>-3.87</v>
      </c>
      <c r="O34" s="39"/>
      <c r="P34" s="50">
        <v>24017.300047</v>
      </c>
      <c r="Q34" s="39" t="b">
        <f t="shared" si="2"/>
        <v>0</v>
      </c>
      <c r="R34" s="49">
        <v>-3.3</v>
      </c>
      <c r="S34" s="47"/>
    </row>
    <row r="35" spans="1:19" ht="24">
      <c r="A35" s="8">
        <v>6230</v>
      </c>
      <c r="B35" s="8" t="s">
        <v>13</v>
      </c>
      <c r="C35" s="8">
        <v>60040</v>
      </c>
      <c r="D35" s="8" t="s">
        <v>30</v>
      </c>
      <c r="E35" s="8" t="s">
        <v>1</v>
      </c>
      <c r="F35" s="8" t="s">
        <v>54</v>
      </c>
      <c r="G35" s="34" t="s">
        <v>62</v>
      </c>
      <c r="H35" s="38">
        <v>9271.850037</v>
      </c>
      <c r="I35" s="48" t="b">
        <f t="shared" si="0"/>
        <v>0</v>
      </c>
      <c r="J35" s="39">
        <v>-16.16</v>
      </c>
      <c r="K35" s="39"/>
      <c r="L35" s="40">
        <v>33700.350065</v>
      </c>
      <c r="M35" s="48" t="b">
        <f t="shared" si="1"/>
        <v>0</v>
      </c>
      <c r="N35" s="39">
        <v>-15.26</v>
      </c>
      <c r="O35" s="39"/>
      <c r="P35" s="50">
        <v>11387.52003</v>
      </c>
      <c r="Q35" s="48" t="b">
        <f t="shared" si="2"/>
        <v>0</v>
      </c>
      <c r="R35" s="49">
        <v>-9.4</v>
      </c>
      <c r="S35" s="47"/>
    </row>
    <row r="36" spans="1:19" ht="25.5">
      <c r="A36" s="10">
        <v>1430</v>
      </c>
      <c r="B36" s="10" t="s">
        <v>85</v>
      </c>
      <c r="C36" s="10">
        <v>1873</v>
      </c>
      <c r="D36" s="10" t="s">
        <v>86</v>
      </c>
      <c r="E36" s="10" t="s">
        <v>1</v>
      </c>
      <c r="F36" s="25" t="s">
        <v>101</v>
      </c>
      <c r="G36" s="35"/>
      <c r="H36" s="38">
        <v>2929.669991</v>
      </c>
      <c r="I36" s="48" t="b">
        <f t="shared" si="0"/>
        <v>0</v>
      </c>
      <c r="J36" s="39">
        <v>7.22</v>
      </c>
      <c r="K36" s="39"/>
      <c r="L36" s="40">
        <v>2280.00001</v>
      </c>
      <c r="M36" s="48" t="b">
        <f t="shared" si="1"/>
        <v>0</v>
      </c>
      <c r="N36" s="39">
        <v>7.24</v>
      </c>
      <c r="O36" s="39"/>
      <c r="P36" s="49"/>
      <c r="Q36" s="39" t="str">
        <f t="shared" si="2"/>
        <v>n/a</v>
      </c>
      <c r="R36" s="42" t="s">
        <v>108</v>
      </c>
      <c r="S36" s="46"/>
    </row>
    <row r="37" spans="1:19" ht="25.5">
      <c r="A37" s="10">
        <v>1430</v>
      </c>
      <c r="B37" s="10" t="s">
        <v>85</v>
      </c>
      <c r="C37" s="10">
        <v>1436</v>
      </c>
      <c r="D37" s="10" t="s">
        <v>6</v>
      </c>
      <c r="E37" s="10" t="s">
        <v>1</v>
      </c>
      <c r="F37" s="25" t="s">
        <v>101</v>
      </c>
      <c r="G37" s="35"/>
      <c r="H37" s="38">
        <v>2279.669991</v>
      </c>
      <c r="I37" s="48" t="b">
        <f t="shared" si="0"/>
        <v>0</v>
      </c>
      <c r="J37" s="39">
        <v>8.19</v>
      </c>
      <c r="K37" s="39"/>
      <c r="L37" s="40">
        <v>1630.00001</v>
      </c>
      <c r="M37" s="48" t="b">
        <f t="shared" si="1"/>
        <v>0</v>
      </c>
      <c r="N37" s="39">
        <v>8.32</v>
      </c>
      <c r="O37" s="39"/>
      <c r="P37" s="49"/>
      <c r="Q37" s="39" t="str">
        <f t="shared" si="2"/>
        <v>n/a</v>
      </c>
      <c r="R37" s="42" t="s">
        <v>108</v>
      </c>
      <c r="S37" s="46"/>
    </row>
    <row r="38" spans="1:19" ht="26.25">
      <c r="A38" s="10">
        <v>6235</v>
      </c>
      <c r="B38" s="10" t="s">
        <v>87</v>
      </c>
      <c r="C38" s="10">
        <v>71050</v>
      </c>
      <c r="D38" s="10" t="s">
        <v>84</v>
      </c>
      <c r="E38" s="10" t="s">
        <v>1</v>
      </c>
      <c r="F38" s="26" t="s">
        <v>99</v>
      </c>
      <c r="G38" s="36"/>
      <c r="H38" s="38">
        <v>2028.200007</v>
      </c>
      <c r="I38" s="48" t="b">
        <f t="shared" si="0"/>
        <v>0</v>
      </c>
      <c r="J38" s="39">
        <v>-18.84</v>
      </c>
      <c r="K38" s="39"/>
      <c r="L38" s="40">
        <v>2827.869988</v>
      </c>
      <c r="M38" s="48" t="b">
        <f t="shared" si="1"/>
        <v>0</v>
      </c>
      <c r="N38" s="39">
        <v>-17.78</v>
      </c>
      <c r="O38" s="39"/>
      <c r="P38" s="50">
        <v>4307.869998</v>
      </c>
      <c r="Q38" s="48" t="b">
        <f t="shared" si="2"/>
        <v>0</v>
      </c>
      <c r="R38" s="49">
        <v>-14.2</v>
      </c>
      <c r="S38" s="47"/>
    </row>
    <row r="39" spans="1:19" ht="26.25">
      <c r="A39" s="10">
        <v>6235</v>
      </c>
      <c r="B39" s="10" t="s">
        <v>87</v>
      </c>
      <c r="C39" s="10">
        <v>6100</v>
      </c>
      <c r="D39" s="10" t="s">
        <v>9</v>
      </c>
      <c r="E39" s="10" t="s">
        <v>1</v>
      </c>
      <c r="F39" s="26" t="s">
        <v>99</v>
      </c>
      <c r="G39" s="36"/>
      <c r="H39" s="38">
        <v>1176.499988</v>
      </c>
      <c r="I39" s="39" t="b">
        <f t="shared" si="0"/>
        <v>1</v>
      </c>
      <c r="J39" s="39">
        <v>-5.72</v>
      </c>
      <c r="K39" s="39"/>
      <c r="L39" s="40">
        <v>10864.550041</v>
      </c>
      <c r="M39" s="39" t="b">
        <f t="shared" si="1"/>
        <v>0</v>
      </c>
      <c r="N39" s="39">
        <v>0.54</v>
      </c>
      <c r="O39" s="39"/>
      <c r="P39" s="50">
        <v>1854.170003</v>
      </c>
      <c r="Q39" s="39" t="b">
        <f t="shared" si="2"/>
        <v>0</v>
      </c>
      <c r="R39" s="49">
        <v>-8</v>
      </c>
      <c r="S39" s="47"/>
    </row>
    <row r="40" spans="1:19" ht="26.25">
      <c r="A40" s="10">
        <v>1030</v>
      </c>
      <c r="B40" s="10" t="s">
        <v>83</v>
      </c>
      <c r="C40" s="10">
        <v>1420</v>
      </c>
      <c r="D40" s="10" t="s">
        <v>3</v>
      </c>
      <c r="E40" s="10" t="s">
        <v>1</v>
      </c>
      <c r="F40" s="26" t="s">
        <v>99</v>
      </c>
      <c r="G40" s="36"/>
      <c r="H40" s="38">
        <v>2008.200014</v>
      </c>
      <c r="I40" s="48" t="b">
        <f t="shared" si="0"/>
        <v>0</v>
      </c>
      <c r="J40" s="39">
        <v>-18.2</v>
      </c>
      <c r="K40" s="39"/>
      <c r="L40" s="40">
        <v>2657.869995</v>
      </c>
      <c r="M40" s="48" t="b">
        <f t="shared" si="1"/>
        <v>0</v>
      </c>
      <c r="N40" s="39">
        <v>18.44</v>
      </c>
      <c r="O40" s="39"/>
      <c r="P40" s="50">
        <v>4287.870005</v>
      </c>
      <c r="Q40" s="48" t="b">
        <f t="shared" si="2"/>
        <v>0</v>
      </c>
      <c r="R40" s="49">
        <v>11.5</v>
      </c>
      <c r="S40" s="47"/>
    </row>
    <row r="41" spans="1:19" ht="26.25">
      <c r="A41" s="10">
        <v>1030</v>
      </c>
      <c r="B41" s="10" t="s">
        <v>83</v>
      </c>
      <c r="C41" s="10">
        <v>71050</v>
      </c>
      <c r="D41" s="10" t="s">
        <v>84</v>
      </c>
      <c r="E41" s="10" t="s">
        <v>1</v>
      </c>
      <c r="F41" s="26" t="s">
        <v>99</v>
      </c>
      <c r="G41" s="36"/>
      <c r="H41" s="38">
        <v>2532.200015</v>
      </c>
      <c r="I41" s="48" t="b">
        <f t="shared" si="0"/>
        <v>0</v>
      </c>
      <c r="J41" s="39">
        <v>11.99</v>
      </c>
      <c r="K41" s="39"/>
      <c r="L41" s="40">
        <v>3331.869996</v>
      </c>
      <c r="M41" s="48" t="b">
        <f t="shared" si="1"/>
        <v>0</v>
      </c>
      <c r="N41" s="39">
        <v>10.93</v>
      </c>
      <c r="O41" s="39"/>
      <c r="P41" s="50">
        <v>4961.870006</v>
      </c>
      <c r="Q41" s="48" t="b">
        <f t="shared" si="2"/>
        <v>0</v>
      </c>
      <c r="R41" s="49">
        <v>8.3</v>
      </c>
      <c r="S41" s="47"/>
    </row>
    <row r="42" spans="1:19" ht="26.25">
      <c r="A42" s="10">
        <v>1422</v>
      </c>
      <c r="B42" s="10" t="s">
        <v>7</v>
      </c>
      <c r="C42" s="10">
        <v>1430</v>
      </c>
      <c r="D42" s="10" t="s">
        <v>85</v>
      </c>
      <c r="E42" s="10" t="s">
        <v>1</v>
      </c>
      <c r="F42" s="26" t="s">
        <v>99</v>
      </c>
      <c r="G42" s="36"/>
      <c r="H42" s="38">
        <v>11966.720022</v>
      </c>
      <c r="I42" s="48" t="b">
        <f t="shared" si="0"/>
        <v>0</v>
      </c>
      <c r="J42" s="39">
        <v>-0.02</v>
      </c>
      <c r="K42" s="39"/>
      <c r="L42" s="40">
        <v>23935.800036</v>
      </c>
      <c r="M42" s="48" t="b">
        <f t="shared" si="1"/>
        <v>0</v>
      </c>
      <c r="N42" s="39">
        <v>-3.54</v>
      </c>
      <c r="O42" s="39"/>
      <c r="P42" s="50">
        <v>12793.050051</v>
      </c>
      <c r="Q42" s="48" t="b">
        <f t="shared" si="2"/>
        <v>0</v>
      </c>
      <c r="R42" s="49">
        <v>-2</v>
      </c>
      <c r="S42" s="47"/>
    </row>
    <row r="43" spans="1:19" ht="26.25">
      <c r="A43" s="10">
        <v>1317</v>
      </c>
      <c r="B43" s="10" t="s">
        <v>143</v>
      </c>
      <c r="C43" s="10">
        <v>1397</v>
      </c>
      <c r="D43" s="10" t="s">
        <v>144</v>
      </c>
      <c r="E43" s="10" t="s">
        <v>1</v>
      </c>
      <c r="F43" s="26" t="s">
        <v>99</v>
      </c>
      <c r="G43" s="36"/>
      <c r="H43" s="38">
        <v>24627.000038</v>
      </c>
      <c r="I43" s="48" t="b">
        <f t="shared" si="0"/>
        <v>0</v>
      </c>
      <c r="J43" s="39">
        <v>1.99</v>
      </c>
      <c r="K43" s="39"/>
      <c r="L43" s="40">
        <v>25781.670027</v>
      </c>
      <c r="M43" s="48" t="b">
        <f t="shared" si="1"/>
        <v>0</v>
      </c>
      <c r="N43" s="39">
        <v>1.91</v>
      </c>
      <c r="O43" s="39"/>
      <c r="P43" s="50">
        <v>27411.670037</v>
      </c>
      <c r="Q43" s="48" t="b">
        <f t="shared" si="2"/>
        <v>0</v>
      </c>
      <c r="R43" s="49">
        <v>0.9</v>
      </c>
      <c r="S43" s="47"/>
    </row>
    <row r="44" spans="1:19" ht="26.25">
      <c r="A44" s="10">
        <v>6340</v>
      </c>
      <c r="B44" s="10" t="s">
        <v>145</v>
      </c>
      <c r="C44" s="10">
        <v>6360</v>
      </c>
      <c r="D44" s="10" t="s">
        <v>146</v>
      </c>
      <c r="E44" s="10" t="s">
        <v>1</v>
      </c>
      <c r="F44" s="26" t="s">
        <v>99</v>
      </c>
      <c r="G44" s="36"/>
      <c r="H44" s="38">
        <v>1450.67</v>
      </c>
      <c r="I44" s="48" t="b">
        <f t="shared" si="0"/>
        <v>1</v>
      </c>
      <c r="J44" s="39"/>
      <c r="K44" s="39"/>
      <c r="L44" s="40">
        <v>800.99999</v>
      </c>
      <c r="M44" s="48" t="b">
        <f t="shared" si="1"/>
        <v>1</v>
      </c>
      <c r="N44" s="39">
        <v>1.91</v>
      </c>
      <c r="O44" s="39"/>
      <c r="P44" s="50">
        <v>829.00002</v>
      </c>
      <c r="Q44" s="48" t="b">
        <f t="shared" si="2"/>
        <v>1</v>
      </c>
      <c r="R44" s="49">
        <v>1.9</v>
      </c>
      <c r="S44" s="47"/>
    </row>
    <row r="45" spans="1:20" ht="12.75">
      <c r="A45" s="15" t="s">
        <v>67</v>
      </c>
      <c r="B45" s="23"/>
      <c r="C45" s="24"/>
      <c r="D45" s="23"/>
      <c r="E45" s="24"/>
      <c r="F45" s="23"/>
      <c r="G45" s="23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5"/>
      <c r="T45" s="51"/>
    </row>
    <row r="46" spans="1:20" ht="24">
      <c r="A46" s="8">
        <v>1655</v>
      </c>
      <c r="B46" s="8" t="s">
        <v>27</v>
      </c>
      <c r="C46" s="8">
        <v>7070</v>
      </c>
      <c r="D46" s="8" t="s">
        <v>28</v>
      </c>
      <c r="E46" s="8" t="s">
        <v>35</v>
      </c>
      <c r="F46" s="8" t="s">
        <v>61</v>
      </c>
      <c r="G46" s="34" t="s">
        <v>68</v>
      </c>
      <c r="H46" s="38">
        <v>0</v>
      </c>
      <c r="I46" s="39" t="b">
        <f t="shared" si="0"/>
        <v>1</v>
      </c>
      <c r="J46" s="11">
        <v>-3.79</v>
      </c>
      <c r="K46" s="11"/>
      <c r="L46" s="40">
        <v>0</v>
      </c>
      <c r="M46" s="39" t="b">
        <f aca="true" t="shared" si="3" ref="M46:M65">IF(L46="","n/a",IF(L46&lt;1500,TRUE,FALSE))</f>
        <v>1</v>
      </c>
      <c r="N46" s="12">
        <v>-3.81</v>
      </c>
      <c r="O46" s="12"/>
      <c r="P46" s="50">
        <v>0</v>
      </c>
      <c r="Q46" s="39" t="b">
        <f aca="true" t="shared" si="4" ref="Q46:Q65">IF(P46="","n/a",IF(P46&lt;1500,TRUE,FALSE))</f>
        <v>1</v>
      </c>
      <c r="R46" s="49">
        <v>-3.3</v>
      </c>
      <c r="S46" s="47"/>
      <c r="T46" s="1" t="b">
        <v>1</v>
      </c>
    </row>
    <row r="47" spans="1:20" ht="24">
      <c r="A47" s="9">
        <v>3405</v>
      </c>
      <c r="B47" s="9" t="s">
        <v>33</v>
      </c>
      <c r="C47" s="9">
        <v>3409</v>
      </c>
      <c r="D47" s="9" t="s">
        <v>34</v>
      </c>
      <c r="E47" s="9" t="s">
        <v>35</v>
      </c>
      <c r="F47" s="9" t="s">
        <v>55</v>
      </c>
      <c r="G47" s="34" t="s">
        <v>68</v>
      </c>
      <c r="H47" s="38">
        <v>946.669984</v>
      </c>
      <c r="I47" s="39" t="b">
        <f t="shared" si="0"/>
        <v>1</v>
      </c>
      <c r="J47" s="11">
        <v>-8.11</v>
      </c>
      <c r="K47" s="11"/>
      <c r="L47" s="40">
        <v>297.000003</v>
      </c>
      <c r="M47" s="39" t="b">
        <f t="shared" si="3"/>
        <v>1</v>
      </c>
      <c r="N47" s="12">
        <v>-8.1</v>
      </c>
      <c r="O47" s="12"/>
      <c r="P47" s="50">
        <v>297.000003</v>
      </c>
      <c r="Q47" s="39" t="b">
        <f t="shared" si="4"/>
        <v>1</v>
      </c>
      <c r="R47" s="49">
        <v>-7.5</v>
      </c>
      <c r="S47" s="47"/>
      <c r="T47" s="1" t="b">
        <v>1</v>
      </c>
    </row>
    <row r="48" spans="1:19" ht="24">
      <c r="A48" s="9">
        <v>3409</v>
      </c>
      <c r="B48" s="9" t="s">
        <v>34</v>
      </c>
      <c r="C48" s="9">
        <v>3414</v>
      </c>
      <c r="D48" s="9" t="s">
        <v>37</v>
      </c>
      <c r="E48" s="9" t="s">
        <v>35</v>
      </c>
      <c r="F48" s="9" t="s">
        <v>55</v>
      </c>
      <c r="G48" s="34" t="s">
        <v>68</v>
      </c>
      <c r="H48" s="14"/>
      <c r="I48" s="39" t="str">
        <f t="shared" si="0"/>
        <v>n/a</v>
      </c>
      <c r="J48" s="42" t="s">
        <v>108</v>
      </c>
      <c r="K48" s="42"/>
      <c r="L48" s="49"/>
      <c r="M48" s="39" t="str">
        <f t="shared" si="3"/>
        <v>n/a</v>
      </c>
      <c r="N48" s="42" t="s">
        <v>108</v>
      </c>
      <c r="O48" s="42"/>
      <c r="P48" s="49"/>
      <c r="Q48" s="39" t="str">
        <f t="shared" si="4"/>
        <v>n/a</v>
      </c>
      <c r="R48" s="42" t="s">
        <v>108</v>
      </c>
      <c r="S48" s="46"/>
    </row>
    <row r="49" spans="1:20" ht="24">
      <c r="A49" s="9">
        <v>3410</v>
      </c>
      <c r="B49" s="9" t="s">
        <v>36</v>
      </c>
      <c r="C49" s="9">
        <v>3420</v>
      </c>
      <c r="D49" s="9" t="s">
        <v>38</v>
      </c>
      <c r="E49" s="9" t="s">
        <v>35</v>
      </c>
      <c r="F49" s="9" t="s">
        <v>55</v>
      </c>
      <c r="G49" s="34" t="s">
        <v>68</v>
      </c>
      <c r="H49" s="38">
        <v>649.669981</v>
      </c>
      <c r="I49" s="39" t="b">
        <f t="shared" si="0"/>
        <v>1</v>
      </c>
      <c r="J49" s="11">
        <v>-2.64</v>
      </c>
      <c r="K49" s="11"/>
      <c r="L49" s="40">
        <v>0</v>
      </c>
      <c r="M49" s="39" t="b">
        <f t="shared" si="3"/>
        <v>1</v>
      </c>
      <c r="N49" s="12">
        <v>-2.64</v>
      </c>
      <c r="O49" s="12"/>
      <c r="P49" s="50">
        <v>0</v>
      </c>
      <c r="Q49" s="39" t="b">
        <f t="shared" si="4"/>
        <v>1</v>
      </c>
      <c r="R49" s="49">
        <v>-2.9</v>
      </c>
      <c r="S49" s="47"/>
      <c r="T49" s="1" t="b">
        <v>1</v>
      </c>
    </row>
    <row r="50" spans="1:19" ht="24">
      <c r="A50" s="9">
        <v>3412</v>
      </c>
      <c r="B50" s="9" t="s">
        <v>39</v>
      </c>
      <c r="C50" s="9">
        <v>3405</v>
      </c>
      <c r="D50" s="9" t="s">
        <v>33</v>
      </c>
      <c r="E50" s="9" t="s">
        <v>35</v>
      </c>
      <c r="F50" s="9" t="s">
        <v>55</v>
      </c>
      <c r="G50" s="34" t="s">
        <v>68</v>
      </c>
      <c r="H50" s="14"/>
      <c r="I50" s="39" t="str">
        <f t="shared" si="0"/>
        <v>n/a</v>
      </c>
      <c r="J50" s="42" t="s">
        <v>108</v>
      </c>
      <c r="K50" s="42"/>
      <c r="L50" s="49"/>
      <c r="M50" s="39" t="str">
        <f t="shared" si="3"/>
        <v>n/a</v>
      </c>
      <c r="N50" s="42" t="s">
        <v>108</v>
      </c>
      <c r="O50" s="42"/>
      <c r="P50" s="49"/>
      <c r="Q50" s="39" t="str">
        <f t="shared" si="4"/>
        <v>n/a</v>
      </c>
      <c r="R50" s="42" t="s">
        <v>108</v>
      </c>
      <c r="S50" s="46"/>
    </row>
    <row r="51" spans="1:20" ht="24">
      <c r="A51" s="9">
        <v>3412</v>
      </c>
      <c r="B51" s="9" t="s">
        <v>39</v>
      </c>
      <c r="C51" s="9">
        <v>3414</v>
      </c>
      <c r="D51" s="9" t="s">
        <v>37</v>
      </c>
      <c r="E51" s="9" t="s">
        <v>35</v>
      </c>
      <c r="F51" s="9" t="s">
        <v>55</v>
      </c>
      <c r="G51" s="34" t="s">
        <v>68</v>
      </c>
      <c r="H51" s="38">
        <v>649.669981</v>
      </c>
      <c r="I51" s="39" t="b">
        <f t="shared" si="0"/>
        <v>1</v>
      </c>
      <c r="J51" s="11">
        <v>-16.92</v>
      </c>
      <c r="K51" s="11"/>
      <c r="L51" s="40">
        <v>0</v>
      </c>
      <c r="M51" s="39" t="b">
        <f t="shared" si="3"/>
        <v>1</v>
      </c>
      <c r="N51" s="12">
        <v>-16.91</v>
      </c>
      <c r="O51" s="12"/>
      <c r="P51" s="50">
        <v>0</v>
      </c>
      <c r="Q51" s="39" t="b">
        <f t="shared" si="4"/>
        <v>1</v>
      </c>
      <c r="R51" s="49">
        <v>-17.3</v>
      </c>
      <c r="S51" s="47"/>
      <c r="T51" s="1" t="b">
        <v>1</v>
      </c>
    </row>
    <row r="52" spans="1:20" ht="24">
      <c r="A52" s="9">
        <v>3415</v>
      </c>
      <c r="B52" s="9" t="s">
        <v>40</v>
      </c>
      <c r="C52" s="9">
        <v>3675</v>
      </c>
      <c r="D52" s="9" t="s">
        <v>41</v>
      </c>
      <c r="E52" s="9" t="s">
        <v>35</v>
      </c>
      <c r="F52" s="9" t="s">
        <v>55</v>
      </c>
      <c r="G52" s="34" t="s">
        <v>68</v>
      </c>
      <c r="H52" s="38">
        <v>0</v>
      </c>
      <c r="I52" s="39" t="b">
        <f t="shared" si="0"/>
        <v>1</v>
      </c>
      <c r="J52" s="11">
        <v>-2.33</v>
      </c>
      <c r="K52" s="11"/>
      <c r="L52" s="40">
        <v>0</v>
      </c>
      <c r="M52" s="39" t="b">
        <f t="shared" si="3"/>
        <v>1</v>
      </c>
      <c r="N52" s="12">
        <v>-2.33</v>
      </c>
      <c r="O52" s="12"/>
      <c r="P52" s="50">
        <v>0</v>
      </c>
      <c r="Q52" s="39" t="b">
        <f t="shared" si="4"/>
        <v>1</v>
      </c>
      <c r="R52" s="49">
        <v>-2.4</v>
      </c>
      <c r="S52" s="47"/>
      <c r="T52" s="1" t="b">
        <v>1</v>
      </c>
    </row>
    <row r="53" spans="1:20" ht="24">
      <c r="A53" s="9">
        <v>3420</v>
      </c>
      <c r="B53" s="9" t="s">
        <v>38</v>
      </c>
      <c r="C53" s="9">
        <v>3415</v>
      </c>
      <c r="D53" s="9" t="s">
        <v>40</v>
      </c>
      <c r="E53" s="9" t="s">
        <v>35</v>
      </c>
      <c r="F53" s="9" t="s">
        <v>55</v>
      </c>
      <c r="G53" s="34" t="s">
        <v>68</v>
      </c>
      <c r="H53" s="38">
        <v>0</v>
      </c>
      <c r="I53" s="39" t="b">
        <f t="shared" si="0"/>
        <v>1</v>
      </c>
      <c r="J53" s="11">
        <v>2.58</v>
      </c>
      <c r="K53" s="11"/>
      <c r="L53" s="40">
        <v>0</v>
      </c>
      <c r="M53" s="39" t="b">
        <f t="shared" si="3"/>
        <v>1</v>
      </c>
      <c r="N53" s="12">
        <v>2.58</v>
      </c>
      <c r="O53" s="12"/>
      <c r="P53" s="50">
        <v>0</v>
      </c>
      <c r="Q53" s="39" t="b">
        <f t="shared" si="4"/>
        <v>1</v>
      </c>
      <c r="R53" s="49">
        <v>2.8</v>
      </c>
      <c r="S53" s="47"/>
      <c r="T53" s="1" t="b">
        <v>1</v>
      </c>
    </row>
    <row r="54" spans="1:20" ht="24">
      <c r="A54" s="9">
        <v>7040</v>
      </c>
      <c r="B54" s="9" t="s">
        <v>42</v>
      </c>
      <c r="C54" s="9">
        <v>3429</v>
      </c>
      <c r="D54" s="9" t="s">
        <v>43</v>
      </c>
      <c r="E54" s="9" t="s">
        <v>35</v>
      </c>
      <c r="F54" s="9" t="s">
        <v>55</v>
      </c>
      <c r="G54" s="34" t="s">
        <v>68</v>
      </c>
      <c r="H54" s="38">
        <v>1161.000013</v>
      </c>
      <c r="I54" s="39" t="b">
        <f t="shared" si="0"/>
        <v>1</v>
      </c>
      <c r="J54" s="11">
        <v>-17.47</v>
      </c>
      <c r="K54" s="11"/>
      <c r="L54" s="40">
        <v>1161.000013</v>
      </c>
      <c r="M54" s="39" t="b">
        <f t="shared" si="3"/>
        <v>1</v>
      </c>
      <c r="N54" s="12">
        <v>-17.45</v>
      </c>
      <c r="O54" s="12"/>
      <c r="P54" s="50">
        <v>1161.000013</v>
      </c>
      <c r="Q54" s="39" t="b">
        <f t="shared" si="4"/>
        <v>1</v>
      </c>
      <c r="R54" s="49">
        <v>-17.9</v>
      </c>
      <c r="S54" s="47"/>
      <c r="T54" s="1" t="b">
        <v>1</v>
      </c>
    </row>
    <row r="55" spans="1:19" ht="24">
      <c r="A55" s="8">
        <v>7040</v>
      </c>
      <c r="B55" s="8" t="s">
        <v>42</v>
      </c>
      <c r="C55" s="8">
        <v>7045</v>
      </c>
      <c r="D55" s="8" t="s">
        <v>44</v>
      </c>
      <c r="E55" s="8" t="s">
        <v>35</v>
      </c>
      <c r="F55" s="8" t="s">
        <v>54</v>
      </c>
      <c r="G55" s="34" t="s">
        <v>62</v>
      </c>
      <c r="H55" s="38">
        <v>7413.149995</v>
      </c>
      <c r="I55" s="48" t="b">
        <f t="shared" si="0"/>
        <v>0</v>
      </c>
      <c r="J55" s="11">
        <v>-12.51</v>
      </c>
      <c r="K55" s="11"/>
      <c r="L55" s="40">
        <v>6763.480014</v>
      </c>
      <c r="M55" s="48" t="b">
        <f t="shared" si="3"/>
        <v>0</v>
      </c>
      <c r="N55" s="12">
        <v>-12.51</v>
      </c>
      <c r="O55" s="12"/>
      <c r="P55" s="50">
        <v>6763.480014</v>
      </c>
      <c r="Q55" s="48" t="b">
        <f t="shared" si="4"/>
        <v>0</v>
      </c>
      <c r="R55" s="49">
        <v>-12.8</v>
      </c>
      <c r="S55" s="47"/>
    </row>
    <row r="56" spans="1:19" ht="24">
      <c r="A56" s="8">
        <v>7040</v>
      </c>
      <c r="B56" s="8" t="s">
        <v>42</v>
      </c>
      <c r="C56" s="8">
        <v>7048</v>
      </c>
      <c r="D56" s="8" t="s">
        <v>45</v>
      </c>
      <c r="E56" s="8" t="s">
        <v>35</v>
      </c>
      <c r="F56" s="8" t="s">
        <v>54</v>
      </c>
      <c r="G56" s="34" t="s">
        <v>62</v>
      </c>
      <c r="H56" s="38">
        <v>4108.000015</v>
      </c>
      <c r="I56" s="48" t="b">
        <f t="shared" si="0"/>
        <v>0</v>
      </c>
      <c r="J56" s="11">
        <v>-12.67</v>
      </c>
      <c r="K56" s="11"/>
      <c r="L56" s="40">
        <v>4108.000015</v>
      </c>
      <c r="M56" s="48" t="b">
        <f t="shared" si="3"/>
        <v>0</v>
      </c>
      <c r="N56" s="12">
        <v>-12.66</v>
      </c>
      <c r="O56" s="12"/>
      <c r="P56" s="50">
        <v>4108.000015</v>
      </c>
      <c r="Q56" s="48" t="b">
        <f t="shared" si="4"/>
        <v>0</v>
      </c>
      <c r="R56" s="49">
        <v>-13</v>
      </c>
      <c r="S56" s="47"/>
    </row>
    <row r="57" spans="1:20" ht="24">
      <c r="A57" s="9">
        <v>7040</v>
      </c>
      <c r="B57" s="9" t="s">
        <v>42</v>
      </c>
      <c r="C57" s="9">
        <v>13429</v>
      </c>
      <c r="D57" s="9" t="s">
        <v>46</v>
      </c>
      <c r="E57" s="9" t="s">
        <v>35</v>
      </c>
      <c r="F57" s="9" t="s">
        <v>54</v>
      </c>
      <c r="G57" s="34" t="s">
        <v>68</v>
      </c>
      <c r="H57" s="38">
        <v>1161.000013</v>
      </c>
      <c r="I57" s="39" t="b">
        <f t="shared" si="0"/>
        <v>1</v>
      </c>
      <c r="J57" s="11">
        <v>17.36</v>
      </c>
      <c r="K57" s="11"/>
      <c r="L57" s="40">
        <v>1161.000013</v>
      </c>
      <c r="M57" s="39" t="b">
        <f t="shared" si="3"/>
        <v>1</v>
      </c>
      <c r="N57" s="12">
        <v>17.35</v>
      </c>
      <c r="O57" s="12"/>
      <c r="P57" s="50">
        <v>1161.000013</v>
      </c>
      <c r="Q57" s="39" t="b">
        <f t="shared" si="4"/>
        <v>1</v>
      </c>
      <c r="R57" s="49">
        <v>17.8</v>
      </c>
      <c r="S57" s="47"/>
      <c r="T57" s="1" t="b">
        <v>1</v>
      </c>
    </row>
    <row r="58" spans="1:20" ht="24">
      <c r="A58" s="8">
        <v>7068</v>
      </c>
      <c r="B58" s="8" t="s">
        <v>31</v>
      </c>
      <c r="C58" s="8">
        <v>7066</v>
      </c>
      <c r="D58" s="8" t="s">
        <v>32</v>
      </c>
      <c r="E58" s="9" t="s">
        <v>35</v>
      </c>
      <c r="F58" s="8" t="s">
        <v>61</v>
      </c>
      <c r="G58" s="34" t="s">
        <v>68</v>
      </c>
      <c r="H58" s="38">
        <v>649.669981</v>
      </c>
      <c r="I58" s="39" t="b">
        <f t="shared" si="0"/>
        <v>1</v>
      </c>
      <c r="J58" s="11">
        <v>3.29</v>
      </c>
      <c r="K58" s="11"/>
      <c r="L58" s="40">
        <v>0</v>
      </c>
      <c r="M58" s="39" t="b">
        <f t="shared" si="3"/>
        <v>1</v>
      </c>
      <c r="N58" s="12">
        <v>3.3</v>
      </c>
      <c r="O58" s="12"/>
      <c r="P58" s="50">
        <v>0</v>
      </c>
      <c r="Q58" s="39" t="b">
        <f t="shared" si="4"/>
        <v>1</v>
      </c>
      <c r="R58" s="49">
        <v>2.9</v>
      </c>
      <c r="S58" s="47"/>
      <c r="T58" s="1" t="b">
        <v>1</v>
      </c>
    </row>
    <row r="59" spans="1:20" ht="24">
      <c r="A59" s="8">
        <v>7070</v>
      </c>
      <c r="B59" s="8" t="s">
        <v>28</v>
      </c>
      <c r="C59" s="8">
        <v>7068</v>
      </c>
      <c r="D59" s="8" t="s">
        <v>31</v>
      </c>
      <c r="E59" s="9" t="s">
        <v>35</v>
      </c>
      <c r="F59" s="8" t="s">
        <v>61</v>
      </c>
      <c r="G59" s="34" t="s">
        <v>68</v>
      </c>
      <c r="H59" s="38">
        <v>0</v>
      </c>
      <c r="I59" s="39" t="b">
        <f t="shared" si="0"/>
        <v>1</v>
      </c>
      <c r="J59" s="11">
        <v>3.29</v>
      </c>
      <c r="K59" s="11"/>
      <c r="L59" s="40">
        <v>0</v>
      </c>
      <c r="M59" s="39" t="b">
        <f t="shared" si="3"/>
        <v>1</v>
      </c>
      <c r="N59" s="12">
        <v>3.3</v>
      </c>
      <c r="O59" s="12"/>
      <c r="P59" s="50">
        <v>0</v>
      </c>
      <c r="Q59" s="39" t="b">
        <f t="shared" si="4"/>
        <v>1</v>
      </c>
      <c r="R59" s="49">
        <v>2.9</v>
      </c>
      <c r="S59" s="47"/>
      <c r="T59" s="1" t="b">
        <v>1</v>
      </c>
    </row>
    <row r="60" spans="1:20" ht="26.25">
      <c r="A60" s="10">
        <v>3591</v>
      </c>
      <c r="B60" s="10" t="s">
        <v>92</v>
      </c>
      <c r="C60" s="10">
        <v>13591</v>
      </c>
      <c r="D60" s="10" t="s">
        <v>93</v>
      </c>
      <c r="E60" s="13" t="s">
        <v>35</v>
      </c>
      <c r="F60" s="26" t="s">
        <v>99</v>
      </c>
      <c r="G60" s="37"/>
      <c r="H60" s="38">
        <v>0</v>
      </c>
      <c r="I60" s="39" t="b">
        <f t="shared" si="0"/>
        <v>1</v>
      </c>
      <c r="J60" s="11">
        <v>-1.9</v>
      </c>
      <c r="K60" s="11"/>
      <c r="L60" s="40">
        <v>0</v>
      </c>
      <c r="M60" s="39" t="b">
        <f t="shared" si="3"/>
        <v>1</v>
      </c>
      <c r="N60" s="12">
        <v>-1.9</v>
      </c>
      <c r="O60" s="12"/>
      <c r="P60" s="50">
        <v>0</v>
      </c>
      <c r="Q60" s="39" t="b">
        <f t="shared" si="4"/>
        <v>1</v>
      </c>
      <c r="R60" s="49">
        <v>-2.1</v>
      </c>
      <c r="S60" s="47"/>
      <c r="T60" s="1" t="b">
        <v>1</v>
      </c>
    </row>
    <row r="61" spans="1:19" ht="26.25">
      <c r="A61" s="10">
        <v>1906</v>
      </c>
      <c r="B61" s="10" t="s">
        <v>88</v>
      </c>
      <c r="C61" s="10">
        <v>3405</v>
      </c>
      <c r="D61" s="10" t="s">
        <v>33</v>
      </c>
      <c r="E61" s="13" t="s">
        <v>35</v>
      </c>
      <c r="F61" s="26" t="s">
        <v>99</v>
      </c>
      <c r="G61" s="37"/>
      <c r="H61" s="38">
        <v>3136.669957</v>
      </c>
      <c r="I61" s="48" t="b">
        <f t="shared" si="0"/>
        <v>0</v>
      </c>
      <c r="J61" s="11">
        <v>-13.85</v>
      </c>
      <c r="K61" s="11"/>
      <c r="L61" s="40">
        <v>2486.999976</v>
      </c>
      <c r="M61" s="48" t="b">
        <f t="shared" si="3"/>
        <v>0</v>
      </c>
      <c r="N61" s="12">
        <v>-13.83</v>
      </c>
      <c r="O61" s="12"/>
      <c r="P61" s="50">
        <v>2486.999976</v>
      </c>
      <c r="Q61" s="48" t="b">
        <f t="shared" si="4"/>
        <v>0</v>
      </c>
      <c r="R61" s="49">
        <v>-12.4</v>
      </c>
      <c r="S61" s="47"/>
    </row>
    <row r="62" spans="1:19" ht="26.25">
      <c r="A62" s="10">
        <v>1907</v>
      </c>
      <c r="B62" s="10" t="s">
        <v>89</v>
      </c>
      <c r="C62" s="10">
        <v>3405</v>
      </c>
      <c r="D62" s="10" t="s">
        <v>33</v>
      </c>
      <c r="E62" s="13" t="s">
        <v>35</v>
      </c>
      <c r="F62" s="26" t="s">
        <v>99</v>
      </c>
      <c r="G62" s="37"/>
      <c r="H62" s="38">
        <v>3136.669957</v>
      </c>
      <c r="I62" s="48" t="b">
        <f t="shared" si="0"/>
        <v>0</v>
      </c>
      <c r="J62" s="11">
        <v>-14.96</v>
      </c>
      <c r="K62" s="11"/>
      <c r="L62" s="40">
        <v>2486.999976</v>
      </c>
      <c r="M62" s="48" t="b">
        <f t="shared" si="3"/>
        <v>0</v>
      </c>
      <c r="N62" s="12">
        <v>-14.94</v>
      </c>
      <c r="O62" s="12"/>
      <c r="P62" s="50">
        <v>2486.999976</v>
      </c>
      <c r="Q62" s="48" t="b">
        <f t="shared" si="4"/>
        <v>0</v>
      </c>
      <c r="R62" s="49">
        <v>-13.1</v>
      </c>
      <c r="S62" s="47"/>
    </row>
    <row r="63" spans="1:20" ht="26.25">
      <c r="A63" s="10">
        <v>3402</v>
      </c>
      <c r="B63" s="10" t="s">
        <v>90</v>
      </c>
      <c r="C63" s="10">
        <v>3405</v>
      </c>
      <c r="D63" s="10" t="s">
        <v>33</v>
      </c>
      <c r="E63" s="13" t="s">
        <v>35</v>
      </c>
      <c r="F63" s="26" t="s">
        <v>99</v>
      </c>
      <c r="G63" s="37"/>
      <c r="H63" s="38">
        <v>946.669984</v>
      </c>
      <c r="I63" s="39" t="b">
        <f t="shared" si="0"/>
        <v>1</v>
      </c>
      <c r="J63" s="11">
        <v>9.52</v>
      </c>
      <c r="K63" s="11"/>
      <c r="L63" s="40">
        <v>297.000003</v>
      </c>
      <c r="M63" s="39" t="b">
        <f t="shared" si="3"/>
        <v>1</v>
      </c>
      <c r="N63" s="12">
        <v>9.52</v>
      </c>
      <c r="O63" s="12"/>
      <c r="P63" s="50">
        <v>297.000003</v>
      </c>
      <c r="Q63" s="39" t="b">
        <f t="shared" si="4"/>
        <v>1</v>
      </c>
      <c r="R63" s="49">
        <v>8.7</v>
      </c>
      <c r="S63" s="47"/>
      <c r="T63" s="1" t="b">
        <v>1</v>
      </c>
    </row>
    <row r="64" spans="1:20" ht="26.25">
      <c r="A64" s="10">
        <v>3413</v>
      </c>
      <c r="B64" s="10" t="s">
        <v>91</v>
      </c>
      <c r="C64" s="10">
        <v>3429</v>
      </c>
      <c r="D64" s="10" t="s">
        <v>43</v>
      </c>
      <c r="E64" s="13" t="s">
        <v>35</v>
      </c>
      <c r="F64" s="26" t="s">
        <v>99</v>
      </c>
      <c r="G64" s="37"/>
      <c r="H64" s="38">
        <v>0</v>
      </c>
      <c r="I64" s="39" t="b">
        <f t="shared" si="0"/>
        <v>1</v>
      </c>
      <c r="J64" s="11">
        <v>-17.57</v>
      </c>
      <c r="K64" s="11"/>
      <c r="L64" s="40">
        <v>0</v>
      </c>
      <c r="M64" s="39" t="b">
        <f t="shared" si="3"/>
        <v>1</v>
      </c>
      <c r="N64" s="12">
        <v>-17.56</v>
      </c>
      <c r="O64" s="12"/>
      <c r="P64" s="50">
        <v>0</v>
      </c>
      <c r="Q64" s="39" t="b">
        <f t="shared" si="4"/>
        <v>1</v>
      </c>
      <c r="R64" s="49">
        <v>-18</v>
      </c>
      <c r="S64" s="47"/>
      <c r="T64" s="1" t="b">
        <v>1</v>
      </c>
    </row>
    <row r="65" spans="1:20" ht="26.25">
      <c r="A65" s="10">
        <v>3414</v>
      </c>
      <c r="B65" s="10" t="s">
        <v>37</v>
      </c>
      <c r="C65" s="10">
        <v>3429</v>
      </c>
      <c r="D65" s="10" t="s">
        <v>43</v>
      </c>
      <c r="E65" s="13" t="s">
        <v>35</v>
      </c>
      <c r="F65" s="26" t="s">
        <v>99</v>
      </c>
      <c r="G65" s="37"/>
      <c r="H65" s="38">
        <v>0</v>
      </c>
      <c r="I65" s="39" t="b">
        <f t="shared" si="0"/>
        <v>1</v>
      </c>
      <c r="J65" s="11">
        <v>-17.67</v>
      </c>
      <c r="K65" s="11"/>
      <c r="L65" s="40">
        <v>0</v>
      </c>
      <c r="M65" s="39" t="b">
        <f t="shared" si="3"/>
        <v>1</v>
      </c>
      <c r="N65" s="12">
        <v>-17.66</v>
      </c>
      <c r="O65" s="12"/>
      <c r="P65" s="50">
        <v>0</v>
      </c>
      <c r="Q65" s="39" t="b">
        <f t="shared" si="4"/>
        <v>1</v>
      </c>
      <c r="R65" s="49">
        <v>-18.1</v>
      </c>
      <c r="S65" s="47"/>
      <c r="T65" s="1" t="b">
        <v>1</v>
      </c>
    </row>
    <row r="66" spans="1:20" ht="12.75">
      <c r="A66" s="15" t="s">
        <v>66</v>
      </c>
      <c r="B66" s="16"/>
      <c r="C66" s="17"/>
      <c r="D66" s="16"/>
      <c r="E66" s="17"/>
      <c r="F66" s="16"/>
      <c r="G66" s="1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5"/>
      <c r="T66" s="51"/>
    </row>
    <row r="67" spans="1:20" ht="24">
      <c r="A67" s="9">
        <v>3391</v>
      </c>
      <c r="B67" s="9" t="s">
        <v>49</v>
      </c>
      <c r="C67" s="9">
        <v>46500</v>
      </c>
      <c r="D67" s="9" t="s">
        <v>50</v>
      </c>
      <c r="E67" s="9" t="s">
        <v>48</v>
      </c>
      <c r="F67" s="9" t="s">
        <v>55</v>
      </c>
      <c r="G67" s="34" t="s">
        <v>68</v>
      </c>
      <c r="H67" s="38">
        <v>851.199996</v>
      </c>
      <c r="I67" s="39" t="b">
        <f t="shared" si="0"/>
        <v>1</v>
      </c>
      <c r="J67" s="11">
        <v>17.08</v>
      </c>
      <c r="K67" s="11"/>
      <c r="L67" s="40">
        <v>851.199996</v>
      </c>
      <c r="M67" s="39" t="b">
        <f aca="true" t="shared" si="5" ref="M67:M73">IF(L67="","n/a",IF(L67&lt;1500,TRUE,FALSE))</f>
        <v>1</v>
      </c>
      <c r="N67" s="12">
        <v>17.07</v>
      </c>
      <c r="O67" s="12"/>
      <c r="P67" s="50">
        <v>851.199996</v>
      </c>
      <c r="Q67" s="39" t="b">
        <f aca="true" t="shared" si="6" ref="Q67:Q73">IF(P67="","n/a",IF(P67&lt;1500,TRUE,FALSE))</f>
        <v>1</v>
      </c>
      <c r="R67" s="49">
        <v>17.2</v>
      </c>
      <c r="S67" s="47"/>
      <c r="T67" s="1" t="b">
        <v>1</v>
      </c>
    </row>
    <row r="68" spans="1:19" ht="24">
      <c r="A68" s="8">
        <v>40600</v>
      </c>
      <c r="B68" s="8" t="s">
        <v>47</v>
      </c>
      <c r="C68" s="8">
        <v>45972</v>
      </c>
      <c r="D68" s="8" t="s">
        <v>51</v>
      </c>
      <c r="E68" s="8" t="s">
        <v>48</v>
      </c>
      <c r="F68" s="8" t="s">
        <v>55</v>
      </c>
      <c r="G68" s="34" t="s">
        <v>62</v>
      </c>
      <c r="H68" s="38">
        <v>2664.999961</v>
      </c>
      <c r="I68" s="48" t="b">
        <f t="shared" si="0"/>
        <v>0</v>
      </c>
      <c r="J68" s="11">
        <v>14.26</v>
      </c>
      <c r="K68" s="11"/>
      <c r="L68" s="40">
        <v>3178.999947</v>
      </c>
      <c r="M68" s="48" t="b">
        <f t="shared" si="5"/>
        <v>0</v>
      </c>
      <c r="N68" s="12">
        <v>14.25</v>
      </c>
      <c r="O68" s="12"/>
      <c r="P68" s="50">
        <v>3248.199944</v>
      </c>
      <c r="Q68" s="48" t="b">
        <f t="shared" si="6"/>
        <v>0</v>
      </c>
      <c r="R68" s="49">
        <v>14.5</v>
      </c>
      <c r="S68" s="47"/>
    </row>
    <row r="69" spans="1:19" ht="24">
      <c r="A69" s="8">
        <v>40900</v>
      </c>
      <c r="B69" s="8" t="s">
        <v>52</v>
      </c>
      <c r="C69" s="8">
        <v>45971</v>
      </c>
      <c r="D69" s="8" t="s">
        <v>53</v>
      </c>
      <c r="E69" s="8" t="s">
        <v>48</v>
      </c>
      <c r="F69" s="8" t="s">
        <v>55</v>
      </c>
      <c r="G69" s="34" t="s">
        <v>62</v>
      </c>
      <c r="H69" s="38">
        <v>4920.399944</v>
      </c>
      <c r="I69" s="48" t="b">
        <f t="shared" si="0"/>
        <v>0</v>
      </c>
      <c r="J69" s="11">
        <v>-10.8</v>
      </c>
      <c r="K69" s="11"/>
      <c r="L69" s="40">
        <v>4920.399944</v>
      </c>
      <c r="M69" s="48" t="b">
        <f t="shared" si="5"/>
        <v>0</v>
      </c>
      <c r="N69" s="12">
        <v>-10.8</v>
      </c>
      <c r="O69" s="12"/>
      <c r="P69" s="50">
        <v>4920.399944</v>
      </c>
      <c r="Q69" s="48" t="b">
        <f t="shared" si="6"/>
        <v>0</v>
      </c>
      <c r="R69" s="49">
        <v>-10.8</v>
      </c>
      <c r="S69" s="47"/>
    </row>
    <row r="70" spans="1:19" ht="24">
      <c r="A70" s="8">
        <v>40900</v>
      </c>
      <c r="B70" s="8" t="s">
        <v>52</v>
      </c>
      <c r="C70" s="8">
        <v>45972</v>
      </c>
      <c r="D70" s="8" t="s">
        <v>51</v>
      </c>
      <c r="E70" s="8" t="s">
        <v>48</v>
      </c>
      <c r="F70" s="8" t="s">
        <v>55</v>
      </c>
      <c r="G70" s="34" t="s">
        <v>62</v>
      </c>
      <c r="H70" s="38">
        <v>3248.199944</v>
      </c>
      <c r="I70" s="48" t="b">
        <f t="shared" si="0"/>
        <v>0</v>
      </c>
      <c r="J70" s="11">
        <v>-14.26</v>
      </c>
      <c r="K70" s="11"/>
      <c r="L70" s="40">
        <v>3178.999947</v>
      </c>
      <c r="M70" s="48" t="b">
        <f t="shared" si="5"/>
        <v>0</v>
      </c>
      <c r="N70" s="12">
        <v>-14.25</v>
      </c>
      <c r="O70" s="12"/>
      <c r="P70" s="50">
        <v>3248.199944</v>
      </c>
      <c r="Q70" s="48" t="b">
        <f t="shared" si="6"/>
        <v>0</v>
      </c>
      <c r="R70" s="49">
        <v>-14.5</v>
      </c>
      <c r="S70" s="47"/>
    </row>
    <row r="71" spans="1:19" ht="24">
      <c r="A71" s="8">
        <v>45971</v>
      </c>
      <c r="B71" s="8" t="s">
        <v>53</v>
      </c>
      <c r="C71" s="8">
        <v>46500</v>
      </c>
      <c r="D71" s="8" t="s">
        <v>50</v>
      </c>
      <c r="E71" s="8" t="s">
        <v>48</v>
      </c>
      <c r="F71" s="8" t="s">
        <v>55</v>
      </c>
      <c r="G71" s="34" t="s">
        <v>62</v>
      </c>
      <c r="H71" s="38">
        <v>4721.399949</v>
      </c>
      <c r="I71" s="48" t="b">
        <f t="shared" si="0"/>
        <v>0</v>
      </c>
      <c r="J71" s="11">
        <v>-10.8</v>
      </c>
      <c r="K71" s="11"/>
      <c r="L71" s="40">
        <v>4721.399949</v>
      </c>
      <c r="M71" s="48" t="b">
        <f t="shared" si="5"/>
        <v>0</v>
      </c>
      <c r="N71" s="12">
        <v>-10.8</v>
      </c>
      <c r="O71" s="12"/>
      <c r="P71" s="50">
        <v>4920.399944</v>
      </c>
      <c r="Q71" s="48" t="b">
        <f t="shared" si="6"/>
        <v>0</v>
      </c>
      <c r="R71" s="49">
        <v>-10.8</v>
      </c>
      <c r="S71" s="47"/>
    </row>
    <row r="72" spans="1:20" ht="25.5">
      <c r="A72" s="10">
        <v>967</v>
      </c>
      <c r="B72" s="10" t="s">
        <v>94</v>
      </c>
      <c r="C72" s="10">
        <v>44500</v>
      </c>
      <c r="D72" s="10" t="s">
        <v>95</v>
      </c>
      <c r="E72" s="13" t="s">
        <v>48</v>
      </c>
      <c r="F72" s="25" t="s">
        <v>101</v>
      </c>
      <c r="G72" s="36"/>
      <c r="H72" s="38">
        <v>649.669981</v>
      </c>
      <c r="I72" s="39" t="b">
        <f>IF(H72="","n/a",IF(H72&lt;1500,TRUE,FALSE))</f>
        <v>1</v>
      </c>
      <c r="J72" s="11">
        <v>15.24</v>
      </c>
      <c r="K72" s="11"/>
      <c r="L72" s="40">
        <v>0</v>
      </c>
      <c r="M72" s="39" t="b">
        <f t="shared" si="5"/>
        <v>1</v>
      </c>
      <c r="N72" s="12">
        <v>15.23</v>
      </c>
      <c r="O72" s="12"/>
      <c r="P72" s="50">
        <v>0</v>
      </c>
      <c r="Q72" s="39" t="b">
        <f t="shared" si="6"/>
        <v>1</v>
      </c>
      <c r="R72" s="49">
        <v>15.5</v>
      </c>
      <c r="S72" s="47"/>
      <c r="T72" s="1" t="b">
        <v>1</v>
      </c>
    </row>
    <row r="73" spans="1:20" ht="25.5">
      <c r="A73" s="10">
        <v>3390</v>
      </c>
      <c r="B73" s="10" t="s">
        <v>96</v>
      </c>
      <c r="C73" s="10">
        <v>45500</v>
      </c>
      <c r="D73" s="10" t="s">
        <v>97</v>
      </c>
      <c r="E73" s="13" t="s">
        <v>48</v>
      </c>
      <c r="F73" s="25" t="s">
        <v>101</v>
      </c>
      <c r="G73" s="36"/>
      <c r="H73" s="38">
        <v>851.199996</v>
      </c>
      <c r="I73" s="39" t="b">
        <f>IF(H73="","n/a",IF(H73&lt;1500,TRUE,FALSE))</f>
        <v>1</v>
      </c>
      <c r="J73" s="11">
        <v>16.71</v>
      </c>
      <c r="K73" s="11"/>
      <c r="L73" s="40">
        <v>851.199996</v>
      </c>
      <c r="M73" s="39" t="b">
        <f t="shared" si="5"/>
        <v>1</v>
      </c>
      <c r="N73" s="12">
        <v>16.67</v>
      </c>
      <c r="O73" s="12"/>
      <c r="P73" s="50">
        <v>851.199996</v>
      </c>
      <c r="Q73" s="44" t="b">
        <f t="shared" si="6"/>
        <v>1</v>
      </c>
      <c r="R73" s="49">
        <v>16.8</v>
      </c>
      <c r="S73" s="47"/>
      <c r="T73" s="1" t="b">
        <v>1</v>
      </c>
    </row>
    <row r="74" ht="12.75">
      <c r="Q74" s="2"/>
    </row>
    <row r="75" ht="12.75">
      <c r="Q75" s="2"/>
    </row>
    <row r="76" ht="12.75">
      <c r="Q76" s="2"/>
    </row>
    <row r="77" ht="12.75">
      <c r="Q77" s="2"/>
    </row>
    <row r="78" ht="12.75">
      <c r="C78" s="1"/>
    </row>
    <row r="79" ht="12.75">
      <c r="C79" s="1"/>
    </row>
    <row r="80" spans="1:3" ht="12.75">
      <c r="A80" s="6"/>
      <c r="C80" s="1"/>
    </row>
    <row r="81" spans="1:4" ht="12.75">
      <c r="A81" s="7" t="s">
        <v>73</v>
      </c>
      <c r="C81" s="1"/>
      <c r="D81" s="3"/>
    </row>
    <row r="82" spans="2:4" ht="12.75">
      <c r="B82" t="s">
        <v>69</v>
      </c>
      <c r="C82" s="1"/>
      <c r="D82" s="3"/>
    </row>
    <row r="83" spans="2:3" ht="12.75">
      <c r="B83" t="s">
        <v>70</v>
      </c>
      <c r="C83" s="1"/>
    </row>
    <row r="84" spans="2:3" ht="12.75">
      <c r="B84" t="s">
        <v>71</v>
      </c>
      <c r="C84" s="1"/>
    </row>
    <row r="85" spans="2:3" ht="12.75">
      <c r="B85" t="s">
        <v>72</v>
      </c>
      <c r="C85" s="1"/>
    </row>
  </sheetData>
  <autoFilter ref="C4:R73"/>
  <mergeCells count="3">
    <mergeCell ref="H3:I3"/>
    <mergeCell ref="L3:M3"/>
    <mergeCell ref="P3:Q3"/>
  </mergeCells>
  <conditionalFormatting sqref="I4:R4">
    <cfRule type="cellIs" priority="1" dxfId="1" operator="equal" stopIfTrue="1">
      <formula>TRUE</formula>
    </cfRule>
  </conditionalFormatting>
  <conditionalFormatting sqref="I5:R73">
    <cfRule type="cellIs" priority="2" dxfId="0" operator="equal" stopIfTrue="1">
      <formula>FALSE</formula>
    </cfRule>
    <cfRule type="cellIs" priority="3" dxfId="1" operator="equal" stopIfTrue="1">
      <formula>TRUE</formula>
    </cfRule>
  </conditionalFormatting>
  <printOptions/>
  <pageMargins left="0.17" right="0.17" top="0.23" bottom="0.26" header="0.17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ercot/if</cp:lastModifiedBy>
  <cp:lastPrinted>2009-03-25T18:58:25Z</cp:lastPrinted>
  <dcterms:created xsi:type="dcterms:W3CDTF">2007-09-12T21:15:44Z</dcterms:created>
  <dcterms:modified xsi:type="dcterms:W3CDTF">2009-05-28T18:35:21Z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