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<sst xmlns="http://schemas.openxmlformats.org/spreadsheetml/2006/main" count="148" uniqueCount="103">
  <si>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</si>
  <si>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</si>
  <si>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</si>
  <si>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</si>
  <si>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</si>
  <si>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</si>
  <si>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</si>
  <si>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</si>
  <si>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</si>
  <si>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</si>
  <si>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</si>
  <si>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</si>
  <si>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</si>
  <si>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</si>
  <si>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</si>
  <si>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</si>
  <si>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</si>
  <si>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</si>
  <si>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</si>
  <si>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</si>
  <si>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</si>
  <si>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</si>
  <si>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</si>
  <si>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</si>
  <si>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</si>
  <si>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</si>
  <si>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</si>
  <si>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</si>
  <si>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</si>
  <si>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</si>
  <si>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</si>
  <si>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</si>
  <si>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</si>
  <si>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</si>
  <si>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</si>
  <si>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</si>
  <si>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</si>
  <si>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</si>
  <si>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</si>
  <si>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</si>
  <si>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</si>
  <si>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</si>
  <si>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</si>
  <si>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</si>
  <si>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</si>
  <si>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</si>
  <si>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</si>
  <si>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</si>
  <si>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</si>
  <si>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</si>
  <si>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</si>
  <si>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</si>
  <si>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</si>
  <si>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</si>
  <si>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</si>
  <si>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</si>
  <si>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</si>
  <si>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</si>
  <si>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</si>
  <si>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</si>
  <si>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</si>
  <si>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</si>
  <si>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</si>
  <si>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</si>
  <si>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</si>
  <si>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</si>
  <si>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</si>
  <si>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</si>
  <si>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</si>
  <si>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</si>
  <si>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</si>
  <si>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</si>
  <si>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</si>
  <si>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</si>
  <si>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</si>
  <si>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Bill Smith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</si>
  <si>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</si>
  <si>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</si>
  <si>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</si>
  <si>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</si>
  <si>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</si>
  <si>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PSEG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</si>
  <si>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</si>
  <si>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</si>
  <si>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</si>
  <si>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</si>
  <si>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</si>
  <si>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</si>
  <si>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</si>
  <si>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Date:  February 5, 2009</t>
  </si>
  <si>
    <t>Henry Wood (J. Sims)</t>
  </si>
  <si>
    <t>Fernando Saenz (J. McCann)</t>
  </si>
  <si>
    <t>Brad Jones</t>
  </si>
  <si>
    <t>Kristy Ashley (B. Whittle)</t>
  </si>
  <si>
    <t>Oscar Robinson (B.  Smith)</t>
  </si>
  <si>
    <t>Mark Dreyfus</t>
  </si>
  <si>
    <t>Brad Belk (S. Morris)</t>
  </si>
  <si>
    <t>Hugh Lenox (K. Minnix)</t>
  </si>
  <si>
    <t>Seth Cochran</t>
  </si>
  <si>
    <t>Sempra Energy Trading</t>
  </si>
  <si>
    <t>Motion Fails</t>
  </si>
  <si>
    <t>&lt; 67% (21) non-abst Yes</t>
  </si>
  <si>
    <t>2009 TAC MOTION: To recommend approval of PRR776 as amended by the 2/4/09 TIEC comments and 2/3/09 DB Energy comments and as revised by TAC.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</si>
</sst>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8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Eras Demi ITC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7" fillId="3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383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0096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6383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26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4.421875" style="1" customWidth="1"/>
    <col min="2" max="2" width="32.42187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52</v>
      </c>
    </row>
    <row r="2" spans="2:9" ht="64.5" customHeight="1">
      <c r="B2" s="59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23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101</v>
      </c>
      <c r="H4" s="56"/>
      <c r="I4" s="12" t="s">
        <v>35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36</v>
      </c>
      <c r="G5" s="16">
        <f>IF((G63+H63)=0,"",G63)</f>
        <v>20</v>
      </c>
      <c r="H5" s="16">
        <f>IF((G63+H63)=0,"",H63)</f>
        <v>10</v>
      </c>
      <c r="I5" s="16">
        <f>I63</f>
        <v>0</v>
      </c>
    </row>
    <row r="6" spans="2:9" ht="22.5" customHeight="1">
      <c r="B6" s="13" t="s">
        <v>69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96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97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58</v>
      </c>
      <c r="C13" s="24"/>
      <c r="D13" s="24"/>
      <c r="E13" s="25" t="s">
        <v>78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46</v>
      </c>
      <c r="C14" s="24"/>
      <c r="D14" s="24"/>
      <c r="E14" s="25" t="s">
        <v>90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70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95</v>
      </c>
      <c r="F19" s="26" t="s">
        <v>13</v>
      </c>
      <c r="G19" s="35">
        <v>1</v>
      </c>
      <c r="H19" s="35"/>
      <c r="I19" s="21"/>
    </row>
    <row r="20" spans="2:9" ht="12.75">
      <c r="B20" s="33" t="s">
        <v>68</v>
      </c>
      <c r="C20" s="33"/>
      <c r="D20" s="33"/>
      <c r="E20" s="34" t="s">
        <v>91</v>
      </c>
      <c r="F20" s="26" t="s">
        <v>13</v>
      </c>
      <c r="G20" s="35">
        <v>1</v>
      </c>
      <c r="H20" s="35"/>
      <c r="I20" s="21"/>
    </row>
    <row r="21" spans="2:9" ht="12.75">
      <c r="B21" s="33" t="s">
        <v>61</v>
      </c>
      <c r="C21" s="33"/>
      <c r="D21" s="33"/>
      <c r="E21" s="34" t="s">
        <v>77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62</v>
      </c>
      <c r="C25" s="33"/>
      <c r="D25" s="33"/>
      <c r="E25" s="53" t="s">
        <v>92</v>
      </c>
      <c r="F25" s="26" t="s">
        <v>13</v>
      </c>
      <c r="G25" s="35"/>
      <c r="H25" s="35">
        <v>1</v>
      </c>
      <c r="I25" s="21"/>
    </row>
    <row r="26" spans="2:9" ht="12.75">
      <c r="B26" s="33" t="s">
        <v>21</v>
      </c>
      <c r="C26" s="33"/>
      <c r="D26" s="33"/>
      <c r="E26" s="34" t="s">
        <v>76</v>
      </c>
      <c r="F26" s="26" t="s">
        <v>13</v>
      </c>
      <c r="G26" s="35">
        <v>1</v>
      </c>
      <c r="H26" s="35"/>
      <c r="I26" s="21"/>
    </row>
    <row r="27" spans="2:9" ht="12.75">
      <c r="B27" s="33" t="s">
        <v>38</v>
      </c>
      <c r="C27" s="33"/>
      <c r="D27" s="33"/>
      <c r="E27" s="34" t="s">
        <v>63</v>
      </c>
      <c r="F27" s="26" t="s">
        <v>13</v>
      </c>
      <c r="G27" s="35">
        <v>1</v>
      </c>
      <c r="H27" s="35"/>
      <c r="I27" s="21"/>
    </row>
    <row r="28" spans="2:9" ht="12.75">
      <c r="B28" s="33" t="s">
        <v>64</v>
      </c>
      <c r="C28" s="36"/>
      <c r="D28" s="36"/>
      <c r="E28" s="34" t="s">
        <v>80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2</v>
      </c>
      <c r="I30" s="29">
        <f>COUNTA(I24:I29)</f>
        <v>0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53</v>
      </c>
      <c r="C32" s="33"/>
      <c r="D32" s="33"/>
      <c r="E32" s="34" t="s">
        <v>73</v>
      </c>
      <c r="F32" s="26" t="s">
        <v>13</v>
      </c>
      <c r="G32" s="35"/>
      <c r="H32" s="35">
        <v>1</v>
      </c>
      <c r="I32" s="21"/>
    </row>
    <row r="33" spans="2:9" ht="12.75">
      <c r="B33" s="33" t="s">
        <v>20</v>
      </c>
      <c r="C33" s="33"/>
      <c r="D33" s="33"/>
      <c r="E33" s="34" t="s">
        <v>74</v>
      </c>
      <c r="F33" s="26" t="s">
        <v>13</v>
      </c>
      <c r="G33" s="35"/>
      <c r="H33" s="35">
        <v>1</v>
      </c>
      <c r="I33" s="21"/>
    </row>
    <row r="34" spans="2:9" ht="12.75">
      <c r="B34" s="33" t="s">
        <v>54</v>
      </c>
      <c r="C34" s="33"/>
      <c r="D34" s="33"/>
      <c r="E34" s="34" t="s">
        <v>59</v>
      </c>
      <c r="F34" s="26" t="s">
        <v>13</v>
      </c>
      <c r="G34" s="35"/>
      <c r="H34" s="35">
        <v>1</v>
      </c>
      <c r="I34" s="21"/>
    </row>
    <row r="35" spans="2:9" ht="12.75">
      <c r="B35" s="33" t="s">
        <v>81</v>
      </c>
      <c r="C35" s="33"/>
      <c r="D35" s="33"/>
      <c r="E35" s="34" t="s">
        <v>82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4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83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72</v>
      </c>
      <c r="F40" s="26" t="s">
        <v>13</v>
      </c>
      <c r="G40" s="35">
        <v>1</v>
      </c>
      <c r="H40" s="35"/>
      <c r="I40" s="21"/>
    </row>
    <row r="41" spans="2:9" ht="12.75">
      <c r="B41" s="33" t="s">
        <v>57</v>
      </c>
      <c r="C41" s="36"/>
      <c r="D41" s="42" t="s">
        <v>17</v>
      </c>
      <c r="E41" s="34" t="s">
        <v>55</v>
      </c>
      <c r="F41" s="26" t="s">
        <v>13</v>
      </c>
      <c r="G41" s="35">
        <v>1</v>
      </c>
      <c r="H41" s="35"/>
      <c r="I41" s="21"/>
    </row>
    <row r="42" spans="2:9" ht="12.75">
      <c r="B42" s="33" t="s">
        <v>56</v>
      </c>
      <c r="C42" s="36"/>
      <c r="D42" s="42" t="s">
        <v>17</v>
      </c>
      <c r="E42" s="34" t="s">
        <v>84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>
        <v>1</v>
      </c>
      <c r="H43" s="35"/>
      <c r="I43" s="21"/>
    </row>
    <row r="44" spans="2:9" ht="12.75">
      <c r="B44" s="33" t="s">
        <v>65</v>
      </c>
      <c r="C44" s="36"/>
      <c r="D44" s="42" t="s">
        <v>18</v>
      </c>
      <c r="E44" s="34" t="s">
        <v>75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>
        <v>1</v>
      </c>
      <c r="H48" s="35"/>
      <c r="I48" s="21"/>
    </row>
    <row r="49" spans="2:9" ht="12.75">
      <c r="B49" s="33" t="s">
        <v>85</v>
      </c>
      <c r="C49" s="33"/>
      <c r="D49" s="33"/>
      <c r="E49" s="34" t="s">
        <v>86</v>
      </c>
      <c r="F49" s="26" t="s">
        <v>13</v>
      </c>
      <c r="G49" s="35">
        <v>1</v>
      </c>
      <c r="H49" s="35"/>
      <c r="I49" s="21"/>
    </row>
    <row r="50" spans="2:9" ht="12.75">
      <c r="B50" s="33" t="s">
        <v>45</v>
      </c>
      <c r="C50" s="33"/>
      <c r="D50" s="33"/>
      <c r="E50" s="34" t="s">
        <v>71</v>
      </c>
      <c r="F50" s="26" t="s">
        <v>13</v>
      </c>
      <c r="G50" s="35">
        <v>1</v>
      </c>
      <c r="H50" s="35"/>
      <c r="I50" s="21"/>
    </row>
    <row r="51" spans="2:9" ht="12.75">
      <c r="B51" s="33" t="s">
        <v>50</v>
      </c>
      <c r="C51" s="33"/>
      <c r="D51" s="33"/>
      <c r="E51" s="34" t="s">
        <v>79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93</v>
      </c>
      <c r="F55" s="26" t="s">
        <v>13</v>
      </c>
      <c r="G55" s="35"/>
      <c r="H55" s="35">
        <v>1</v>
      </c>
      <c r="I55" s="21"/>
    </row>
    <row r="56" spans="2:9" ht="12.75">
      <c r="B56" s="33" t="s">
        <v>99</v>
      </c>
      <c r="C56" s="33"/>
      <c r="D56" s="33"/>
      <c r="E56" s="34" t="s">
        <v>98</v>
      </c>
      <c r="F56" s="26" t="s">
        <v>13</v>
      </c>
      <c r="G56" s="35"/>
      <c r="H56" s="35">
        <v>1</v>
      </c>
      <c r="I56" s="21"/>
    </row>
    <row r="57" spans="2:9" ht="12.75">
      <c r="B57" s="33" t="s">
        <v>88</v>
      </c>
      <c r="C57" s="33"/>
      <c r="D57" s="33"/>
      <c r="E57" s="34" t="s">
        <v>87</v>
      </c>
      <c r="F57" s="26" t="s">
        <v>13</v>
      </c>
      <c r="G57" s="35"/>
      <c r="H57" s="35">
        <v>1</v>
      </c>
      <c r="I57" s="21"/>
    </row>
    <row r="58" spans="2:9" ht="12.75">
      <c r="B58" s="33" t="s">
        <v>66</v>
      </c>
      <c r="C58" s="33"/>
      <c r="D58" s="33"/>
      <c r="E58" s="34" t="s">
        <v>67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20</v>
      </c>
      <c r="H63" s="48">
        <f>H16+H23+H30+H37+H46+H53+H60</f>
        <v>10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2009-02-09T15:23:06Z</dcterms:modified>
  <cp:category/>
  <cp:version/>
  <cp:contentType/>
  <cp:contentStatus/>
</cp:coreProperties>
</file>