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<sst xmlns="http://schemas.openxmlformats.org/spreadsheetml/2006/main" count="119" uniqueCount="87">
  <si>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</si>
  <si>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</si>
  <si>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</si>
  <si>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</si>
  <si>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</si>
  <si>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</si>
  <si>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</si>
  <si>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</si>
  <si>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</si>
  <si>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</si>
  <si>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</si>
  <si>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</si>
  <si>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</si>
  <si>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</si>
  <si>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</si>
  <si>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</si>
  <si>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</si>
  <si>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</si>
  <si>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</si>
  <si>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</si>
  <si>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</si>
  <si>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</si>
  <si>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</si>
  <si>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</si>
  <si>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</si>
  <si>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</si>
  <si>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</si>
  <si>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</si>
  <si>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</si>
  <si>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</si>
  <si>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</si>
  <si>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</si>
  <si>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</si>
  <si>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</si>
  <si>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</si>
  <si>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</si>
  <si>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</si>
  <si>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</si>
  <si>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</si>
  <si>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</si>
  <si>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</si>
  <si>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</si>
  <si>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Office of Public Utility Counsel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</si>
  <si>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</si>
  <si>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</si>
  <si>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</si>
  <si>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</si>
  <si>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</si>
  <si>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</si>
  <si>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</si>
  <si>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</si>
  <si>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Clayton Greer</t>
  </si>
  <si>
    <t>Scott Helyer</t>
  </si>
  <si>
    <t>Matt Samsel</t>
  </si>
  <si>
    <t>Calpine Corporation</t>
  </si>
  <si>
    <t>Randy Jones</t>
  </si>
  <si>
    <t>Marty Ryan</t>
  </si>
  <si>
    <t>Dennis Kunkel</t>
  </si>
  <si>
    <t>TXU Electric Delivery Company</t>
  </si>
  <si>
    <t>Ellis Rankin</t>
  </si>
  <si>
    <t>Texas-New Mexico Power Company</t>
  </si>
  <si>
    <t>Rex McDaniel</t>
  </si>
  <si>
    <t>James Armke</t>
  </si>
  <si>
    <t>Brownsville Public Utilties Board</t>
  </si>
  <si>
    <t>James McCann</t>
  </si>
  <si>
    <t>Randy Ryno</t>
  </si>
  <si>
    <t>Magic Valley Electric Cooperative</t>
  </si>
  <si>
    <t>Loretta Gallaga</t>
  </si>
  <si>
    <t>City of Dallas</t>
  </si>
  <si>
    <t>Jesse Dillard</t>
  </si>
  <si>
    <t>NRG Texas LLC</t>
  </si>
  <si>
    <t>BP Energy</t>
  </si>
  <si>
    <t>Sean Hausman</t>
  </si>
  <si>
    <t>Bill Hatfield</t>
  </si>
  <si>
    <t>Paul Rocha</t>
  </si>
  <si>
    <t>Jason Sweeney</t>
  </si>
  <si>
    <t>SUEZ</t>
  </si>
  <si>
    <t>Billy Shaw</t>
  </si>
  <si>
    <t>IPA</t>
  </si>
  <si>
    <t>Suzi McClellan</t>
  </si>
  <si>
    <t>Bob Green</t>
  </si>
  <si>
    <t>Blake Williams</t>
  </si>
  <si>
    <t>Prepared by: B. Albracht</t>
  </si>
  <si>
    <t>Date: February 20, 2008</t>
  </si>
  <si>
    <t>Issue: ROS endorsements of Randy Jones' comments to NPRR092</t>
  </si>
  <si>
    <t>J Aron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</si>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</sst>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84</v>
      </c>
      <c r="C3" s="62"/>
      <c r="D3" s="62"/>
      <c r="E3" s="10"/>
      <c r="F3" s="5" t="s">
        <v>23</v>
      </c>
      <c r="G3" s="59" t="s">
        <v>86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83</v>
      </c>
      <c r="C5" s="19"/>
      <c r="D5" s="11"/>
      <c r="E5" s="10"/>
      <c r="F5" s="1" t="s">
        <v>21</v>
      </c>
      <c r="G5" s="58">
        <f>IF((G62+H62)=0,"",G62)</f>
        <v>6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82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73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44</v>
      </c>
      <c r="C12" s="28"/>
      <c r="D12" s="28"/>
      <c r="E12" s="31" t="s">
        <v>65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66</v>
      </c>
      <c r="C13" s="28"/>
      <c r="D13" s="28"/>
      <c r="E13" s="31" t="s">
        <v>67</v>
      </c>
      <c r="F13" s="30"/>
      <c r="G13" s="47"/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63</v>
      </c>
      <c r="C18" s="34"/>
      <c r="D18" s="34"/>
      <c r="E18" s="35" t="s">
        <v>64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62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45</v>
      </c>
      <c r="C20" s="34"/>
      <c r="D20" s="34"/>
      <c r="E20" s="35" t="s">
        <v>80</v>
      </c>
      <c r="F20" s="30" t="s">
        <v>15</v>
      </c>
      <c r="G20" s="51">
        <v>0.3333333333333333</v>
      </c>
      <c r="H20" s="51"/>
      <c r="I20" s="26"/>
    </row>
    <row r="21" spans="2:9" ht="11.25">
      <c r="B21" s="34" t="s">
        <v>38</v>
      </c>
      <c r="C21" s="34"/>
      <c r="D21" s="34"/>
      <c r="E21" s="35" t="s">
        <v>81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60</v>
      </c>
      <c r="C26" s="34"/>
      <c r="D26" s="34"/>
      <c r="E26" s="35" t="s">
        <v>61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74</v>
      </c>
      <c r="F27" s="30" t="s">
        <v>15</v>
      </c>
      <c r="G27" s="51">
        <v>0.25</v>
      </c>
      <c r="H27" s="51"/>
      <c r="I27" s="26"/>
    </row>
    <row r="28" spans="2:9" ht="11.25">
      <c r="B28" s="34" t="s">
        <v>46</v>
      </c>
      <c r="C28" s="34"/>
      <c r="D28" s="34"/>
      <c r="E28" s="35" t="s">
        <v>57</v>
      </c>
      <c r="F28" s="30" t="s">
        <v>15</v>
      </c>
      <c r="G28" s="51">
        <v>0.25</v>
      </c>
      <c r="H28" s="51"/>
      <c r="I28" s="26"/>
    </row>
    <row r="29" spans="2:9" ht="11.25">
      <c r="B29" s="34" t="s">
        <v>58</v>
      </c>
      <c r="C29" s="36"/>
      <c r="D29" s="36"/>
      <c r="E29" s="35" t="s">
        <v>59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54</v>
      </c>
      <c r="C33" s="34"/>
      <c r="D33" s="34"/>
      <c r="E33" s="35" t="s">
        <v>55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70</v>
      </c>
      <c r="C34" s="34"/>
      <c r="D34" s="34"/>
      <c r="E34" s="35" t="s">
        <v>56</v>
      </c>
      <c r="F34" s="30"/>
      <c r="G34" s="51"/>
      <c r="H34" s="51"/>
      <c r="I34" s="26"/>
    </row>
    <row r="35" spans="2:9" ht="11.25">
      <c r="B35" s="34" t="s">
        <v>78</v>
      </c>
      <c r="C35" s="34"/>
      <c r="D35" s="34"/>
      <c r="E35" s="35" t="s">
        <v>77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76</v>
      </c>
      <c r="C36" s="34"/>
      <c r="D36" s="34"/>
      <c r="E36" s="35" t="s">
        <v>75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68</v>
      </c>
      <c r="C40" s="36"/>
      <c r="D40" s="37" t="s">
        <v>19</v>
      </c>
      <c r="E40" s="35" t="s">
        <v>69</v>
      </c>
      <c r="F40" s="30"/>
      <c r="G40" s="51"/>
      <c r="H40" s="51"/>
      <c r="I40" s="26"/>
    </row>
    <row r="41" spans="2:9" ht="11.25">
      <c r="B41" s="34" t="s">
        <v>42</v>
      </c>
      <c r="C41" s="36"/>
      <c r="D41" s="37" t="s">
        <v>18</v>
      </c>
      <c r="E41" s="35" t="s">
        <v>79</v>
      </c>
      <c r="F41" s="30"/>
      <c r="G41" s="51"/>
      <c r="H41" s="51"/>
      <c r="I41" s="26"/>
    </row>
    <row r="42" spans="2:9" ht="11.25">
      <c r="B42" s="34"/>
      <c r="C42" s="36"/>
      <c r="D42" s="37" t="s">
        <v>20</v>
      </c>
      <c r="E42" s="35"/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0</v>
      </c>
      <c r="G45" s="48">
        <f>SUM(G39:G44)</f>
        <v>0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47</v>
      </c>
      <c r="C47" s="34"/>
      <c r="D47" s="34"/>
      <c r="E47" s="35" t="s">
        <v>50</v>
      </c>
      <c r="F47" s="30" t="s">
        <v>15</v>
      </c>
      <c r="G47" s="51">
        <v>1</v>
      </c>
      <c r="H47" s="51"/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43</v>
      </c>
      <c r="C54" s="34"/>
      <c r="D54" s="34"/>
      <c r="E54" s="35" t="s">
        <v>53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85</v>
      </c>
      <c r="C55" s="34"/>
      <c r="D55" s="34"/>
      <c r="E55" s="35" t="s">
        <v>51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71</v>
      </c>
      <c r="C56" s="34"/>
      <c r="D56" s="34"/>
      <c r="E56" s="35" t="s">
        <v>72</v>
      </c>
      <c r="F56" s="30"/>
      <c r="G56" s="51"/>
      <c r="H56" s="51"/>
      <c r="I56" s="26"/>
    </row>
    <row r="57" spans="2:9" ht="11.25">
      <c r="B57" s="34" t="s">
        <v>48</v>
      </c>
      <c r="C57" s="34" t="s">
        <v>49</v>
      </c>
      <c r="D57" s="34"/>
      <c r="E57" s="35" t="s">
        <v>52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16</v>
      </c>
      <c r="G62" s="57">
        <f>G16+G24+G31+G38+G45+G52+G59</f>
        <v>6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2008-02-20T23:04:56Z</dcterms:modified>
  <cp:category/>
  <cp:version/>
  <cp:contentType/>
  <cp:contentStatus/>
</cp:coreProperties>
</file>