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8055" activeTab="2"/>
  </bookViews>
  <sheets>
    <sheet name="Revision History" sheetId="1" r:id="rId1"/>
    <sheet name="Legends" sheetId="2" r:id="rId2"/>
    <sheet name="Working Schedule" sheetId="3" r:id="rId3"/>
  </sheets>
  <definedNames>
    <definedName name="_xlnm._FilterDatabase" localSheetId="2" hidden="1">'Working Schedule'!$A$2:$P$95</definedName>
    <definedName name="_Toc166424524" localSheetId="2">'Working Schedule'!#REF!</definedName>
    <definedName name="_Toc166424525" localSheetId="2">'Working Schedule'!#REF!</definedName>
    <definedName name="_Toc166424526" localSheetId="2">'Working Schedule'!#REF!</definedName>
    <definedName name="_Toc166424527" localSheetId="2">'Working Schedule'!#REF!</definedName>
    <definedName name="_xlnm.Print_Area" localSheetId="2">'Working Schedule'!$A$2:$P$95</definedName>
    <definedName name="_xlnm.Print_Titles" localSheetId="2">'Working Schedule'!$1:$2</definedName>
    <definedName name="Z_341031B5_F95A_4183_A438_BF70A93DC535_.wvu.FilterData" localSheetId="2" hidden="1">'Working Schedule'!$A$2:$P$2</definedName>
    <definedName name="Z_341031B5_F95A_4183_A438_BF70A93DC535_.wvu.PrintArea" localSheetId="2" hidden="1">'Working Schedule'!$C$2:$P$76</definedName>
    <definedName name="Z_341031B5_F95A_4183_A438_BF70A93DC535_.wvu.PrintTitles" localSheetId="2" hidden="1">'Working Schedule'!$1:$2</definedName>
    <definedName name="Z_408E1F88_A0B5_4A78_BD3E_B947623FA7DC_.wvu.FilterData" localSheetId="2" hidden="1">'Working Schedule'!$A$2:$P$2</definedName>
    <definedName name="Z_408E1F88_A0B5_4A78_BD3E_B947623FA7DC_.wvu.PrintArea" localSheetId="2" hidden="1">'Working Schedule'!$C$2:$P$76</definedName>
    <definedName name="Z_408E1F88_A0B5_4A78_BD3E_B947623FA7DC_.wvu.PrintTitles" localSheetId="2" hidden="1">'Working Schedule'!$1:$2</definedName>
    <definedName name="Z_FDD8A6A7_D626_4A5B_973F_CF4B3ACDD2E6_.wvu.FilterData" localSheetId="2" hidden="1">'Working Schedule'!$A$2:$P$2</definedName>
    <definedName name="Z_FDD8A6A7_D626_4A5B_973F_CF4B3ACDD2E6_.wvu.PrintArea" localSheetId="2" hidden="1">'Working Schedule'!$C$2:$P$76</definedName>
    <definedName name="Z_FDD8A6A7_D626_4A5B_973F_CF4B3ACDD2E6_.wvu.PrintTitles" localSheetId="2" hidden="1">'Working Schedule'!$1:$2</definedName>
  </definedNames>
  <calcPr fullCalcOnLoad="1"/>
</workbook>
</file>

<file path=xl/sharedStrings.xml><?xml version="1.0" encoding="utf-8"?>
<sst xmlns="http://schemas.openxmlformats.org/spreadsheetml/2006/main" count="749" uniqueCount="383">
  <si>
    <t>Telemetry Verification
• Telemetry Performance
• Develop ERCOT Operations procedures to detect and correct telemetry issues
State Estimator Verification
• SE Tuning
• Network Topology Builder 
• SE Performance 
• Develop ERCOT Operations procedures to detect and resolve SE performance issues
• Bus Load Forecast
Topology Consistency Analyzer 
• Verify incorrect status indicators
• Verify alarm notification whenever there is a topology inconsistency
Forced Outage Detection 
• Verify alarm notification on change in status of breakers and switches
• Verify alarm notification when Resources, transmission lines and transformers, and Load disconnected from the Network Operations Model changes
Network Security Analysis
• Verify Dynamic Ratings 
• Overload Alarms Processor 
• Contingency List 
• Special Protection Schemes and Remedial Action Plans 
• Load Rollover
• Transmission Constraint Management 
• Develop Nodal NSA operating procedures
• Develop operating procedures for determining validity of constraints using Transmission Constraint Management for input into SCED
• Benchmark results against Zonal real-time operations</t>
  </si>
  <si>
    <t>EDS 3 Release 5.1</t>
  </si>
  <si>
    <t>EDS 3 Release 5.2</t>
  </si>
  <si>
    <t>EDS 3 Release 5.3</t>
  </si>
  <si>
    <t>EDS 3 Release 5.4</t>
  </si>
  <si>
    <t>SCED connectivity and validation rules checkout</t>
  </si>
  <si>
    <t>Integrated SCED Execution
Real Time ICCP</t>
  </si>
  <si>
    <t>6 Month LMP Posting</t>
  </si>
  <si>
    <t>• Base EMS Platform (Replication, Failover etc.,)
• Base EMS Data Models
• Base Alarm function
• Base SCADA functions
• Base State Estimator
• Base Network Security Analysis (RT/ST)
• Base Power Flow</t>
  </si>
  <si>
    <t>• State Estimator
   o State Estimator Performance Standards
• SCADA
   o Telemetry Performance Standards
   o RT Weather Zone calculations
   o Dynamic Ratings for single model
   o FOD – Actual Outage Detection
• NSA
   o SPS/RAP
   o Constraint Management (RT Tracking and Archival)</t>
  </si>
  <si>
    <t>• NSA
   o Calculation of Shift Factors
   o MVA to MW conversion for constraints
   o Constraint Direction
• Generation Sub-system
   o Resource Limit Calculator
   o SCED Interfaces</t>
  </si>
  <si>
    <t>• SE Reporting</t>
  </si>
  <si>
    <t>• Full CIM model
• Base capability to add changes
• Testing initial load from EMS
• Testing NMMS to EMS functionality</t>
  </si>
  <si>
    <t>• PTC UI
• PTC Schema
• Interfaces for NOMCR, PMCR
• Full Case Builder</t>
  </si>
  <si>
    <t>• Fully functional NMMS ready for EDS 2 Release 4</t>
  </si>
  <si>
    <t>• EIP auditing mechanism for CIM importers</t>
  </si>
  <si>
    <t>• Provide a SCED environment for Market Participant EDS Activities
• Verify QSEs ability to submit 3 Part Offers , COP, and Output Schedules
• Verify QSEs understanding of SCED input validation rules 
• Utilize both the User Interface and Web Services interfaces for SCED inputs</t>
  </si>
  <si>
    <t>• Review Resource Asset Registration data and upload into EDS
• Provide feedback to Market Participants on RARF issues, naming standards, Nodal changes for upload into test systems.
• Establish initial test data for specific Network Model components
• Provide EDS base data back to Market Participants for upload into systems for EDS testing
• Setup predefined Offer Curves for testing
• Ensure QSEs can submit submission items for all resources on a daily basis
• Correct any registration and curve data to finalize a baseline set of input data
• Begin SCED execution with a full set of MP input data</t>
  </si>
  <si>
    <t>• Use RT Telemetry data
• Use SCED Market Participant Offer Methodology (align with RT operations)
• Verify SCED inputs from real-time operations
• Verify QSE ability to receive correct Resource Base Points and LMPs via ICCP
• Review SCED produced Base Points, LMPs and SPPs for reasonability (including the LMPs for Hubs and Load Zones)
• For QSEs under test, allow Offers through API or UI (according to methodology - TBD)
• Execute SCED and distribute test output to the QSEs participating in EDS
• Review SCED output data</t>
  </si>
  <si>
    <t>• LMP reasonability attainment verified
• Publish LMPs and other data available as required in the Nodal Protocols
• Begin six months of SCED execution and LMP posting</t>
  </si>
  <si>
    <t>• Registration for MPs
• Registration of CRR Account holders
• Ability for MPs to submit forms on-line</t>
  </si>
  <si>
    <t>• SCED
• All MMS components used by SCED to compute LMPs
• COP
• Energy Offer Curves
• Inc / Dec offer Curves
• Output Schedules</t>
  </si>
  <si>
    <t>• CMM base product
• Template for Statements and Invoices</t>
  </si>
  <si>
    <t>• Search
• Link to EDW (MIR)
• Link to public data (ERCOT.com)
• Click thru screens
• Links to applications as available</t>
  </si>
  <si>
    <t>• Ability to upload Input data or enter them manually via CRR UI
• All CRR components necessary to run CRR Markets
• CRR Database Subsystem
• CRR Calculation Engine
• CRR Data Interface Subsystem
• CRR Market Operator and Market Participant UI
• Ability to run CRR Allocations, Auctions, Bilateral Trades and export results</t>
  </si>
  <si>
    <t>• CRR Reports</t>
  </si>
  <si>
    <t>• Shadow Settlements Extracts</t>
  </si>
  <si>
    <t>• PTC Updates
• Time based MP editing model
• Case builder to create time based model
• Outages
• Contingency Editor
• Fully defined Model management system
• Baseline 2
• SPS/RAPs
• Combined cycle
• Jointly Owned Units</t>
  </si>
  <si>
    <t>• MMS and Settlements Interfaces</t>
  </si>
  <si>
    <t>• CIM Importer
Final Build of
• MTLF
• LTLF
• RPP
• Forecast Weather Data for LF
• Study NSA
• Support RT Stability Analysis
• TCM
• Dynamic Ratings
• Forced Outage Detection</t>
  </si>
  <si>
    <t>• Financial Transfer
• Interfaces with settlements and finance
• Testing of banking statements
• Registration (Siebel) Clean-up fields for downstream applications to work
• Settlements and Billing - Baseline 1 and Baseline 2 
• Settlements and Billing - Bugfixes</t>
  </si>
  <si>
    <t>• Disputes and Disputes Processes</t>
  </si>
  <si>
    <t>• DAM Reports</t>
  </si>
  <si>
    <t>• Outage Evaluation
   o Multi-hour STNET
   o Outage Sensitivity Calculations
• Voltage Support</t>
  </si>
  <si>
    <t>LFC testing - individual QSE</t>
  </si>
  <si>
    <t>LFC testing ERCOT system</t>
  </si>
  <si>
    <t>ACE calculation and preconditions</t>
  </si>
  <si>
    <t>EDS 3 Release 6.1</t>
  </si>
  <si>
    <t>EDS 3 Release 6.2</t>
  </si>
  <si>
    <t>EDS 3 Release 6.3</t>
  </si>
  <si>
    <t>Verify for all QSE and Resource can maintain and control total system frequency on Nodal System.
• 2 Hr Test
• 8 Hr Test
• 48 Hr Test</t>
  </si>
  <si>
    <t>Registration, Allocation pre-work, Training</t>
  </si>
  <si>
    <t>UI connectivity, data upload/download</t>
  </si>
  <si>
    <t>Mock monthly allocation and auction (ERCOT-provided data)</t>
  </si>
  <si>
    <t xml:space="preserve">Mock monthly auction (MP-created data) </t>
  </si>
  <si>
    <t>Mock multi-month allocation and auction (MP-created data)</t>
  </si>
  <si>
    <t xml:space="preserve">Integration testing </t>
  </si>
  <si>
    <t>EDS 3 Release 7.2</t>
  </si>
  <si>
    <t>EDS 3 Release 7.1</t>
  </si>
  <si>
    <t>EDS 3 Release 7.0</t>
  </si>
  <si>
    <t>EDS 3 Release 7.3</t>
  </si>
  <si>
    <t>EDS 3 Release 7.4</t>
  </si>
  <si>
    <t>EDS 3 Release 7.5</t>
  </si>
  <si>
    <t>• Registration of MPs as CRR Account Holders
• Assign MP CRR Digital Certificate rights
• NOIE contract receipt and entitlement creation in the system
• NOIE load zone identification</t>
  </si>
  <si>
    <t>• Validate MP CRR Digital Certificate rights
• Validate AH system connection – uploads and downloads</t>
  </si>
  <si>
    <t>• Conduct mock CRR monthly auction – ERCOT directed bids
• Conduct mock CRR monthly allocation – AH created nominations
• Verify market result download
• Verify bilateral trade functionality</t>
  </si>
  <si>
    <t>• Conduct mock CRR monthly auction – AH determined bids
• Conduct secondary trading – AH directed
• Verify Credit constraint in optimization</t>
  </si>
  <si>
    <t>• Optional phase to be confirmed.</t>
  </si>
  <si>
    <t>EDS 4 Release 9.1</t>
  </si>
  <si>
    <t>EDS 4 Release 9.2</t>
  </si>
  <si>
    <t>EDS 4 Release 9.3</t>
  </si>
  <si>
    <t>EDS 4 Release 9.4</t>
  </si>
  <si>
    <t>EDS 4 Release 9.5</t>
  </si>
  <si>
    <t xml:space="preserve">Centerfold v10/12/2007 Start </t>
  </si>
  <si>
    <t>Centerfold v10/12/2007 End</t>
  </si>
  <si>
    <t>N/A</t>
  </si>
  <si>
    <t>&gt; Completed on schedule and deployed to production with texas Set 3.0 due to code constraints</t>
  </si>
  <si>
    <t>• Final Build of LFC
• Inputs to HA, DA RUC
• Build for DAM
• Build for ASM and CIM importer</t>
  </si>
  <si>
    <t>Ripple Effect</t>
  </si>
  <si>
    <t>Completed</t>
  </si>
  <si>
    <t>Low</t>
  </si>
  <si>
    <t>High</t>
  </si>
  <si>
    <t>Medium</t>
  </si>
  <si>
    <t>Deployed</t>
  </si>
  <si>
    <t>&gt; Paperwork, no system demands. Data configuration
&gt; Split into multiple phases of testing as detailed in the CRR handbook</t>
  </si>
  <si>
    <t>&gt; Impacted by delays to NMMS 2A delivery</t>
  </si>
  <si>
    <t>&gt;  Currently re-planning and potential to be delayed till 4/27/2008</t>
  </si>
  <si>
    <t>&gt; Settlements and Billing core calculations will be covered in this release.  All error handling and bug fixes will be released as part of S&amp;B 3</t>
  </si>
  <si>
    <t xml:space="preserve">&gt; Scope moved over to CSI.
&gt; CSI being re-planned into 4 iterations with deliveries from January to May 2008.  </t>
  </si>
  <si>
    <t>&gt; Dates at risk due to FAT deployment of EDW solution not solid
&gt; Milestone detailed in EDS 2 Handbook
&gt; Report availability called out as "MIS Available" in centerfold</t>
  </si>
  <si>
    <t>&gt; Currently forecast to be delivered by 3/31/2008</t>
  </si>
  <si>
    <t>FAT</t>
  </si>
  <si>
    <t>EMS 2A</t>
  </si>
  <si>
    <t>• OAG 2.4 Base to address dual redundant ICCP from TSP and QSE</t>
  </si>
  <si>
    <t>EMS 1</t>
  </si>
  <si>
    <t>REG 1</t>
  </si>
  <si>
    <t>MMS 1</t>
  </si>
  <si>
    <t>NMMS 1</t>
  </si>
  <si>
    <t>EMS 2B</t>
  </si>
  <si>
    <t>EDW 1</t>
  </si>
  <si>
    <t>NMMS 2</t>
  </si>
  <si>
    <t>S&amp;B 1</t>
  </si>
  <si>
    <t>EMS 2C</t>
  </si>
  <si>
    <t>EIP 2</t>
  </si>
  <si>
    <t>MIS 1</t>
  </si>
  <si>
    <t>EIP 3</t>
  </si>
  <si>
    <t>EIP 1</t>
  </si>
  <si>
    <t>EDW 2</t>
  </si>
  <si>
    <t>MMS 2</t>
  </si>
  <si>
    <t>EDW 3</t>
  </si>
  <si>
    <t>EDW 4</t>
  </si>
  <si>
    <t>EIP 4</t>
  </si>
  <si>
    <t>S&amp;B 2</t>
  </si>
  <si>
    <t>EDW 5</t>
  </si>
  <si>
    <t>NMMS 3</t>
  </si>
  <si>
    <t>EIP 5</t>
  </si>
  <si>
    <t>EMS 4</t>
  </si>
  <si>
    <t>EDW 6</t>
  </si>
  <si>
    <t>EIP 6</t>
  </si>
  <si>
    <t>S&amp;B 3</t>
  </si>
  <si>
    <t>EIP 7</t>
  </si>
  <si>
    <t>EMS 5</t>
  </si>
  <si>
    <t>S&amp;B 4</t>
  </si>
  <si>
    <t>Comments</t>
  </si>
  <si>
    <t>CRR 1</t>
  </si>
  <si>
    <t>OS</t>
  </si>
  <si>
    <t>Phase</t>
  </si>
  <si>
    <t>MMS 3</t>
  </si>
  <si>
    <t>MMS 4</t>
  </si>
  <si>
    <t>NMMS 2A</t>
  </si>
  <si>
    <t>• LFC Reports</t>
  </si>
  <si>
    <t>EDS 2 Release 3</t>
  </si>
  <si>
    <t>EDS 2 Release 4</t>
  </si>
  <si>
    <t>Description / Functionality</t>
  </si>
  <si>
    <t>EMS 3C</t>
  </si>
  <si>
    <t>EMS 3B</t>
  </si>
  <si>
    <t>EMS 3A</t>
  </si>
  <si>
    <t>Baseline Start
(Published in March)</t>
  </si>
  <si>
    <t>Baseline End
(Published in March)</t>
  </si>
  <si>
    <t>• To identify the desired alarm process configuration working with ERCOT operators
• To design an approach to categorize, organize and prioritize alarms
• To gain approval of the alarm configuration design by ERCOT Operations Management
• Configure the approved design using the Nodal EMS (COTS) System
• Verify the configuration with selected TSPs and QSEs, by having Operators randomly test selected breakers and switches and enter values that exceed selected limits to test message organization/categorization
• Implement Alarm Configuration on the Nodal EMS System</t>
  </si>
  <si>
    <t>• Verify ICCP performance for each TSP and QSE  during failover configurations
• Verify ICCP and EMS failover performance at ERCOT
• Verify ERCOT’s substation topology diagrams match TSP’s one line diagrams
• Perform point-to-point testing by station for all TSPs and QSEs
   o Verify status by toggling each breaker and switch and verifying change in status and in quality code
   o Perform analog verification by cross-checking displayed values at ERCOT and at TSPs/QSEs for each telemetered analog point 
   o Verify correct operation of telemetered quality codes by manually replacing selected analog points
• Identify issues and request TSPs and QSEs to submit change request to correct errors
• Place the SCADA database under a full change control process
• Resolve all outstanding PtP testing issues down to an error rate of 3% or less for each MP.</t>
  </si>
  <si>
    <t>EDS 1</t>
  </si>
  <si>
    <t>EDS 1 Release 2</t>
  </si>
  <si>
    <t>Point to Point Beta</t>
  </si>
  <si>
    <t>• To test the testing process planned for point-to-point verification of telemetry by ERCOT operators and TSP/QSE operators.
• To verify real-time values and status for selected TSP and QSE stations.
• To verify that the TSP and QSE substation topology diagrams match the ERCOT one line substation diagrams.
• To streamline the point to point testing process and reduce the time to complete by working closely with the operators who perform the test.
• To record and analyze systematic issues and to communicate back to TSPs, QSEs and ERCOT operations.
• To prepare for the point-to-point testing activity.</t>
  </si>
  <si>
    <t xml:space="preserve">Network Model Verification </t>
  </si>
  <si>
    <t>SE and Telemetry Availability reports published to Market Participants</t>
  </si>
  <si>
    <t>• Initial build of LFC
• Real Time Reporting</t>
  </si>
  <si>
    <t>• Registration to CRR
• CMM to CRR
• CRR to CMM
• Registration to CMM</t>
  </si>
  <si>
    <t>• SCED Input Interfaces - TPO, COP, Output Schedules and Inc/Dec Offer curves</t>
  </si>
  <si>
    <t>• EMS to MMS for LMP testing 
• Market Queries</t>
  </si>
  <si>
    <t>&gt; On going activity, but we are not reporting on results due to lack of EDW solution
&gt; Collecting data and tracking convergence rate. Can't create reports to MPs, but can query internally</t>
  </si>
  <si>
    <t>EDS 4 Release 8.3</t>
  </si>
  <si>
    <t>EDS 4 Release 8.4</t>
  </si>
  <si>
    <t>EDS 4 Release 8.2:</t>
  </si>
  <si>
    <t>EDS 4 Release 8.1:</t>
  </si>
  <si>
    <t>&gt; Could not make the Nov drop and instead delivered a prototype (on time) and XSD, delivered on 10/5/2007</t>
  </si>
  <si>
    <t>• Nodal Outage Scheduler Full functionality</t>
  </si>
  <si>
    <t>&gt; Completed on Schedule
&gt; Shown in March Timeline as "Upload Offers"</t>
  </si>
  <si>
    <t>&gt; Shown in March Timeline as "LFC Comms and Testing"</t>
  </si>
  <si>
    <t>&gt; New milestone detailed in LFC handbook</t>
  </si>
  <si>
    <t>&gt;  Split into multiple phases of testing as detailed in the CRR handbook</t>
  </si>
  <si>
    <t>&gt; Was shown as "DIS" in March Timeline</t>
  </si>
  <si>
    <t>&gt; Started on time and finished on time
&gt; Completed milestone
&gt; Baseline dates defined in EDS 1 handbook</t>
  </si>
  <si>
    <t>Final Build of 
• State Estimator
• RT NSA 
• TCM</t>
  </si>
  <si>
    <t>MPs Receive performance reporting</t>
  </si>
  <si>
    <t>Point to Point Alarm Processing</t>
  </si>
  <si>
    <t>• External Interfaces
• Background Process; Data Templates and Validation Rules; MOI; and MPI
• DAM; DEF; HRUC; DRUC; POD; SCED Additional; and SFT
• NPRR 012, 016, 033, 064, 069
• WPIDA 009
• Partial CR 010, 057
• Partial NPRR 005, 006, 035, 065, 079, 
• Partial WPIDA 003, 007, 015, 021, 041 
• Additional Settlements Interface Tables (DAM/RUC/SCED output populated)</t>
  </si>
  <si>
    <t>TBD</t>
  </si>
  <si>
    <t>• Settlements &amp; Billing, Statements &amp; Invoices - Core Calculations 
• CMM Core Calculations</t>
  </si>
  <si>
    <t>&gt; Placeholder for integration testing of CRR 
&gt;  Split into multiple phases of testing as detailed in the CRR handbook</t>
  </si>
  <si>
    <t>EDW does not create any reports for CRR.  EDW just needs to replicate the CRR System.</t>
  </si>
  <si>
    <t>&gt; Needed for running the RUC market
&gt; Required for testing the CIM import from NMMS into EMS</t>
  </si>
  <si>
    <t>&gt; Deployed on schedule</t>
  </si>
  <si>
    <t>&gt; Impacts ERCOT's ability to generate SE peformance reports and Telemetry availability reports</t>
  </si>
  <si>
    <t>&gt; Inability to post reports impacts ERCOT's ability to exit EDS 2 Release 3
&gt; In ability to get to 168hr test</t>
  </si>
  <si>
    <t>&gt; Deployed with defects</t>
  </si>
  <si>
    <t>&gt; Deployed on schedule at accelerated pace</t>
  </si>
  <si>
    <t>&gt; Needed for beginning Release 5.3 - Integrated SCED execution</t>
  </si>
  <si>
    <t>&gt; Must be completed to complete model deployment (NMMS Go Live)
&gt; Must be complete before EDS 4 testing is complete</t>
  </si>
  <si>
    <t>&gt; Delivery of Market Queries web services impacts MPs ability to receive LMPs, Settlement Point Prices etc through web services</t>
  </si>
  <si>
    <t>&gt; EMS release is needed for complete EDS 2 Release 3 - SE tuning and verification</t>
  </si>
  <si>
    <t>&gt; EMS 3B delivery is needed for starting EDS 3 Release 6.1</t>
  </si>
  <si>
    <t>&gt; Complete delivery of LFC to align with EDS requirements
&gt; Looking to accelerate LFC to EDS 3B for MP testing</t>
  </si>
  <si>
    <t>&gt; Needed for EDS 3 Release 7, conducting CRR testing with Market Participants</t>
  </si>
  <si>
    <t>&gt; All future EDS 3 R7 releases dependent on completion of this release</t>
  </si>
  <si>
    <t>&gt; Can not test static shadow settlements wihout this system and can not test MMS to COMS connections without this system</t>
  </si>
  <si>
    <t>&gt; Must have for settlements and billing as well as CMM
&gt; can not perform EDS 4 R8 without all pieces</t>
  </si>
  <si>
    <t>&gt; Needed for shadow settlement verification</t>
  </si>
  <si>
    <t>&gt; Enables us to begin EDS 4 to validate MP submission items</t>
  </si>
  <si>
    <t>&gt; Single Entry Model Go-Live milestone is dependent on achievement of this milestone</t>
  </si>
  <si>
    <t>&gt; Can not complete EDS 4 R9 testing without OS
&gt; Can not complete NMMS R3 and NMMs Go Live without functionality</t>
  </si>
  <si>
    <t>&gt; Required for EDS4 Release 9 testing and 168 hr test</t>
  </si>
  <si>
    <t>&gt; Can not autopopulate downstream applications listed without integration
&gt; Have manual workarounds in place</t>
  </si>
  <si>
    <t>&gt; Not needed until 168 hr test</t>
  </si>
  <si>
    <t>&gt; Required for EDS4 R9</t>
  </si>
  <si>
    <t>Number</t>
  </si>
  <si>
    <t>Original Name</t>
  </si>
  <si>
    <t>Current Centerfold short Name</t>
  </si>
  <si>
    <t>Alarm Processing</t>
  </si>
  <si>
    <t xml:space="preserve">EDS 1 Release 1 </t>
  </si>
  <si>
    <t>&gt; Potential to have EDW environment in late November 
&gt; Currently re-planning so dates are TBD.  Revised plan will not be ready before  12/3/2007
&gt; Still need to connect to EMS for Replication and report generation</t>
  </si>
  <si>
    <t xml:space="preserve">&gt; Will effect EDS4 R9 testing if not complete. </t>
  </si>
  <si>
    <t>&gt; Development of monitoring applications could be delayed further as resources are being assigned to help develop Real-Time reports 
&gt; TIBCO monitoring of data transfer.  Requires both EMS CIM importer and NMMS to be operational
&gt; Work to start as soon as valid data model in NMMS
&gt; Importers developed by EMS, MMS, and CRR vendors and EIP to develop orchestration layer only</t>
  </si>
  <si>
    <t>SE Verification</t>
  </si>
  <si>
    <t>MIS Available</t>
  </si>
  <si>
    <t>NOMCR Checkout and Network Model verification</t>
  </si>
  <si>
    <t>EDS 2</t>
  </si>
  <si>
    <t>EDS 3</t>
  </si>
  <si>
    <t>Sept 15 2007</t>
  </si>
  <si>
    <t xml:space="preserve">&gt; Completed on schedule, with defects
&gt; Met with COPs in August to finalize statements
</t>
  </si>
  <si>
    <t>&gt; Deployed later than scheduled
&gt; Delayed due to MMS1 build deployed late to integration environments
&gt; Will update the centerfold with a closed triangle on finish going forward</t>
  </si>
  <si>
    <t>&gt; Currently re-planning.  Revised plan will not be ready before 12/3/2007
&gt; Dates are TBD until replanning is complete</t>
  </si>
  <si>
    <t>LFC Comms and Testing</t>
  </si>
  <si>
    <t>CRR data validation</t>
  </si>
  <si>
    <t>Trial operations of CRR</t>
  </si>
  <si>
    <t>EDS 4</t>
  </si>
  <si>
    <t>Dis</t>
  </si>
  <si>
    <t>&gt; New milestone added for FT deployment, and S&amp;B cleanup due to 4.7 release</t>
  </si>
  <si>
    <t>&gt; Need to re-test Settlements after NPRR 35 has been implemented by ABB as part of MMS 4</t>
  </si>
  <si>
    <t>&gt; Required before starting 168hr test</t>
  </si>
  <si>
    <t>Nodal Registration Data</t>
  </si>
  <si>
    <t xml:space="preserve">&gt; Sufficent number of MPs have completed, ~5% outstanding as of 11/1/2007
&gt; Data required for MMS, NMMS, and connectivity of systems
&gt; Shown in March Timeline as "Registration"
</t>
  </si>
  <si>
    <t xml:space="preserve">&gt; This is required for testing the import of the CIM xml from NMMS into MMS </t>
  </si>
  <si>
    <t>• Conduct mock CRR multi-month auction – AH determined bids
• Conduct mock CRR multi-month allocation – AH created nominations</t>
  </si>
  <si>
    <t>&gt; On target to complete testing by Feb 15, 2008</t>
  </si>
  <si>
    <t>Date</t>
  </si>
  <si>
    <t>Version</t>
  </si>
  <si>
    <t>Description</t>
  </si>
  <si>
    <t>Initial version for the 11.05 TPTF meeting</t>
  </si>
  <si>
    <t>Instructions</t>
  </si>
  <si>
    <t>Legends</t>
  </si>
  <si>
    <t>The purpose of the Excel document is to add additional details, as well as comments related to each milestone activity.</t>
  </si>
  <si>
    <t>State Estimator Verification</t>
  </si>
  <si>
    <t>&gt; All slack in schedule consumed by project.  
&gt;Vendor functionality delivery lined up to meet EDS schedule (early drop)
&gt; Deployed late with defects</t>
  </si>
  <si>
    <t>Key changes since last TPTF presentation</t>
  </si>
  <si>
    <t>Activity complete or Software deployed in the EDS environment</t>
  </si>
  <si>
    <t>BOLD and Green</t>
  </si>
  <si>
    <t>The EDS activity is complete</t>
  </si>
  <si>
    <t>Few threats to meeting milestone</t>
  </si>
  <si>
    <t>Multiple threats to success in various areas - schedule, quality, development, resources etc</t>
  </si>
  <si>
    <t>Known threats with established mitigation plans</t>
  </si>
  <si>
    <t>Updates from TPTF 11/26/2007 meeting</t>
  </si>
  <si>
    <t>&gt; Shown in March Timeline as "LFC Testing"
&gt; Confidence Factor based on EMS delivery
&gt; All QSEs should be be able to test LFC by April 11th 2007</t>
  </si>
  <si>
    <t>EDS Release 6.2A</t>
  </si>
  <si>
    <t>n/a</t>
  </si>
  <si>
    <t>• Shakeout period for early adopters to start LFC shakeout before formal testing is started. This will be staggered for QSEs as the Phase 6.2 starts.</t>
  </si>
  <si>
    <t>&gt; Not shown in centerfold
&gt; Early adopters will start shake out testing with ERCOT before testing begins (similar to Point to Point checkout concept)</t>
  </si>
  <si>
    <t>DAM Readiness</t>
  </si>
  <si>
    <t>LFC Readiness</t>
  </si>
  <si>
    <t>CRR Readiness</t>
  </si>
  <si>
    <t>EMS</t>
  </si>
  <si>
    <t>NMMS</t>
  </si>
  <si>
    <t>EDW</t>
  </si>
  <si>
    <t>EIP</t>
  </si>
  <si>
    <t>MMS</t>
  </si>
  <si>
    <t>COMS</t>
  </si>
  <si>
    <t>MIS</t>
  </si>
  <si>
    <t>CRR</t>
  </si>
  <si>
    <t>INF</t>
  </si>
  <si>
    <t>Project / System</t>
  </si>
  <si>
    <t>Dependencies</t>
  </si>
  <si>
    <t>EMS1</t>
  </si>
  <si>
    <t>EMS2A</t>
  </si>
  <si>
    <t>ALL EMS RELEASES</t>
  </si>
  <si>
    <t>NMMS 2A, EIP 1</t>
  </si>
  <si>
    <t>MMS 1, MIS 1, EIP 4, EIP 3</t>
  </si>
  <si>
    <t>MMS 1, MIS 1, EIP 4, EIP 3, EDS 3 Release 5.1</t>
  </si>
  <si>
    <t>EDW 3 Release 5.3</t>
  </si>
  <si>
    <t>EMS 3B, EDS Release 6.1</t>
  </si>
  <si>
    <t>CRR1</t>
  </si>
  <si>
    <t>CRR1, EDS 3, Release 7.1</t>
  </si>
  <si>
    <t>CRR1, EDS 3, Release 7.2</t>
  </si>
  <si>
    <t>EMS 3C, EDS 3 Release 6.2</t>
  </si>
  <si>
    <t>EMS 3B, EDS 3 Release 6.1</t>
  </si>
  <si>
    <t xml:space="preserve">EMS 3C </t>
  </si>
  <si>
    <t>EMS  4</t>
  </si>
  <si>
    <t>EDS 4 Release 8.5</t>
  </si>
  <si>
    <t>&gt; Post CP Credit limit on MIS
&gt; Post mock CRR auction invoices
&gt; Post CRR auction invoices based on actual CRR testing results</t>
  </si>
  <si>
    <t>&gt; Post mock DAM Settlement Statements and Invoices
&gt; Post mock CRR balancing account invoices, CARD Invoices, Late Fee Invoices
&gt; Post DAM Settlement Statements and Invoices based on EDS DAM testing results
&gt; Validate DAM Re-settlement Statements and Invoices</t>
  </si>
  <si>
    <t>&gt; Post mock RT Settlement Statements and Invoices
&gt; Post RT Settlement Statements and Invoices based on EDS RTM testing results
&gt; Post settlement extracts</t>
  </si>
  <si>
    <t>&gt; Verifiable costs</t>
  </si>
  <si>
    <t>&gt; Disputes</t>
  </si>
  <si>
    <t>&gt; Outage Scheduler submission testing</t>
  </si>
  <si>
    <t>&gt; Execution of DAM
&gt; Execution of RUC
&gt; Posting of DAM and RUC results (QSE A/S Obligations, Load Profiles, Hourly Load Forecast (MTLF), Distribution Loss Factors, Wind Generation Renewable , Production Potential, Post Available Credit Limits (ACL), Post System Wide Offer Caps)
&gt; Dynamic Ratings</t>
  </si>
  <si>
    <t>&gt; ERCOT perform pre-DAM evaluation and posting
&gt; QSE submission of DAM/RUC bids/offers
&gt; ERCOT execution of DAM and posting of results
&gt; QSE submission of updates to COP and Trades
&gt; ERCOT execution of DRUC and posting of results
&gt; ERCOT Adjustment Period Activities, Hour Ahead Sequence
&gt; QSE submissions continue for Adjustment Period
&gt; ERCOT executes HRUC
&gt; ERCOT executes SASM
&gt; ERCOT Operating Hour Activities, including SCED</t>
  </si>
  <si>
    <t>&gt; Fully integrated Nodal system</t>
  </si>
  <si>
    <t>PCRR Allocation</t>
  </si>
  <si>
    <t>&gt; Final build of State Estimator being delivered to meet EDS 2 requirements
&gt; Deployed with defects
&gt; In deployment process to EDS</t>
  </si>
  <si>
    <t>&gt; Very low confidence in delivery by 12/07.  Currently working through critical defects identified in Pre-FAT
&gt; Will have a direct impact on start of EDS 3 Release 6.1 
&gt; Partial delivery in December, some scope shifted to EMS 3C</t>
  </si>
  <si>
    <t>• Includes functionality from MMS 2 release plus:
• CIM importer (no dual model support)
• SASM
• Settlements and Billing snapshots</t>
  </si>
  <si>
    <t>&gt; Program has communicated the vendor to deliver on these dates.  Currently working through issues to ensure delivery
&gt; New release for MMS due to functionality split
&gt; high confidence on SASM delivery on time, but CIM importer has many depenencies on it so low confidence</t>
  </si>
  <si>
    <t xml:space="preserve">• All functionality needed for 168 hour test including Baseline 1 &amp; 2
</t>
  </si>
  <si>
    <t>Begin 6 Month LMP Posting</t>
  </si>
  <si>
    <t>Begin LFC 6.3 testing</t>
  </si>
  <si>
    <t>Begin LFC 6.2 testing</t>
  </si>
  <si>
    <t>Begin CRR Testing</t>
  </si>
  <si>
    <t>&gt; 2 MPs still outstanding, but have been scheduled
&gt; Projection end date to be Dec 12, 2007</t>
  </si>
  <si>
    <t>&gt; Currently working to finish MMS submission items integration by Jan 15 for EDS 9.1 release
&gt; MMS 2 from March Timeline, has been split into MMS 2, 3,4,5</t>
  </si>
  <si>
    <t>Current Centerfold  v11/30/2007 Start</t>
  </si>
  <si>
    <t>Current Centerfold v11/30/2007 End</t>
  </si>
  <si>
    <t>&gt; PCRR allocation before 1st CRR Monthly auction</t>
  </si>
  <si>
    <t>Added EDS 4 milestones</t>
  </si>
  <si>
    <t xml:space="preserve">&gt;  MP submission of 
     &gt; Three Part Supply Offers (to include Start-Up and Min Energy costs)
     &gt; DAM Energy Only Offers
     &gt; A/S Offers
     &gt; CRR Offers
     &gt; DAM Energy Bid
     &gt; PTP Obligation Bid
     &gt; Capacity trade
     &gt; Energy Trade
     &gt; AS Trade
     &gt; AS Self-Arrangement
     &gt; DC-Tie Schedules
</t>
  </si>
  <si>
    <t>DAM / RUC Submission testing</t>
  </si>
  <si>
    <t>Outage Scheduler submission testing</t>
  </si>
  <si>
    <t>Initial DAM / RUC Execution</t>
  </si>
  <si>
    <t>DAM, RUC and Adj Period Execution</t>
  </si>
  <si>
    <t>Execute full Nodal Integrated System</t>
  </si>
  <si>
    <t>CMM and CRR Invoices</t>
  </si>
  <si>
    <t>DAM Settlements and Invoices</t>
  </si>
  <si>
    <t>RTM Settlements and Invoices</t>
  </si>
  <si>
    <t>Verifiable Costs</t>
  </si>
  <si>
    <t>Disputes</t>
  </si>
  <si>
    <t>Network Model Management System
• Verify that the Network Model Management System (NMMS) database has been successfully loaded with:
  o Network Operations Model database
  o ICCP modeling point database
• Verify that the NMMS database has been placed under change control
• Verify NMMS integration with Nodal EMS
  o Compare pre and post NMMS Telemetry and State Estimator performance
  o Verify Nodal one-line displays against the Zonal one-line displays
Network Operations Model Change Request 
• Verify Network Operations Model change request process (NOMCR)
  o Verify submission of NOMCR changes
  o Verify NOM has been correctly updated
  o Verify that ERCOT uses an automated process to manage the CIM compliant NOMCRs upload to the ERCOT Network Operations Model
  o Verify that non-CIM compliant, as utilized by ERCOT, package submittals are rejected
  o Verify NOMCRs are applied to the NOM in the correct sequence with no adverse affect on downstream applications
  o Verify specific NOMCR package updates to the NOM
  o Verify ERCOT procedure to notify NOMCR submitter when updates have been processed and implemented
  o Verify that the completed NOMCR is posted in CIM format to MIS
  o Verify the ERCOT procedure to notify NOMCR submitter when there are deficiencies.  
  o Verify updates to clarify NOMCR have been posted to the ERCOT MIS within 3 Business Days of the submission
  o Verify the ERCOT procedure to approve or reject the NOMCR within 15 Business Days of the submission
  o Verify the ability for TSPs to submit NOMCRs up to one year prior to the implementation of changes
Single Entry Model
• Verify that ERCOT has processes in place to use a “single entry point” to maintain both Nodal and Zonal network model databases when MPs  submit changes via the NOMCR process
• Verify results of a NOMCR submitted change to both Nodal and Zonal systems using the NOMCR process
Network Model Export
• TSPs and QSEs may review the exported Network Operations Model
  o Verify that ERCOT shall make available the full transmission model that is used to manage the reliability of the transmission system.
  o Verify the export is in CIM format and Web-based XML communications</t>
  </si>
  <si>
    <t>• QSE has completed AS Attestation documentation
• Compare continuously for 7 days Nodal ACE results with Zonal ACE results for accuracy
• Validate completion of all communication system testing
• Verify calculations of HASL, LASL, SURAMP, SDRAMP, HDL, LDL
• Verify ability to calculate and issue Emergency Base Points to QSEs</t>
  </si>
  <si>
    <t>• Verify for each QSE and Resource attesting to provide Reg Up and Reg Down in Nodal, the ability to provide individual response and Regulation Control on Nodal Systems.</t>
  </si>
  <si>
    <t>• LMP Reports</t>
  </si>
  <si>
    <t>• MMS to EMS Interfaces for LFC</t>
  </si>
  <si>
    <t>• EMS - MMS Interfaces for DAM
• NMMS to CRR
• Registration to Outage Scheduler
• Registration to NMMS</t>
  </si>
  <si>
    <t>&gt; State estimator and telemetry criteria/reporting EDS2 R3 is directly tied to the completion of this release</t>
  </si>
  <si>
    <t>&gt; Can not start Model integration testing until Release starts.
&gt; Can not complete EDS 4 testing without model</t>
  </si>
  <si>
    <t>&gt; No impact to overall schedule</t>
  </si>
  <si>
    <t>&gt; Completed on time with defects
&gt; Future MIS releases being planned to incorporate EDW and Real Time Reports postings.  Revised plan will not be available before 12/3/2007</t>
  </si>
  <si>
    <t>&gt; MIS 1 delivery enables posting of LMPs on to the website</t>
  </si>
  <si>
    <t>&gt; Must be complete by 168hr test</t>
  </si>
  <si>
    <t>&gt; Major milestone to start publishing LMPs.
&gt; Note initial LMP deployment is without NMMS integration (not planned until next year)
&gt; Future centerfold release will align the date back to Jan 15, th 2008</t>
  </si>
  <si>
    <t>Confidence factor to Finish on time</t>
  </si>
  <si>
    <t>&gt; Can not start 6 month LMP posting without this release completing</t>
  </si>
  <si>
    <t>&gt; Statements published to COPs</t>
  </si>
  <si>
    <t>&gt; Can not complete LFC testing without this build</t>
  </si>
  <si>
    <t>&gt; Can not start Relesae 6.2 without completing this release</t>
  </si>
  <si>
    <t>&gt; Can not start Relase 6.3 without exiting this release</t>
  </si>
  <si>
    <t>&gt; Can not finish EDS 4</t>
  </si>
  <si>
    <t>&gt; Can not finish 168hr test without release</t>
  </si>
  <si>
    <t>&gt; Required for EDS 3 Release 7.1 start</t>
  </si>
  <si>
    <t>&gt; Currently forecast to be complete by 3/15/2008
&gt; Manual workaround capable for EDS testing until integration is complete</t>
  </si>
  <si>
    <t>&gt; Must complete for automated end to end before CRR Go Live</t>
  </si>
  <si>
    <t>EMS 3</t>
  </si>
  <si>
    <t>6 month LMP Posting</t>
  </si>
  <si>
    <t>LFC Testing</t>
  </si>
  <si>
    <t>Upload Offers</t>
  </si>
  <si>
    <t>Registration</t>
  </si>
  <si>
    <t>SCED testing</t>
  </si>
  <si>
    <t>&gt; Can not move to 168hr test without completing LMP reasonability</t>
  </si>
  <si>
    <t>Point-to-Point Checkout</t>
  </si>
  <si>
    <t>Point-to-Point Telemetry</t>
  </si>
  <si>
    <t>&gt; Caused integration between EMS and MMS to be delayed 
&gt; Tested late, and not corrected all defects
&gt; Impacting execution of SE tuning
&gt; Impacts exit criteria for EDS 2</t>
  </si>
  <si>
    <t>&gt; Directly impacts the start of EDS 2 Release 4 (11/1/2007)
&gt; Need stable model to be sent to MMS and EMS vendors for developing the CIM importers
&gt; Potential impact to Single entry model Go Live milestone (3/31/2008)</t>
  </si>
  <si>
    <t xml:space="preserve">&gt; State Estimator convergence is crucial for stability of LMPs.  </t>
  </si>
  <si>
    <t>&gt; MIS launched in EDS environment on Nov 01.
&gt; EDW reports not currently developed</t>
  </si>
  <si>
    <t>&gt; Currently re-planning.  Revised plan will not be ready before  12/3/2007
&gt; Milestone not achieved, will correct start with an open triangle going forward</t>
  </si>
  <si>
    <t>MPIM</t>
  </si>
  <si>
    <t>• Market Participant Identity Management</t>
  </si>
  <si>
    <t>&gt; FAT testing extended to include performance and stress testing
&gt; Will correct with a closed triangle going forward on start date</t>
  </si>
  <si>
    <t>Sept. 30, 2007</t>
  </si>
  <si>
    <t xml:space="preserve">&gt; All EMS releases and 168 hr test will be at risk if not completed
</t>
  </si>
  <si>
    <t>&gt; Ongoing effort as new functionality / data is released in EMS system
&gt; Testing defects and TSP/QSE functionality
&gt; On-going effort due to testing with MPs and ERCOT anytime an EMS release is deployed.
&gt; Last EMS release scheduled for April 2008
&gt; List of Alarms that have been completed will be provided by EDS group as requested. List will be updated as ERCOT continues to update functionality</t>
  </si>
  <si>
    <t>&gt; Release was missing from March Baseline
&gt;Software at ERCOT -- planning to to obtain patch to address Sev 1 defects by 12/15 
&gt; Major HW issue (lacking clustering switches) -- schedule to be ready by 11/30/2007
&gt; AREVA data load fixed (can load the file)
&gt; Plan to start with connectivity testing only, until Sev 1 defect patch at ERCOT and tested by middle of Dec</t>
  </si>
  <si>
    <t>&gt; Will not start Market trials without EDS HW (Production Grade)
&gt; Can start Data Sync activities with TSPs once have AREVA data export 
&gt; Will not start Market trials functionality testing with any Sev 1 defects (with no patch plans)
&gt; Training material for TSPs  complete
&gt; Training class for all MPs in Beta test mode
&gt; Shown in March Timeline as "NOMCR Checkout", "Network Model Verification", "NMMS/EMS Integration"</t>
  </si>
  <si>
    <t>&gt; EMS - MMS interface deployed
&gt; Market Queries and FIP / FOP integration with MMS delayed, currently forecast to be released in January 2008</t>
  </si>
  <si>
    <t>&gt; Developed as part of EMS - MMS interface testing for SCED</t>
  </si>
  <si>
    <t>Confidence Factor</t>
  </si>
  <si>
    <t>The project functionality (e.g. MMS 2) is available in the EDS environment</t>
  </si>
  <si>
    <t>Update for November publication</t>
  </si>
  <si>
    <t>RARF 2</t>
  </si>
  <si>
    <t>MP Activities</t>
  </si>
  <si>
    <t>RARF 3</t>
  </si>
  <si>
    <t>RARF Complete</t>
  </si>
  <si>
    <t>Go-Live Activities</t>
  </si>
  <si>
    <t>MP Interface Spec.</t>
  </si>
  <si>
    <t>Single-Entry Model</t>
  </si>
  <si>
    <t>1st CRR Monthly Auction</t>
  </si>
  <si>
    <t>168-Hour test</t>
  </si>
  <si>
    <t>RTM Go-Live</t>
  </si>
  <si>
    <t>DAM Go-Live</t>
  </si>
  <si>
    <t xml:space="preserve">The center fold and this Excel document should be used in combination, and most of the time will be released at the same time. </t>
  </si>
  <si>
    <t>Questions</t>
  </si>
  <si>
    <t>deliveryAssurance@ercot.com</t>
  </si>
  <si>
    <t>Raj Chudgar: o: 512-248-6580, c: 832-722-6388</t>
  </si>
  <si>
    <t>Blue</t>
  </si>
  <si>
    <t>Activity in progress</t>
  </si>
  <si>
    <t>Assessment made by Delivery Assurance team based on Vendor delivery and project status. Factor will change as plans solidify/change</t>
  </si>
  <si>
    <t>&gt; Ability to input  the following transactions into MMS system
  &gt; Three Part Supply Offers (to include Start-Up and Min Energy costs)
  &gt; DAM Energy Only Offers
  &gt; Ancillary Service Offers
  &gt; CRR Offers
  &gt; DAM Energy Bid
  &gt; PTP Obligation Bid
  &gt; Capacity trade
  &gt; Energy Trade
  &gt; Ancillary Service Trade
  &gt; Ancillary Service Self-Arrangement
  &gt; DC-Tie Schedules</t>
  </si>
  <si>
    <t>&gt; Register as a CRR Account Holder and complete the ERCOT CRR Training</t>
  </si>
  <si>
    <t>&gt; Prepare to demonstrate the ability of Resources to respond correctly to the UDBP’s as calculated by LFC
&gt; Ability to receive Responsive reserve deployment signal, update Responsive Reserve Ancillary Service Schedule(s) and provide updated schedules to ERCOT</t>
  </si>
  <si>
    <t xml:space="preserve">&gt; Program has communicated the vendor to deliver on these dates.  Currently working through issues to confirm delivery
</t>
  </si>
  <si>
    <t>&gt; May 1 is the target start for Mock settlements and July 1 is the target start date for integrated settlements with extracts</t>
  </si>
  <si>
    <t>&gt; Will need to work with MPs on "real" verifiable cost versus EDS verifiable cost information
&gt; changes will be packaged with Retail release to production</t>
  </si>
  <si>
    <t>&gt; Changes are packaged with retail release to production</t>
  </si>
  <si>
    <t>&gt; Start of full market testing of LFC</t>
  </si>
  <si>
    <t>&gt; Start full CRR auction testing</t>
  </si>
  <si>
    <t>&gt; Start MP level LFC testing. All MPs should be ready to test LFC with ERCOT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</si>
</sst>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mm\-yyyy"/>
    <numFmt numFmtId="171" formatCode="[$-409]h:mm:ss\ AM/PM"/>
    <numFmt numFmtId="172" formatCode="mm/dd/yy;@"/>
    <numFmt numFmtId="173" formatCode="mmm\ dd\,\ yyyy"/>
    <numFmt numFmtId="174" formatCode="[$-409]mmmm\ d\,\ yyyy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3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3" fontId="0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3" fontId="7" fillId="3" borderId="1" xfId="0" applyNumberFormat="1" applyFont="1" applyFill="1" applyBorder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3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0" fillId="2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73" fontId="8" fillId="3" borderId="1" xfId="0" applyNumberFormat="1" applyFont="1" applyFill="1" applyBorder="1" applyAlignment="1">
      <alignment horizontal="center" vertical="center" wrapText="1"/>
    </xf>
    <xf numFmtId="173" fontId="8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73" fontId="9" fillId="3" borderId="1" xfId="0" applyNumberFormat="1" applyFont="1" applyFill="1" applyBorder="1" applyAlignment="1">
      <alignment horizontal="center" vertical="center" wrapText="1"/>
    </xf>
    <xf numFmtId="173" fontId="9" fillId="3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173" fontId="9" fillId="4" borderId="1" xfId="0" applyNumberFormat="1" applyFont="1" applyFill="1" applyBorder="1" applyAlignment="1">
      <alignment horizontal="center" vertical="center" wrapText="1"/>
    </xf>
    <xf numFmtId="173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 wrapText="1"/>
    </xf>
    <xf numFmtId="173" fontId="9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3" fontId="9" fillId="2" borderId="1" xfId="0" applyNumberFormat="1" applyFont="1" applyFill="1" applyBorder="1" applyAlignment="1">
      <alignment horizontal="center" vertical="center" wrapText="1"/>
    </xf>
    <xf numFmtId="173" fontId="9" fillId="2" borderId="1" xfId="0" applyNumberFormat="1" applyFont="1" applyFill="1" applyBorder="1" applyAlignment="1">
      <alignment horizontal="left" vertical="center" wrapText="1"/>
    </xf>
    <xf numFmtId="173" fontId="0" fillId="7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173" fontId="10" fillId="4" borderId="1" xfId="0" applyNumberFormat="1" applyFont="1" applyFill="1" applyBorder="1" applyAlignment="1">
      <alignment horizontal="center" vertical="center" wrapText="1"/>
    </xf>
    <xf numFmtId="173" fontId="10" fillId="4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20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3" fontId="0" fillId="7" borderId="1" xfId="0" applyNumberFormat="1" applyFont="1" applyFill="1" applyBorder="1" applyAlignment="1">
      <alignment horizontal="center" vertical="center"/>
    </xf>
    <xf numFmtId="174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174" fontId="0" fillId="7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iveryAssurance@ercot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5" sqref="C5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35.8515625" style="0" customWidth="1"/>
    <col min="4" max="4" width="12.57421875" style="0" customWidth="1"/>
  </cols>
  <sheetData>
    <row r="1" spans="1:4" ht="12.75">
      <c r="A1" s="150" t="s">
        <v>216</v>
      </c>
      <c r="B1" s="150" t="s">
        <v>217</v>
      </c>
      <c r="C1" s="151" t="s">
        <v>218</v>
      </c>
      <c r="D1" s="150"/>
    </row>
    <row r="2" spans="1:3" ht="12.75">
      <c r="A2" s="152">
        <v>39083</v>
      </c>
      <c r="B2">
        <v>0.1</v>
      </c>
      <c r="C2" t="s">
        <v>219</v>
      </c>
    </row>
    <row r="3" spans="1:3" ht="12.75">
      <c r="A3" s="152">
        <v>39401</v>
      </c>
      <c r="B3">
        <v>0.2</v>
      </c>
      <c r="C3" t="s">
        <v>354</v>
      </c>
    </row>
    <row r="4" spans="1:3" ht="12.75">
      <c r="A4" s="152">
        <v>39412</v>
      </c>
      <c r="B4">
        <v>0.3</v>
      </c>
      <c r="C4" t="s">
        <v>232</v>
      </c>
    </row>
    <row r="5" spans="1:3" ht="12.75">
      <c r="A5" s="152">
        <v>39416</v>
      </c>
      <c r="B5">
        <v>0.4</v>
      </c>
      <c r="C5" t="s">
        <v>292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4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57.7109375" style="154" customWidth="1"/>
  </cols>
  <sheetData>
    <row r="1" ht="12.75">
      <c r="A1" s="158" t="s">
        <v>220</v>
      </c>
    </row>
    <row r="3" spans="1:2" ht="25.5" customHeight="1">
      <c r="A3" s="154"/>
      <c r="B3" s="154" t="s">
        <v>366</v>
      </c>
    </row>
    <row r="4" ht="25.5">
      <c r="B4" s="154" t="s">
        <v>222</v>
      </c>
    </row>
    <row r="8" ht="12.75">
      <c r="A8" s="158" t="s">
        <v>221</v>
      </c>
    </row>
    <row r="9" spans="1:2" ht="12.75">
      <c r="A9" s="128"/>
      <c r="B9" s="154" t="s">
        <v>225</v>
      </c>
    </row>
    <row r="10" spans="1:2" ht="12.75">
      <c r="A10" s="161" t="s">
        <v>227</v>
      </c>
      <c r="B10" s="154" t="s">
        <v>226</v>
      </c>
    </row>
    <row r="11" spans="1:2" ht="12.75">
      <c r="A11" s="160" t="s">
        <v>370</v>
      </c>
      <c r="B11" s="154" t="s">
        <v>371</v>
      </c>
    </row>
    <row r="12" spans="1:2" ht="25.5">
      <c r="A12" t="s">
        <v>73</v>
      </c>
      <c r="B12" s="154" t="s">
        <v>353</v>
      </c>
    </row>
    <row r="13" spans="1:2" ht="12.75">
      <c r="A13" t="s">
        <v>69</v>
      </c>
      <c r="B13" s="154" t="s">
        <v>228</v>
      </c>
    </row>
    <row r="15" spans="1:2" ht="38.25">
      <c r="A15" s="153" t="s">
        <v>352</v>
      </c>
      <c r="B15" s="154" t="s">
        <v>372</v>
      </c>
    </row>
    <row r="16" spans="1:2" ht="25.5">
      <c r="A16" t="s">
        <v>70</v>
      </c>
      <c r="B16" s="154" t="s">
        <v>230</v>
      </c>
    </row>
    <row r="17" spans="1:2" ht="12.75">
      <c r="A17" t="s">
        <v>72</v>
      </c>
      <c r="B17" s="154" t="s">
        <v>231</v>
      </c>
    </row>
    <row r="18" spans="1:2" ht="12.75">
      <c r="A18" t="s">
        <v>71</v>
      </c>
      <c r="B18" s="154" t="s">
        <v>229</v>
      </c>
    </row>
    <row r="22" spans="1:2" ht="12.75">
      <c r="A22" s="158" t="s">
        <v>367</v>
      </c>
      <c r="B22" s="159" t="s">
        <v>368</v>
      </c>
    </row>
    <row r="23" ht="12.75">
      <c r="B23" s="154" t="s">
        <v>369</v>
      </c>
    </row>
  </sheetData>
  <hyperlinks>
    <hyperlink ref="B22" r:id="rId1" display="deliveryAssurance@ercot.co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="75" zoomScaleNormal="75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4" sqref="B4"/>
    </sheetView>
  </sheetViews>
  <sheetFormatPr defaultColWidth="9.140625" defaultRowHeight="12.75"/>
  <cols>
    <col min="1" max="2" width="9.140625" style="84" customWidth="1"/>
    <col min="3" max="3" width="19.421875" style="22" bestFit="1" customWidth="1"/>
    <col min="4" max="4" width="14.57421875" style="22" customWidth="1"/>
    <col min="5" max="5" width="19.57421875" style="10" customWidth="1"/>
    <col min="6" max="6" width="128.8515625" style="1" customWidth="1"/>
    <col min="7" max="7" width="16.140625" style="2" customWidth="1"/>
    <col min="8" max="8" width="17.57421875" style="2" customWidth="1"/>
    <col min="9" max="9" width="18.7109375" style="3" customWidth="1"/>
    <col min="10" max="10" width="18.7109375" style="4" customWidth="1"/>
    <col min="11" max="11" width="16.28125" style="4" customWidth="1"/>
    <col min="12" max="12" width="22.8515625" style="4" bestFit="1" customWidth="1"/>
    <col min="13" max="13" width="55.421875" style="28" customWidth="1"/>
    <col min="14" max="14" width="22.57421875" style="22" bestFit="1" customWidth="1"/>
    <col min="15" max="15" width="22.57421875" style="22" customWidth="1"/>
    <col min="16" max="16" width="51.00390625" style="63" customWidth="1"/>
    <col min="17" max="17" width="0.42578125" style="33" customWidth="1"/>
    <col min="18" max="16384" width="9.140625" style="33" customWidth="1"/>
  </cols>
  <sheetData>
    <row r="1" spans="3:16" ht="12.75">
      <c r="C1" s="31"/>
      <c r="D1" s="31"/>
      <c r="E1" s="19"/>
      <c r="F1" s="30"/>
      <c r="G1" s="18"/>
      <c r="H1" s="18"/>
      <c r="I1" s="39"/>
      <c r="J1" s="40"/>
      <c r="K1" s="40"/>
      <c r="L1" s="40"/>
      <c r="M1" s="24"/>
      <c r="N1" s="41"/>
      <c r="O1" s="41"/>
      <c r="P1" s="61"/>
    </row>
    <row r="2" spans="1:16" s="34" customFormat="1" ht="60.75" customHeight="1">
      <c r="A2" s="85" t="s">
        <v>186</v>
      </c>
      <c r="B2" s="85" t="s">
        <v>250</v>
      </c>
      <c r="C2" s="43" t="s">
        <v>116</v>
      </c>
      <c r="D2" s="43" t="s">
        <v>187</v>
      </c>
      <c r="E2" s="44" t="s">
        <v>188</v>
      </c>
      <c r="F2" s="43" t="s">
        <v>123</v>
      </c>
      <c r="G2" s="43" t="s">
        <v>127</v>
      </c>
      <c r="H2" s="43" t="s">
        <v>128</v>
      </c>
      <c r="I2" s="55" t="s">
        <v>63</v>
      </c>
      <c r="J2" s="55" t="s">
        <v>64</v>
      </c>
      <c r="K2" s="55" t="s">
        <v>289</v>
      </c>
      <c r="L2" s="55" t="s">
        <v>290</v>
      </c>
      <c r="M2" s="44" t="s">
        <v>113</v>
      </c>
      <c r="N2" s="45" t="s">
        <v>317</v>
      </c>
      <c r="O2" s="45" t="s">
        <v>251</v>
      </c>
      <c r="P2" s="44" t="s">
        <v>68</v>
      </c>
    </row>
    <row r="3" spans="1:16" ht="24.75" customHeight="1">
      <c r="A3" s="173" t="s">
        <v>131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s="92" customFormat="1" ht="97.5" customHeight="1">
      <c r="A4" s="86">
        <v>1</v>
      </c>
      <c r="B4" s="86" t="s">
        <v>241</v>
      </c>
      <c r="C4" s="87" t="s">
        <v>81</v>
      </c>
      <c r="D4" s="87" t="s">
        <v>65</v>
      </c>
      <c r="E4" s="88" t="s">
        <v>84</v>
      </c>
      <c r="F4" s="88" t="s">
        <v>8</v>
      </c>
      <c r="G4" s="89" t="s">
        <v>65</v>
      </c>
      <c r="H4" s="89" t="s">
        <v>65</v>
      </c>
      <c r="I4" s="89" t="s">
        <v>65</v>
      </c>
      <c r="J4" s="89">
        <v>39114</v>
      </c>
      <c r="K4" s="89" t="s">
        <v>65</v>
      </c>
      <c r="L4" s="89">
        <v>39114</v>
      </c>
      <c r="M4" s="88" t="s">
        <v>163</v>
      </c>
      <c r="N4" s="90" t="s">
        <v>73</v>
      </c>
      <c r="O4" s="90"/>
      <c r="P4" s="91"/>
    </row>
    <row r="5" spans="1:16" s="93" customFormat="1" ht="24.75" customHeight="1">
      <c r="A5" s="90">
        <v>2</v>
      </c>
      <c r="B5" s="90" t="s">
        <v>241</v>
      </c>
      <c r="C5" s="87" t="s">
        <v>81</v>
      </c>
      <c r="D5" s="88"/>
      <c r="E5" s="88" t="s">
        <v>82</v>
      </c>
      <c r="F5" s="88" t="s">
        <v>83</v>
      </c>
      <c r="G5" s="89" t="s">
        <v>65</v>
      </c>
      <c r="H5" s="89">
        <v>39216</v>
      </c>
      <c r="I5" s="89">
        <v>39202</v>
      </c>
      <c r="J5" s="89">
        <v>39213</v>
      </c>
      <c r="K5" s="89">
        <v>39202</v>
      </c>
      <c r="L5" s="89">
        <v>39213</v>
      </c>
      <c r="M5" s="88" t="s">
        <v>163</v>
      </c>
      <c r="N5" s="90" t="s">
        <v>73</v>
      </c>
      <c r="O5" s="90" t="s">
        <v>252</v>
      </c>
      <c r="P5" s="91"/>
    </row>
    <row r="6" spans="1:16" s="93" customFormat="1" ht="95.25" customHeight="1">
      <c r="A6" s="94">
        <v>3</v>
      </c>
      <c r="B6" s="94"/>
      <c r="C6" s="94" t="s">
        <v>131</v>
      </c>
      <c r="D6" s="94" t="s">
        <v>65</v>
      </c>
      <c r="E6" s="95" t="s">
        <v>133</v>
      </c>
      <c r="F6" s="96" t="s">
        <v>134</v>
      </c>
      <c r="G6" s="97" t="s">
        <v>65</v>
      </c>
      <c r="H6" s="97" t="s">
        <v>65</v>
      </c>
      <c r="I6" s="97" t="s">
        <v>65</v>
      </c>
      <c r="J6" s="97" t="s">
        <v>65</v>
      </c>
      <c r="K6" s="97" t="s">
        <v>65</v>
      </c>
      <c r="L6" s="97" t="s">
        <v>65</v>
      </c>
      <c r="M6" s="95" t="s">
        <v>153</v>
      </c>
      <c r="N6" s="97" t="s">
        <v>69</v>
      </c>
      <c r="O6" s="97" t="s">
        <v>253</v>
      </c>
      <c r="P6" s="98"/>
    </row>
    <row r="7" spans="1:256" s="47" customFormat="1" ht="111" customHeight="1">
      <c r="A7" s="56">
        <v>4</v>
      </c>
      <c r="B7" s="56"/>
      <c r="C7" s="56" t="s">
        <v>190</v>
      </c>
      <c r="D7" s="56" t="s">
        <v>189</v>
      </c>
      <c r="E7" s="25" t="s">
        <v>156</v>
      </c>
      <c r="F7" s="57" t="s">
        <v>129</v>
      </c>
      <c r="G7" s="58">
        <v>39173</v>
      </c>
      <c r="H7" s="58">
        <v>39263</v>
      </c>
      <c r="I7" s="58">
        <v>39234</v>
      </c>
      <c r="J7" s="58" t="s">
        <v>345</v>
      </c>
      <c r="K7" s="58">
        <v>39234</v>
      </c>
      <c r="L7" s="58">
        <v>39569</v>
      </c>
      <c r="M7" s="25" t="s">
        <v>347</v>
      </c>
      <c r="N7" s="58" t="s">
        <v>70</v>
      </c>
      <c r="O7" s="58" t="s">
        <v>254</v>
      </c>
      <c r="P7" s="54" t="s">
        <v>346</v>
      </c>
      <c r="Q7" s="53"/>
      <c r="R7" s="49"/>
      <c r="T7" s="50"/>
      <c r="U7" s="50"/>
      <c r="V7" s="50"/>
      <c r="W7" s="50"/>
      <c r="X7" s="51"/>
      <c r="Y7" s="50"/>
      <c r="Z7" s="50"/>
      <c r="AA7" s="50"/>
      <c r="AB7" s="52"/>
      <c r="AC7" s="49"/>
      <c r="AE7" s="50"/>
      <c r="AF7" s="50"/>
      <c r="AG7" s="50"/>
      <c r="AH7" s="50"/>
      <c r="AI7" s="51"/>
      <c r="AJ7" s="50"/>
      <c r="AK7" s="50"/>
      <c r="AL7" s="50"/>
      <c r="AM7" s="52"/>
      <c r="AN7" s="49"/>
      <c r="AP7" s="50"/>
      <c r="AQ7" s="50"/>
      <c r="AR7" s="50"/>
      <c r="AS7" s="50"/>
      <c r="AT7" s="51"/>
      <c r="AU7" s="50"/>
      <c r="AV7" s="50"/>
      <c r="AW7" s="50"/>
      <c r="AX7" s="52"/>
      <c r="AY7" s="49"/>
      <c r="BA7" s="50"/>
      <c r="BB7" s="50"/>
      <c r="BC7" s="50"/>
      <c r="BD7" s="50"/>
      <c r="BE7" s="51"/>
      <c r="BF7" s="50"/>
      <c r="BG7" s="50"/>
      <c r="BH7" s="50"/>
      <c r="BI7" s="52"/>
      <c r="BJ7" s="49"/>
      <c r="BL7" s="50"/>
      <c r="BM7" s="50"/>
      <c r="BN7" s="50"/>
      <c r="BO7" s="50"/>
      <c r="BP7" s="51"/>
      <c r="BQ7" s="50"/>
      <c r="BR7" s="50"/>
      <c r="BS7" s="50"/>
      <c r="BT7" s="52"/>
      <c r="BU7" s="49"/>
      <c r="BW7" s="50"/>
      <c r="BX7" s="50"/>
      <c r="BY7" s="50"/>
      <c r="BZ7" s="50"/>
      <c r="CA7" s="51"/>
      <c r="CB7" s="50"/>
      <c r="CC7" s="50"/>
      <c r="CD7" s="50"/>
      <c r="CE7" s="52"/>
      <c r="CF7" s="49"/>
      <c r="CH7" s="50"/>
      <c r="CI7" s="50"/>
      <c r="CJ7" s="50"/>
      <c r="CK7" s="50"/>
      <c r="CL7" s="51"/>
      <c r="CM7" s="50"/>
      <c r="CN7" s="50"/>
      <c r="CO7" s="50"/>
      <c r="CP7" s="52"/>
      <c r="CQ7" s="49"/>
      <c r="CS7" s="50"/>
      <c r="CT7" s="50"/>
      <c r="CU7" s="50"/>
      <c r="CV7" s="50"/>
      <c r="CW7" s="51"/>
      <c r="CX7" s="50"/>
      <c r="CY7" s="50"/>
      <c r="CZ7" s="50"/>
      <c r="DA7" s="52"/>
      <c r="DB7" s="49"/>
      <c r="DD7" s="50"/>
      <c r="DE7" s="50"/>
      <c r="DF7" s="50"/>
      <c r="DG7" s="50"/>
      <c r="DH7" s="51"/>
      <c r="DI7" s="50"/>
      <c r="DJ7" s="50"/>
      <c r="DK7" s="50"/>
      <c r="DL7" s="52"/>
      <c r="DM7" s="49"/>
      <c r="DO7" s="50"/>
      <c r="DP7" s="50"/>
      <c r="DQ7" s="50"/>
      <c r="DR7" s="50"/>
      <c r="DS7" s="51"/>
      <c r="DT7" s="50"/>
      <c r="DU7" s="50"/>
      <c r="DV7" s="50"/>
      <c r="DW7" s="52"/>
      <c r="DX7" s="49"/>
      <c r="DZ7" s="50"/>
      <c r="EA7" s="50"/>
      <c r="EB7" s="50"/>
      <c r="EC7" s="50"/>
      <c r="ED7" s="51"/>
      <c r="EE7" s="50"/>
      <c r="EF7" s="50"/>
      <c r="EG7" s="50"/>
      <c r="EH7" s="52"/>
      <c r="EI7" s="49"/>
      <c r="EK7" s="50"/>
      <c r="EL7" s="50"/>
      <c r="EM7" s="50"/>
      <c r="EN7" s="50"/>
      <c r="EO7" s="51"/>
      <c r="EP7" s="50"/>
      <c r="EQ7" s="50"/>
      <c r="ER7" s="50"/>
      <c r="ES7" s="52"/>
      <c r="ET7" s="49"/>
      <c r="EV7" s="50"/>
      <c r="EW7" s="50"/>
      <c r="EX7" s="50"/>
      <c r="EY7" s="50"/>
      <c r="EZ7" s="51"/>
      <c r="FA7" s="50"/>
      <c r="FB7" s="50"/>
      <c r="FC7" s="50"/>
      <c r="FD7" s="52"/>
      <c r="FE7" s="49"/>
      <c r="FG7" s="50"/>
      <c r="FH7" s="50"/>
      <c r="FI7" s="50"/>
      <c r="FJ7" s="50"/>
      <c r="FK7" s="51"/>
      <c r="FL7" s="50"/>
      <c r="FM7" s="50"/>
      <c r="FN7" s="50"/>
      <c r="FO7" s="52"/>
      <c r="FP7" s="49"/>
      <c r="FR7" s="50"/>
      <c r="FS7" s="50"/>
      <c r="FT7" s="50"/>
      <c r="FU7" s="50"/>
      <c r="FV7" s="51"/>
      <c r="FW7" s="50"/>
      <c r="FX7" s="50"/>
      <c r="FY7" s="50"/>
      <c r="FZ7" s="52"/>
      <c r="GA7" s="49"/>
      <c r="GC7" s="50"/>
      <c r="GD7" s="50"/>
      <c r="GE7" s="50"/>
      <c r="GF7" s="50"/>
      <c r="GG7" s="51"/>
      <c r="GH7" s="50"/>
      <c r="GI7" s="50"/>
      <c r="GJ7" s="50"/>
      <c r="GK7" s="52"/>
      <c r="GL7" s="49"/>
      <c r="GN7" s="50"/>
      <c r="GO7" s="50"/>
      <c r="GP7" s="50"/>
      <c r="GQ7" s="50"/>
      <c r="GR7" s="51"/>
      <c r="GS7" s="50"/>
      <c r="GT7" s="50"/>
      <c r="GU7" s="50"/>
      <c r="GV7" s="52"/>
      <c r="GW7" s="49"/>
      <c r="GY7" s="50"/>
      <c r="GZ7" s="50"/>
      <c r="HA7" s="50"/>
      <c r="HB7" s="50"/>
      <c r="HC7" s="51"/>
      <c r="HD7" s="50"/>
      <c r="HE7" s="50"/>
      <c r="HF7" s="50"/>
      <c r="HG7" s="52"/>
      <c r="HH7" s="49"/>
      <c r="HJ7" s="50"/>
      <c r="HK7" s="50"/>
      <c r="HL7" s="50"/>
      <c r="HM7" s="50"/>
      <c r="HN7" s="51"/>
      <c r="HO7" s="50"/>
      <c r="HP7" s="50"/>
      <c r="HQ7" s="50"/>
      <c r="HR7" s="52"/>
      <c r="HS7" s="49"/>
      <c r="HU7" s="50"/>
      <c r="HV7" s="50"/>
      <c r="HW7" s="50"/>
      <c r="HX7" s="50"/>
      <c r="HY7" s="51"/>
      <c r="HZ7" s="50"/>
      <c r="IA7" s="50"/>
      <c r="IB7" s="50"/>
      <c r="IC7" s="52"/>
      <c r="ID7" s="49"/>
      <c r="IF7" s="50"/>
      <c r="IG7" s="50"/>
      <c r="IH7" s="50"/>
      <c r="II7" s="50"/>
      <c r="IJ7" s="51"/>
      <c r="IK7" s="50"/>
      <c r="IL7" s="50"/>
      <c r="IM7" s="50"/>
      <c r="IN7" s="52"/>
      <c r="IO7" s="49"/>
      <c r="IQ7" s="50"/>
      <c r="IR7" s="50"/>
      <c r="IS7" s="50"/>
      <c r="IT7" s="50"/>
      <c r="IU7" s="51"/>
      <c r="IV7" s="50"/>
    </row>
    <row r="8" spans="1:256" s="106" customFormat="1" ht="143.25" customHeight="1">
      <c r="A8" s="99">
        <v>5</v>
      </c>
      <c r="B8" s="99"/>
      <c r="C8" s="99" t="s">
        <v>132</v>
      </c>
      <c r="D8" s="100" t="s">
        <v>335</v>
      </c>
      <c r="E8" s="100" t="s">
        <v>336</v>
      </c>
      <c r="F8" s="101" t="s">
        <v>130</v>
      </c>
      <c r="G8" s="102">
        <v>39234</v>
      </c>
      <c r="H8" s="102">
        <v>39355</v>
      </c>
      <c r="I8" s="102">
        <v>39234</v>
      </c>
      <c r="J8" s="102">
        <v>39355</v>
      </c>
      <c r="K8" s="102">
        <v>39234</v>
      </c>
      <c r="L8" s="129">
        <v>39428</v>
      </c>
      <c r="M8" s="100" t="s">
        <v>287</v>
      </c>
      <c r="N8" s="102" t="s">
        <v>70</v>
      </c>
      <c r="O8" s="102" t="s">
        <v>253</v>
      </c>
      <c r="P8" s="103" t="s">
        <v>310</v>
      </c>
      <c r="Q8" s="104"/>
      <c r="R8" s="105"/>
      <c r="T8" s="107"/>
      <c r="U8" s="107"/>
      <c r="V8" s="107"/>
      <c r="W8" s="107"/>
      <c r="X8" s="105"/>
      <c r="Y8" s="107"/>
      <c r="Z8" s="107"/>
      <c r="AA8" s="107"/>
      <c r="AB8" s="108"/>
      <c r="AC8" s="105"/>
      <c r="AE8" s="107"/>
      <c r="AF8" s="107"/>
      <c r="AG8" s="107"/>
      <c r="AH8" s="107"/>
      <c r="AI8" s="105"/>
      <c r="AJ8" s="107"/>
      <c r="AK8" s="107"/>
      <c r="AL8" s="107"/>
      <c r="AM8" s="108"/>
      <c r="AN8" s="105"/>
      <c r="AP8" s="107"/>
      <c r="AQ8" s="107"/>
      <c r="AR8" s="107"/>
      <c r="AS8" s="107"/>
      <c r="AT8" s="105"/>
      <c r="AU8" s="107"/>
      <c r="AV8" s="107"/>
      <c r="AW8" s="107"/>
      <c r="AX8" s="108"/>
      <c r="AY8" s="105"/>
      <c r="BA8" s="107"/>
      <c r="BB8" s="107"/>
      <c r="BC8" s="107"/>
      <c r="BD8" s="107"/>
      <c r="BE8" s="105"/>
      <c r="BF8" s="107"/>
      <c r="BG8" s="107"/>
      <c r="BH8" s="107"/>
      <c r="BI8" s="108"/>
      <c r="BJ8" s="105"/>
      <c r="BL8" s="107"/>
      <c r="BM8" s="107"/>
      <c r="BN8" s="107"/>
      <c r="BO8" s="107"/>
      <c r="BP8" s="105"/>
      <c r="BQ8" s="107"/>
      <c r="BR8" s="107"/>
      <c r="BS8" s="107"/>
      <c r="BT8" s="108"/>
      <c r="BU8" s="105"/>
      <c r="BW8" s="107"/>
      <c r="BX8" s="107"/>
      <c r="BY8" s="107"/>
      <c r="BZ8" s="107"/>
      <c r="CA8" s="105"/>
      <c r="CB8" s="107"/>
      <c r="CC8" s="107"/>
      <c r="CD8" s="107"/>
      <c r="CE8" s="108"/>
      <c r="CF8" s="105"/>
      <c r="CH8" s="107"/>
      <c r="CI8" s="107"/>
      <c r="CJ8" s="107"/>
      <c r="CK8" s="107"/>
      <c r="CL8" s="105"/>
      <c r="CM8" s="107"/>
      <c r="CN8" s="107"/>
      <c r="CO8" s="107"/>
      <c r="CP8" s="108"/>
      <c r="CQ8" s="105"/>
      <c r="CS8" s="107"/>
      <c r="CT8" s="107"/>
      <c r="CU8" s="107"/>
      <c r="CV8" s="107"/>
      <c r="CW8" s="105"/>
      <c r="CX8" s="107"/>
      <c r="CY8" s="107"/>
      <c r="CZ8" s="107"/>
      <c r="DA8" s="108"/>
      <c r="DB8" s="105"/>
      <c r="DD8" s="107"/>
      <c r="DE8" s="107"/>
      <c r="DF8" s="107"/>
      <c r="DG8" s="107"/>
      <c r="DH8" s="105"/>
      <c r="DI8" s="107"/>
      <c r="DJ8" s="107"/>
      <c r="DK8" s="107"/>
      <c r="DL8" s="108"/>
      <c r="DM8" s="105"/>
      <c r="DO8" s="107"/>
      <c r="DP8" s="107"/>
      <c r="DQ8" s="107"/>
      <c r="DR8" s="107"/>
      <c r="DS8" s="105"/>
      <c r="DT8" s="107"/>
      <c r="DU8" s="107"/>
      <c r="DV8" s="107"/>
      <c r="DW8" s="108"/>
      <c r="DX8" s="105"/>
      <c r="DZ8" s="107"/>
      <c r="EA8" s="107"/>
      <c r="EB8" s="107"/>
      <c r="EC8" s="107"/>
      <c r="ED8" s="105"/>
      <c r="EE8" s="107"/>
      <c r="EF8" s="107"/>
      <c r="EG8" s="107"/>
      <c r="EH8" s="108"/>
      <c r="EI8" s="105"/>
      <c r="EK8" s="107"/>
      <c r="EL8" s="107"/>
      <c r="EM8" s="107"/>
      <c r="EN8" s="107"/>
      <c r="EO8" s="105"/>
      <c r="EP8" s="107"/>
      <c r="EQ8" s="107"/>
      <c r="ER8" s="107"/>
      <c r="ES8" s="108"/>
      <c r="ET8" s="105"/>
      <c r="EV8" s="107"/>
      <c r="EW8" s="107"/>
      <c r="EX8" s="107"/>
      <c r="EY8" s="107"/>
      <c r="EZ8" s="105"/>
      <c r="FA8" s="107"/>
      <c r="FB8" s="107"/>
      <c r="FC8" s="107"/>
      <c r="FD8" s="108"/>
      <c r="FE8" s="105"/>
      <c r="FG8" s="107"/>
      <c r="FH8" s="107"/>
      <c r="FI8" s="107"/>
      <c r="FJ8" s="107"/>
      <c r="FK8" s="105"/>
      <c r="FL8" s="107"/>
      <c r="FM8" s="107"/>
      <c r="FN8" s="107"/>
      <c r="FO8" s="108"/>
      <c r="FP8" s="105"/>
      <c r="FR8" s="107"/>
      <c r="FS8" s="107"/>
      <c r="FT8" s="107"/>
      <c r="FU8" s="107"/>
      <c r="FV8" s="105"/>
      <c r="FW8" s="107"/>
      <c r="FX8" s="107"/>
      <c r="FY8" s="107"/>
      <c r="FZ8" s="108"/>
      <c r="GA8" s="105"/>
      <c r="GC8" s="107"/>
      <c r="GD8" s="107"/>
      <c r="GE8" s="107"/>
      <c r="GF8" s="107"/>
      <c r="GG8" s="105"/>
      <c r="GH8" s="107"/>
      <c r="GI8" s="107"/>
      <c r="GJ8" s="107"/>
      <c r="GK8" s="108"/>
      <c r="GL8" s="105"/>
      <c r="GN8" s="107"/>
      <c r="GO8" s="107"/>
      <c r="GP8" s="107"/>
      <c r="GQ8" s="107"/>
      <c r="GR8" s="105"/>
      <c r="GS8" s="107"/>
      <c r="GT8" s="107"/>
      <c r="GU8" s="107"/>
      <c r="GV8" s="108"/>
      <c r="GW8" s="105"/>
      <c r="GY8" s="107"/>
      <c r="GZ8" s="107"/>
      <c r="HA8" s="107"/>
      <c r="HB8" s="107"/>
      <c r="HC8" s="105"/>
      <c r="HD8" s="107"/>
      <c r="HE8" s="107"/>
      <c r="HF8" s="107"/>
      <c r="HG8" s="108"/>
      <c r="HH8" s="105"/>
      <c r="HJ8" s="107"/>
      <c r="HK8" s="107"/>
      <c r="HL8" s="107"/>
      <c r="HM8" s="107"/>
      <c r="HN8" s="105"/>
      <c r="HO8" s="107"/>
      <c r="HP8" s="107"/>
      <c r="HQ8" s="107"/>
      <c r="HR8" s="108"/>
      <c r="HS8" s="105"/>
      <c r="HU8" s="107"/>
      <c r="HV8" s="107"/>
      <c r="HW8" s="107"/>
      <c r="HX8" s="107"/>
      <c r="HY8" s="105"/>
      <c r="HZ8" s="107"/>
      <c r="IA8" s="107"/>
      <c r="IB8" s="107"/>
      <c r="IC8" s="108"/>
      <c r="ID8" s="105"/>
      <c r="IF8" s="107"/>
      <c r="IG8" s="107"/>
      <c r="IH8" s="107"/>
      <c r="II8" s="107"/>
      <c r="IJ8" s="105"/>
      <c r="IK8" s="107"/>
      <c r="IL8" s="107"/>
      <c r="IM8" s="107"/>
      <c r="IN8" s="108"/>
      <c r="IO8" s="105"/>
      <c r="IQ8" s="107"/>
      <c r="IR8" s="107"/>
      <c r="IS8" s="107"/>
      <c r="IT8" s="107"/>
      <c r="IU8" s="105"/>
      <c r="IV8" s="107"/>
    </row>
    <row r="9" spans="1:16" s="35" customFormat="1" ht="24.75" customHeight="1">
      <c r="A9" s="173" t="s">
        <v>197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</row>
    <row r="10" spans="1:16" s="130" customFormat="1" ht="135" customHeight="1">
      <c r="A10" s="87">
        <v>6</v>
      </c>
      <c r="B10" s="87" t="s">
        <v>241</v>
      </c>
      <c r="C10" s="87" t="s">
        <v>81</v>
      </c>
      <c r="D10" s="88"/>
      <c r="E10" s="88" t="s">
        <v>88</v>
      </c>
      <c r="F10" s="88" t="s">
        <v>9</v>
      </c>
      <c r="G10" s="89" t="s">
        <v>65</v>
      </c>
      <c r="H10" s="89">
        <v>39268</v>
      </c>
      <c r="I10" s="89">
        <v>39321</v>
      </c>
      <c r="J10" s="89">
        <v>39331</v>
      </c>
      <c r="K10" s="89">
        <v>39321</v>
      </c>
      <c r="L10" s="89">
        <v>39331</v>
      </c>
      <c r="M10" s="88" t="s">
        <v>224</v>
      </c>
      <c r="N10" s="90" t="s">
        <v>73</v>
      </c>
      <c r="O10" s="90" t="s">
        <v>82</v>
      </c>
      <c r="P10" s="88" t="s">
        <v>337</v>
      </c>
    </row>
    <row r="11" spans="1:16" s="123" customFormat="1" ht="54.75" customHeight="1">
      <c r="A11" s="87">
        <v>7</v>
      </c>
      <c r="B11" s="87" t="s">
        <v>242</v>
      </c>
      <c r="C11" s="87" t="s">
        <v>81</v>
      </c>
      <c r="D11" s="88"/>
      <c r="E11" s="88" t="s">
        <v>87</v>
      </c>
      <c r="F11" s="88" t="s">
        <v>12</v>
      </c>
      <c r="G11" s="89" t="s">
        <v>65</v>
      </c>
      <c r="H11" s="89">
        <v>39258</v>
      </c>
      <c r="I11" s="89">
        <v>39238</v>
      </c>
      <c r="J11" s="89">
        <v>39258</v>
      </c>
      <c r="K11" s="89">
        <v>39238</v>
      </c>
      <c r="L11" s="89">
        <v>39258</v>
      </c>
      <c r="M11" s="88" t="s">
        <v>166</v>
      </c>
      <c r="N11" s="90" t="s">
        <v>73</v>
      </c>
      <c r="O11" s="90"/>
      <c r="P11" s="91"/>
    </row>
    <row r="12" spans="1:16" s="123" customFormat="1" ht="55.5" customHeight="1">
      <c r="A12" s="87">
        <v>8</v>
      </c>
      <c r="B12" s="87" t="s">
        <v>242</v>
      </c>
      <c r="C12" s="87" t="s">
        <v>81</v>
      </c>
      <c r="D12" s="88"/>
      <c r="E12" s="88" t="s">
        <v>90</v>
      </c>
      <c r="F12" s="88" t="s">
        <v>13</v>
      </c>
      <c r="G12" s="89" t="s">
        <v>65</v>
      </c>
      <c r="H12" s="89">
        <v>39326</v>
      </c>
      <c r="I12" s="89">
        <v>39294</v>
      </c>
      <c r="J12" s="89">
        <v>39326</v>
      </c>
      <c r="K12" s="89">
        <v>39294</v>
      </c>
      <c r="L12" s="89">
        <v>39326</v>
      </c>
      <c r="M12" s="88" t="s">
        <v>166</v>
      </c>
      <c r="N12" s="90" t="s">
        <v>73</v>
      </c>
      <c r="O12" s="90" t="s">
        <v>87</v>
      </c>
      <c r="P12" s="91"/>
    </row>
    <row r="13" spans="1:16" s="35" customFormat="1" ht="63.75">
      <c r="A13" s="59">
        <v>9</v>
      </c>
      <c r="B13" s="59" t="s">
        <v>243</v>
      </c>
      <c r="C13" s="59" t="s">
        <v>81</v>
      </c>
      <c r="D13" s="24"/>
      <c r="E13" s="24" t="s">
        <v>89</v>
      </c>
      <c r="F13" s="24" t="s">
        <v>11</v>
      </c>
      <c r="G13" s="60" t="s">
        <v>65</v>
      </c>
      <c r="H13" s="60">
        <v>39278</v>
      </c>
      <c r="I13" s="60" t="s">
        <v>65</v>
      </c>
      <c r="J13" s="60" t="s">
        <v>65</v>
      </c>
      <c r="K13" s="60" t="s">
        <v>158</v>
      </c>
      <c r="L13" s="60" t="s">
        <v>158</v>
      </c>
      <c r="M13" s="24" t="s">
        <v>191</v>
      </c>
      <c r="N13" s="59" t="s">
        <v>70</v>
      </c>
      <c r="O13" s="59"/>
      <c r="P13" s="24" t="s">
        <v>164</v>
      </c>
    </row>
    <row r="14" spans="1:16" s="109" customFormat="1" ht="102">
      <c r="A14" s="110">
        <v>10</v>
      </c>
      <c r="B14" s="110" t="s">
        <v>242</v>
      </c>
      <c r="C14" s="110" t="s">
        <v>81</v>
      </c>
      <c r="D14" s="110" t="s">
        <v>65</v>
      </c>
      <c r="E14" s="111" t="s">
        <v>119</v>
      </c>
      <c r="F14" s="111" t="s">
        <v>14</v>
      </c>
      <c r="G14" s="112" t="s">
        <v>65</v>
      </c>
      <c r="H14" s="112" t="s">
        <v>65</v>
      </c>
      <c r="I14" s="112">
        <v>39356</v>
      </c>
      <c r="J14" s="112">
        <v>39387</v>
      </c>
      <c r="K14" s="129">
        <v>39391</v>
      </c>
      <c r="L14" s="129">
        <v>39448</v>
      </c>
      <c r="M14" s="131" t="s">
        <v>348</v>
      </c>
      <c r="N14" s="113" t="s">
        <v>70</v>
      </c>
      <c r="O14" s="113" t="s">
        <v>90</v>
      </c>
      <c r="P14" s="114" t="s">
        <v>338</v>
      </c>
    </row>
    <row r="15" spans="1:16" ht="102">
      <c r="A15" s="14">
        <v>11</v>
      </c>
      <c r="B15" s="14" t="s">
        <v>244</v>
      </c>
      <c r="C15" s="14" t="s">
        <v>81</v>
      </c>
      <c r="D15" s="19"/>
      <c r="E15" s="19" t="s">
        <v>96</v>
      </c>
      <c r="F15" s="15" t="s">
        <v>15</v>
      </c>
      <c r="G15" s="16">
        <v>39326</v>
      </c>
      <c r="H15" s="16">
        <v>39356</v>
      </c>
      <c r="I15" s="20">
        <v>39484</v>
      </c>
      <c r="J15" s="21">
        <v>39518</v>
      </c>
      <c r="K15" s="20">
        <v>39484</v>
      </c>
      <c r="L15" s="21">
        <v>39518</v>
      </c>
      <c r="M15" s="15" t="s">
        <v>193</v>
      </c>
      <c r="N15" s="42" t="s">
        <v>70</v>
      </c>
      <c r="O15" s="42"/>
      <c r="P15" s="61" t="s">
        <v>192</v>
      </c>
    </row>
    <row r="16" spans="1:16" s="106" customFormat="1" ht="402" customHeight="1">
      <c r="A16" s="115">
        <v>12</v>
      </c>
      <c r="B16" s="115"/>
      <c r="C16" s="115" t="s">
        <v>121</v>
      </c>
      <c r="D16" s="115" t="s">
        <v>194</v>
      </c>
      <c r="E16" s="116" t="s">
        <v>223</v>
      </c>
      <c r="F16" s="117" t="s">
        <v>0</v>
      </c>
      <c r="G16" s="118">
        <v>39309</v>
      </c>
      <c r="H16" s="118">
        <v>39416</v>
      </c>
      <c r="I16" s="118">
        <v>39332</v>
      </c>
      <c r="J16" s="118">
        <v>39447</v>
      </c>
      <c r="K16" s="118">
        <v>39332</v>
      </c>
      <c r="L16" s="118">
        <v>39447</v>
      </c>
      <c r="M16" s="116" t="s">
        <v>141</v>
      </c>
      <c r="N16" s="118" t="s">
        <v>71</v>
      </c>
      <c r="O16" s="118" t="s">
        <v>88</v>
      </c>
      <c r="P16" s="119" t="s">
        <v>339</v>
      </c>
    </row>
    <row r="17" spans="1:16" s="148" customFormat="1" ht="52.5" customHeight="1">
      <c r="A17" s="143">
        <v>13</v>
      </c>
      <c r="B17" s="143"/>
      <c r="C17" s="143" t="s">
        <v>121</v>
      </c>
      <c r="D17" s="143" t="s">
        <v>65</v>
      </c>
      <c r="E17" s="144" t="s">
        <v>195</v>
      </c>
      <c r="F17" s="145"/>
      <c r="G17" s="146" t="s">
        <v>65</v>
      </c>
      <c r="H17" s="146" t="s">
        <v>65</v>
      </c>
      <c r="I17" s="146">
        <v>39387</v>
      </c>
      <c r="J17" s="146"/>
      <c r="K17" s="146">
        <v>39387</v>
      </c>
      <c r="L17" s="146"/>
      <c r="M17" s="144" t="s">
        <v>340</v>
      </c>
      <c r="N17" s="146" t="s">
        <v>73</v>
      </c>
      <c r="O17" s="146"/>
      <c r="P17" s="147"/>
    </row>
    <row r="18" spans="1:16" s="47" customFormat="1" ht="45" customHeight="1">
      <c r="A18" s="64">
        <v>14</v>
      </c>
      <c r="B18" s="64"/>
      <c r="C18" s="64" t="s">
        <v>121</v>
      </c>
      <c r="D18" s="64" t="s">
        <v>65</v>
      </c>
      <c r="E18" s="26" t="s">
        <v>155</v>
      </c>
      <c r="F18" s="65" t="s">
        <v>136</v>
      </c>
      <c r="G18" s="66" t="s">
        <v>65</v>
      </c>
      <c r="H18" s="66" t="s">
        <v>65</v>
      </c>
      <c r="I18" s="66">
        <v>39447</v>
      </c>
      <c r="J18" s="66"/>
      <c r="K18" s="66">
        <v>39447</v>
      </c>
      <c r="L18" s="66"/>
      <c r="M18" s="26" t="s">
        <v>79</v>
      </c>
      <c r="N18" s="66" t="s">
        <v>70</v>
      </c>
      <c r="O18" s="66"/>
      <c r="P18" s="67" t="s">
        <v>165</v>
      </c>
    </row>
    <row r="19" spans="1:16" s="48" customFormat="1" ht="409.5" customHeight="1">
      <c r="A19" s="64">
        <v>15</v>
      </c>
      <c r="B19" s="64"/>
      <c r="C19" s="64" t="s">
        <v>122</v>
      </c>
      <c r="D19" s="64" t="s">
        <v>196</v>
      </c>
      <c r="E19" s="26" t="s">
        <v>135</v>
      </c>
      <c r="F19" s="26" t="s">
        <v>304</v>
      </c>
      <c r="G19" s="66">
        <v>39340</v>
      </c>
      <c r="H19" s="66">
        <v>39478</v>
      </c>
      <c r="I19" s="66">
        <v>39386</v>
      </c>
      <c r="J19" s="66">
        <v>39538</v>
      </c>
      <c r="K19" s="128">
        <v>39462</v>
      </c>
      <c r="L19" s="66">
        <v>39538</v>
      </c>
      <c r="M19" s="132" t="s">
        <v>349</v>
      </c>
      <c r="N19" s="66" t="s">
        <v>70</v>
      </c>
      <c r="O19" s="66" t="s">
        <v>255</v>
      </c>
      <c r="P19" s="67" t="s">
        <v>311</v>
      </c>
    </row>
    <row r="20" spans="1:16" ht="24.75" customHeight="1">
      <c r="A20" s="170" t="s">
        <v>198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s="36" customFormat="1" ht="38.25">
      <c r="A21" s="13">
        <v>16</v>
      </c>
      <c r="B21" s="13" t="s">
        <v>246</v>
      </c>
      <c r="C21" s="13" t="s">
        <v>81</v>
      </c>
      <c r="D21" s="12"/>
      <c r="E21" s="12" t="s">
        <v>85</v>
      </c>
      <c r="F21" s="12" t="s">
        <v>20</v>
      </c>
      <c r="G21" s="17" t="s">
        <v>65</v>
      </c>
      <c r="H21" s="17">
        <v>39234</v>
      </c>
      <c r="I21" s="17">
        <v>39173</v>
      </c>
      <c r="J21" s="17">
        <v>39256</v>
      </c>
      <c r="K21" s="17">
        <v>39173</v>
      </c>
      <c r="L21" s="17">
        <v>39256</v>
      </c>
      <c r="M21" s="12" t="s">
        <v>66</v>
      </c>
      <c r="N21" s="38" t="s">
        <v>73</v>
      </c>
      <c r="O21" s="38"/>
      <c r="P21" s="12"/>
    </row>
    <row r="22" spans="1:16" s="92" customFormat="1" ht="82.5" customHeight="1">
      <c r="A22" s="87">
        <v>17</v>
      </c>
      <c r="B22" s="87" t="s">
        <v>245</v>
      </c>
      <c r="C22" s="87" t="s">
        <v>81</v>
      </c>
      <c r="D22" s="88"/>
      <c r="E22" s="88" t="s">
        <v>86</v>
      </c>
      <c r="F22" s="88" t="s">
        <v>21</v>
      </c>
      <c r="G22" s="89" t="s">
        <v>65</v>
      </c>
      <c r="H22" s="89">
        <v>39252</v>
      </c>
      <c r="I22" s="89">
        <v>39227</v>
      </c>
      <c r="J22" s="89">
        <v>39252</v>
      </c>
      <c r="K22" s="89">
        <v>39227</v>
      </c>
      <c r="L22" s="89">
        <v>39252</v>
      </c>
      <c r="M22" s="88" t="s">
        <v>167</v>
      </c>
      <c r="N22" s="90" t="s">
        <v>73</v>
      </c>
      <c r="O22" s="90"/>
      <c r="P22" s="91"/>
    </row>
    <row r="23" spans="1:16" s="92" customFormat="1" ht="63.75">
      <c r="A23" s="87">
        <v>18</v>
      </c>
      <c r="B23" s="87" t="s">
        <v>244</v>
      </c>
      <c r="C23" s="87" t="s">
        <v>81</v>
      </c>
      <c r="D23" s="88"/>
      <c r="E23" s="88" t="s">
        <v>93</v>
      </c>
      <c r="F23" s="88" t="s">
        <v>139</v>
      </c>
      <c r="G23" s="89" t="s">
        <v>65</v>
      </c>
      <c r="H23" s="89">
        <v>39294</v>
      </c>
      <c r="I23" s="89" t="s">
        <v>199</v>
      </c>
      <c r="J23" s="89">
        <v>39370</v>
      </c>
      <c r="K23" s="89" t="s">
        <v>199</v>
      </c>
      <c r="L23" s="89">
        <v>39370</v>
      </c>
      <c r="M23" s="88" t="s">
        <v>201</v>
      </c>
      <c r="N23" s="90" t="s">
        <v>73</v>
      </c>
      <c r="O23" s="90"/>
      <c r="P23" s="91" t="s">
        <v>312</v>
      </c>
    </row>
    <row r="24" spans="1:16" s="148" customFormat="1" ht="34.5" customHeight="1">
      <c r="A24" s="87">
        <v>19</v>
      </c>
      <c r="B24" s="87" t="s">
        <v>246</v>
      </c>
      <c r="C24" s="87" t="s">
        <v>81</v>
      </c>
      <c r="D24" s="88"/>
      <c r="E24" s="88" t="s">
        <v>91</v>
      </c>
      <c r="F24" s="88" t="s">
        <v>22</v>
      </c>
      <c r="G24" s="89" t="s">
        <v>65</v>
      </c>
      <c r="H24" s="89">
        <v>39328</v>
      </c>
      <c r="I24" s="89">
        <v>39234</v>
      </c>
      <c r="J24" s="89">
        <v>39328</v>
      </c>
      <c r="K24" s="89">
        <v>39234</v>
      </c>
      <c r="L24" s="89">
        <v>39328</v>
      </c>
      <c r="M24" s="88" t="s">
        <v>200</v>
      </c>
      <c r="N24" s="90" t="s">
        <v>73</v>
      </c>
      <c r="O24" s="90"/>
      <c r="P24" s="88" t="s">
        <v>319</v>
      </c>
    </row>
    <row r="25" spans="1:16" s="130" customFormat="1" ht="98.25" customHeight="1">
      <c r="A25" s="87">
        <v>20</v>
      </c>
      <c r="B25" s="87" t="s">
        <v>241</v>
      </c>
      <c r="C25" s="87" t="s">
        <v>81</v>
      </c>
      <c r="D25" s="88"/>
      <c r="E25" s="88" t="s">
        <v>92</v>
      </c>
      <c r="F25" s="88" t="s">
        <v>10</v>
      </c>
      <c r="G25" s="89" t="s">
        <v>65</v>
      </c>
      <c r="H25" s="149">
        <v>39331</v>
      </c>
      <c r="I25" s="89">
        <v>39321</v>
      </c>
      <c r="J25" s="149">
        <v>39331</v>
      </c>
      <c r="K25" s="89">
        <v>39321</v>
      </c>
      <c r="L25" s="149">
        <v>39331</v>
      </c>
      <c r="M25" s="88" t="s">
        <v>166</v>
      </c>
      <c r="N25" s="90" t="s">
        <v>73</v>
      </c>
      <c r="O25" s="90" t="s">
        <v>88</v>
      </c>
      <c r="P25" s="88" t="s">
        <v>168</v>
      </c>
    </row>
    <row r="26" spans="1:16" s="92" customFormat="1" ht="63.75">
      <c r="A26" s="87">
        <v>21</v>
      </c>
      <c r="B26" s="87" t="s">
        <v>247</v>
      </c>
      <c r="C26" s="87" t="s">
        <v>81</v>
      </c>
      <c r="D26" s="88"/>
      <c r="E26" s="88" t="s">
        <v>94</v>
      </c>
      <c r="F26" s="88" t="s">
        <v>23</v>
      </c>
      <c r="G26" s="89" t="s">
        <v>65</v>
      </c>
      <c r="H26" s="89">
        <v>39355</v>
      </c>
      <c r="I26" s="89">
        <v>39326</v>
      </c>
      <c r="J26" s="89">
        <v>39355</v>
      </c>
      <c r="K26" s="89">
        <v>39326</v>
      </c>
      <c r="L26" s="89">
        <v>39355</v>
      </c>
      <c r="M26" s="88" t="s">
        <v>313</v>
      </c>
      <c r="N26" s="90" t="s">
        <v>73</v>
      </c>
      <c r="O26" s="90"/>
      <c r="P26" s="91" t="s">
        <v>314</v>
      </c>
    </row>
    <row r="27" spans="1:16" s="74" customFormat="1" ht="69" customHeight="1">
      <c r="A27" s="59">
        <v>22</v>
      </c>
      <c r="B27" s="59" t="s">
        <v>244</v>
      </c>
      <c r="C27" s="59" t="s">
        <v>81</v>
      </c>
      <c r="D27" s="69"/>
      <c r="E27" s="69" t="s">
        <v>95</v>
      </c>
      <c r="F27" s="24" t="s">
        <v>140</v>
      </c>
      <c r="G27" s="60" t="s">
        <v>65</v>
      </c>
      <c r="H27" s="60">
        <v>39355</v>
      </c>
      <c r="I27" s="70">
        <v>39356</v>
      </c>
      <c r="J27" s="70">
        <v>39381</v>
      </c>
      <c r="K27" s="70">
        <v>39356</v>
      </c>
      <c r="L27" s="70">
        <v>39381</v>
      </c>
      <c r="M27" s="24" t="s">
        <v>350</v>
      </c>
      <c r="N27" s="68" t="s">
        <v>72</v>
      </c>
      <c r="O27" s="68"/>
      <c r="P27" s="32" t="s">
        <v>170</v>
      </c>
    </row>
    <row r="28" spans="1:16" ht="59.25" customHeight="1">
      <c r="A28" s="59">
        <v>23</v>
      </c>
      <c r="B28" s="59" t="s">
        <v>243</v>
      </c>
      <c r="C28" s="59" t="s">
        <v>81</v>
      </c>
      <c r="D28" s="69"/>
      <c r="E28" s="69" t="s">
        <v>97</v>
      </c>
      <c r="F28" s="24" t="s">
        <v>307</v>
      </c>
      <c r="G28" s="70" t="s">
        <v>65</v>
      </c>
      <c r="H28" s="70">
        <v>39355</v>
      </c>
      <c r="I28" s="70" t="s">
        <v>65</v>
      </c>
      <c r="J28" s="70" t="s">
        <v>65</v>
      </c>
      <c r="K28" s="60" t="s">
        <v>158</v>
      </c>
      <c r="L28" s="60" t="s">
        <v>158</v>
      </c>
      <c r="M28" s="24" t="s">
        <v>341</v>
      </c>
      <c r="N28" s="68" t="s">
        <v>70</v>
      </c>
      <c r="O28" s="68"/>
      <c r="P28" s="32" t="s">
        <v>315</v>
      </c>
    </row>
    <row r="29" spans="1:16" s="109" customFormat="1" ht="55.5" customHeight="1">
      <c r="A29" s="87">
        <v>24</v>
      </c>
      <c r="B29" s="87" t="s">
        <v>241</v>
      </c>
      <c r="C29" s="87" t="s">
        <v>81</v>
      </c>
      <c r="D29" s="87" t="s">
        <v>328</v>
      </c>
      <c r="E29" s="121" t="s">
        <v>126</v>
      </c>
      <c r="F29" s="88" t="s">
        <v>154</v>
      </c>
      <c r="G29" s="89" t="s">
        <v>65</v>
      </c>
      <c r="H29" s="89">
        <v>39391</v>
      </c>
      <c r="I29" s="89">
        <v>39391</v>
      </c>
      <c r="J29" s="89">
        <v>39402</v>
      </c>
      <c r="K29" s="89">
        <v>39391</v>
      </c>
      <c r="L29" s="89">
        <v>39416</v>
      </c>
      <c r="M29" s="88" t="s">
        <v>278</v>
      </c>
      <c r="N29" s="90" t="s">
        <v>69</v>
      </c>
      <c r="O29" s="90" t="s">
        <v>92</v>
      </c>
      <c r="P29" s="91" t="s">
        <v>171</v>
      </c>
    </row>
    <row r="30" spans="1:16" ht="61.5" customHeight="1">
      <c r="A30" s="59">
        <v>25</v>
      </c>
      <c r="B30" s="59" t="s">
        <v>241</v>
      </c>
      <c r="C30" s="59" t="s">
        <v>81</v>
      </c>
      <c r="D30" s="59" t="s">
        <v>328</v>
      </c>
      <c r="E30" s="69" t="s">
        <v>125</v>
      </c>
      <c r="F30" s="24" t="s">
        <v>137</v>
      </c>
      <c r="G30" s="60" t="s">
        <v>65</v>
      </c>
      <c r="H30" s="60">
        <v>39391</v>
      </c>
      <c r="I30" s="70">
        <v>39416</v>
      </c>
      <c r="J30" s="70">
        <v>39423</v>
      </c>
      <c r="K30" s="70">
        <v>39416</v>
      </c>
      <c r="L30" s="70">
        <v>39423</v>
      </c>
      <c r="M30" s="132" t="s">
        <v>279</v>
      </c>
      <c r="N30" s="68" t="s">
        <v>70</v>
      </c>
      <c r="O30" s="68" t="s">
        <v>126</v>
      </c>
      <c r="P30" s="32" t="s">
        <v>172</v>
      </c>
    </row>
    <row r="31" spans="1:16" s="83" customFormat="1" ht="51">
      <c r="A31" s="76">
        <v>26</v>
      </c>
      <c r="B31" s="76" t="s">
        <v>241</v>
      </c>
      <c r="C31" s="76" t="s">
        <v>81</v>
      </c>
      <c r="D31" s="76" t="s">
        <v>328</v>
      </c>
      <c r="E31" s="77" t="s">
        <v>124</v>
      </c>
      <c r="F31" s="78" t="s">
        <v>67</v>
      </c>
      <c r="G31" s="79" t="s">
        <v>65</v>
      </c>
      <c r="H31" s="79">
        <v>39391</v>
      </c>
      <c r="I31" s="80">
        <v>39486</v>
      </c>
      <c r="J31" s="80">
        <v>39493</v>
      </c>
      <c r="K31" s="80">
        <v>39486</v>
      </c>
      <c r="L31" s="80">
        <v>39493</v>
      </c>
      <c r="M31" s="78" t="s">
        <v>173</v>
      </c>
      <c r="N31" s="81" t="s">
        <v>70</v>
      </c>
      <c r="O31" s="81" t="s">
        <v>125</v>
      </c>
      <c r="P31" s="82" t="s">
        <v>320</v>
      </c>
    </row>
    <row r="32" spans="1:16" s="37" customFormat="1" ht="40.5" customHeight="1">
      <c r="A32" s="59">
        <v>27</v>
      </c>
      <c r="B32" s="59" t="s">
        <v>243</v>
      </c>
      <c r="C32" s="59" t="s">
        <v>81</v>
      </c>
      <c r="D32" s="69"/>
      <c r="E32" s="69" t="s">
        <v>99</v>
      </c>
      <c r="F32" s="24" t="s">
        <v>120</v>
      </c>
      <c r="G32" s="70" t="s">
        <v>65</v>
      </c>
      <c r="H32" s="70">
        <v>39391</v>
      </c>
      <c r="I32" s="70" t="s">
        <v>65</v>
      </c>
      <c r="J32" s="70" t="s">
        <v>65</v>
      </c>
      <c r="K32" s="60" t="s">
        <v>158</v>
      </c>
      <c r="L32" s="60" t="s">
        <v>158</v>
      </c>
      <c r="M32" s="24" t="s">
        <v>202</v>
      </c>
      <c r="N32" s="59" t="s">
        <v>70</v>
      </c>
      <c r="O32" s="59"/>
      <c r="P32" s="24" t="s">
        <v>324</v>
      </c>
    </row>
    <row r="33" spans="1:16" s="123" customFormat="1" ht="31.5" customHeight="1">
      <c r="A33" s="87">
        <v>28</v>
      </c>
      <c r="B33" s="87" t="s">
        <v>244</v>
      </c>
      <c r="C33" s="87" t="s">
        <v>81</v>
      </c>
      <c r="D33" s="121"/>
      <c r="E33" s="121" t="s">
        <v>101</v>
      </c>
      <c r="F33" s="88" t="s">
        <v>308</v>
      </c>
      <c r="G33" s="89" t="s">
        <v>65</v>
      </c>
      <c r="H33" s="89">
        <v>39423</v>
      </c>
      <c r="I33" s="122">
        <v>39403</v>
      </c>
      <c r="J33" s="122">
        <v>39433</v>
      </c>
      <c r="K33" s="122">
        <v>39356</v>
      </c>
      <c r="L33" s="122">
        <v>39381</v>
      </c>
      <c r="M33" s="88" t="s">
        <v>351</v>
      </c>
      <c r="N33" s="90" t="s">
        <v>73</v>
      </c>
      <c r="O33" s="90"/>
      <c r="P33" s="91"/>
    </row>
    <row r="34" spans="1:16" ht="97.5" customHeight="1">
      <c r="A34" s="14">
        <v>29</v>
      </c>
      <c r="B34" s="14" t="s">
        <v>248</v>
      </c>
      <c r="C34" s="14" t="s">
        <v>81</v>
      </c>
      <c r="D34" s="19"/>
      <c r="E34" s="19" t="s">
        <v>114</v>
      </c>
      <c r="F34" s="15" t="s">
        <v>24</v>
      </c>
      <c r="G34" s="20" t="s">
        <v>65</v>
      </c>
      <c r="H34" s="20">
        <v>39417</v>
      </c>
      <c r="I34" s="20">
        <v>39351</v>
      </c>
      <c r="J34" s="20">
        <v>39468</v>
      </c>
      <c r="K34" s="20">
        <v>39351</v>
      </c>
      <c r="L34" s="20">
        <v>39468</v>
      </c>
      <c r="M34" s="15" t="s">
        <v>344</v>
      </c>
      <c r="N34" s="42" t="s">
        <v>71</v>
      </c>
      <c r="O34" s="42"/>
      <c r="P34" s="61" t="s">
        <v>174</v>
      </c>
    </row>
    <row r="35" spans="1:16" ht="59.25" customHeight="1">
      <c r="A35" s="59">
        <f>A34+1</f>
        <v>30</v>
      </c>
      <c r="B35" s="59" t="s">
        <v>244</v>
      </c>
      <c r="C35" s="59" t="s">
        <v>81</v>
      </c>
      <c r="D35" s="69"/>
      <c r="E35" s="69" t="s">
        <v>105</v>
      </c>
      <c r="F35" s="24" t="s">
        <v>138</v>
      </c>
      <c r="G35" s="70" t="s">
        <v>65</v>
      </c>
      <c r="H35" s="70">
        <v>39083</v>
      </c>
      <c r="I35" s="70">
        <v>39447</v>
      </c>
      <c r="J35" s="70">
        <v>39476</v>
      </c>
      <c r="K35" s="70">
        <v>39447</v>
      </c>
      <c r="L35" s="70">
        <v>39476</v>
      </c>
      <c r="M35" s="24" t="s">
        <v>326</v>
      </c>
      <c r="N35" s="68" t="s">
        <v>70</v>
      </c>
      <c r="O35" s="68"/>
      <c r="P35" s="32" t="s">
        <v>327</v>
      </c>
    </row>
    <row r="36" spans="1:16" ht="42.75" customHeight="1">
      <c r="A36" s="59">
        <f>A35+1</f>
        <v>31</v>
      </c>
      <c r="B36" s="59" t="s">
        <v>243</v>
      </c>
      <c r="C36" s="59" t="s">
        <v>81</v>
      </c>
      <c r="D36" s="69"/>
      <c r="E36" s="69" t="s">
        <v>100</v>
      </c>
      <c r="F36" s="24" t="s">
        <v>25</v>
      </c>
      <c r="G36" s="70" t="s">
        <v>65</v>
      </c>
      <c r="H36" s="70">
        <v>39417</v>
      </c>
      <c r="I36" s="70" t="s">
        <v>65</v>
      </c>
      <c r="J36" s="70" t="s">
        <v>65</v>
      </c>
      <c r="K36" s="60" t="s">
        <v>158</v>
      </c>
      <c r="L36" s="60" t="s">
        <v>158</v>
      </c>
      <c r="M36" s="24" t="s">
        <v>202</v>
      </c>
      <c r="N36" s="68" t="s">
        <v>70</v>
      </c>
      <c r="O36" s="68"/>
      <c r="P36" s="32" t="s">
        <v>161</v>
      </c>
    </row>
    <row r="37" spans="1:16" s="37" customFormat="1" ht="42.75" customHeight="1">
      <c r="A37" s="59">
        <f>A36+1</f>
        <v>32</v>
      </c>
      <c r="B37" s="59" t="s">
        <v>249</v>
      </c>
      <c r="C37" s="59" t="s">
        <v>81</v>
      </c>
      <c r="D37" s="69" t="s">
        <v>65</v>
      </c>
      <c r="E37" s="69" t="s">
        <v>342</v>
      </c>
      <c r="F37" s="24" t="s">
        <v>343</v>
      </c>
      <c r="G37" s="70"/>
      <c r="H37" s="70"/>
      <c r="I37" s="70" t="s">
        <v>65</v>
      </c>
      <c r="J37" s="70" t="s">
        <v>65</v>
      </c>
      <c r="K37" s="70">
        <v>39401</v>
      </c>
      <c r="L37" s="70">
        <v>39423</v>
      </c>
      <c r="M37" s="24"/>
      <c r="N37" s="59" t="s">
        <v>72</v>
      </c>
      <c r="O37" s="59"/>
      <c r="P37" s="24"/>
    </row>
    <row r="38" spans="1:16" s="123" customFormat="1" ht="60" customHeight="1">
      <c r="A38" s="124">
        <f>A37+1</f>
        <v>33</v>
      </c>
      <c r="B38" s="124"/>
      <c r="C38" s="124" t="s">
        <v>1</v>
      </c>
      <c r="D38" s="124" t="s">
        <v>331</v>
      </c>
      <c r="E38" s="125" t="s">
        <v>5</v>
      </c>
      <c r="F38" s="125" t="s">
        <v>16</v>
      </c>
      <c r="G38" s="126" t="s">
        <v>65</v>
      </c>
      <c r="H38" s="126">
        <v>39356</v>
      </c>
      <c r="I38" s="126">
        <v>39318</v>
      </c>
      <c r="J38" s="126">
        <v>39359</v>
      </c>
      <c r="K38" s="126">
        <v>39318</v>
      </c>
      <c r="L38" s="126">
        <v>39359</v>
      </c>
      <c r="M38" s="125" t="s">
        <v>148</v>
      </c>
      <c r="N38" s="126" t="s">
        <v>69</v>
      </c>
      <c r="O38" s="126" t="s">
        <v>256</v>
      </c>
      <c r="P38" s="127"/>
    </row>
    <row r="39" spans="1:16" s="123" customFormat="1" ht="102">
      <c r="A39" s="124">
        <f>A38+1</f>
        <v>34</v>
      </c>
      <c r="B39" s="124"/>
      <c r="C39" s="124" t="s">
        <v>2</v>
      </c>
      <c r="D39" s="124" t="s">
        <v>332</v>
      </c>
      <c r="E39" s="125" t="s">
        <v>211</v>
      </c>
      <c r="F39" s="125" t="s">
        <v>17</v>
      </c>
      <c r="G39" s="126" t="s">
        <v>65</v>
      </c>
      <c r="H39" s="126" t="s">
        <v>65</v>
      </c>
      <c r="I39" s="126">
        <v>39372</v>
      </c>
      <c r="J39" s="126">
        <v>39386</v>
      </c>
      <c r="K39" s="126">
        <v>39372</v>
      </c>
      <c r="L39" s="126">
        <v>39386</v>
      </c>
      <c r="M39" s="125" t="s">
        <v>212</v>
      </c>
      <c r="N39" s="126" t="s">
        <v>69</v>
      </c>
      <c r="O39" s="126" t="s">
        <v>85</v>
      </c>
      <c r="P39" s="127" t="s">
        <v>169</v>
      </c>
    </row>
    <row r="40" spans="1:16" ht="107.25" customHeight="1">
      <c r="A40" s="134">
        <f>A39+1</f>
        <v>35</v>
      </c>
      <c r="B40" s="134"/>
      <c r="C40" s="134" t="s">
        <v>3</v>
      </c>
      <c r="D40" s="134" t="s">
        <v>333</v>
      </c>
      <c r="E40" s="135" t="s">
        <v>6</v>
      </c>
      <c r="F40" s="135" t="s">
        <v>18</v>
      </c>
      <c r="G40" s="136" t="s">
        <v>65</v>
      </c>
      <c r="H40" s="136" t="s">
        <v>65</v>
      </c>
      <c r="I40" s="136">
        <v>39387</v>
      </c>
      <c r="J40" s="136">
        <v>39458</v>
      </c>
      <c r="K40" s="136">
        <v>39387</v>
      </c>
      <c r="L40" s="136">
        <v>39458</v>
      </c>
      <c r="M40" s="135" t="s">
        <v>316</v>
      </c>
      <c r="N40" s="136" t="s">
        <v>72</v>
      </c>
      <c r="O40" s="136" t="s">
        <v>257</v>
      </c>
      <c r="P40" s="137" t="s">
        <v>318</v>
      </c>
    </row>
    <row r="41" spans="1:16" ht="60.75" customHeight="1">
      <c r="A41" s="5">
        <f>A40+1</f>
        <v>36</v>
      </c>
      <c r="B41" s="5"/>
      <c r="C41" s="5" t="s">
        <v>4</v>
      </c>
      <c r="D41" s="5" t="s">
        <v>329</v>
      </c>
      <c r="E41" s="6" t="s">
        <v>7</v>
      </c>
      <c r="F41" s="6" t="s">
        <v>19</v>
      </c>
      <c r="G41" s="7" t="s">
        <v>65</v>
      </c>
      <c r="H41" s="7">
        <v>39644</v>
      </c>
      <c r="I41" s="7">
        <v>39461</v>
      </c>
      <c r="J41" s="7">
        <v>39644</v>
      </c>
      <c r="K41" s="7">
        <v>39461</v>
      </c>
      <c r="L41" s="138">
        <v>39644</v>
      </c>
      <c r="M41" s="6"/>
      <c r="N41" s="7" t="s">
        <v>72</v>
      </c>
      <c r="O41" s="7" t="s">
        <v>258</v>
      </c>
      <c r="P41" s="62" t="s">
        <v>334</v>
      </c>
    </row>
    <row r="42" spans="1:16" ht="75" customHeight="1">
      <c r="A42" s="5">
        <f>A41+1</f>
        <v>37</v>
      </c>
      <c r="B42" s="5"/>
      <c r="C42" s="5" t="s">
        <v>37</v>
      </c>
      <c r="D42" s="5" t="s">
        <v>203</v>
      </c>
      <c r="E42" s="6" t="s">
        <v>36</v>
      </c>
      <c r="F42" s="6" t="s">
        <v>305</v>
      </c>
      <c r="G42" s="7">
        <v>39448</v>
      </c>
      <c r="H42" s="7">
        <v>39538</v>
      </c>
      <c r="I42" s="29">
        <v>39454</v>
      </c>
      <c r="J42" s="29">
        <v>39538</v>
      </c>
      <c r="K42" s="29">
        <v>39454</v>
      </c>
      <c r="L42" s="163">
        <v>39506</v>
      </c>
      <c r="M42" s="6" t="s">
        <v>149</v>
      </c>
      <c r="N42" s="29" t="s">
        <v>70</v>
      </c>
      <c r="O42" s="29" t="s">
        <v>126</v>
      </c>
      <c r="P42" s="71" t="s">
        <v>321</v>
      </c>
    </row>
    <row r="43" spans="1:16" ht="75" customHeight="1">
      <c r="A43" s="164">
        <v>37.5</v>
      </c>
      <c r="B43" s="164"/>
      <c r="C43" s="164" t="s">
        <v>234</v>
      </c>
      <c r="D43" s="164" t="s">
        <v>330</v>
      </c>
      <c r="E43" s="165" t="s">
        <v>235</v>
      </c>
      <c r="F43" s="165" t="s">
        <v>236</v>
      </c>
      <c r="G43" s="138" t="s">
        <v>235</v>
      </c>
      <c r="H43" s="138" t="s">
        <v>235</v>
      </c>
      <c r="I43" s="138" t="s">
        <v>235</v>
      </c>
      <c r="J43" s="138" t="s">
        <v>235</v>
      </c>
      <c r="K43" s="163">
        <v>39503</v>
      </c>
      <c r="L43" s="163">
        <v>39508</v>
      </c>
      <c r="M43" s="165" t="s">
        <v>237</v>
      </c>
      <c r="N43" s="163"/>
      <c r="O43" s="163" t="s">
        <v>259</v>
      </c>
      <c r="P43" s="166"/>
    </row>
    <row r="44" spans="1:16" s="46" customFormat="1" ht="38.25">
      <c r="A44" s="5">
        <f>A42+1</f>
        <v>38</v>
      </c>
      <c r="B44" s="5"/>
      <c r="C44" s="5" t="s">
        <v>38</v>
      </c>
      <c r="D44" s="5" t="s">
        <v>330</v>
      </c>
      <c r="E44" s="6" t="s">
        <v>34</v>
      </c>
      <c r="F44" s="6" t="s">
        <v>306</v>
      </c>
      <c r="G44" s="7">
        <v>39539</v>
      </c>
      <c r="H44" s="7">
        <v>39629</v>
      </c>
      <c r="I44" s="9">
        <v>39539</v>
      </c>
      <c r="J44" s="9">
        <v>39593</v>
      </c>
      <c r="K44" s="162">
        <v>39508</v>
      </c>
      <c r="L44" s="9">
        <v>39593</v>
      </c>
      <c r="M44" s="6" t="s">
        <v>233</v>
      </c>
      <c r="N44" s="9" t="s">
        <v>70</v>
      </c>
      <c r="O44" s="9" t="s">
        <v>264</v>
      </c>
      <c r="P44" s="62" t="s">
        <v>322</v>
      </c>
    </row>
    <row r="45" spans="1:16" s="46" customFormat="1" ht="63" customHeight="1">
      <c r="A45" s="5">
        <f>A44+1</f>
        <v>39</v>
      </c>
      <c r="B45" s="5"/>
      <c r="C45" s="5" t="s">
        <v>39</v>
      </c>
      <c r="D45" s="5" t="s">
        <v>65</v>
      </c>
      <c r="E45" s="6" t="s">
        <v>35</v>
      </c>
      <c r="F45" s="6" t="s">
        <v>40</v>
      </c>
      <c r="G45" s="8" t="s">
        <v>65</v>
      </c>
      <c r="H45" s="7">
        <v>39629</v>
      </c>
      <c r="I45" s="9">
        <v>39601</v>
      </c>
      <c r="J45" s="9">
        <v>39629</v>
      </c>
      <c r="K45" s="9">
        <v>39600</v>
      </c>
      <c r="L45" s="9">
        <v>39629</v>
      </c>
      <c r="M45" s="6" t="s">
        <v>150</v>
      </c>
      <c r="N45" s="9" t="s">
        <v>70</v>
      </c>
      <c r="O45" s="9" t="s">
        <v>263</v>
      </c>
      <c r="P45" s="62" t="s">
        <v>323</v>
      </c>
    </row>
    <row r="46" spans="1:16" s="46" customFormat="1" ht="56.25" customHeight="1">
      <c r="A46" s="134">
        <f>A45+1</f>
        <v>40</v>
      </c>
      <c r="B46" s="134"/>
      <c r="C46" s="134" t="s">
        <v>49</v>
      </c>
      <c r="D46" s="134" t="s">
        <v>65</v>
      </c>
      <c r="E46" s="139" t="s">
        <v>41</v>
      </c>
      <c r="F46" s="139" t="s">
        <v>53</v>
      </c>
      <c r="G46" s="140" t="s">
        <v>65</v>
      </c>
      <c r="H46" s="140" t="s">
        <v>65</v>
      </c>
      <c r="I46" s="141">
        <v>39417</v>
      </c>
      <c r="J46" s="141">
        <v>39480</v>
      </c>
      <c r="K46" s="141">
        <v>39417</v>
      </c>
      <c r="L46" s="141">
        <v>39480</v>
      </c>
      <c r="M46" s="135" t="s">
        <v>74</v>
      </c>
      <c r="N46" s="141" t="s">
        <v>71</v>
      </c>
      <c r="O46" s="141"/>
      <c r="P46" s="137" t="s">
        <v>325</v>
      </c>
    </row>
    <row r="47" spans="1:16" s="46" customFormat="1" ht="57" customHeight="1">
      <c r="A47" s="5">
        <f>A46+1</f>
        <v>41</v>
      </c>
      <c r="B47" s="5"/>
      <c r="C47" s="5" t="s">
        <v>48</v>
      </c>
      <c r="D47" s="5" t="s">
        <v>204</v>
      </c>
      <c r="E47" s="23" t="s">
        <v>42</v>
      </c>
      <c r="F47" s="23" t="s">
        <v>54</v>
      </c>
      <c r="G47" s="7">
        <v>39449</v>
      </c>
      <c r="H47" s="7">
        <v>39644</v>
      </c>
      <c r="I47" s="9">
        <v>39480</v>
      </c>
      <c r="J47" s="9">
        <v>39496</v>
      </c>
      <c r="K47" s="9">
        <v>39480</v>
      </c>
      <c r="L47" s="9">
        <v>39496</v>
      </c>
      <c r="M47" s="6" t="s">
        <v>151</v>
      </c>
      <c r="N47" s="9" t="s">
        <v>71</v>
      </c>
      <c r="O47" s="9" t="s">
        <v>260</v>
      </c>
      <c r="P47" s="62" t="s">
        <v>175</v>
      </c>
    </row>
    <row r="48" spans="1:16" s="46" customFormat="1" ht="57" customHeight="1">
      <c r="A48" s="5">
        <f>A47+1</f>
        <v>42</v>
      </c>
      <c r="B48" s="5"/>
      <c r="C48" s="5" t="s">
        <v>47</v>
      </c>
      <c r="D48" s="5" t="s">
        <v>65</v>
      </c>
      <c r="E48" s="23" t="s">
        <v>43</v>
      </c>
      <c r="F48" s="23" t="s">
        <v>55</v>
      </c>
      <c r="G48" s="7">
        <v>39449</v>
      </c>
      <c r="H48" s="7">
        <v>39644</v>
      </c>
      <c r="I48" s="9">
        <v>39496</v>
      </c>
      <c r="J48" s="9">
        <v>39521</v>
      </c>
      <c r="K48" s="9">
        <v>39496</v>
      </c>
      <c r="L48" s="9">
        <v>39521</v>
      </c>
      <c r="M48" s="6" t="s">
        <v>151</v>
      </c>
      <c r="N48" s="9" t="s">
        <v>71</v>
      </c>
      <c r="O48" s="9" t="s">
        <v>261</v>
      </c>
      <c r="P48" s="62" t="s">
        <v>175</v>
      </c>
    </row>
    <row r="49" spans="1:16" s="46" customFormat="1" ht="57" customHeight="1">
      <c r="A49" s="5">
        <f>A48+1</f>
        <v>43</v>
      </c>
      <c r="B49" s="5"/>
      <c r="C49" s="5" t="s">
        <v>50</v>
      </c>
      <c r="D49" s="5" t="s">
        <v>205</v>
      </c>
      <c r="E49" s="23" t="s">
        <v>44</v>
      </c>
      <c r="F49" s="23" t="s">
        <v>56</v>
      </c>
      <c r="G49" s="7">
        <v>39553</v>
      </c>
      <c r="H49" s="7">
        <v>39644</v>
      </c>
      <c r="I49" s="9">
        <v>39521</v>
      </c>
      <c r="J49" s="9">
        <v>39558</v>
      </c>
      <c r="K49" s="9">
        <v>39521</v>
      </c>
      <c r="L49" s="9">
        <v>39558</v>
      </c>
      <c r="M49" s="6" t="s">
        <v>151</v>
      </c>
      <c r="N49" s="9" t="s">
        <v>72</v>
      </c>
      <c r="O49" s="9" t="s">
        <v>262</v>
      </c>
      <c r="P49" s="62" t="s">
        <v>175</v>
      </c>
    </row>
    <row r="50" spans="1:16" s="46" customFormat="1" ht="57" customHeight="1">
      <c r="A50" s="5">
        <f>A49+1</f>
        <v>44</v>
      </c>
      <c r="B50" s="5"/>
      <c r="C50" s="5" t="s">
        <v>51</v>
      </c>
      <c r="D50" s="5" t="s">
        <v>65</v>
      </c>
      <c r="E50" s="23" t="s">
        <v>45</v>
      </c>
      <c r="F50" s="23" t="s">
        <v>214</v>
      </c>
      <c r="G50" s="7">
        <v>39553</v>
      </c>
      <c r="H50" s="7">
        <v>39644</v>
      </c>
      <c r="I50" s="9">
        <v>39558</v>
      </c>
      <c r="J50" s="9">
        <v>39587</v>
      </c>
      <c r="K50" s="9">
        <v>39558</v>
      </c>
      <c r="L50" s="9">
        <v>39587</v>
      </c>
      <c r="M50" s="6" t="s">
        <v>151</v>
      </c>
      <c r="N50" s="9" t="s">
        <v>72</v>
      </c>
      <c r="O50" s="9" t="s">
        <v>262</v>
      </c>
      <c r="P50" s="62" t="s">
        <v>175</v>
      </c>
    </row>
    <row r="51" spans="1:16" s="46" customFormat="1" ht="38.25">
      <c r="A51" s="5">
        <f>A50+1</f>
        <v>45</v>
      </c>
      <c r="B51" s="5"/>
      <c r="C51" s="5" t="s">
        <v>52</v>
      </c>
      <c r="D51" s="5"/>
      <c r="E51" s="23" t="s">
        <v>46</v>
      </c>
      <c r="F51" s="23" t="s">
        <v>57</v>
      </c>
      <c r="G51" s="75" t="s">
        <v>65</v>
      </c>
      <c r="H51" s="75" t="s">
        <v>65</v>
      </c>
      <c r="I51" s="9" t="s">
        <v>158</v>
      </c>
      <c r="J51" s="9">
        <v>39639</v>
      </c>
      <c r="K51" s="9" t="s">
        <v>158</v>
      </c>
      <c r="L51" s="9">
        <v>39639</v>
      </c>
      <c r="M51" s="6" t="s">
        <v>160</v>
      </c>
      <c r="N51" s="9" t="s">
        <v>72</v>
      </c>
      <c r="O51" s="9"/>
      <c r="P51" s="62" t="s">
        <v>175</v>
      </c>
    </row>
    <row r="52" spans="1:16" ht="24.75" customHeight="1">
      <c r="A52" s="170" t="s">
        <v>206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2"/>
    </row>
    <row r="53" spans="1:16" ht="42" customHeight="1">
      <c r="A53" s="14">
        <f>A51+1</f>
        <v>46</v>
      </c>
      <c r="B53" s="14" t="s">
        <v>246</v>
      </c>
      <c r="C53" s="14" t="s">
        <v>81</v>
      </c>
      <c r="D53" s="14"/>
      <c r="E53" s="19" t="s">
        <v>102</v>
      </c>
      <c r="F53" s="15" t="s">
        <v>159</v>
      </c>
      <c r="G53" s="20" t="s">
        <v>65</v>
      </c>
      <c r="H53" s="21">
        <v>39431</v>
      </c>
      <c r="I53" s="20">
        <v>39387</v>
      </c>
      <c r="J53" s="21">
        <v>39431</v>
      </c>
      <c r="K53" s="20">
        <v>39387</v>
      </c>
      <c r="L53" s="21">
        <v>39431</v>
      </c>
      <c r="M53" s="15" t="s">
        <v>77</v>
      </c>
      <c r="N53" s="42" t="s">
        <v>71</v>
      </c>
      <c r="O53" s="42"/>
      <c r="P53" s="61" t="s">
        <v>177</v>
      </c>
    </row>
    <row r="54" spans="1:16" ht="123.75" customHeight="1">
      <c r="A54" s="59">
        <f>A53+1</f>
        <v>47</v>
      </c>
      <c r="B54" s="59" t="s">
        <v>245</v>
      </c>
      <c r="C54" s="59" t="s">
        <v>81</v>
      </c>
      <c r="D54" s="59"/>
      <c r="E54" s="69" t="s">
        <v>98</v>
      </c>
      <c r="F54" s="24" t="s">
        <v>157</v>
      </c>
      <c r="G54" s="60">
        <v>39350</v>
      </c>
      <c r="H54" s="60">
        <v>39386</v>
      </c>
      <c r="I54" s="70">
        <v>39419</v>
      </c>
      <c r="J54" s="70">
        <v>39458</v>
      </c>
      <c r="K54" s="70">
        <v>39419</v>
      </c>
      <c r="L54" s="70">
        <v>39458</v>
      </c>
      <c r="M54" s="132" t="s">
        <v>288</v>
      </c>
      <c r="N54" s="68" t="s">
        <v>72</v>
      </c>
      <c r="O54" s="68"/>
      <c r="P54" s="32" t="s">
        <v>179</v>
      </c>
    </row>
    <row r="55" spans="1:16" s="37" customFormat="1" ht="38.25">
      <c r="A55" s="14">
        <f>A54+1</f>
        <v>48</v>
      </c>
      <c r="B55" s="14" t="s">
        <v>245</v>
      </c>
      <c r="C55" s="59" t="s">
        <v>81</v>
      </c>
      <c r="D55" s="59"/>
      <c r="E55" s="69" t="s">
        <v>115</v>
      </c>
      <c r="F55" s="24" t="s">
        <v>147</v>
      </c>
      <c r="G55" s="60" t="s">
        <v>65</v>
      </c>
      <c r="H55" s="60">
        <v>39430</v>
      </c>
      <c r="I55" s="70">
        <v>39468</v>
      </c>
      <c r="J55" s="70">
        <v>39479</v>
      </c>
      <c r="K55" s="70">
        <v>39468</v>
      </c>
      <c r="L55" s="70">
        <v>39479</v>
      </c>
      <c r="M55" s="24" t="s">
        <v>146</v>
      </c>
      <c r="N55" s="59" t="s">
        <v>70</v>
      </c>
      <c r="O55" s="59"/>
      <c r="P55" s="24" t="s">
        <v>181</v>
      </c>
    </row>
    <row r="56" spans="1:16" ht="134.25" customHeight="1">
      <c r="A56" s="59">
        <f>A55+1</f>
        <v>49</v>
      </c>
      <c r="B56" s="59" t="s">
        <v>242</v>
      </c>
      <c r="C56" s="59" t="s">
        <v>81</v>
      </c>
      <c r="D56" s="59"/>
      <c r="E56" s="69" t="s">
        <v>104</v>
      </c>
      <c r="F56" s="24" t="s">
        <v>27</v>
      </c>
      <c r="G56" s="60" t="s">
        <v>65</v>
      </c>
      <c r="H56" s="60">
        <v>39448</v>
      </c>
      <c r="I56" s="70">
        <v>39417</v>
      </c>
      <c r="J56" s="70">
        <v>39462</v>
      </c>
      <c r="K56" s="133">
        <v>39462</v>
      </c>
      <c r="L56" s="133">
        <v>39522</v>
      </c>
      <c r="M56" s="132" t="s">
        <v>75</v>
      </c>
      <c r="N56" s="68" t="s">
        <v>70</v>
      </c>
      <c r="O56" s="68" t="s">
        <v>255</v>
      </c>
      <c r="P56" s="32" t="s">
        <v>180</v>
      </c>
    </row>
    <row r="57" spans="1:16" ht="42.75" customHeight="1">
      <c r="A57" s="14">
        <f>A56+1</f>
        <v>50</v>
      </c>
      <c r="B57" s="14" t="s">
        <v>244</v>
      </c>
      <c r="C57" s="110" t="s">
        <v>81</v>
      </c>
      <c r="D57" s="110"/>
      <c r="E57" s="120" t="s">
        <v>108</v>
      </c>
      <c r="F57" s="111" t="s">
        <v>28</v>
      </c>
      <c r="G57" s="142" t="s">
        <v>65</v>
      </c>
      <c r="H57" s="142">
        <v>39508</v>
      </c>
      <c r="I57" s="142">
        <v>39387</v>
      </c>
      <c r="J57" s="142">
        <v>39511</v>
      </c>
      <c r="K57" s="142">
        <v>39387</v>
      </c>
      <c r="L57" s="142">
        <v>39511</v>
      </c>
      <c r="M57" s="111" t="s">
        <v>78</v>
      </c>
      <c r="N57" s="113" t="s">
        <v>70</v>
      </c>
      <c r="O57" s="113"/>
      <c r="P57" s="114" t="s">
        <v>176</v>
      </c>
    </row>
    <row r="58" spans="1:16" ht="42.75" customHeight="1">
      <c r="A58" s="59">
        <f>A57+1</f>
        <v>51</v>
      </c>
      <c r="B58" s="59" t="s">
        <v>243</v>
      </c>
      <c r="C58" s="59" t="s">
        <v>81</v>
      </c>
      <c r="D58" s="59"/>
      <c r="E58" s="69" t="s">
        <v>103</v>
      </c>
      <c r="F58" s="24" t="s">
        <v>26</v>
      </c>
      <c r="G58" s="70" t="s">
        <v>65</v>
      </c>
      <c r="H58" s="70">
        <v>39431</v>
      </c>
      <c r="I58" s="70" t="s">
        <v>65</v>
      </c>
      <c r="J58" s="70" t="s">
        <v>65</v>
      </c>
      <c r="K58" s="60" t="s">
        <v>158</v>
      </c>
      <c r="L58" s="60" t="s">
        <v>158</v>
      </c>
      <c r="M58" s="24" t="s">
        <v>202</v>
      </c>
      <c r="N58" s="68" t="s">
        <v>70</v>
      </c>
      <c r="O58" s="68"/>
      <c r="P58" s="32" t="s">
        <v>178</v>
      </c>
    </row>
    <row r="59" spans="1:16" ht="148.5" customHeight="1">
      <c r="A59" s="14">
        <f>A58+1</f>
        <v>52</v>
      </c>
      <c r="B59" s="14" t="s">
        <v>241</v>
      </c>
      <c r="C59" s="14" t="s">
        <v>81</v>
      </c>
      <c r="D59" s="14"/>
      <c r="E59" s="19" t="s">
        <v>106</v>
      </c>
      <c r="F59" s="15" t="s">
        <v>29</v>
      </c>
      <c r="G59" s="20" t="s">
        <v>65</v>
      </c>
      <c r="H59" s="20">
        <v>39500</v>
      </c>
      <c r="I59" s="20">
        <v>39475</v>
      </c>
      <c r="J59" s="20">
        <v>39493</v>
      </c>
      <c r="K59" s="20">
        <v>39475</v>
      </c>
      <c r="L59" s="20">
        <v>39493</v>
      </c>
      <c r="M59" s="15" t="s">
        <v>215</v>
      </c>
      <c r="N59" s="42" t="s">
        <v>72</v>
      </c>
      <c r="O59" s="42" t="s">
        <v>265</v>
      </c>
      <c r="P59" s="61" t="s">
        <v>162</v>
      </c>
    </row>
    <row r="60" spans="1:16" ht="43.5" customHeight="1">
      <c r="A60" s="14">
        <f>A59+1</f>
        <v>53</v>
      </c>
      <c r="B60" s="14" t="s">
        <v>243</v>
      </c>
      <c r="C60" s="59" t="s">
        <v>81</v>
      </c>
      <c r="D60" s="59"/>
      <c r="E60" s="69" t="s">
        <v>107</v>
      </c>
      <c r="F60" s="24" t="s">
        <v>32</v>
      </c>
      <c r="G60" s="70" t="s">
        <v>65</v>
      </c>
      <c r="H60" s="70">
        <v>39500</v>
      </c>
      <c r="I60" s="70" t="s">
        <v>65</v>
      </c>
      <c r="J60" s="70" t="s">
        <v>65</v>
      </c>
      <c r="K60" s="60" t="s">
        <v>158</v>
      </c>
      <c r="L60" s="60" t="s">
        <v>158</v>
      </c>
      <c r="M60" s="24" t="s">
        <v>202</v>
      </c>
      <c r="N60" s="68" t="s">
        <v>70</v>
      </c>
      <c r="O60" s="68"/>
      <c r="P60" s="32" t="s">
        <v>185</v>
      </c>
    </row>
    <row r="61" spans="1:16" ht="58.5" customHeight="1">
      <c r="A61" s="59">
        <f>A60+1</f>
        <v>54</v>
      </c>
      <c r="B61" s="59" t="s">
        <v>244</v>
      </c>
      <c r="C61" s="59" t="s">
        <v>81</v>
      </c>
      <c r="D61" s="59"/>
      <c r="E61" s="69" t="s">
        <v>110</v>
      </c>
      <c r="F61" s="24" t="s">
        <v>309</v>
      </c>
      <c r="G61" s="60" t="s">
        <v>65</v>
      </c>
      <c r="H61" s="60">
        <v>39514</v>
      </c>
      <c r="I61" s="70">
        <v>39506</v>
      </c>
      <c r="J61" s="70">
        <v>39527</v>
      </c>
      <c r="K61" s="70">
        <v>39506</v>
      </c>
      <c r="L61" s="70">
        <v>39527</v>
      </c>
      <c r="M61" s="24" t="s">
        <v>76</v>
      </c>
      <c r="N61" s="68" t="s">
        <v>70</v>
      </c>
      <c r="O61" s="68"/>
      <c r="P61" s="32" t="s">
        <v>183</v>
      </c>
    </row>
    <row r="62" spans="1:16" ht="56.25" customHeight="1">
      <c r="A62" s="14">
        <f>A61+1</f>
        <v>55</v>
      </c>
      <c r="B62" s="14" t="s">
        <v>241</v>
      </c>
      <c r="C62" s="14" t="s">
        <v>81</v>
      </c>
      <c r="D62" s="14"/>
      <c r="E62" s="19" t="s">
        <v>111</v>
      </c>
      <c r="F62" s="15" t="s">
        <v>33</v>
      </c>
      <c r="G62" s="16" t="s">
        <v>65</v>
      </c>
      <c r="H62" s="16">
        <v>39549</v>
      </c>
      <c r="I62" s="20">
        <v>39512</v>
      </c>
      <c r="J62" s="20">
        <v>39538</v>
      </c>
      <c r="K62" s="20">
        <v>39512</v>
      </c>
      <c r="L62" s="20">
        <v>39538</v>
      </c>
      <c r="M62" s="15" t="s">
        <v>80</v>
      </c>
      <c r="N62" s="42" t="s">
        <v>72</v>
      </c>
      <c r="O62" s="42" t="s">
        <v>266</v>
      </c>
      <c r="P62" s="61" t="s">
        <v>210</v>
      </c>
    </row>
    <row r="63" spans="1:16" ht="65.25" customHeight="1">
      <c r="A63" s="59">
        <f>A62+1</f>
        <v>56</v>
      </c>
      <c r="B63" s="59" t="s">
        <v>245</v>
      </c>
      <c r="C63" s="59" t="s">
        <v>81</v>
      </c>
      <c r="D63" s="59"/>
      <c r="E63" s="69" t="s">
        <v>117</v>
      </c>
      <c r="F63" s="24" t="s">
        <v>280</v>
      </c>
      <c r="G63" s="60" t="s">
        <v>65</v>
      </c>
      <c r="H63" s="60" t="s">
        <v>65</v>
      </c>
      <c r="I63" s="70">
        <v>39471</v>
      </c>
      <c r="J63" s="70">
        <v>39492</v>
      </c>
      <c r="K63" s="133">
        <v>39493</v>
      </c>
      <c r="L63" s="133">
        <v>39538</v>
      </c>
      <c r="M63" s="132" t="s">
        <v>281</v>
      </c>
      <c r="N63" s="68" t="s">
        <v>70</v>
      </c>
      <c r="O63" s="68"/>
      <c r="P63" s="32" t="s">
        <v>213</v>
      </c>
    </row>
    <row r="64" spans="1:16" s="37" customFormat="1" ht="84.75" customHeight="1">
      <c r="A64" s="14">
        <f>A63+1</f>
        <v>57</v>
      </c>
      <c r="B64" s="14" t="s">
        <v>246</v>
      </c>
      <c r="C64" s="14" t="s">
        <v>81</v>
      </c>
      <c r="D64" s="14"/>
      <c r="E64" s="19" t="s">
        <v>109</v>
      </c>
      <c r="F64" s="15" t="s">
        <v>30</v>
      </c>
      <c r="G64" s="20" t="s">
        <v>65</v>
      </c>
      <c r="H64" s="20" t="s">
        <v>65</v>
      </c>
      <c r="I64" s="20">
        <v>39448</v>
      </c>
      <c r="J64" s="20">
        <v>39508</v>
      </c>
      <c r="K64" s="20">
        <v>39448</v>
      </c>
      <c r="L64" s="20">
        <v>39508</v>
      </c>
      <c r="M64" s="15" t="s">
        <v>208</v>
      </c>
      <c r="N64" s="14" t="s">
        <v>72</v>
      </c>
      <c r="O64" s="14"/>
      <c r="P64" s="15" t="s">
        <v>182</v>
      </c>
    </row>
    <row r="65" spans="1:16" s="37" customFormat="1" ht="34.5" customHeight="1">
      <c r="A65" s="59">
        <f>A64+1</f>
        <v>58</v>
      </c>
      <c r="B65" s="59" t="s">
        <v>246</v>
      </c>
      <c r="C65" s="14" t="s">
        <v>81</v>
      </c>
      <c r="D65" s="14" t="s">
        <v>207</v>
      </c>
      <c r="E65" s="19" t="s">
        <v>112</v>
      </c>
      <c r="F65" s="15" t="s">
        <v>31</v>
      </c>
      <c r="G65" s="20" t="s">
        <v>65</v>
      </c>
      <c r="H65" s="21">
        <v>39599</v>
      </c>
      <c r="I65" s="20">
        <v>39508</v>
      </c>
      <c r="J65" s="21">
        <v>39599</v>
      </c>
      <c r="K65" s="20">
        <v>39508</v>
      </c>
      <c r="L65" s="21">
        <v>39599</v>
      </c>
      <c r="M65" s="24" t="s">
        <v>152</v>
      </c>
      <c r="N65" s="14" t="s">
        <v>71</v>
      </c>
      <c r="O65" s="14"/>
      <c r="P65" s="15" t="s">
        <v>184</v>
      </c>
    </row>
    <row r="66" spans="1:16" s="36" customFormat="1" ht="109.5" customHeight="1">
      <c r="A66" s="14">
        <f>A65+1</f>
        <v>59</v>
      </c>
      <c r="B66" s="14" t="s">
        <v>245</v>
      </c>
      <c r="C66" s="59" t="s">
        <v>81</v>
      </c>
      <c r="D66" s="59"/>
      <c r="E66" s="69" t="s">
        <v>118</v>
      </c>
      <c r="F66" s="24" t="s">
        <v>282</v>
      </c>
      <c r="G66" s="60" t="s">
        <v>65</v>
      </c>
      <c r="H66" s="60" t="s">
        <v>65</v>
      </c>
      <c r="I66" s="70">
        <v>39545</v>
      </c>
      <c r="J66" s="70">
        <v>39596</v>
      </c>
      <c r="K66" s="133">
        <v>39560</v>
      </c>
      <c r="L66" s="133">
        <v>39630</v>
      </c>
      <c r="M66" s="132" t="s">
        <v>376</v>
      </c>
      <c r="N66" s="59" t="s">
        <v>70</v>
      </c>
      <c r="O66" s="59"/>
      <c r="P66" s="24" t="s">
        <v>209</v>
      </c>
    </row>
    <row r="67" spans="1:16" ht="61.5" customHeight="1">
      <c r="A67" s="72">
        <f>A66+1</f>
        <v>60</v>
      </c>
      <c r="B67" s="72"/>
      <c r="C67" s="72" t="s">
        <v>145</v>
      </c>
      <c r="D67" s="72"/>
      <c r="E67" s="72" t="s">
        <v>299</v>
      </c>
      <c r="F67" s="168" t="s">
        <v>268</v>
      </c>
      <c r="G67" s="167" t="s">
        <v>158</v>
      </c>
      <c r="H67" s="167" t="s">
        <v>158</v>
      </c>
      <c r="I67" s="167" t="s">
        <v>158</v>
      </c>
      <c r="J67" s="167" t="s">
        <v>158</v>
      </c>
      <c r="K67" s="162">
        <v>39508</v>
      </c>
      <c r="L67" s="162">
        <v>39691</v>
      </c>
      <c r="M67" s="27" t="s">
        <v>377</v>
      </c>
      <c r="N67" s="73" t="s">
        <v>72</v>
      </c>
      <c r="O67" s="73"/>
      <c r="P67" s="27"/>
    </row>
    <row r="68" spans="1:16" ht="61.5" customHeight="1">
      <c r="A68" s="72">
        <f>A67+1</f>
        <v>61</v>
      </c>
      <c r="B68" s="72"/>
      <c r="C68" s="72" t="s">
        <v>144</v>
      </c>
      <c r="D68" s="72"/>
      <c r="E68" s="72" t="s">
        <v>300</v>
      </c>
      <c r="F68" s="168" t="s">
        <v>269</v>
      </c>
      <c r="G68" s="167" t="s">
        <v>158</v>
      </c>
      <c r="H68" s="167" t="s">
        <v>158</v>
      </c>
      <c r="I68" s="167" t="s">
        <v>158</v>
      </c>
      <c r="J68" s="167" t="s">
        <v>158</v>
      </c>
      <c r="K68" s="162">
        <v>39569</v>
      </c>
      <c r="L68" s="162">
        <v>39691</v>
      </c>
      <c r="M68" s="27" t="s">
        <v>377</v>
      </c>
      <c r="N68" s="73" t="s">
        <v>72</v>
      </c>
      <c r="O68" s="73"/>
      <c r="P68" s="27"/>
    </row>
    <row r="69" spans="1:16" ht="61.5" customHeight="1">
      <c r="A69" s="72">
        <f aca="true" t="shared" si="0" ref="A69:A76">A68+1</f>
        <v>62</v>
      </c>
      <c r="B69" s="72"/>
      <c r="C69" s="72" t="s">
        <v>142</v>
      </c>
      <c r="D69" s="72"/>
      <c r="E69" s="72" t="s">
        <v>301</v>
      </c>
      <c r="F69" s="168" t="s">
        <v>270</v>
      </c>
      <c r="G69" s="167" t="s">
        <v>158</v>
      </c>
      <c r="H69" s="167" t="s">
        <v>158</v>
      </c>
      <c r="I69" s="167" t="s">
        <v>158</v>
      </c>
      <c r="J69" s="167" t="s">
        <v>158</v>
      </c>
      <c r="K69" s="162">
        <v>39569</v>
      </c>
      <c r="L69" s="162">
        <v>39691</v>
      </c>
      <c r="M69" s="27" t="s">
        <v>377</v>
      </c>
      <c r="N69" s="73" t="s">
        <v>72</v>
      </c>
      <c r="O69" s="73"/>
      <c r="P69" s="27"/>
    </row>
    <row r="70" spans="1:16" ht="61.5" customHeight="1">
      <c r="A70" s="72">
        <f t="shared" si="0"/>
        <v>63</v>
      </c>
      <c r="B70" s="72"/>
      <c r="C70" s="72" t="s">
        <v>143</v>
      </c>
      <c r="D70" s="72"/>
      <c r="E70" s="72" t="s">
        <v>302</v>
      </c>
      <c r="F70" s="169" t="s">
        <v>271</v>
      </c>
      <c r="G70" s="167" t="s">
        <v>158</v>
      </c>
      <c r="H70" s="167" t="s">
        <v>158</v>
      </c>
      <c r="I70" s="167" t="s">
        <v>158</v>
      </c>
      <c r="J70" s="167" t="s">
        <v>158</v>
      </c>
      <c r="K70" s="162">
        <v>39508</v>
      </c>
      <c r="L70" s="162">
        <v>39691</v>
      </c>
      <c r="M70" s="27" t="s">
        <v>378</v>
      </c>
      <c r="N70" s="73" t="s">
        <v>72</v>
      </c>
      <c r="O70" s="73"/>
      <c r="P70" s="27"/>
    </row>
    <row r="71" spans="1:16" ht="61.5" customHeight="1">
      <c r="A71" s="72">
        <f t="shared" si="0"/>
        <v>64</v>
      </c>
      <c r="B71" s="72"/>
      <c r="C71" s="72" t="s">
        <v>267</v>
      </c>
      <c r="D71" s="72"/>
      <c r="E71" s="72" t="s">
        <v>303</v>
      </c>
      <c r="F71" s="169" t="s">
        <v>272</v>
      </c>
      <c r="G71" s="167" t="s">
        <v>158</v>
      </c>
      <c r="H71" s="167" t="s">
        <v>158</v>
      </c>
      <c r="I71" s="167" t="s">
        <v>158</v>
      </c>
      <c r="J71" s="167" t="s">
        <v>158</v>
      </c>
      <c r="K71" s="162">
        <v>39600</v>
      </c>
      <c r="L71" s="162">
        <v>39691</v>
      </c>
      <c r="M71" s="27" t="s">
        <v>379</v>
      </c>
      <c r="N71" s="73" t="s">
        <v>72</v>
      </c>
      <c r="O71" s="73"/>
      <c r="P71" s="27"/>
    </row>
    <row r="72" spans="1:16" s="74" customFormat="1" ht="180" customHeight="1">
      <c r="A72" s="72">
        <f t="shared" si="0"/>
        <v>65</v>
      </c>
      <c r="B72" s="72"/>
      <c r="C72" s="72" t="s">
        <v>58</v>
      </c>
      <c r="D72" s="72"/>
      <c r="E72" s="72" t="s">
        <v>294</v>
      </c>
      <c r="F72" s="168" t="s">
        <v>293</v>
      </c>
      <c r="G72" s="167" t="s">
        <v>158</v>
      </c>
      <c r="H72" s="167" t="s">
        <v>158</v>
      </c>
      <c r="I72" s="167" t="s">
        <v>158</v>
      </c>
      <c r="J72" s="167" t="s">
        <v>158</v>
      </c>
      <c r="K72" s="162">
        <v>39462</v>
      </c>
      <c r="L72" s="162">
        <v>39538</v>
      </c>
      <c r="M72" s="27"/>
      <c r="N72" s="73" t="s">
        <v>72</v>
      </c>
      <c r="O72" s="73"/>
      <c r="P72" s="27"/>
    </row>
    <row r="73" spans="1:16" s="74" customFormat="1" ht="61.5" customHeight="1">
      <c r="A73" s="72">
        <f t="shared" si="0"/>
        <v>66</v>
      </c>
      <c r="B73" s="72"/>
      <c r="C73" s="72" t="s">
        <v>59</v>
      </c>
      <c r="D73" s="72"/>
      <c r="E73" s="72" t="s">
        <v>295</v>
      </c>
      <c r="F73" s="169" t="s">
        <v>273</v>
      </c>
      <c r="G73" s="167" t="s">
        <v>158</v>
      </c>
      <c r="H73" s="167" t="s">
        <v>158</v>
      </c>
      <c r="I73" s="167" t="s">
        <v>158</v>
      </c>
      <c r="J73" s="167" t="s">
        <v>158</v>
      </c>
      <c r="K73" s="162">
        <v>39525</v>
      </c>
      <c r="L73" s="162">
        <v>39675</v>
      </c>
      <c r="M73" s="27"/>
      <c r="N73" s="73" t="s">
        <v>72</v>
      </c>
      <c r="O73" s="73"/>
      <c r="P73" s="27"/>
    </row>
    <row r="74" spans="1:16" s="74" customFormat="1" ht="88.5" customHeight="1">
      <c r="A74" s="72">
        <f t="shared" si="0"/>
        <v>67</v>
      </c>
      <c r="B74" s="72"/>
      <c r="C74" s="72" t="s">
        <v>60</v>
      </c>
      <c r="D74" s="72"/>
      <c r="E74" s="72" t="s">
        <v>296</v>
      </c>
      <c r="F74" s="168" t="s">
        <v>274</v>
      </c>
      <c r="G74" s="167" t="s">
        <v>158</v>
      </c>
      <c r="H74" s="167" t="s">
        <v>158</v>
      </c>
      <c r="I74" s="167" t="s">
        <v>158</v>
      </c>
      <c r="J74" s="167" t="s">
        <v>158</v>
      </c>
      <c r="K74" s="162">
        <v>39539</v>
      </c>
      <c r="L74" s="162">
        <v>39583</v>
      </c>
      <c r="M74" s="27"/>
      <c r="N74" s="73" t="s">
        <v>70</v>
      </c>
      <c r="O74" s="73"/>
      <c r="P74" s="27"/>
    </row>
    <row r="75" spans="1:16" s="74" customFormat="1" ht="138.75" customHeight="1">
      <c r="A75" s="72">
        <f t="shared" si="0"/>
        <v>68</v>
      </c>
      <c r="B75" s="72"/>
      <c r="C75" s="72" t="s">
        <v>61</v>
      </c>
      <c r="D75" s="72"/>
      <c r="E75" s="72" t="s">
        <v>297</v>
      </c>
      <c r="F75" s="168" t="s">
        <v>275</v>
      </c>
      <c r="G75" s="167" t="s">
        <v>158</v>
      </c>
      <c r="H75" s="167" t="s">
        <v>158</v>
      </c>
      <c r="I75" s="167" t="s">
        <v>158</v>
      </c>
      <c r="J75" s="167" t="s">
        <v>158</v>
      </c>
      <c r="K75" s="162">
        <v>39569</v>
      </c>
      <c r="L75" s="162">
        <v>39629</v>
      </c>
      <c r="M75" s="27"/>
      <c r="N75" s="73" t="s">
        <v>70</v>
      </c>
      <c r="O75" s="73"/>
      <c r="P75" s="27"/>
    </row>
    <row r="76" spans="1:16" s="74" customFormat="1" ht="61.5" customHeight="1">
      <c r="A76" s="72">
        <f t="shared" si="0"/>
        <v>69</v>
      </c>
      <c r="B76" s="72"/>
      <c r="C76" s="72" t="s">
        <v>62</v>
      </c>
      <c r="D76" s="72"/>
      <c r="E76" s="72" t="s">
        <v>298</v>
      </c>
      <c r="F76" s="169" t="s">
        <v>276</v>
      </c>
      <c r="G76" s="167" t="s">
        <v>158</v>
      </c>
      <c r="H76" s="167" t="s">
        <v>158</v>
      </c>
      <c r="I76" s="167" t="s">
        <v>158</v>
      </c>
      <c r="J76" s="167" t="s">
        <v>158</v>
      </c>
      <c r="K76" s="162">
        <v>39630</v>
      </c>
      <c r="L76" s="162">
        <v>39691</v>
      </c>
      <c r="M76" s="27"/>
      <c r="N76" s="73" t="s">
        <v>70</v>
      </c>
      <c r="O76" s="73"/>
      <c r="P76" s="27"/>
    </row>
    <row r="77" spans="1:16" ht="24.75" customHeight="1">
      <c r="A77" s="170" t="s">
        <v>356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2"/>
    </row>
    <row r="78" spans="1:16" s="156" customFormat="1" ht="34.5" customHeight="1">
      <c r="A78" s="59">
        <f>A76+1</f>
        <v>70</v>
      </c>
      <c r="B78" s="59"/>
      <c r="C78" s="59" t="s">
        <v>356</v>
      </c>
      <c r="D78" s="59"/>
      <c r="E78" s="155" t="s">
        <v>355</v>
      </c>
      <c r="F78" s="155"/>
      <c r="G78" s="155" t="s">
        <v>65</v>
      </c>
      <c r="H78" s="155"/>
      <c r="I78" s="155" t="s">
        <v>65</v>
      </c>
      <c r="J78" s="155"/>
      <c r="K78" s="157">
        <v>39395</v>
      </c>
      <c r="L78" s="155"/>
      <c r="M78" s="24"/>
      <c r="N78" s="155" t="s">
        <v>65</v>
      </c>
      <c r="O78" s="155"/>
      <c r="P78" s="24"/>
    </row>
    <row r="79" spans="1:16" s="156" customFormat="1" ht="34.5" customHeight="1">
      <c r="A79" s="59">
        <f>A78+1</f>
        <v>71</v>
      </c>
      <c r="B79" s="59"/>
      <c r="C79" s="59" t="s">
        <v>356</v>
      </c>
      <c r="D79" s="59"/>
      <c r="E79" s="155" t="s">
        <v>357</v>
      </c>
      <c r="F79" s="155"/>
      <c r="G79" s="155" t="s">
        <v>65</v>
      </c>
      <c r="H79" s="155"/>
      <c r="I79" s="155" t="s">
        <v>65</v>
      </c>
      <c r="J79" s="155"/>
      <c r="K79" s="157">
        <v>39447</v>
      </c>
      <c r="L79" s="155"/>
      <c r="M79" s="24"/>
      <c r="N79" s="155" t="s">
        <v>65</v>
      </c>
      <c r="O79" s="155"/>
      <c r="P79" s="24"/>
    </row>
    <row r="80" spans="1:16" s="156" customFormat="1" ht="34.5" customHeight="1">
      <c r="A80" s="59">
        <f>A79+1</f>
        <v>72</v>
      </c>
      <c r="B80" s="59"/>
      <c r="C80" s="59" t="s">
        <v>356</v>
      </c>
      <c r="D80" s="59"/>
      <c r="E80" s="155" t="s">
        <v>358</v>
      </c>
      <c r="F80" s="155"/>
      <c r="G80" s="155" t="s">
        <v>65</v>
      </c>
      <c r="H80" s="155"/>
      <c r="I80" s="155" t="s">
        <v>65</v>
      </c>
      <c r="J80" s="155"/>
      <c r="K80" s="157">
        <v>39539</v>
      </c>
      <c r="L80" s="155"/>
      <c r="M80" s="24"/>
      <c r="N80" s="155" t="s">
        <v>65</v>
      </c>
      <c r="O80" s="155"/>
      <c r="P80" s="24"/>
    </row>
    <row r="81" spans="1:16" s="156" customFormat="1" ht="34.5" customHeight="1">
      <c r="A81" s="177">
        <f>A80+1</f>
        <v>73</v>
      </c>
      <c r="B81" s="177"/>
      <c r="C81" s="177" t="s">
        <v>356</v>
      </c>
      <c r="D81" s="177"/>
      <c r="E81" s="177" t="s">
        <v>283</v>
      </c>
      <c r="F81" s="178"/>
      <c r="G81" s="178" t="s">
        <v>65</v>
      </c>
      <c r="H81" s="178"/>
      <c r="I81" s="178" t="s">
        <v>65</v>
      </c>
      <c r="J81" s="178"/>
      <c r="K81" s="176">
        <v>39462</v>
      </c>
      <c r="L81" s="155"/>
      <c r="M81" s="24"/>
      <c r="N81" s="155"/>
      <c r="O81" s="155"/>
      <c r="P81" s="24"/>
    </row>
    <row r="82" spans="1:16" s="156" customFormat="1" ht="165.75" customHeight="1">
      <c r="A82" s="177">
        <f aca="true" t="shared" si="1" ref="A82:A88">A81+1</f>
        <v>74</v>
      </c>
      <c r="B82" s="177"/>
      <c r="C82" s="177" t="s">
        <v>356</v>
      </c>
      <c r="D82" s="177"/>
      <c r="E82" s="177" t="s">
        <v>238</v>
      </c>
      <c r="F82" s="132" t="s">
        <v>373</v>
      </c>
      <c r="G82" s="178" t="s">
        <v>65</v>
      </c>
      <c r="H82" s="178"/>
      <c r="I82" s="178" t="s">
        <v>65</v>
      </c>
      <c r="J82" s="178"/>
      <c r="K82" s="176">
        <v>39462</v>
      </c>
      <c r="L82" s="155"/>
      <c r="M82" s="24"/>
      <c r="N82" s="155"/>
      <c r="O82" s="155"/>
      <c r="P82" s="24"/>
    </row>
    <row r="83" spans="1:16" s="156" customFormat="1" ht="165.75" customHeight="1">
      <c r="A83" s="177">
        <f t="shared" si="1"/>
        <v>75</v>
      </c>
      <c r="B83" s="177"/>
      <c r="C83" s="177" t="s">
        <v>356</v>
      </c>
      <c r="D83" s="177"/>
      <c r="E83" s="177" t="s">
        <v>285</v>
      </c>
      <c r="F83" s="132" t="s">
        <v>382</v>
      </c>
      <c r="G83" s="178" t="s">
        <v>65</v>
      </c>
      <c r="H83" s="178"/>
      <c r="I83" s="178" t="s">
        <v>65</v>
      </c>
      <c r="J83" s="178"/>
      <c r="K83" s="176">
        <v>39508</v>
      </c>
      <c r="L83" s="155"/>
      <c r="M83" s="24"/>
      <c r="N83" s="155"/>
      <c r="O83" s="155"/>
      <c r="P83" s="24"/>
    </row>
    <row r="84" spans="1:16" s="156" customFormat="1" ht="34.5" customHeight="1">
      <c r="A84" s="177">
        <f t="shared" si="1"/>
        <v>76</v>
      </c>
      <c r="B84" s="177"/>
      <c r="C84" s="177" t="s">
        <v>356</v>
      </c>
      <c r="D84" s="177"/>
      <c r="E84" s="177" t="s">
        <v>239</v>
      </c>
      <c r="F84" s="132" t="s">
        <v>375</v>
      </c>
      <c r="G84" s="178" t="s">
        <v>65</v>
      </c>
      <c r="H84" s="178"/>
      <c r="I84" s="178" t="s">
        <v>65</v>
      </c>
      <c r="J84" s="178"/>
      <c r="K84" s="176">
        <v>39549</v>
      </c>
      <c r="L84" s="155"/>
      <c r="M84" s="24"/>
      <c r="N84" s="155"/>
      <c r="O84" s="155"/>
      <c r="P84" s="24"/>
    </row>
    <row r="85" spans="1:16" s="156" customFormat="1" ht="34.5" customHeight="1">
      <c r="A85" s="177">
        <f t="shared" si="1"/>
        <v>77</v>
      </c>
      <c r="B85" s="177"/>
      <c r="C85" s="177" t="s">
        <v>356</v>
      </c>
      <c r="D85" s="177"/>
      <c r="E85" s="177" t="s">
        <v>284</v>
      </c>
      <c r="F85" s="132" t="s">
        <v>380</v>
      </c>
      <c r="G85" s="178" t="s">
        <v>65</v>
      </c>
      <c r="H85" s="178"/>
      <c r="I85" s="178" t="s">
        <v>65</v>
      </c>
      <c r="J85" s="178"/>
      <c r="K85" s="176">
        <v>39600</v>
      </c>
      <c r="L85" s="155"/>
      <c r="M85" s="24"/>
      <c r="N85" s="155"/>
      <c r="O85" s="155"/>
      <c r="P85" s="24"/>
    </row>
    <row r="86" spans="1:16" s="156" customFormat="1" ht="34.5" customHeight="1">
      <c r="A86" s="177">
        <f t="shared" si="1"/>
        <v>78</v>
      </c>
      <c r="B86" s="177"/>
      <c r="C86" s="177" t="s">
        <v>356</v>
      </c>
      <c r="D86" s="177"/>
      <c r="E86" s="177" t="s">
        <v>240</v>
      </c>
      <c r="F86" s="179" t="s">
        <v>374</v>
      </c>
      <c r="G86" s="178" t="s">
        <v>65</v>
      </c>
      <c r="H86" s="178"/>
      <c r="I86" s="178" t="s">
        <v>65</v>
      </c>
      <c r="J86" s="178"/>
      <c r="K86" s="176">
        <v>39462</v>
      </c>
      <c r="L86" s="155"/>
      <c r="M86" s="24"/>
      <c r="N86" s="155"/>
      <c r="O86" s="155"/>
      <c r="P86" s="24"/>
    </row>
    <row r="87" spans="1:16" s="156" customFormat="1" ht="34.5" customHeight="1">
      <c r="A87" s="177">
        <f t="shared" si="1"/>
        <v>79</v>
      </c>
      <c r="B87" s="177"/>
      <c r="C87" s="177" t="s">
        <v>356</v>
      </c>
      <c r="D87" s="177"/>
      <c r="E87" s="177" t="s">
        <v>286</v>
      </c>
      <c r="F87" s="179" t="s">
        <v>381</v>
      </c>
      <c r="G87" s="178" t="s">
        <v>65</v>
      </c>
      <c r="H87" s="178"/>
      <c r="I87" s="178" t="s">
        <v>65</v>
      </c>
      <c r="J87" s="178"/>
      <c r="K87" s="176">
        <v>39480</v>
      </c>
      <c r="L87" s="155"/>
      <c r="M87" s="24"/>
      <c r="N87" s="155"/>
      <c r="O87" s="155"/>
      <c r="P87" s="24"/>
    </row>
    <row r="88" spans="1:16" s="156" customFormat="1" ht="34.5" customHeight="1">
      <c r="A88" s="177">
        <f t="shared" si="1"/>
        <v>80</v>
      </c>
      <c r="B88" s="177"/>
      <c r="C88" s="177" t="s">
        <v>356</v>
      </c>
      <c r="D88" s="177"/>
      <c r="E88" s="178" t="s">
        <v>277</v>
      </c>
      <c r="F88" s="179" t="s">
        <v>291</v>
      </c>
      <c r="G88" s="178" t="s">
        <v>65</v>
      </c>
      <c r="H88" s="178"/>
      <c r="I88" s="178" t="s">
        <v>65</v>
      </c>
      <c r="J88" s="178"/>
      <c r="K88" s="176">
        <v>39722</v>
      </c>
      <c r="L88" s="155"/>
      <c r="M88" s="24"/>
      <c r="N88" s="155"/>
      <c r="O88" s="155"/>
      <c r="P88" s="24"/>
    </row>
    <row r="89" spans="1:16" ht="24.75" customHeight="1">
      <c r="A89" s="170" t="s">
        <v>359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2"/>
    </row>
    <row r="90" spans="1:16" s="156" customFormat="1" ht="34.5" customHeight="1">
      <c r="A90" s="59">
        <f>A88+1</f>
        <v>81</v>
      </c>
      <c r="B90" s="59"/>
      <c r="C90" s="59" t="s">
        <v>359</v>
      </c>
      <c r="D90" s="59"/>
      <c r="E90" s="155" t="s">
        <v>360</v>
      </c>
      <c r="F90" s="155"/>
      <c r="G90" s="157">
        <v>39172</v>
      </c>
      <c r="H90" s="155"/>
      <c r="I90" s="157">
        <v>39172</v>
      </c>
      <c r="J90" s="155"/>
      <c r="K90" s="157">
        <v>39172</v>
      </c>
      <c r="L90" s="155"/>
      <c r="M90" s="24"/>
      <c r="N90" s="155" t="s">
        <v>65</v>
      </c>
      <c r="O90" s="155"/>
      <c r="P90" s="24"/>
    </row>
    <row r="91" spans="1:16" s="156" customFormat="1" ht="34.5" customHeight="1">
      <c r="A91" s="59">
        <f>A90+1</f>
        <v>82</v>
      </c>
      <c r="B91" s="59"/>
      <c r="C91" s="59" t="s">
        <v>359</v>
      </c>
      <c r="D91" s="59"/>
      <c r="E91" s="155" t="s">
        <v>361</v>
      </c>
      <c r="F91" s="155"/>
      <c r="G91" s="157">
        <v>39538</v>
      </c>
      <c r="H91" s="155"/>
      <c r="I91" s="157">
        <v>39538</v>
      </c>
      <c r="J91" s="155"/>
      <c r="K91" s="157">
        <v>39538</v>
      </c>
      <c r="L91" s="155"/>
      <c r="M91" s="24"/>
      <c r="N91" s="155" t="s">
        <v>65</v>
      </c>
      <c r="O91" s="155"/>
      <c r="P91" s="24"/>
    </row>
    <row r="92" spans="1:16" s="156" customFormat="1" ht="34.5" customHeight="1">
      <c r="A92" s="59">
        <f>A91+1</f>
        <v>83</v>
      </c>
      <c r="B92" s="59"/>
      <c r="C92" s="59" t="s">
        <v>359</v>
      </c>
      <c r="D92" s="59"/>
      <c r="E92" s="59" t="s">
        <v>362</v>
      </c>
      <c r="F92" s="155"/>
      <c r="G92" s="155" t="s">
        <v>65</v>
      </c>
      <c r="H92" s="155" t="s">
        <v>65</v>
      </c>
      <c r="I92" s="157">
        <v>39755</v>
      </c>
      <c r="J92" s="155"/>
      <c r="K92" s="157">
        <v>39755</v>
      </c>
      <c r="L92" s="155"/>
      <c r="M92" s="24"/>
      <c r="N92" s="155" t="s">
        <v>65</v>
      </c>
      <c r="O92" s="155"/>
      <c r="P92" s="24"/>
    </row>
    <row r="93" spans="1:16" s="156" customFormat="1" ht="34.5" customHeight="1">
      <c r="A93" s="59">
        <f>A92+1</f>
        <v>84</v>
      </c>
      <c r="B93" s="59"/>
      <c r="C93" s="59" t="s">
        <v>359</v>
      </c>
      <c r="D93" s="59"/>
      <c r="E93" s="155" t="s">
        <v>363</v>
      </c>
      <c r="F93" s="155"/>
      <c r="G93" s="157">
        <v>39691</v>
      </c>
      <c r="H93" s="155"/>
      <c r="I93" s="157">
        <v>39691</v>
      </c>
      <c r="J93" s="155"/>
      <c r="K93" s="157">
        <v>39691</v>
      </c>
      <c r="L93" s="155"/>
      <c r="M93" s="24"/>
      <c r="N93" s="155" t="s">
        <v>65</v>
      </c>
      <c r="O93" s="155"/>
      <c r="P93" s="24"/>
    </row>
    <row r="94" spans="1:16" s="156" customFormat="1" ht="34.5" customHeight="1">
      <c r="A94" s="59">
        <f>A93+1</f>
        <v>85</v>
      </c>
      <c r="B94" s="59"/>
      <c r="C94" s="59" t="s">
        <v>359</v>
      </c>
      <c r="D94" s="59"/>
      <c r="E94" s="155" t="s">
        <v>364</v>
      </c>
      <c r="F94" s="155"/>
      <c r="G94" s="157">
        <v>39783</v>
      </c>
      <c r="H94" s="155"/>
      <c r="I94" s="157">
        <v>39783</v>
      </c>
      <c r="J94" s="155"/>
      <c r="K94" s="157">
        <v>39783</v>
      </c>
      <c r="L94" s="155"/>
      <c r="M94" s="24"/>
      <c r="N94" s="155" t="s">
        <v>65</v>
      </c>
      <c r="O94" s="155"/>
      <c r="P94" s="24"/>
    </row>
    <row r="95" spans="1:16" s="156" customFormat="1" ht="34.5" customHeight="1">
      <c r="A95" s="59">
        <f>A94+1</f>
        <v>86</v>
      </c>
      <c r="B95" s="59"/>
      <c r="C95" s="59" t="s">
        <v>359</v>
      </c>
      <c r="D95" s="59"/>
      <c r="E95" s="155" t="s">
        <v>365</v>
      </c>
      <c r="F95" s="155"/>
      <c r="G95" s="157">
        <v>39790</v>
      </c>
      <c r="H95" s="155"/>
      <c r="I95" s="157">
        <v>39790</v>
      </c>
      <c r="J95" s="155"/>
      <c r="K95" s="157">
        <v>39790</v>
      </c>
      <c r="L95" s="155"/>
      <c r="M95" s="24"/>
      <c r="N95" s="155" t="s">
        <v>65</v>
      </c>
      <c r="O95" s="155"/>
      <c r="P95" s="24"/>
    </row>
    <row r="98" ht="12.75">
      <c r="F98" s="11"/>
    </row>
  </sheetData>
  <autoFilter ref="A2:P95"/>
  <mergeCells count="6">
    <mergeCell ref="A77:P77"/>
    <mergeCell ref="A89:P89"/>
    <mergeCell ref="A3:P3"/>
    <mergeCell ref="A9:P9"/>
    <mergeCell ref="A20:P20"/>
    <mergeCell ref="A52:P52"/>
  </mergeCells>
  <printOptions horizontalCentered="1"/>
  <pageMargins left="0.31" right="0.25" top="0.52" bottom="0.71" header="0.21" footer="0.3"/>
  <pageSetup fitToHeight="4" fitToWidth="1" horizontalDpi="600" verticalDpi="600" orientation="landscape" paperSize="17" scale="3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ksumanam</dc:creator>
  <cp:keywords/>
  <dc:description/>
  <cp:lastModifiedBy>ksumanam</cp:lastModifiedBy>
  <cp:lastPrinted>2007-11-30T19:20:29Z</cp:lastPrinted>
  <dcterms:created xsi:type="dcterms:W3CDTF">2007-08-21T15:37:04Z</dcterms:created>
  <dcterms:modified xsi:type="dcterms:W3CDTF">2007-11-30T20:30:52Z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