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70" yWindow="65491" windowWidth="10770" windowHeight="10545" tabRatio="790" activeTab="0"/>
  </bookViews>
  <sheets>
    <sheet name="Instructions" sheetId="1" r:id="rId1"/>
    <sheet name="General Information" sheetId="2" r:id="rId2"/>
    <sheet name="Generation" sheetId="3" r:id="rId3"/>
    <sheet name="CombinedCycle" sheetId="4" r:id="rId4"/>
    <sheet name="Wind" sheetId="5" r:id="rId5"/>
    <sheet name="LoadResource" sheetId="6" r:id="rId6"/>
    <sheet name="BLT" sheetId="7" r:id="rId7"/>
    <sheet name="NW model list" sheetId="8" state="hidden" r:id="rId8"/>
    <sheet name="Sheet1" sheetId="9" state="hidden" r:id="rId9"/>
  </sheets>
  <externalReferences>
    <externalReference r:id="rId12"/>
  </externalReferences>
  <definedNames>
    <definedName name="FTCat">'Sheet1'!$A$2:$A$13</definedName>
    <definedName name="Fuel">'Sheet1'!$D$2:$D$34</definedName>
    <definedName name="FuelTrans">'Sheet1'!$E$2:$E$6</definedName>
    <definedName name="Matt" localSheetId="3">'CombinedCycle'!#REF!</definedName>
    <definedName name="Matt" localSheetId="5">'LoadResource'!#REF!</definedName>
    <definedName name="Matt" localSheetId="4">'Wind'!#REF!</definedName>
    <definedName name="Matt">'Generation'!#REF!</definedName>
    <definedName name="PGC">'Sheet1'!$K$2:$K$169</definedName>
    <definedName name="PGC_DUNS">'Sheet1'!$K$2:$L$169</definedName>
    <definedName name="PhUnitType">'Sheet1'!$C$2:$C$16</definedName>
    <definedName name="_xlnm.Print_Area" localSheetId="6">'BLT'!$A$1:$D$38</definedName>
    <definedName name="_xlnm.Print_Area" localSheetId="3">'CombinedCycle'!$A$1:$J$160</definedName>
    <definedName name="_xlnm.Print_Area" localSheetId="1">'General Information'!$A$1:$C$60</definedName>
    <definedName name="_xlnm.Print_Area" localSheetId="2">'Generation'!$A$1:$J$135</definedName>
    <definedName name="_xlnm.Print_Area" localSheetId="5">'LoadResource'!$A$1:$J$97</definedName>
    <definedName name="_xlnm.Print_Area" localSheetId="4">'Wind'!$A$1:$J$142</definedName>
    <definedName name="_xlnm.Print_Titles" localSheetId="6">'BLT'!$A:$A</definedName>
    <definedName name="_xlnm.Print_Titles" localSheetId="3">'CombinedCycle'!$C:$C,'CombinedCycle'!$2:$4</definedName>
    <definedName name="_xlnm.Print_Titles" localSheetId="2">'Generation'!$C:$C,'Generation'!$2:$4</definedName>
    <definedName name="_xlnm.Print_Titles" localSheetId="5">'LoadResource'!$C:$C,'LoadResource'!$2:$3</definedName>
    <definedName name="_xlnm.Print_Titles" localSheetId="4">'Wind'!$C:$C,'Wind'!$2:$3</definedName>
    <definedName name="RenOff">'Sheet1'!$M$2:$M$4</definedName>
    <definedName name="REP">'Sheet1'!$I$2:$I$259</definedName>
    <definedName name="REP_DUNS">'Sheet1'!$I$2:$J$259</definedName>
    <definedName name="ss">'[1]Sheet1'!$K$2:$L$169</definedName>
    <definedName name="StartCat">'Sheet1'!$B$2:$B$6</definedName>
    <definedName name="TDSP">'Sheet1'!$G$2:$G$147</definedName>
    <definedName name="TDSP_DUNS">'Sheet1'!$G$2:$H$148</definedName>
    <definedName name="YN">'Sheet1'!$F$2:$F$3</definedName>
    <definedName name="Z_43331546_A33D_4ABD_9721_1CAC9ECC83CC_.wvu.Cols" localSheetId="3" hidden="1">'CombinedCycle'!$A:$A,'CombinedCycle'!$D:$D</definedName>
    <definedName name="Z_43331546_A33D_4ABD_9721_1CAC9ECC83CC_.wvu.Cols" localSheetId="2" hidden="1">'Generation'!$A:$A,'Generation'!$D:$D</definedName>
    <definedName name="Z_43331546_A33D_4ABD_9721_1CAC9ECC83CC_.wvu.Cols" localSheetId="5" hidden="1">'LoadResource'!$A:$A,'LoadResource'!$D:$D</definedName>
    <definedName name="Z_43331546_A33D_4ABD_9721_1CAC9ECC83CC_.wvu.Cols" localSheetId="4" hidden="1">'Wind'!$A:$A,'Wind'!$D:$D</definedName>
    <definedName name="Z_43331546_A33D_4ABD_9721_1CAC9ECC83CC_.wvu.PrintArea" localSheetId="3" hidden="1">'CombinedCycle'!$A$1:$J$160</definedName>
    <definedName name="Z_43331546_A33D_4ABD_9721_1CAC9ECC83CC_.wvu.PrintArea" localSheetId="2" hidden="1">'Generation'!$A$1:$J$135</definedName>
    <definedName name="Z_43331546_A33D_4ABD_9721_1CAC9ECC83CC_.wvu.PrintArea" localSheetId="5" hidden="1">'LoadResource'!$A$1:$J$97</definedName>
    <definedName name="Z_43331546_A33D_4ABD_9721_1CAC9ECC83CC_.wvu.PrintArea" localSheetId="4" hidden="1">'Wind'!$A$1:$J$142</definedName>
    <definedName name="Z_43331546_A33D_4ABD_9721_1CAC9ECC83CC_.wvu.PrintTitles" localSheetId="3" hidden="1">'CombinedCycle'!$C:$C,'CombinedCycle'!$2:$4</definedName>
    <definedName name="Z_43331546_A33D_4ABD_9721_1CAC9ECC83CC_.wvu.PrintTitles" localSheetId="2" hidden="1">'Generation'!$C:$C,'Generation'!$2:$4</definedName>
    <definedName name="Z_43331546_A33D_4ABD_9721_1CAC9ECC83CC_.wvu.PrintTitles" localSheetId="5" hidden="1">'LoadResource'!$C:$C,'LoadResource'!$2:$3</definedName>
    <definedName name="Z_43331546_A33D_4ABD_9721_1CAC9ECC83CC_.wvu.PrintTitles" localSheetId="4" hidden="1">'Wind'!$C:$C,'Wind'!$2:$3</definedName>
    <definedName name="Z_43331546_A33D_4ABD_9721_1CAC9ECC83CC_.wvu.Rows" localSheetId="3" hidden="1">'CombinedCycle'!$1:$1</definedName>
    <definedName name="Z_43331546_A33D_4ABD_9721_1CAC9ECC83CC_.wvu.Rows" localSheetId="2" hidden="1">'Generation'!$1:$1</definedName>
    <definedName name="Z_43331546_A33D_4ABD_9721_1CAC9ECC83CC_.wvu.Rows" localSheetId="5" hidden="1">'LoadResource'!$1:$1</definedName>
    <definedName name="Z_43331546_A33D_4ABD_9721_1CAC9ECC83CC_.wvu.Rows" localSheetId="4" hidden="1">'Wind'!$1:$1</definedName>
    <definedName name="Z_7ECAF163_391B_434F_9905_82A5F81E43B8_.wvu.PrintArea" localSheetId="6" hidden="1">'BLT'!$A$1:$D$24</definedName>
    <definedName name="Z_7ECAF163_391B_434F_9905_82A5F81E43B8_.wvu.PrintArea" localSheetId="3" hidden="1">'CombinedCycle'!$C$2:$I$233</definedName>
    <definedName name="Z_7ECAF163_391B_434F_9905_82A5F81E43B8_.wvu.PrintArea" localSheetId="2" hidden="1">'Generation'!$C$2:$I$209</definedName>
    <definedName name="Z_7ECAF163_391B_434F_9905_82A5F81E43B8_.wvu.PrintArea" localSheetId="5" hidden="1">'LoadResource'!$C$2:$I$97</definedName>
    <definedName name="Z_7ECAF163_391B_434F_9905_82A5F81E43B8_.wvu.PrintArea" localSheetId="4" hidden="1">'Wind'!$C$2:$I$180</definedName>
    <definedName name="Z_A9FDBE62_1CDD_41D8_B691_B54F23B0DFD1_.wvu.PrintArea" localSheetId="6" hidden="1">'BLT'!$A$1:$D$24</definedName>
    <definedName name="Z_A9FDBE62_1CDD_41D8_B691_B54F23B0DFD1_.wvu.PrintArea" localSheetId="3" hidden="1">'CombinedCycle'!$C$2:$I$233</definedName>
    <definedName name="Z_A9FDBE62_1CDD_41D8_B691_B54F23B0DFD1_.wvu.PrintArea" localSheetId="2" hidden="1">'Generation'!$C$2:$I$209</definedName>
    <definedName name="Z_A9FDBE62_1CDD_41D8_B691_B54F23B0DFD1_.wvu.PrintArea" localSheetId="5" hidden="1">'LoadResource'!$C$2:$I$97</definedName>
    <definedName name="Z_A9FDBE62_1CDD_41D8_B691_B54F23B0DFD1_.wvu.PrintArea" localSheetId="4" hidden="1">'Wind'!$C$2:$I$180</definedName>
    <definedName name="Z_BAB68266_449F_40BB_B69E_56D93F26A281_.wvu.PrintArea" localSheetId="6" hidden="1">'BLT'!$A$1:$D$24</definedName>
    <definedName name="Z_BAB68266_449F_40BB_B69E_56D93F26A281_.wvu.PrintArea" localSheetId="3" hidden="1">'CombinedCycle'!$C$2:$I$233</definedName>
    <definedName name="Z_BAB68266_449F_40BB_B69E_56D93F26A281_.wvu.PrintArea" localSheetId="2" hidden="1">'Generation'!$C$2:$I$209</definedName>
    <definedName name="Z_BAB68266_449F_40BB_B69E_56D93F26A281_.wvu.PrintArea" localSheetId="5" hidden="1">'LoadResource'!$C$2:$I$97</definedName>
    <definedName name="Z_BAB68266_449F_40BB_B69E_56D93F26A281_.wvu.PrintArea" localSheetId="4" hidden="1">'Wind'!$C$2:$I$180</definedName>
  </definedNames>
  <calcPr fullCalcOnLoad="1"/>
</workbook>
</file>

<file path=xl/comments2.xml><?xml version="1.0" encoding="utf-8"?>
<comments xmlns="http://schemas.openxmlformats.org/spreadsheetml/2006/main">
  <authors>
    <author>Drummond, Tamara</author>
  </authors>
  <commentList>
    <comment ref="A43" authorId="0">
      <text>
        <r>
          <rPr>
            <sz val="8"/>
            <rFont val="Tahoma"/>
            <family val="0"/>
          </rPr>
          <t>Resource site or main facility name(ie. CEDAR BAYOU PLANT)</t>
        </r>
      </text>
    </comment>
    <comment ref="A44" authorId="0">
      <text>
        <r>
          <rPr>
            <sz val="8"/>
            <rFont val="Tahoma"/>
            <family val="0"/>
          </rPr>
          <t>Abbreviation/ Mnemonic for Resource Site (ie. CBY)</t>
        </r>
      </text>
    </comment>
  </commentList>
</comments>
</file>

<file path=xl/comments3.xml><?xml version="1.0" encoding="utf-8"?>
<comments xmlns="http://schemas.openxmlformats.org/spreadsheetml/2006/main">
  <authors>
    <author>Drummond, Tamara</author>
    <author>ERCOT</author>
    <author>kmcgettigan</author>
    <author>MMereness</author>
    <author>Randy Roberts</author>
    <author>Patrick Coon</author>
  </authors>
  <commentList>
    <comment ref="C9" authorId="0">
      <text>
        <r>
          <rPr>
            <sz val="8"/>
            <rFont val="Tahoma"/>
            <family val="0"/>
          </rPr>
          <t>Name of generator unit (ie. CBYG1)</t>
        </r>
      </text>
    </comment>
    <comment ref="C10" authorId="0">
      <text>
        <r>
          <rPr>
            <sz val="8"/>
            <rFont val="Tahoma"/>
            <family val="0"/>
          </rPr>
          <t>Naming Convention: Generator Site Code_Generator Unit Name (ie. CBY_CBYG1)</t>
        </r>
      </text>
    </comment>
    <comment ref="C11" authorId="0">
      <text>
        <r>
          <rPr>
            <sz val="8"/>
            <rFont val="Tahoma"/>
            <family val="0"/>
          </rPr>
          <t>In-Service Date</t>
        </r>
      </text>
    </comment>
    <comment ref="C12" authorId="0">
      <text>
        <r>
          <rPr>
            <sz val="8"/>
            <rFont val="Tahoma"/>
            <family val="0"/>
          </rPr>
          <t>Retire Date- leave blank if not applicable.</t>
        </r>
      </text>
    </comment>
    <comment ref="C18" authorId="1">
      <text>
        <r>
          <rPr>
            <sz val="8"/>
            <rFont val="Tahoma"/>
            <family val="0"/>
          </rPr>
          <t xml:space="preserve">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
</t>
        </r>
        <r>
          <rPr>
            <b/>
            <sz val="8"/>
            <rFont val="Tahoma"/>
            <family val="0"/>
          </rPr>
          <t>Code as follows:</t>
        </r>
        <r>
          <rPr>
            <sz val="8"/>
            <rFont val="Tahoma"/>
            <family val="0"/>
          </rPr>
          <t xml:space="preserve">
(RN) Renewable
(OS) Renewable Offset
(NA) Not Applicable</t>
        </r>
      </text>
    </comment>
    <comment ref="C82" authorId="2">
      <text>
        <r>
          <rPr>
            <sz val="8"/>
            <rFont val="Tahoma"/>
            <family val="0"/>
          </rPr>
          <t>Field was previously called Minimum Down Time on Zonal GARF.</t>
        </r>
      </text>
    </comment>
    <comment ref="C30" authorId="2">
      <text>
        <r>
          <rPr>
            <sz val="8"/>
            <rFont val="Tahoma"/>
            <family val="0"/>
          </rPr>
          <t>Name Plate MVA Rating of this unit at its rated Power Factor.</t>
        </r>
      </text>
    </comment>
    <comment ref="C31" authorId="2">
      <text>
        <r>
          <rPr>
            <sz val="8"/>
            <rFont val="Tahoma"/>
            <family val="0"/>
          </rPr>
          <t>From Generator Name Plate</t>
        </r>
      </text>
    </comment>
    <comment ref="C32" authorId="2">
      <text>
        <r>
          <rPr>
            <sz val="8"/>
            <rFont val="Tahoma"/>
            <family val="0"/>
          </rPr>
          <t>Maximum rated MW at rated Power Factor at Unit Reactive Limit- defined as the maximum quantity of Reactive Power that a Generation Resource is capable of providing at a 0.95 power factor at its maximum real power capability.</t>
        </r>
      </text>
    </comment>
    <comment ref="C33" authorId="2">
      <text>
        <r>
          <rPr>
            <sz val="8"/>
            <rFont val="Tahoma"/>
            <family val="0"/>
          </rPr>
          <t>Maximum MVAR at rated Power Factor</t>
        </r>
      </text>
    </comment>
    <comment ref="C34" authorId="2">
      <text>
        <r>
          <rPr>
            <sz val="8"/>
            <rFont val="Tahoma"/>
            <family val="0"/>
          </rPr>
          <t xml:space="preserve">Net Maximum Leading MVAR Operating capability associated with Net Maximum MW Operating Capability.
</t>
        </r>
      </text>
    </comment>
    <comment ref="C35" authorId="2">
      <text>
        <r>
          <rPr>
            <sz val="8"/>
            <rFont val="Tahoma"/>
            <family val="0"/>
          </rPr>
          <t xml:space="preserve">Net Maximum Lagging MVAR Operating capability associated with Net Maximum MW Operating Capability.
</t>
        </r>
      </text>
    </comment>
    <comment ref="C36" authorId="2">
      <text>
        <r>
          <rPr>
            <sz val="8"/>
            <rFont val="Tahoma"/>
            <family val="2"/>
          </rPr>
          <t xml:space="preserve">Net Minimum MW Operating Capability minus unit auxiliary load.
</t>
        </r>
      </text>
    </comment>
    <comment ref="C37" authorId="2">
      <text>
        <r>
          <rPr>
            <sz val="8"/>
            <rFont val="Tahoma"/>
            <family val="2"/>
          </rPr>
          <t>Terminal voltage of unit</t>
        </r>
      </text>
    </comment>
    <comment ref="C38" authorId="2">
      <text>
        <r>
          <rPr>
            <sz val="8"/>
            <rFont val="Tahoma"/>
            <family val="2"/>
          </rPr>
          <t>The reactance which is determined from the ratio of an initial reduced voltage open circuit condition and the currents from the three-phase fault at the machine terminals at the rated frequency.  The initial open circuit voltage is adjusted so the rated cu</t>
        </r>
        <r>
          <rPr>
            <sz val="8"/>
            <rFont val="Tahoma"/>
            <family val="0"/>
          </rPr>
          <t xml:space="preserve">
</t>
        </r>
      </text>
    </comment>
    <comment ref="C39" authorId="2">
      <text>
        <r>
          <rPr>
            <sz val="8"/>
            <rFont val="Tahoma"/>
            <family val="2"/>
          </rPr>
          <t>The reactance which is determined from the ratio of an initial reduced voltage open circuit condition and the currents from the three-phase fault at the machine terminals at the rated frequency.  The initial open circuit voltage is adjusted so the rated cu</t>
        </r>
      </text>
    </comment>
    <comment ref="C47" authorId="2">
      <text>
        <r>
          <rPr>
            <sz val="8"/>
            <rFont val="Tahoma"/>
            <family val="0"/>
          </rPr>
          <t xml:space="preserve">
Per ERCOT Operating Guides, section 8: Private Network refers to generators with self-serve private load behind a single meter at the point of injection into the ERCOT grid.
Private Use Network definition- An electric network connected to the ERCOT Transmission Grid that contains load that is not directly metered by ERCOT (i.e., load that is typically netted with internal generation).</t>
        </r>
      </text>
    </comment>
    <comment ref="C48" authorId="2">
      <text>
        <r>
          <rPr>
            <sz val="8"/>
            <rFont val="Tahoma"/>
            <family val="2"/>
          </rPr>
          <t>Amount of the generator  output used for self serve and not available for the grid. Please indicate if this self-serve private load amount is per unit or per plant.</t>
        </r>
      </text>
    </comment>
    <comment ref="C49" authorId="2">
      <text>
        <r>
          <rPr>
            <sz val="8"/>
            <rFont val="Tahoma"/>
            <family val="2"/>
          </rPr>
          <t>Per ERCOT Operating Guides, section 8: For private networks, the net interchange shall be provided along with gross MW and Mvar per generating unit.</t>
        </r>
      </text>
    </comment>
    <comment ref="C50"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51" authorId="2">
      <text>
        <r>
          <rPr>
            <sz val="8"/>
            <rFont val="Tahoma"/>
            <family val="2"/>
          </rPr>
          <t xml:space="preserve">Per ERCOT Operating Guides, section 8: For private networks, the net interchange shall be provided along with gross MW and Mvar per generating unit.
</t>
        </r>
      </text>
    </comment>
    <comment ref="C52"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53" authorId="2">
      <text>
        <r>
          <rPr>
            <sz val="8"/>
            <rFont val="Tahoma"/>
            <family val="0"/>
          </rPr>
          <t xml:space="preserve">Per ERCOT Operating Guides, section 8: For private networks, the net interchange shall be provided along with gross MW and Mvar per generating unit.
</t>
        </r>
      </text>
    </comment>
    <comment ref="C54" authorId="2">
      <text>
        <r>
          <rPr>
            <sz val="8"/>
            <rFont val="Tahoma"/>
            <family val="2"/>
          </rPr>
          <t xml:space="preserve">Per ERCOT Operating Guides, section 8: For private networks, the net interchange shall be provided along with gross MW and Mvar per generating unit.
</t>
        </r>
      </text>
    </comment>
    <comment ref="C68" authorId="2">
      <text>
        <r>
          <rPr>
            <sz val="8"/>
            <rFont val="Tahoma"/>
            <family val="2"/>
          </rPr>
          <t>Net Minimum Operating Capability output for this unit, in MW</t>
        </r>
      </text>
    </comment>
    <comment ref="C69" authorId="2">
      <text>
        <r>
          <rPr>
            <sz val="8"/>
            <rFont val="Tahoma"/>
            <family val="2"/>
          </rPr>
          <t>Unit's Lagging reactive power output capability  associated with  its MW1 output, in MVAR.</t>
        </r>
        <r>
          <rPr>
            <sz val="8"/>
            <rFont val="Tahoma"/>
            <family val="0"/>
          </rPr>
          <t xml:space="preserve">
</t>
        </r>
      </text>
    </comment>
    <comment ref="C70" authorId="2">
      <text>
        <r>
          <rPr>
            <sz val="8"/>
            <rFont val="Tahoma"/>
            <family val="0"/>
          </rPr>
          <t xml:space="preserve">Unit's Leading reactive power output capability  associated with  its MW1 output, in MVAR.
</t>
        </r>
      </text>
    </comment>
    <comment ref="C81" authorId="2">
      <text>
        <r>
          <rPr>
            <sz val="8"/>
            <rFont val="Tahoma"/>
            <family val="0"/>
          </rPr>
          <t>Field was previously called Minimum Up Time</t>
        </r>
      </text>
    </comment>
    <comment ref="C20" authorId="2">
      <text>
        <r>
          <rPr>
            <sz val="8"/>
            <rFont val="Tahoma"/>
            <family val="0"/>
          </rPr>
          <t>New Nodal field per protocol 3.7.1- An "Out-of-Bounds" value chosen by RE and used by ERCOT to alarm/reject data exceeding the value.</t>
        </r>
      </text>
    </comment>
    <comment ref="C21" authorId="2">
      <text>
        <r>
          <rPr>
            <sz val="8"/>
            <rFont val="Tahoma"/>
            <family val="0"/>
          </rPr>
          <t>New Nodal field per protocol 3.7.1- An "Out-of-Bounds" value chosen by RE and used by ERCOT to alarm/reject data exceeding the value.</t>
        </r>
      </text>
    </comment>
    <comment ref="C22" authorId="3">
      <text>
        <r>
          <rPr>
            <sz val="8"/>
            <rFont val="Tahoma"/>
            <family val="2"/>
          </rPr>
          <t>New Nodal field- An "Out-of-Bounds" value chosen by RE and used by ERCOT to alarm/reject data exceeding the value.</t>
        </r>
      </text>
    </comment>
    <comment ref="C23" authorId="3">
      <text>
        <r>
          <rPr>
            <sz val="8"/>
            <rFont val="Tahoma"/>
            <family val="2"/>
          </rPr>
          <t>New Nodal field- An "Out-of-Bounds" value chosen by RE and used by ERCOT to alarm/reject data exceeding the value.</t>
        </r>
      </text>
    </comment>
    <comment ref="C206" authorId="4">
      <text>
        <r>
          <rPr>
            <sz val="8"/>
            <rFont val="Tahoma"/>
            <family val="0"/>
          </rPr>
          <t xml:space="preserve">If single owner, Owner 1 is only field necessary.  If multiple owners, all owners must be identified in this row
</t>
        </r>
      </text>
    </comment>
    <comment ref="C207" authorId="5">
      <text>
        <r>
          <rPr>
            <sz val="8"/>
            <rFont val="Tahoma"/>
            <family val="0"/>
          </rPr>
          <t xml:space="preserve">Entity that is registered with ERCOT:
1). Power Generation Company registered with the PUCT.
2.) Resource entity not required to register with the PUCT.
</t>
        </r>
      </text>
    </comment>
    <comment ref="C211" authorId="1">
      <text>
        <r>
          <rPr>
            <sz val="8"/>
            <rFont val="Tahoma"/>
            <family val="0"/>
          </rPr>
          <t>Total must equal 100%</t>
        </r>
      </text>
    </comment>
    <comment ref="C218" authorId="4">
      <text>
        <r>
          <rPr>
            <sz val="8"/>
            <rFont val="Tahoma"/>
            <family val="0"/>
          </rPr>
          <t>If single owner, Owner 1 is only field necessary.  If multiple owners, all owners must be identified in this row.</t>
        </r>
      </text>
    </comment>
    <comment ref="C219" authorId="5">
      <text>
        <r>
          <rPr>
            <sz val="8"/>
            <rFont val="Tahoma"/>
            <family val="0"/>
          </rPr>
          <t xml:space="preserve">Entity that is registered with ERCOT:
1). Power Generation Company registered with the PUCT.
2.) Resource entity not required to register with the PUCT.
</t>
        </r>
      </text>
    </comment>
    <comment ref="C220" authorId="1">
      <text>
        <r>
          <rPr>
            <sz val="8"/>
            <rFont val="Tahoma"/>
            <family val="0"/>
          </rPr>
          <t>Total must equal 100%</t>
        </r>
      </text>
    </comment>
    <comment ref="C221" authorId="1">
      <text>
        <r>
          <rPr>
            <sz val="8"/>
            <rFont val="Tahoma"/>
            <family val="0"/>
          </rPr>
          <t>A single owner must be identified so the associated QSE can provide generation splitting signals.  There must be a single Master PGC/QSE per Generation Site.</t>
        </r>
      </text>
    </comment>
    <comment ref="C225" authorId="4">
      <text>
        <r>
          <rPr>
            <sz val="8"/>
            <rFont val="Tahoma"/>
            <family val="0"/>
          </rPr>
          <t>If single owner, Owner 1 is only field necessary.  If multiple owners, all owners must be identified in this row.</t>
        </r>
      </text>
    </comment>
    <comment ref="C226" authorId="5">
      <text>
        <r>
          <rPr>
            <sz val="8"/>
            <rFont val="Tahoma"/>
            <family val="0"/>
          </rPr>
          <t>Entity that is registered with ERCOT:
1). Power Generation Company registered with the PUCT.
2.) Resource entity not required to register with the PUCT.</t>
        </r>
      </text>
    </comment>
    <comment ref="C227" authorId="1">
      <text>
        <r>
          <rPr>
            <sz val="8"/>
            <rFont val="Tahoma"/>
            <family val="0"/>
          </rPr>
          <t>Total must equal 100%</t>
        </r>
      </text>
    </comment>
    <comment ref="C228" authorId="1">
      <text>
        <r>
          <rPr>
            <sz val="8"/>
            <rFont val="Tahoma"/>
            <family val="0"/>
          </rPr>
          <t>A single owner must be identified so the associated QSE can provide generation splitting signals.  There must be a single Master PGC/QSE per Generation Site.</t>
        </r>
      </text>
    </comment>
    <comment ref="C232" authorId="4">
      <text>
        <r>
          <rPr>
            <sz val="8"/>
            <rFont val="Tahoma"/>
            <family val="0"/>
          </rPr>
          <t>If single owner, Owner 1 is only field necessary.  If multiple owners, all owners must be identified in this row.</t>
        </r>
      </text>
    </comment>
    <comment ref="C233" authorId="5">
      <text>
        <r>
          <rPr>
            <sz val="8"/>
            <rFont val="Tahoma"/>
            <family val="0"/>
          </rPr>
          <t xml:space="preserve">Entity that is registered with ERCOT:
1). Power Generation Company registered with the PUCT.
2.) Resource entity not required to register with the PUCT.
</t>
        </r>
      </text>
    </comment>
    <comment ref="C234" authorId="1">
      <text>
        <r>
          <rPr>
            <sz val="8"/>
            <rFont val="Tahoma"/>
            <family val="0"/>
          </rPr>
          <t>Total must equal 100%</t>
        </r>
      </text>
    </comment>
    <comment ref="C235" authorId="1">
      <text>
        <r>
          <rPr>
            <sz val="8"/>
            <rFont val="Tahoma"/>
            <family val="0"/>
          </rPr>
          <t>A single owner must be identified so the associated QSE can provide generation splitting signals.
There must be a single Master PGC/QSE per Generation Site.</t>
        </r>
      </text>
    </comment>
    <comment ref="C239" authorId="4">
      <text>
        <r>
          <rPr>
            <sz val="8"/>
            <rFont val="Tahoma"/>
            <family val="0"/>
          </rPr>
          <t>If single owner, Owner 1 is only field necessary.  If multiple owners, all owners must be identified in this row.</t>
        </r>
      </text>
    </comment>
    <comment ref="C240" authorId="5">
      <text>
        <r>
          <rPr>
            <sz val="8"/>
            <rFont val="Tahoma"/>
            <family val="0"/>
          </rPr>
          <t xml:space="preserve">Entity that is registered with ERCOT :
1). Power Generation Company registered with the PUCT.
2.) Resource entity not required to register with the PUCT.
</t>
        </r>
      </text>
    </comment>
    <comment ref="C241" authorId="1">
      <text>
        <r>
          <rPr>
            <sz val="8"/>
            <rFont val="Tahoma"/>
            <family val="0"/>
          </rPr>
          <t>Total must equal 100%</t>
        </r>
      </text>
    </comment>
    <comment ref="C242" authorId="1">
      <text>
        <r>
          <rPr>
            <sz val="8"/>
            <rFont val="Tahoma"/>
            <family val="0"/>
          </rPr>
          <t>A single owner must be identified so the associated QSE can provide generation splitting signals.  There must be a single Master PGC/QSE per Generation Site.</t>
        </r>
      </text>
    </comment>
    <comment ref="C246" authorId="4">
      <text>
        <r>
          <rPr>
            <sz val="8"/>
            <rFont val="Tahoma"/>
            <family val="0"/>
          </rPr>
          <t>If single owner, Owner 1 is only field necessary.  If multiple owners, all owners must be identified in this row.</t>
        </r>
      </text>
    </comment>
    <comment ref="C247" authorId="5">
      <text>
        <r>
          <rPr>
            <sz val="8"/>
            <rFont val="Tahoma"/>
            <family val="0"/>
          </rPr>
          <t xml:space="preserve">Entity that is registered with ERCOT:
1). Power Generation Company registered with the PUCT.
2.) Resource entity not required to register with the PUCT.
</t>
        </r>
      </text>
    </comment>
    <comment ref="C248" authorId="1">
      <text>
        <r>
          <rPr>
            <sz val="8"/>
            <rFont val="Tahoma"/>
            <family val="0"/>
          </rPr>
          <t>Total must equal 100%</t>
        </r>
      </text>
    </comment>
    <comment ref="C249" authorId="1">
      <text>
        <r>
          <rPr>
            <sz val="8"/>
            <rFont val="Tahoma"/>
            <family val="0"/>
          </rPr>
          <t>A single owner must be identified so the associated QSE can provide generation splitting signals.
There must be a single Master PGC/QSE per Generation Site.</t>
        </r>
      </text>
    </comment>
    <comment ref="C253" authorId="4">
      <text>
        <r>
          <rPr>
            <sz val="8"/>
            <rFont val="Tahoma"/>
            <family val="0"/>
          </rPr>
          <t>If single owner, Owner 1 is only field necessary.  If multiple owners, all owners must be identified in this row.</t>
        </r>
      </text>
    </comment>
    <comment ref="C254" authorId="5">
      <text>
        <r>
          <rPr>
            <sz val="8"/>
            <rFont val="Tahoma"/>
            <family val="0"/>
          </rPr>
          <t>Entity that is registered with ERCOT:
1). Power Generation Company registered with the PUCT.
2.) Resource entity not required to register with the PUCT.</t>
        </r>
      </text>
    </comment>
    <comment ref="C255" authorId="1">
      <text>
        <r>
          <rPr>
            <sz val="8"/>
            <rFont val="Tahoma"/>
            <family val="0"/>
          </rPr>
          <t>Total must equal 100%</t>
        </r>
      </text>
    </comment>
    <comment ref="C256" authorId="1">
      <text>
        <r>
          <rPr>
            <sz val="8"/>
            <rFont val="Tahoma"/>
            <family val="0"/>
          </rPr>
          <t>A single owner must be identified so the associated QSE can provide generation splitting signals.
There must be a single Master PGC/QSE per Generation Site.</t>
        </r>
      </text>
    </comment>
    <comment ref="C145" authorId="3">
      <text>
        <r>
          <rPr>
            <sz val="8"/>
            <rFont val="Tahoma"/>
            <family val="0"/>
          </rPr>
          <t xml:space="preserve">Transformer Load Tap Changer 
</t>
        </r>
      </text>
    </comment>
    <comment ref="C146" authorId="3">
      <text>
        <r>
          <rPr>
            <sz val="8"/>
            <rFont val="Tahoma"/>
            <family val="0"/>
          </rPr>
          <t xml:space="preserve">Transformer Load Tap Changer Group Kv.
</t>
        </r>
      </text>
    </comment>
    <comment ref="C199" authorId="3">
      <text>
        <r>
          <rPr>
            <sz val="8"/>
            <rFont val="Tahoma"/>
            <family val="2"/>
          </rPr>
          <t>Thes referenced forms are posted at (http://www.ercot.com/gridinfo/generation/index.html), and if already on file at ERCOT do not need to be re-completed for the transition to nodal.
These are needed by ERCOT to meet NERC Compliance.  ERCOT has adopted PTI's PSSE program as its standard.
Indicate in the cells below whether the completion of these forms have been submitted to ERCOT or not.
ERCOT will work with to complete and submit these forms.</t>
        </r>
      </text>
    </comment>
    <comment ref="C137" authorId="3">
      <text>
        <r>
          <rPr>
            <sz val="8"/>
            <rFont val="Tahoma"/>
            <family val="2"/>
          </rPr>
          <t>Request RE include supporting information if more than one winding.</t>
        </r>
      </text>
    </comment>
    <comment ref="C57" authorId="3">
      <text>
        <r>
          <rPr>
            <sz val="8"/>
            <rFont val="Tahoma"/>
            <family val="2"/>
          </rPr>
          <t xml:space="preserve">For this items and next 4 items, enter % of total MW load per load type.  </t>
        </r>
      </text>
    </comment>
    <comment ref="C62" authorId="3">
      <text>
        <r>
          <rPr>
            <sz val="8"/>
            <rFont val="Tahoma"/>
            <family val="2"/>
          </rPr>
          <t xml:space="preserve">For this items and next 4 items, enter % of total MVAR load per load type.  If the % of total MVAR load is not known, please enter know power factor of load type (ex: 0.90 pf lag) </t>
        </r>
      </text>
    </comment>
    <comment ref="C25" authorId="3">
      <text>
        <r>
          <rPr>
            <sz val="8"/>
            <rFont val="Tahoma"/>
            <family val="2"/>
          </rPr>
          <t>Nominal Net Rating from Resource used to calculate Mitigated Offer Cap (Protocols 4.4.9.4)</t>
        </r>
      </text>
    </comment>
    <comment ref="C26" authorId="3">
      <text>
        <r>
          <rPr>
            <sz val="8"/>
            <rFont val="Tahoma"/>
            <family val="2"/>
          </rPr>
          <t>Nominal Net Rating from Resource used to calculate Mitigated Offer Cap (Protocols 4.4.9.4)</t>
        </r>
      </text>
    </comment>
    <comment ref="C27" authorId="3">
      <text>
        <r>
          <rPr>
            <sz val="8"/>
            <rFont val="Tahoma"/>
            <family val="2"/>
          </rPr>
          <t>Nominal Net Rating from Resource used to calculate Mitigated Offer Cap (Protocols 4.4.9.4)</t>
        </r>
      </text>
    </comment>
    <comment ref="C28" authorId="3">
      <text>
        <r>
          <rPr>
            <sz val="8"/>
            <rFont val="Tahoma"/>
            <family val="2"/>
          </rPr>
          <t>Nominal Net Rating from Resource used to calculate Mitigated Offer Cap (Protocols 4.4.9.4)</t>
        </r>
      </text>
    </comment>
    <comment ref="C92" authorId="3">
      <text>
        <r>
          <rPr>
            <sz val="8"/>
            <rFont val="Tahoma"/>
            <family val="2"/>
          </rPr>
          <t>- Range is from Low Sustainable Limit to High Sustainable Limit.
- Reflected in ERCOT systems as steps.  Curve is not interpolated between points.</t>
        </r>
      </text>
    </comment>
    <comment ref="C113" authorId="3">
      <text>
        <r>
          <rPr>
            <sz val="8"/>
            <rFont val="Tahoma"/>
            <family val="2"/>
          </rPr>
          <t>- Range is from Low Emergency Limit to High Emergency Limit.
- Reflected in ERCOT systems as steps.  Curve is not interpolated between points.</t>
        </r>
      </text>
    </comment>
  </commentList>
</comments>
</file>

<file path=xl/comments4.xml><?xml version="1.0" encoding="utf-8"?>
<comments xmlns="http://schemas.openxmlformats.org/spreadsheetml/2006/main">
  <authors>
    <author>Drummond, Tamara</author>
    <author>kmcgettigan</author>
    <author>MMereness</author>
    <author>Randy Roberts</author>
    <author>Patrick Coon</author>
  </authors>
  <commentList>
    <comment ref="C39" authorId="0">
      <text>
        <r>
          <rPr>
            <sz val="8"/>
            <rFont val="Tahoma"/>
            <family val="0"/>
          </rPr>
          <t>Name of generator unit (ie. CBYG1)</t>
        </r>
      </text>
    </comment>
    <comment ref="C40" authorId="0">
      <text>
        <r>
          <rPr>
            <sz val="8"/>
            <rFont val="Tahoma"/>
            <family val="0"/>
          </rPr>
          <t>Naming Convention: Generator Site Code_Generator Unit Name (ie. CBY_CBYG1)</t>
        </r>
      </text>
    </comment>
    <comment ref="C41" authorId="0">
      <text>
        <r>
          <rPr>
            <sz val="8"/>
            <rFont val="Tahoma"/>
            <family val="0"/>
          </rPr>
          <t>In-Service Date</t>
        </r>
      </text>
    </comment>
    <comment ref="C42" authorId="0">
      <text>
        <r>
          <rPr>
            <sz val="8"/>
            <rFont val="Tahoma"/>
            <family val="0"/>
          </rPr>
          <t>Retire Date- leave blank if not applicable.</t>
        </r>
      </text>
    </comment>
    <comment ref="C107" authorId="1">
      <text>
        <r>
          <rPr>
            <sz val="8"/>
            <rFont val="Tahoma"/>
            <family val="0"/>
          </rPr>
          <t>Field was previously called Minimum Down Time on Zonal GARF.</t>
        </r>
      </text>
    </comment>
    <comment ref="C55" authorId="1">
      <text>
        <r>
          <rPr>
            <sz val="8"/>
            <rFont val="Tahoma"/>
            <family val="0"/>
          </rPr>
          <t>Name Plate MVA Rating of this unit at its rated Power Factor.</t>
        </r>
      </text>
    </comment>
    <comment ref="C56" authorId="1">
      <text>
        <r>
          <rPr>
            <sz val="8"/>
            <rFont val="Tahoma"/>
            <family val="0"/>
          </rPr>
          <t>From Generator Name Plate</t>
        </r>
      </text>
    </comment>
    <comment ref="C57" authorId="1">
      <text>
        <r>
          <rPr>
            <sz val="8"/>
            <rFont val="Tahoma"/>
            <family val="0"/>
          </rPr>
          <t>Maximum rated MW at rated Power Factor at Unit Reactive Limit- defined as the maximum quantity of Reactive Power that a Generation Resource is capable of providing at a 0.95 power factor at its maximum real power capability.</t>
        </r>
      </text>
    </comment>
    <comment ref="C58" authorId="1">
      <text>
        <r>
          <rPr>
            <sz val="8"/>
            <rFont val="Tahoma"/>
            <family val="0"/>
          </rPr>
          <t>Maximum MVAR at rated Power Factor</t>
        </r>
      </text>
    </comment>
    <comment ref="C59" authorId="1">
      <text>
        <r>
          <rPr>
            <sz val="8"/>
            <rFont val="Tahoma"/>
            <family val="0"/>
          </rPr>
          <t xml:space="preserve">Net Maximum Leading MVAR Operating capability associated with Net Maximum MW Operating Capability </t>
        </r>
      </text>
    </comment>
    <comment ref="C60" authorId="1">
      <text>
        <r>
          <rPr>
            <sz val="8"/>
            <rFont val="Tahoma"/>
            <family val="0"/>
          </rPr>
          <t xml:space="preserve">Net Maximum Lagging MVAR Operating capability associated with Net Maximum MW Operating Capability.
</t>
        </r>
      </text>
    </comment>
    <comment ref="C61" authorId="1">
      <text>
        <r>
          <rPr>
            <sz val="8"/>
            <rFont val="Tahoma"/>
            <family val="2"/>
          </rPr>
          <t>Net Minimum MW Operating Capability minus unit auxiliary load.
New Nodal GARF field</t>
        </r>
      </text>
    </comment>
    <comment ref="C62" authorId="1">
      <text>
        <r>
          <rPr>
            <sz val="8"/>
            <rFont val="Tahoma"/>
            <family val="2"/>
          </rPr>
          <t>Terminal voltage of unit</t>
        </r>
      </text>
    </comment>
    <comment ref="C63" authorId="1">
      <text>
        <r>
          <rPr>
            <sz val="8"/>
            <rFont val="Tahoma"/>
            <family val="2"/>
          </rPr>
          <t>The reactance which is determined from the ratio of an initial reduced voltage open circuit condition and the currents from the three-phase fault at the machine terminals at the rated frequency.  The initial open circuit voltage is adjusted so the rated cu</t>
        </r>
        <r>
          <rPr>
            <sz val="8"/>
            <rFont val="Tahoma"/>
            <family val="0"/>
          </rPr>
          <t xml:space="preserve">
</t>
        </r>
      </text>
    </comment>
    <comment ref="C64" authorId="1">
      <text>
        <r>
          <rPr>
            <sz val="8"/>
            <rFont val="Tahoma"/>
            <family val="2"/>
          </rPr>
          <t>The reactance which is determined from the ratio of an initial reduced voltage open circuit condition and the currents from the three-phase fault at the machine terminals at the rated frequency.  The initial open circuit voltage is adjusted so the rated cu</t>
        </r>
      </text>
    </comment>
    <comment ref="C93" authorId="1">
      <text>
        <r>
          <rPr>
            <sz val="8"/>
            <rFont val="Tahoma"/>
            <family val="2"/>
          </rPr>
          <t>Net Minimum Operating Capability output for this unit, in MW</t>
        </r>
      </text>
    </comment>
    <comment ref="C94" authorId="1">
      <text>
        <r>
          <rPr>
            <sz val="8"/>
            <rFont val="Tahoma"/>
            <family val="2"/>
          </rPr>
          <t>Unit's Lagging reactive power output capability  associated with  its MW1 output, in MVAr.</t>
        </r>
        <r>
          <rPr>
            <sz val="8"/>
            <rFont val="Tahoma"/>
            <family val="0"/>
          </rPr>
          <t xml:space="preserve">
</t>
        </r>
      </text>
    </comment>
    <comment ref="C95" authorId="1">
      <text>
        <r>
          <rPr>
            <sz val="8"/>
            <rFont val="Tahoma"/>
            <family val="0"/>
          </rPr>
          <t xml:space="preserve">Unit's Leading reactive power output capability  associated with  its MW1 output, in MVAr.
</t>
        </r>
      </text>
    </comment>
    <comment ref="C96" authorId="1">
      <text>
        <r>
          <rPr>
            <sz val="8"/>
            <rFont val="Tahoma"/>
            <family val="0"/>
          </rPr>
          <t xml:space="preserve">Second point of output of the generating unit, in MW
</t>
        </r>
      </text>
    </comment>
    <comment ref="C97" authorId="1">
      <text>
        <r>
          <rPr>
            <sz val="8"/>
            <rFont val="Tahoma"/>
            <family val="2"/>
          </rPr>
          <t>Unit's Lagging reactive power output capability  associated with  its MW2 output, in MVAr.</t>
        </r>
      </text>
    </comment>
    <comment ref="C98" authorId="1">
      <text>
        <r>
          <rPr>
            <sz val="8"/>
            <rFont val="Tahoma"/>
            <family val="2"/>
          </rPr>
          <t>Unit's Leading reactive power output capability  associated with  its MW2 output, in MVAr.</t>
        </r>
        <r>
          <rPr>
            <sz val="8"/>
            <rFont val="Tahoma"/>
            <family val="0"/>
          </rPr>
          <t xml:space="preserve">
</t>
        </r>
      </text>
    </comment>
    <comment ref="C99" authorId="1">
      <text>
        <r>
          <rPr>
            <sz val="8"/>
            <rFont val="Tahoma"/>
            <family val="2"/>
          </rPr>
          <t xml:space="preserve">Third point of output of the generating unit, in MW
</t>
        </r>
      </text>
    </comment>
    <comment ref="C100" authorId="1">
      <text>
        <r>
          <rPr>
            <sz val="8"/>
            <rFont val="Tahoma"/>
            <family val="2"/>
          </rPr>
          <t>Unit's Lagging reactive power output capability  associated with  its MW3 output, in MVAr.</t>
        </r>
      </text>
    </comment>
    <comment ref="C101" authorId="1">
      <text>
        <r>
          <rPr>
            <sz val="8"/>
            <rFont val="Tahoma"/>
            <family val="2"/>
          </rPr>
          <t>Unit's Leading reactive power output capability  associated with  its MW3 output, in MVAr.</t>
        </r>
      </text>
    </comment>
    <comment ref="C102" authorId="1">
      <text>
        <r>
          <rPr>
            <sz val="8"/>
            <rFont val="Tahoma"/>
            <family val="2"/>
          </rPr>
          <t xml:space="preserve">Net Maximum Operating Capability output for this unit, in MW
</t>
        </r>
      </text>
    </comment>
    <comment ref="C103" authorId="1">
      <text>
        <r>
          <rPr>
            <sz val="8"/>
            <rFont val="Tahoma"/>
            <family val="2"/>
          </rPr>
          <t>Unit's Lagging reactive power output capability  associated with  its MW4 output, in MVAr.</t>
        </r>
      </text>
    </comment>
    <comment ref="C104" authorId="1">
      <text>
        <r>
          <rPr>
            <sz val="8"/>
            <rFont val="Tahoma"/>
            <family val="0"/>
          </rPr>
          <t xml:space="preserve">Unit's Leading reactive power output capability  associated with  its MW4 output, in MVAr.
</t>
        </r>
      </text>
    </comment>
    <comment ref="C116" authorId="1">
      <text>
        <r>
          <rPr>
            <sz val="8"/>
            <rFont val="Tahoma"/>
            <family val="0"/>
          </rPr>
          <t>New Nodal GARF field</t>
        </r>
      </text>
    </comment>
    <comment ref="C115" authorId="1">
      <text>
        <r>
          <rPr>
            <sz val="8"/>
            <rFont val="Tahoma"/>
            <family val="0"/>
          </rPr>
          <t>New Nodal GARF field</t>
        </r>
      </text>
    </comment>
    <comment ref="C114" authorId="1">
      <text>
        <r>
          <rPr>
            <sz val="8"/>
            <rFont val="Tahoma"/>
            <family val="0"/>
          </rPr>
          <t>New Nodal GARF field</t>
        </r>
      </text>
    </comment>
    <comment ref="C113" authorId="1">
      <text>
        <r>
          <rPr>
            <sz val="8"/>
            <rFont val="Tahoma"/>
            <family val="0"/>
          </rPr>
          <t>New Nodal GARF field</t>
        </r>
      </text>
    </comment>
    <comment ref="C112" authorId="1">
      <text>
        <r>
          <rPr>
            <sz val="8"/>
            <rFont val="Tahoma"/>
            <family val="0"/>
          </rPr>
          <t>New Nodal GARF Field</t>
        </r>
      </text>
    </comment>
    <comment ref="C111" authorId="1">
      <text>
        <r>
          <rPr>
            <sz val="8"/>
            <rFont val="Tahoma"/>
            <family val="0"/>
          </rPr>
          <t>New Nodal GARF field</t>
        </r>
      </text>
    </comment>
    <comment ref="C110" authorId="1">
      <text>
        <r>
          <rPr>
            <sz val="8"/>
            <rFont val="Tahoma"/>
            <family val="0"/>
          </rPr>
          <t>New Nodal GARF field.  Needed for decommitment settlement.</t>
        </r>
      </text>
    </comment>
    <comment ref="C109" authorId="1">
      <text>
        <r>
          <rPr>
            <sz val="8"/>
            <rFont val="Tahoma"/>
            <family val="0"/>
          </rPr>
          <t>New Nodal GARF field.  Needed for decommitment settlement,</t>
        </r>
      </text>
    </comment>
    <comment ref="C108" authorId="1">
      <text>
        <r>
          <rPr>
            <sz val="8"/>
            <rFont val="Tahoma"/>
            <family val="0"/>
          </rPr>
          <t>New Nodal GARF field</t>
        </r>
      </text>
    </comment>
    <comment ref="C106" authorId="1">
      <text>
        <r>
          <rPr>
            <sz val="8"/>
            <rFont val="Tahoma"/>
            <family val="0"/>
          </rPr>
          <t>Field was previously called Minimum Up Time</t>
        </r>
      </text>
    </comment>
    <comment ref="C46" authorId="1">
      <text>
        <r>
          <rPr>
            <sz val="8"/>
            <rFont val="Tahoma"/>
            <family val="0"/>
          </rPr>
          <t>New Nodal field per protocol 3.7.1- An "Out-of-Bounds" value chosen by RE and used by ERCOT to alarm/reject data exceeding the value.</t>
        </r>
      </text>
    </comment>
    <comment ref="C47" authorId="1">
      <text>
        <r>
          <rPr>
            <sz val="8"/>
            <rFont val="Tahoma"/>
            <family val="0"/>
          </rPr>
          <t>New Nodal field per protocol 3.7.1- An "Out-of-Bounds" value chosen by RE and used by ERCOT to alarm/reject data exceeding the value.</t>
        </r>
      </text>
    </comment>
    <comment ref="C48" authorId="2">
      <text>
        <r>
          <rPr>
            <sz val="8"/>
            <rFont val="Tahoma"/>
            <family val="2"/>
          </rPr>
          <t>New Nodal field- An "Out-of-Bounds" value chosen by RE and used by ERCOT to alarm/reject data exceeding the value.</t>
        </r>
      </text>
    </comment>
    <comment ref="C49" authorId="2">
      <text>
        <r>
          <rPr>
            <sz val="8"/>
            <rFont val="Tahoma"/>
            <family val="2"/>
          </rPr>
          <t>New Nodal field- An "Out-of-Bounds" value chosen by RE and used by ERCOT to alarm/reject data exceeding the value.</t>
        </r>
      </text>
    </comment>
    <comment ref="C231" authorId="3">
      <text>
        <r>
          <rPr>
            <sz val="8"/>
            <rFont val="Tahoma"/>
            <family val="0"/>
          </rPr>
          <t xml:space="preserve">If single owner, Owner 1 is only field necessary.  If multiple owners, all owners must be identified in this row
</t>
        </r>
      </text>
    </comment>
    <comment ref="C232" authorId="4">
      <text>
        <r>
          <rPr>
            <sz val="8"/>
            <rFont val="Tahoma"/>
            <family val="0"/>
          </rPr>
          <t xml:space="preserve">Entity that is registered with ERCOT:
1). Power Generation Company registered with the PUCT.
2.) Resource entity not required to register with the PUCT.
</t>
        </r>
      </text>
    </comment>
    <comment ref="C30" authorId="0">
      <text>
        <r>
          <rPr>
            <sz val="8"/>
            <rFont val="Tahoma"/>
            <family val="0"/>
          </rPr>
          <t>Name of generator unit (ie. CBYG1)</t>
        </r>
      </text>
    </comment>
    <comment ref="C31" authorId="0">
      <text>
        <r>
          <rPr>
            <sz val="8"/>
            <rFont val="Tahoma"/>
            <family val="0"/>
          </rPr>
          <t>Naming Convention: Generator Site Code_Generator Unit Name (ie. CBY_CBYG1)</t>
        </r>
      </text>
    </comment>
    <comment ref="C32" authorId="0">
      <text>
        <r>
          <rPr>
            <sz val="8"/>
            <rFont val="Tahoma"/>
            <family val="0"/>
          </rPr>
          <t>In-Service Date</t>
        </r>
      </text>
    </comment>
    <comment ref="C33" authorId="0">
      <text>
        <r>
          <rPr>
            <sz val="8"/>
            <rFont val="Tahoma"/>
            <family val="0"/>
          </rPr>
          <t>Retire Date</t>
        </r>
      </text>
    </comment>
    <comment ref="C224" authorId="2">
      <text>
        <r>
          <rPr>
            <sz val="8"/>
            <rFont val="Tahoma"/>
            <family val="2"/>
          </rPr>
          <t>Thes referenced forms are posted at (http://www.ercot.com/gridinfo/generation/index.html), and if already on file at ERCOT do not need to be re-completed for the transition to nodal.
These are needed by ERCOT to meet NERC Compliance.  ERCOT has adopted PTI's PSSE program as its standard.
Indicate in the cells below whether the completion of these forms have been submitted to ERCOT or not.
ERCOT will work with to complete and submit these forms.</t>
        </r>
      </text>
    </comment>
    <comment ref="C162" authorId="2">
      <text>
        <r>
          <rPr>
            <sz val="8"/>
            <rFont val="Tahoma"/>
            <family val="2"/>
          </rPr>
          <t>Request RE include supporting information if more than one winding</t>
        </r>
      </text>
    </comment>
    <comment ref="C72" authorId="1">
      <text>
        <r>
          <rPr>
            <sz val="8"/>
            <rFont val="Tahoma"/>
            <family val="0"/>
          </rPr>
          <t xml:space="preserve">
Per ERCOT Operating Guides, section 8: Private Network refers to generators with self-serve private load behind a single meter at the point of injection into the ERCOT grid.
Private Use Network definition- An electric network connected to the ERCOT Transmission Grid that contains load that is not directly metered by ERCOT (i.e., load that is typically netted with internal generation).</t>
        </r>
      </text>
    </comment>
    <comment ref="C73" authorId="1">
      <text>
        <r>
          <rPr>
            <sz val="8"/>
            <rFont val="Tahoma"/>
            <family val="2"/>
          </rPr>
          <t>Amount of the generator  output used for self serve and not available for the grid. Please indicate if this self-serve private load amount is per unit or per plant.</t>
        </r>
      </text>
    </comment>
    <comment ref="C74" authorId="1">
      <text>
        <r>
          <rPr>
            <sz val="8"/>
            <rFont val="Tahoma"/>
            <family val="2"/>
          </rPr>
          <t>Per ERCOT Operating Guides, section 8: For private networks, the net interchange shall be provided along with gross MW and Mvar per generating unit.</t>
        </r>
      </text>
    </comment>
    <comment ref="C75" authorId="1">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76" authorId="1">
      <text>
        <r>
          <rPr>
            <sz val="8"/>
            <rFont val="Tahoma"/>
            <family val="2"/>
          </rPr>
          <t xml:space="preserve">Per ERCOT Operating Guides, section 8: For private networks, the net interchange shall be provided along with gross MW and Mvar per generating unit.
</t>
        </r>
      </text>
    </comment>
    <comment ref="C77" authorId="1">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78" authorId="1">
      <text>
        <r>
          <rPr>
            <sz val="8"/>
            <rFont val="Tahoma"/>
            <family val="0"/>
          </rPr>
          <t xml:space="preserve">Per ERCOT Operating Guides, section 8: For private networks, the net interchange shall be provided along with gross MW and Mvar per generating unit.
</t>
        </r>
      </text>
    </comment>
    <comment ref="C79" authorId="1">
      <text>
        <r>
          <rPr>
            <sz val="8"/>
            <rFont val="Tahoma"/>
            <family val="2"/>
          </rPr>
          <t xml:space="preserve">Per ERCOT Operating Guides, section 8: For private networks, the net interchange shall be provided along with gross MW and Mvar per generating unit.
</t>
        </r>
      </text>
    </comment>
    <comment ref="C82" authorId="2">
      <text>
        <r>
          <rPr>
            <sz val="8"/>
            <rFont val="Tahoma"/>
            <family val="2"/>
          </rPr>
          <t xml:space="preserve">For this items and next 4 items, enter % of total MW load per load type.  </t>
        </r>
      </text>
    </comment>
    <comment ref="C87" authorId="2">
      <text>
        <r>
          <rPr>
            <sz val="8"/>
            <rFont val="Tahoma"/>
            <family val="2"/>
          </rPr>
          <t xml:space="preserve">For this items and next 4 items, enter % of total MVAR load per load type.  If the % of total MVAR load is not known, please enter know power factor of load type (ex: 0.90 pf lag) </t>
        </r>
      </text>
    </comment>
    <comment ref="C50" authorId="2">
      <text>
        <r>
          <rPr>
            <sz val="8"/>
            <rFont val="Tahoma"/>
            <family val="2"/>
          </rPr>
          <t>Nominal Net Rating from Resource used to calculate Mitigated Offer Cap (Protocols 4.4.9.4)</t>
        </r>
      </text>
    </comment>
    <comment ref="C51" authorId="2">
      <text>
        <r>
          <rPr>
            <sz val="8"/>
            <rFont val="Tahoma"/>
            <family val="2"/>
          </rPr>
          <t>Nominal Net Rating from Resource used to calculate Mitigated Offer Cap (Protocols 4.4.9.4)</t>
        </r>
      </text>
    </comment>
    <comment ref="C52" authorId="2">
      <text>
        <r>
          <rPr>
            <sz val="8"/>
            <rFont val="Tahoma"/>
            <family val="2"/>
          </rPr>
          <t>Nominal Net Rating from Resource used to calculate Mitigated Offer Cap (Protocols 4.4.9.4)</t>
        </r>
      </text>
    </comment>
    <comment ref="C53" authorId="2">
      <text>
        <r>
          <rPr>
            <sz val="8"/>
            <rFont val="Tahoma"/>
            <family val="2"/>
          </rPr>
          <t>Nominal Net Rating from Resource used to calculate Mitigated Offer Cap (Protocols 4.4.9.4)</t>
        </r>
      </text>
    </comment>
    <comment ref="C11" authorId="2">
      <text>
        <r>
          <rPr>
            <u val="single"/>
            <sz val="8"/>
            <rFont val="Tahoma"/>
            <family val="2"/>
          </rPr>
          <t>Example:</t>
        </r>
        <r>
          <rPr>
            <sz val="8"/>
            <rFont val="Tahoma"/>
            <family val="2"/>
          </rPr>
          <t xml:space="preserve">
If a train is composed of 3CT-1ST.  To register a valid 2-1 configuration, put X by two CTs and the ST, and an "Alt" by the third CT that can serve as an alternate unit in the configuration.</t>
        </r>
      </text>
    </comment>
    <comment ref="C117" authorId="2">
      <text>
        <r>
          <rPr>
            <sz val="8"/>
            <rFont val="Tahoma"/>
            <family val="2"/>
          </rPr>
          <t>- Range is from Low Sustainable Limit to High Sustainable Limit.
- Reflected in ERCOT systems as steps.  Curve is not interpolated between points.</t>
        </r>
      </text>
    </comment>
    <comment ref="C138" authorId="2">
      <text>
        <r>
          <rPr>
            <sz val="8"/>
            <rFont val="Tahoma"/>
            <family val="2"/>
          </rPr>
          <t>- Range is from Low Emergency Limit to High Emergency Limit.
- Reflected in ERCOT systems as steps.  Curve is not interpolated between points.</t>
        </r>
      </text>
    </comment>
  </commentList>
</comments>
</file>

<file path=xl/comments5.xml><?xml version="1.0" encoding="utf-8"?>
<comments xmlns="http://schemas.openxmlformats.org/spreadsheetml/2006/main">
  <authors>
    <author>Drummond, Tamara</author>
    <author>ERCOT</author>
    <author>kmcgettigan</author>
    <author>MMereness</author>
    <author>Randy Roberts</author>
    <author>Patrick Coon</author>
  </authors>
  <commentList>
    <comment ref="C8" authorId="0">
      <text>
        <r>
          <rPr>
            <sz val="8"/>
            <rFont val="Tahoma"/>
            <family val="0"/>
          </rPr>
          <t>Name of generator unit (ie. CBYG1)</t>
        </r>
      </text>
    </comment>
    <comment ref="C9" authorId="0">
      <text>
        <r>
          <rPr>
            <sz val="8"/>
            <rFont val="Tahoma"/>
            <family val="0"/>
          </rPr>
          <t>Naming Convention: Generator Site Code_Generator Unit Name (ie. CBY_CBYG1)</t>
        </r>
      </text>
    </comment>
    <comment ref="C10" authorId="0">
      <text>
        <r>
          <rPr>
            <sz val="8"/>
            <rFont val="Tahoma"/>
            <family val="0"/>
          </rPr>
          <t>In-Service Date</t>
        </r>
      </text>
    </comment>
    <comment ref="C11" authorId="0">
      <text>
        <r>
          <rPr>
            <sz val="8"/>
            <rFont val="Tahoma"/>
            <family val="0"/>
          </rPr>
          <t>Retire Date- leave blank if not applicable.</t>
        </r>
      </text>
    </comment>
    <comment ref="C14" authorId="1">
      <text>
        <r>
          <rPr>
            <sz val="8"/>
            <rFont val="Tahoma"/>
            <family val="0"/>
          </rPr>
          <t xml:space="preserve">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
</t>
        </r>
        <r>
          <rPr>
            <b/>
            <sz val="8"/>
            <rFont val="Tahoma"/>
            <family val="0"/>
          </rPr>
          <t>Code as follows:</t>
        </r>
        <r>
          <rPr>
            <sz val="8"/>
            <rFont val="Tahoma"/>
            <family val="0"/>
          </rPr>
          <t xml:space="preserve">
(RN) Renewable
(OS) Renewable Offset
(NA) Not Applicable</t>
        </r>
      </text>
    </comment>
    <comment ref="C89" authorId="2">
      <text>
        <r>
          <rPr>
            <sz val="8"/>
            <rFont val="Tahoma"/>
            <family val="0"/>
          </rPr>
          <t>Field was previously called Minimum Down Time on Zonal GARF.</t>
        </r>
      </text>
    </comment>
    <comment ref="C36" authorId="2">
      <text>
        <r>
          <rPr>
            <sz val="8"/>
            <rFont val="Tahoma"/>
            <family val="0"/>
          </rPr>
          <t>Name Plate MVA Rating of this unit at its rated Power Factor.</t>
        </r>
      </text>
    </comment>
    <comment ref="C37" authorId="2">
      <text>
        <r>
          <rPr>
            <sz val="8"/>
            <rFont val="Tahoma"/>
            <family val="0"/>
          </rPr>
          <t>From Generator Name Plate</t>
        </r>
      </text>
    </comment>
    <comment ref="C38" authorId="2">
      <text>
        <r>
          <rPr>
            <sz val="8"/>
            <rFont val="Tahoma"/>
            <family val="0"/>
          </rPr>
          <t>Maximum rated MW at rated Power Factor at Unit Reactive Limit- defined as the maximum quantity of Reactive Power that a Generation Resource is capable of providing at a 0.95 power factor at its maximum real power capability.</t>
        </r>
      </text>
    </comment>
    <comment ref="C39" authorId="2">
      <text>
        <r>
          <rPr>
            <sz val="8"/>
            <rFont val="Tahoma"/>
            <family val="0"/>
          </rPr>
          <t>Maximum MVAR at rated Power Factor</t>
        </r>
      </text>
    </comment>
    <comment ref="C40" authorId="2">
      <text>
        <r>
          <rPr>
            <sz val="8"/>
            <rFont val="Tahoma"/>
            <family val="0"/>
          </rPr>
          <t xml:space="preserve">Net Maximum Leading MVAR Operating capability associated with Net Maximum MW Operating Capability.
</t>
        </r>
      </text>
    </comment>
    <comment ref="C41" authorId="2">
      <text>
        <r>
          <rPr>
            <sz val="8"/>
            <rFont val="Tahoma"/>
            <family val="0"/>
          </rPr>
          <t xml:space="preserve">Net Maximum Lagging MVAR Operating capability associated with Net Maximum MW Operating Capability.
</t>
        </r>
      </text>
    </comment>
    <comment ref="C42" authorId="2">
      <text>
        <r>
          <rPr>
            <sz val="8"/>
            <rFont val="Tahoma"/>
            <family val="2"/>
          </rPr>
          <t xml:space="preserve">Net Minimum MW Operating Capability minus unit auxiliary load.
</t>
        </r>
      </text>
    </comment>
    <comment ref="C43" authorId="2">
      <text>
        <r>
          <rPr>
            <sz val="8"/>
            <rFont val="Tahoma"/>
            <family val="2"/>
          </rPr>
          <t>Terminal voltage of unit</t>
        </r>
      </text>
    </comment>
    <comment ref="C44" authorId="2">
      <text>
        <r>
          <rPr>
            <sz val="8"/>
            <rFont val="Tahoma"/>
            <family val="2"/>
          </rPr>
          <t>The reactance which is determined from the ratio of an initial reduced voltage open circuit condition and the currents from the three-phase fault at the machine terminals at the rated frequency.  The initial open circuit voltage is adjusted so the rated cu</t>
        </r>
        <r>
          <rPr>
            <sz val="8"/>
            <rFont val="Tahoma"/>
            <family val="0"/>
          </rPr>
          <t xml:space="preserve">
</t>
        </r>
      </text>
    </comment>
    <comment ref="C45" authorId="2">
      <text>
        <r>
          <rPr>
            <sz val="8"/>
            <rFont val="Tahoma"/>
            <family val="2"/>
          </rPr>
          <t>The reactance which is determined from the ratio of an initial reduced voltage open circuit condition and the currents from the three-phase fault at the machine terminals at the rated frequency.  The initial open circuit voltage is adjusted so the rated cu</t>
        </r>
      </text>
    </comment>
    <comment ref="C76" authorId="2">
      <text>
        <r>
          <rPr>
            <sz val="8"/>
            <rFont val="Tahoma"/>
            <family val="2"/>
          </rPr>
          <t>Unit's Lagging reactive power output capability  associated with  its MW1 output, in MVAr.</t>
        </r>
        <r>
          <rPr>
            <sz val="8"/>
            <rFont val="Tahoma"/>
            <family val="0"/>
          </rPr>
          <t xml:space="preserve">
</t>
        </r>
      </text>
    </comment>
    <comment ref="C77" authorId="2">
      <text>
        <r>
          <rPr>
            <sz val="8"/>
            <rFont val="Tahoma"/>
            <family val="0"/>
          </rPr>
          <t xml:space="preserve">Unit's Leading reactive power output capability  associated with  its MW1 output, in MVAr.
</t>
        </r>
      </text>
    </comment>
    <comment ref="C88" authorId="2">
      <text>
        <r>
          <rPr>
            <sz val="8"/>
            <rFont val="Tahoma"/>
            <family val="0"/>
          </rPr>
          <t>Field was previously called Minimum Up Time</t>
        </r>
      </text>
    </comment>
    <comment ref="C16" authorId="2">
      <text>
        <r>
          <rPr>
            <sz val="8"/>
            <rFont val="Tahoma"/>
            <family val="0"/>
          </rPr>
          <t>New Nodal field per protocol 3.7.1- An "Out-of-Bounds" value chosen by RE and used by ERCOT to alarm/reject data exceeding the value.</t>
        </r>
      </text>
    </comment>
    <comment ref="C17" authorId="2">
      <text>
        <r>
          <rPr>
            <sz val="8"/>
            <rFont val="Tahoma"/>
            <family val="0"/>
          </rPr>
          <t>New Nodal field per protocol 3.7.1- An "Out-of-Bounds" value chosen by RE and used by ERCOT to alarm/reject data exceeding the value.</t>
        </r>
      </text>
    </comment>
    <comment ref="C18" authorId="3">
      <text>
        <r>
          <rPr>
            <sz val="8"/>
            <rFont val="Tahoma"/>
            <family val="2"/>
          </rPr>
          <t>New Nodal field- An "Out-of-Bounds" value chosen by RE and used by ERCOT to alarm/reject data exceeding the value.</t>
        </r>
      </text>
    </comment>
    <comment ref="C19" authorId="3">
      <text>
        <r>
          <rPr>
            <sz val="8"/>
            <rFont val="Tahoma"/>
            <family val="2"/>
          </rPr>
          <t>New Nodal field- An "Out-of-Bounds" value chosen by RE and used by ERCOT to alarm/reject data exceeding the value.</t>
        </r>
      </text>
    </comment>
    <comment ref="C182" authorId="1">
      <text>
        <r>
          <rPr>
            <sz val="8"/>
            <rFont val="Tahoma"/>
            <family val="0"/>
          </rPr>
          <t>Total must equal 100%</t>
        </r>
      </text>
    </comment>
    <comment ref="C189" authorId="4">
      <text>
        <r>
          <rPr>
            <sz val="8"/>
            <rFont val="Tahoma"/>
            <family val="0"/>
          </rPr>
          <t>If single owner, Owner 1 is only field necessary.  If multiple owners, all owners must be identified in this row.</t>
        </r>
      </text>
    </comment>
    <comment ref="C190" authorId="5">
      <text>
        <r>
          <rPr>
            <sz val="8"/>
            <rFont val="Tahoma"/>
            <family val="0"/>
          </rPr>
          <t xml:space="preserve">Entity that is registered with ERCOT:
1). Power Generation Company registered with the PUCT.
2.) Resource entity not required to register with the PUCT.
</t>
        </r>
      </text>
    </comment>
    <comment ref="C191" authorId="1">
      <text>
        <r>
          <rPr>
            <sz val="8"/>
            <rFont val="Tahoma"/>
            <family val="0"/>
          </rPr>
          <t>Total must equal 100%</t>
        </r>
      </text>
    </comment>
    <comment ref="C192" authorId="1">
      <text>
        <r>
          <rPr>
            <sz val="8"/>
            <rFont val="Tahoma"/>
            <family val="0"/>
          </rPr>
          <t>A single owner must be identified so the associated QSE can provide generation splitting signals.  There must be a single Master PGC/QSE per Generation Site.</t>
        </r>
      </text>
    </comment>
    <comment ref="C196" authorId="4">
      <text>
        <r>
          <rPr>
            <sz val="8"/>
            <rFont val="Tahoma"/>
            <family val="0"/>
          </rPr>
          <t>If single owner, Owner 1 is only field necessary.  If multiple owners, all owners must be identified in this row.</t>
        </r>
      </text>
    </comment>
    <comment ref="C197" authorId="5">
      <text>
        <r>
          <rPr>
            <sz val="8"/>
            <rFont val="Tahoma"/>
            <family val="0"/>
          </rPr>
          <t>Entity that is registered with ERCOT:
1). Power Generation Company registered with the PUCT.
2.) Resource entity not required to register with the PUCT.</t>
        </r>
      </text>
    </comment>
    <comment ref="C198" authorId="1">
      <text>
        <r>
          <rPr>
            <sz val="8"/>
            <rFont val="Tahoma"/>
            <family val="0"/>
          </rPr>
          <t>Total must equal 100%</t>
        </r>
      </text>
    </comment>
    <comment ref="C199" authorId="1">
      <text>
        <r>
          <rPr>
            <sz val="8"/>
            <rFont val="Tahoma"/>
            <family val="0"/>
          </rPr>
          <t>A single owner must be identified so the associated QSE can provide generation splitting signals.  There must be a single Master PGC/QSE per Generation Site.</t>
        </r>
      </text>
    </comment>
    <comment ref="C203" authorId="4">
      <text>
        <r>
          <rPr>
            <sz val="8"/>
            <rFont val="Tahoma"/>
            <family val="0"/>
          </rPr>
          <t>If single owner, Owner 1 is only field necessary.  If multiple owners, all owners must be identified in this row.</t>
        </r>
      </text>
    </comment>
    <comment ref="C204" authorId="5">
      <text>
        <r>
          <rPr>
            <sz val="8"/>
            <rFont val="Tahoma"/>
            <family val="0"/>
          </rPr>
          <t xml:space="preserve">Entity that is registered with ERCOT:
1). Power Generation Company registered with the PUCT.
2.) Resource entity not required to register with the PUCT.
</t>
        </r>
      </text>
    </comment>
    <comment ref="C205" authorId="1">
      <text>
        <r>
          <rPr>
            <sz val="8"/>
            <rFont val="Tahoma"/>
            <family val="0"/>
          </rPr>
          <t>Total must equal 100%</t>
        </r>
      </text>
    </comment>
    <comment ref="C206" authorId="1">
      <text>
        <r>
          <rPr>
            <sz val="8"/>
            <rFont val="Tahoma"/>
            <family val="0"/>
          </rPr>
          <t>A single owner must be identified so the associated QSE can provide generation splitting signals.
There must be a single Master PGC/QSE per Generation Site.</t>
        </r>
      </text>
    </comment>
    <comment ref="C210" authorId="4">
      <text>
        <r>
          <rPr>
            <sz val="8"/>
            <rFont val="Tahoma"/>
            <family val="0"/>
          </rPr>
          <t>If single owner, Owner 1 is only field necessary.  If multiple owners, all owners must be identified in this row.</t>
        </r>
      </text>
    </comment>
    <comment ref="C211" authorId="5">
      <text>
        <r>
          <rPr>
            <sz val="8"/>
            <rFont val="Tahoma"/>
            <family val="0"/>
          </rPr>
          <t xml:space="preserve">Entity that is registered with ERCOT :
1). Power Generation Company registered with the PUCT.
2.) Resource entity not required to register with the PUCT.
</t>
        </r>
      </text>
    </comment>
    <comment ref="C212" authorId="1">
      <text>
        <r>
          <rPr>
            <sz val="8"/>
            <rFont val="Tahoma"/>
            <family val="0"/>
          </rPr>
          <t>Total must equal 100%</t>
        </r>
      </text>
    </comment>
    <comment ref="C213" authorId="1">
      <text>
        <r>
          <rPr>
            <sz val="8"/>
            <rFont val="Tahoma"/>
            <family val="0"/>
          </rPr>
          <t>A single owner must be identified so the associated QSE can provide generation splitting signals.  There must be a single Master PGC/QSE per Generation Site.</t>
        </r>
      </text>
    </comment>
    <comment ref="C217" authorId="4">
      <text>
        <r>
          <rPr>
            <sz val="8"/>
            <rFont val="Tahoma"/>
            <family val="0"/>
          </rPr>
          <t>If single owner, Owner 1 is only field necessary.  If multiple owners, all owners must be identified in this row.</t>
        </r>
      </text>
    </comment>
    <comment ref="C218" authorId="5">
      <text>
        <r>
          <rPr>
            <sz val="8"/>
            <rFont val="Tahoma"/>
            <family val="0"/>
          </rPr>
          <t xml:space="preserve">Entity that is registered with ERCOT:
1). Power Generation Company registered with the PUCT.
2.) Resource entity not required to register with the PUCT.
</t>
        </r>
      </text>
    </comment>
    <comment ref="C219" authorId="1">
      <text>
        <r>
          <rPr>
            <sz val="8"/>
            <rFont val="Tahoma"/>
            <family val="0"/>
          </rPr>
          <t>Total must equal 100%</t>
        </r>
      </text>
    </comment>
    <comment ref="C220" authorId="1">
      <text>
        <r>
          <rPr>
            <sz val="8"/>
            <rFont val="Tahoma"/>
            <family val="0"/>
          </rPr>
          <t>A single owner must be identified so the associated QSE can provide generation splitting signals.
There must be a single Master PGC/QSE per Generation Site.</t>
        </r>
      </text>
    </comment>
    <comment ref="C224" authorId="4">
      <text>
        <r>
          <rPr>
            <sz val="8"/>
            <rFont val="Tahoma"/>
            <family val="0"/>
          </rPr>
          <t>If single owner, Owner 1 is only field necessary.  If multiple owners, all owners must be identified in this row.</t>
        </r>
      </text>
    </comment>
    <comment ref="C225" authorId="5">
      <text>
        <r>
          <rPr>
            <sz val="8"/>
            <rFont val="Tahoma"/>
            <family val="0"/>
          </rPr>
          <t>Entity that is registered with ERCOT:
1). Power Generation Company registered with the PUCT.
2.) Resource entity not required to register with the PUCT.</t>
        </r>
      </text>
    </comment>
    <comment ref="C226" authorId="1">
      <text>
        <r>
          <rPr>
            <sz val="8"/>
            <rFont val="Tahoma"/>
            <family val="0"/>
          </rPr>
          <t>Total must equal 100%</t>
        </r>
      </text>
    </comment>
    <comment ref="C227" authorId="1">
      <text>
        <r>
          <rPr>
            <sz val="8"/>
            <rFont val="Tahoma"/>
            <family val="0"/>
          </rPr>
          <t>A single owner must be identified so the associated QSE can provide generation splitting signals.
There must be a single Master PGC/QSE per Generation Site.</t>
        </r>
      </text>
    </comment>
    <comment ref="C20" authorId="2">
      <text>
        <r>
          <rPr>
            <sz val="8"/>
            <rFont val="Tahoma"/>
            <family val="0"/>
          </rPr>
          <t xml:space="preserve">New Nodal field
</t>
        </r>
      </text>
    </comment>
    <comment ref="C21" authorId="2">
      <text>
        <r>
          <rPr>
            <sz val="8"/>
            <rFont val="Tahoma"/>
            <family val="0"/>
          </rPr>
          <t xml:space="preserve">New Nodal field
</t>
        </r>
      </text>
    </comment>
    <comment ref="C22" authorId="2">
      <text>
        <r>
          <rPr>
            <sz val="8"/>
            <rFont val="Tahoma"/>
            <family val="0"/>
          </rPr>
          <t xml:space="preserve">New Nodal GARF field
</t>
        </r>
      </text>
    </comment>
    <comment ref="C23" authorId="2">
      <text>
        <r>
          <rPr>
            <sz val="8"/>
            <rFont val="Tahoma"/>
            <family val="0"/>
          </rPr>
          <t>New Nodal field</t>
        </r>
      </text>
    </comment>
    <comment ref="C24" authorId="2">
      <text>
        <r>
          <rPr>
            <sz val="8"/>
            <rFont val="Tahoma"/>
            <family val="0"/>
          </rPr>
          <t>New Nodal field</t>
        </r>
      </text>
    </comment>
    <comment ref="C25" authorId="2">
      <text>
        <r>
          <rPr>
            <sz val="8"/>
            <rFont val="Tahoma"/>
            <family val="0"/>
          </rPr>
          <t>New Nodal field</t>
        </r>
      </text>
    </comment>
    <comment ref="C26" authorId="2">
      <text>
        <r>
          <rPr>
            <sz val="8"/>
            <rFont val="Tahoma"/>
            <family val="0"/>
          </rPr>
          <t>New Nodal field</t>
        </r>
      </text>
    </comment>
    <comment ref="C28" authorId="2">
      <text>
        <r>
          <rPr>
            <sz val="8"/>
            <rFont val="Tahoma"/>
            <family val="0"/>
          </rPr>
          <t>New Nodal field</t>
        </r>
      </text>
    </comment>
    <comment ref="C75" authorId="2">
      <text>
        <r>
          <rPr>
            <sz val="8"/>
            <rFont val="Tahoma"/>
            <family val="2"/>
          </rPr>
          <t>Net Minimum Operating Capability output for this unit, in MW</t>
        </r>
      </text>
    </comment>
    <comment ref="C29" authorId="3">
      <text>
        <r>
          <rPr>
            <sz val="8"/>
            <rFont val="Tahoma"/>
            <family val="2"/>
          </rPr>
          <t>New Nodal field</t>
        </r>
      </text>
    </comment>
    <comment ref="C177" authorId="4">
      <text>
        <r>
          <rPr>
            <sz val="8"/>
            <rFont val="Tahoma"/>
            <family val="0"/>
          </rPr>
          <t xml:space="preserve">If single owner, Owner 1 is only field necessary.  If multiple owners, all owners must be identified in this row
</t>
        </r>
      </text>
    </comment>
    <comment ref="C178" authorId="5">
      <text>
        <r>
          <rPr>
            <sz val="8"/>
            <rFont val="Tahoma"/>
            <family val="0"/>
          </rPr>
          <t xml:space="preserve">Entity that is registered with ERCOT:
1). Power Generation Company registered with the PUCT.
2.) Resource entity not required to register with the PUCT.
</t>
        </r>
      </text>
    </comment>
    <comment ref="C170" authorId="3">
      <text>
        <r>
          <rPr>
            <sz val="8"/>
            <rFont val="Tahoma"/>
            <family val="2"/>
          </rPr>
          <t>Thes referenced forms are posted at (http://www.ercot.com/gridinfo/generation/index.html), and if already on file at ERCOT do not need to be re-completed for the transition to nodal.
These are needed by ERCOT to meet NERC Compliance.  ERCOT has adopted PTI's PSSE program as its standard.
Indicate in the cells below whether the completion of these forms have been submitted to ERCOT or not.
ERCOT will work with to complete and submit these forms.</t>
        </r>
      </text>
    </comment>
    <comment ref="C144" authorId="3">
      <text>
        <r>
          <rPr>
            <sz val="8"/>
            <rFont val="Tahoma"/>
            <family val="2"/>
          </rPr>
          <t>Requesti RE include supporting information if more than one winding</t>
        </r>
      </text>
    </comment>
    <comment ref="C53" authorId="2">
      <text>
        <r>
          <rPr>
            <sz val="8"/>
            <rFont val="Tahoma"/>
            <family val="0"/>
          </rPr>
          <t xml:space="preserve">
Per ERCOT Operating Guides, section 8: Private Network refers to generators with self-serve private load behind a single meter at the point of injection into the ERCOT grid.
Private Use Network definition- An electric network connected to the ERCOT Transmission Grid that contains load that is not directly metered by ERCOT (i.e., load that is typically netted with internal generation).</t>
        </r>
      </text>
    </comment>
    <comment ref="C54" authorId="2">
      <text>
        <r>
          <rPr>
            <sz val="8"/>
            <rFont val="Tahoma"/>
            <family val="2"/>
          </rPr>
          <t>Amount of the generator  output used for self serve and not available for the grid. Please indicate if this self-serve private load amount is per unit or per plant.</t>
        </r>
      </text>
    </comment>
    <comment ref="C55" authorId="2">
      <text>
        <r>
          <rPr>
            <sz val="8"/>
            <rFont val="Tahoma"/>
            <family val="2"/>
          </rPr>
          <t>Per ERCOT Operating Guides, section 8: For private networks, the net interchange shall be provided along with gross MW and Mvar per generating unit.</t>
        </r>
      </text>
    </comment>
    <comment ref="C56"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57" authorId="2">
      <text>
        <r>
          <rPr>
            <sz val="8"/>
            <rFont val="Tahoma"/>
            <family val="2"/>
          </rPr>
          <t xml:space="preserve">Per ERCOT Operating Guides, section 8: For private networks, the net interchange shall be provided along with gross MW and Mvar per generating unit.
</t>
        </r>
      </text>
    </comment>
    <comment ref="C58" authorId="2">
      <text>
        <r>
          <rPr>
            <sz val="8"/>
            <rFont val="Tahoma"/>
            <family val="2"/>
          </rPr>
          <t>Per ERCOT Operating Guides, section 8: For private networks, the net interchange shall be provided along with gross MW and Mvar per generating unit.</t>
        </r>
        <r>
          <rPr>
            <sz val="8"/>
            <rFont val="Tahoma"/>
            <family val="0"/>
          </rPr>
          <t xml:space="preserve">
</t>
        </r>
      </text>
    </comment>
    <comment ref="C59" authorId="2">
      <text>
        <r>
          <rPr>
            <sz val="8"/>
            <rFont val="Tahoma"/>
            <family val="0"/>
          </rPr>
          <t xml:space="preserve">Per ERCOT Operating Guides, section 8: For private networks, the net interchange shall be provided along with gross MW and Mvar per generating unit.
</t>
        </r>
      </text>
    </comment>
    <comment ref="C60" authorId="2">
      <text>
        <r>
          <rPr>
            <sz val="8"/>
            <rFont val="Tahoma"/>
            <family val="2"/>
          </rPr>
          <t xml:space="preserve">Per ERCOT Operating Guides, section 8: For private networks, the net interchange shall be provided along with gross MW and Mvar per generating unit.
</t>
        </r>
      </text>
    </comment>
    <comment ref="C63" authorId="3">
      <text>
        <r>
          <rPr>
            <sz val="8"/>
            <rFont val="Tahoma"/>
            <family val="2"/>
          </rPr>
          <t xml:space="preserve">For this items and next 4 items, enter % of total MW load per load type.  </t>
        </r>
      </text>
    </comment>
    <comment ref="C68" authorId="3">
      <text>
        <r>
          <rPr>
            <sz val="8"/>
            <rFont val="Tahoma"/>
            <family val="2"/>
          </rPr>
          <t xml:space="preserve">For this items and next 4 items, enter % of total MVAR load per load type.  If the % of total MVAR load is not known, please enter know power factor of load type (ex: 0.90 pf lag) </t>
        </r>
      </text>
    </comment>
    <comment ref="C31" authorId="3">
      <text>
        <r>
          <rPr>
            <sz val="8"/>
            <rFont val="Tahoma"/>
            <family val="2"/>
          </rPr>
          <t>Nominal Net Rating from Resource used to calculate Mitigated Offer Cap (Protocols 4.4.9.4)</t>
        </r>
      </text>
    </comment>
    <comment ref="C32" authorId="3">
      <text>
        <r>
          <rPr>
            <sz val="8"/>
            <rFont val="Tahoma"/>
            <family val="2"/>
          </rPr>
          <t>Nominal Net Rating from Resource used to calculate Mitigated Offer Cap (Protocols 4.4.9.4)</t>
        </r>
      </text>
    </comment>
    <comment ref="C33" authorId="3">
      <text>
        <r>
          <rPr>
            <sz val="8"/>
            <rFont val="Tahoma"/>
            <family val="2"/>
          </rPr>
          <t>Nominal Net Rating from Resource used to calculate Mitigated Offer Cap (Protocols 4.4.9.4)</t>
        </r>
      </text>
    </comment>
    <comment ref="C34" authorId="3">
      <text>
        <r>
          <rPr>
            <sz val="8"/>
            <rFont val="Tahoma"/>
            <family val="2"/>
          </rPr>
          <t>Nominal Net Rating from Resource used to calculate Mitigated Offer Cap (Protocols 4.4.9.4)</t>
        </r>
      </text>
    </comment>
    <comment ref="C99" authorId="3">
      <text>
        <r>
          <rPr>
            <sz val="8"/>
            <rFont val="Tahoma"/>
            <family val="2"/>
          </rPr>
          <t>- Range is from Low Sustainable Limit to High Sustainable Limit.
- Reflected in ERCOT systems as steps.  Curve is not interpolated between points.</t>
        </r>
      </text>
    </comment>
    <comment ref="C120" authorId="3">
      <text>
        <r>
          <rPr>
            <sz val="8"/>
            <rFont val="Tahoma"/>
            <family val="2"/>
          </rPr>
          <t>- Range is from Low Emergency Limit to High Emergency Limit.
- Reflected in ERCOT systems as steps.  Curve is not interpolated between points.</t>
        </r>
      </text>
    </comment>
  </commentList>
</comments>
</file>

<file path=xl/comments6.xml><?xml version="1.0" encoding="utf-8"?>
<comments xmlns="http://schemas.openxmlformats.org/spreadsheetml/2006/main">
  <authors>
    <author>kmcgettigan</author>
    <author>MMereness</author>
  </authors>
  <commentList>
    <comment ref="C39" authorId="0">
      <text>
        <r>
          <rPr>
            <sz val="8"/>
            <rFont val="Tahoma"/>
            <family val="0"/>
          </rPr>
          <t>New Nodal field- An "Out-of-Bounds" value chosen by RE and used by ERCOT to alarm/reject data exceeding the value.</t>
        </r>
      </text>
    </comment>
    <comment ref="C40" authorId="0">
      <text>
        <r>
          <rPr>
            <sz val="8"/>
            <rFont val="Tahoma"/>
            <family val="0"/>
          </rPr>
          <t>New Nodal field- An "Out-of-Bounds" value chosen by RE and used by ERCOT to alarm/reject data exceeding the value.</t>
        </r>
      </text>
    </comment>
    <comment ref="C41" authorId="1">
      <text>
        <r>
          <rPr>
            <sz val="8"/>
            <rFont val="Tahoma"/>
            <family val="2"/>
          </rPr>
          <t>New Nodal field- An "Out-of-Bounds" value chosen by RE and used by ERCOT to alarm/reject data exceeding the value.</t>
        </r>
      </text>
    </comment>
    <comment ref="C42" authorId="1">
      <text>
        <r>
          <rPr>
            <sz val="8"/>
            <rFont val="Tahoma"/>
            <family val="2"/>
          </rPr>
          <t>New Nodal field- An "Out-of-Bounds" value chosen by RE and used by ERCOT to alarm/reject data exceeding the value.</t>
        </r>
      </text>
    </comment>
    <comment ref="C44" authorId="1">
      <text>
        <r>
          <rPr>
            <sz val="8"/>
            <rFont val="Tahoma"/>
            <family val="2"/>
          </rPr>
          <t>Per ERCOT Operating Guides, section 8: Private Network refers to generators with self-serve private load behind a single meter at the point of injection into the ERCOT grid.
Private Use Network definition- An electric network connected to the ERCOT Transmission Grid that contains load that is not directly metered by ERCOT (i.e., load that is typically netted with internal generation).</t>
        </r>
      </text>
    </comment>
    <comment ref="C53" authorId="1">
      <text>
        <r>
          <rPr>
            <sz val="8"/>
            <rFont val="Tahoma"/>
            <family val="2"/>
          </rPr>
          <t>- Range is from Low Sustainable Limit to High Sustainable Limit.
- Reflected in ERCOT systems as steps.  Curve is not interpolated between points.</t>
        </r>
      </text>
    </comment>
    <comment ref="C74" authorId="1">
      <text>
        <r>
          <rPr>
            <sz val="8"/>
            <rFont val="Tahoma"/>
            <family val="2"/>
          </rPr>
          <t>- Range is from Low Emergency Limit to High Emergency Limit.
- Reflected in ERCOT systems as steps.  Curve is not interpolated between points.</t>
        </r>
      </text>
    </comment>
  </commentList>
</comments>
</file>

<file path=xl/sharedStrings.xml><?xml version="1.0" encoding="utf-8"?>
<sst xmlns="http://schemas.openxmlformats.org/spreadsheetml/2006/main" count="2581" uniqueCount="1858">
  <si>
    <t>City Of Brady (LSE)</t>
  </si>
  <si>
    <t>City Of Brenham (LSE)</t>
  </si>
  <si>
    <t>City Of Bridgeport Mun Elec Sys (LSE)</t>
  </si>
  <si>
    <t>City Of Burnet (LSE)</t>
  </si>
  <si>
    <t>City Of Coleman (LSE)</t>
  </si>
  <si>
    <t>City Of College Station (LSE)</t>
  </si>
  <si>
    <t>City Of Cuero (LSE)</t>
  </si>
  <si>
    <t>City Of Farmersville (LSE)</t>
  </si>
  <si>
    <t>City Of Flatonia (LSE)</t>
  </si>
  <si>
    <t>City Of Fredericksburg (LSE)</t>
  </si>
  <si>
    <t>City Of Garland (LSE)</t>
  </si>
  <si>
    <t>City Of Georgetown (LSE)</t>
  </si>
  <si>
    <t>City Of Giddings (LSE)</t>
  </si>
  <si>
    <t>City Of Goldsmith (LSE)</t>
  </si>
  <si>
    <t>City Of Goldthwaite (LSE)</t>
  </si>
  <si>
    <t>City Of Gonzales (LSE)</t>
  </si>
  <si>
    <t>City Of Hallettsville (LSE)</t>
  </si>
  <si>
    <t>City Of Hearne Municipal Electric System (LSE)</t>
  </si>
  <si>
    <t>City Of Hempstead (LSE)</t>
  </si>
  <si>
    <t>City Of La Grange (LSE)</t>
  </si>
  <si>
    <t>City Of Lampasas (LSE)</t>
  </si>
  <si>
    <t>City Of Lexington (LSE)</t>
  </si>
  <si>
    <t>City Of Llano (LSE)</t>
  </si>
  <si>
    <t>City Of Lockhart (LSE)</t>
  </si>
  <si>
    <t>City Of Luling (LSE)</t>
  </si>
  <si>
    <t>City Of Mason (LSE)</t>
  </si>
  <si>
    <t>City Of Moulton (LSE)</t>
  </si>
  <si>
    <t>City Of Robstown Utility System (LSE)</t>
  </si>
  <si>
    <t>City Of San Antonio City Public Service (LSE)</t>
  </si>
  <si>
    <t>City Of San Marcos (LSE)</t>
  </si>
  <si>
    <t>City Of San Saba (LSE)</t>
  </si>
  <si>
    <t>City Of Schulenburg (LSE)</t>
  </si>
  <si>
    <t>City Of Seguin (LSE)</t>
  </si>
  <si>
    <t>City Of Seymour (LSE)</t>
  </si>
  <si>
    <t>City Of Shiner (LSE)</t>
  </si>
  <si>
    <t>City Of Smithville (LSE)</t>
  </si>
  <si>
    <t>City Of Waelder (LSE)</t>
  </si>
  <si>
    <t>City Of Weimar (LSE)</t>
  </si>
  <si>
    <t>City Of Yoakum (LSE)</t>
  </si>
  <si>
    <t>Coleman County Electric Co Op Inc (LSE)</t>
  </si>
  <si>
    <t>Comision Federal De Electricidad</t>
  </si>
  <si>
    <t>Commonwealth Energy Corporation DBA Electric America</t>
  </si>
  <si>
    <t>Concho Valley Electric Co Op Inc (LSE)</t>
  </si>
  <si>
    <t>Conoco Inc (LSE)</t>
  </si>
  <si>
    <t>Conocophillips Company (LSE)</t>
  </si>
  <si>
    <t>Consolidated Edison Solutions Inc</t>
  </si>
  <si>
    <t>Constellation Electric Energy Services LP</t>
  </si>
  <si>
    <t>Constellation Newenergy Inc (LSE)</t>
  </si>
  <si>
    <t>Coral Power LLC (LSE)</t>
  </si>
  <si>
    <t>Coral Power LLC DBA Coral Power Solutions (LSE)</t>
  </si>
  <si>
    <t>Cpl Energy Delivery Company (Cpl-Edc) (LSE)</t>
  </si>
  <si>
    <t>Cpl Retail Energy DBA 1300</t>
  </si>
  <si>
    <t>Cpl Retail Energy DBA 1400</t>
  </si>
  <si>
    <t>Cpl Retail Energy LP (LSE)</t>
  </si>
  <si>
    <t>Cpl Retail Energy LP 1100</t>
  </si>
  <si>
    <t>Cpl Retail Energy LP DBA Cpl</t>
  </si>
  <si>
    <t>Dc_E</t>
  </si>
  <si>
    <t>Dc_N</t>
  </si>
  <si>
    <t>Dc_S</t>
  </si>
  <si>
    <t>Denton Municipal Electric (LSE)</t>
  </si>
  <si>
    <t>Dewitt Electric Co Op Inc (LSE)</t>
  </si>
  <si>
    <t>Direct Energy DBA 1300</t>
  </si>
  <si>
    <t>Direct Energy DBA 1400</t>
  </si>
  <si>
    <t>Direct Energy LP DBA Direct Energy</t>
  </si>
  <si>
    <t>Direct Energy LP DBA Direct Energy Business Services</t>
  </si>
  <si>
    <t>Direct Energy LP DBA Direct Energy Multi Family</t>
  </si>
  <si>
    <t>Dte Energy Trading Inc</t>
  </si>
  <si>
    <t>Dynegy Energy Marketing LP</t>
  </si>
  <si>
    <t>Dynowatt LP</t>
  </si>
  <si>
    <t>Econnergy Energy Company (LSE)</t>
  </si>
  <si>
    <t>Electric Now LP (LSE)</t>
  </si>
  <si>
    <t>Energy America LLC (LSE)</t>
  </si>
  <si>
    <t>Energy West DBA Fire Fly Powered By Franklin Power (LSE)</t>
  </si>
  <si>
    <t>Energy West Ltd D/B/A Franklin Power Company (LSE)</t>
  </si>
  <si>
    <t>Enron Energy Services Inc (LSE)</t>
  </si>
  <si>
    <t>Enron Power Marketing Inc (LSE)</t>
  </si>
  <si>
    <t>Entergy Gulf States Inc (LSE)</t>
  </si>
  <si>
    <t>Entergy Solutions Essentials Ltd POLR</t>
  </si>
  <si>
    <t>Entergy Solutions Ltd</t>
  </si>
  <si>
    <t>Entergy Solutions Select Ltd Affiliated Rep</t>
  </si>
  <si>
    <t>Extex Retail Services Company LLC</t>
  </si>
  <si>
    <t>Exxonmobil Power And Gas Services</t>
  </si>
  <si>
    <t>Fayette Electric Co Op Inc (LSE)</t>
  </si>
  <si>
    <t>Fire Fly Electricity LLC (LSE)</t>
  </si>
  <si>
    <t>First Choice Power Special Purpose Limited Partnership</t>
  </si>
  <si>
    <t>FPL Energy Power Marketing Inc (LSE)</t>
  </si>
  <si>
    <t>Freedom Group LLC (LSE)</t>
  </si>
  <si>
    <t>Fryar Energy</t>
  </si>
  <si>
    <t>Geus (LSE)</t>
  </si>
  <si>
    <t>Gexa Corp DBA Gexa Energy Corp (LSE)</t>
  </si>
  <si>
    <t>Gexa Energy (LSE)</t>
  </si>
  <si>
    <t>Golden Spread Electric Cooperative Inc AEP As QSE (LSE)</t>
  </si>
  <si>
    <t>Golden Spread Electric Cooperative Inc TXU As QSE (LSE)</t>
  </si>
  <si>
    <t>Good Guys Power LP (LSE)</t>
  </si>
  <si>
    <t>Granbury Municipal Utilities (LSE)</t>
  </si>
  <si>
    <t>Green Mountain Energy</t>
  </si>
  <si>
    <t>Green Mountain Energy Company - Commercial</t>
  </si>
  <si>
    <t>Green Mountain Multifamily</t>
  </si>
  <si>
    <t>Guadalupe Valley Electric Co Op Inc (LSE)</t>
  </si>
  <si>
    <t>Himalaya Power Inc (LSE)</t>
  </si>
  <si>
    <t>Hino Electric Power Company (LSE)</t>
  </si>
  <si>
    <t>Hudson Energy Services LLC (LSE)</t>
  </si>
  <si>
    <t>Ideal Energy Inc</t>
  </si>
  <si>
    <t>Just Energy Texas LLC</t>
  </si>
  <si>
    <t>Kerrville Public Utility Board (LSE)</t>
  </si>
  <si>
    <t>Liberty Power Corp.</t>
  </si>
  <si>
    <t>Lighthouse Electric Co Op (LSE)</t>
  </si>
  <si>
    <t>Lower Colorado River Authority (LSE)</t>
  </si>
  <si>
    <t>Lyntegar Electric Co Op Inc (LSE)</t>
  </si>
  <si>
    <t>Magic Valley Electric Co Op Inc (LSE)</t>
  </si>
  <si>
    <t>Mpower Retail Energy</t>
  </si>
  <si>
    <t>Ms Retail Development Corp</t>
  </si>
  <si>
    <t>Mutual Energy Swepco LP (LSE)</t>
  </si>
  <si>
    <t>Mutual Energy Swepco LP (LSE) POLR</t>
  </si>
  <si>
    <t>National Power Company Inc</t>
  </si>
  <si>
    <t>Neumin Production Co</t>
  </si>
  <si>
    <t>New Braunfels Utilities (LSE)</t>
  </si>
  <si>
    <t>New Mexico Natural Gas LP D/B/A Starlight Electric (LSE)</t>
  </si>
  <si>
    <t>Nm Energy Of Texas LLC DBA Five Point Power</t>
  </si>
  <si>
    <t>Nordic Marketing LLC (LSE)</t>
  </si>
  <si>
    <t>Nueces Electric Cooperative Inc Retail Division (Nec Rd)</t>
  </si>
  <si>
    <t>NV Power LP</t>
  </si>
  <si>
    <t>Occidental Power Marketing LP</t>
  </si>
  <si>
    <t>Pedernales Elec Co Op Inc AEP (LSE)</t>
  </si>
  <si>
    <t>Pedernales Electric Co Op Inc (LSE)</t>
  </si>
  <si>
    <t>Pegasus Alliance Corporation DBA Onpac Energy (LSE)</t>
  </si>
  <si>
    <t>Pilot Power Group Inc.</t>
  </si>
  <si>
    <t>POLR Power LP</t>
  </si>
  <si>
    <t>Pre Buy Electric LLC</t>
  </si>
  <si>
    <t>Prelectric Energy Services LLC (LSE)</t>
  </si>
  <si>
    <t>Proviron Energy Ltd</t>
  </si>
  <si>
    <t xml:space="preserve">        State:</t>
  </si>
  <si>
    <t xml:space="preserve">        County:</t>
  </si>
  <si>
    <t>Site In-Service Date:</t>
  </si>
  <si>
    <t>Site Stop Service Date:</t>
  </si>
  <si>
    <t>Qualified Scheduling Entity:</t>
  </si>
  <si>
    <t>TDSP DUNS Number:</t>
  </si>
  <si>
    <t>ERCOT Read (Y or N):</t>
  </si>
  <si>
    <t>Number of EPS Primary meters:</t>
  </si>
  <si>
    <t>Gen. Load Splitting (Y or N):</t>
  </si>
  <si>
    <t>Date Form Completed:</t>
  </si>
  <si>
    <t xml:space="preserve">  Series Resistance</t>
  </si>
  <si>
    <t xml:space="preserve">  Series Reactance</t>
  </si>
  <si>
    <t xml:space="preserve">  Shunt Magnetizing Conductance</t>
  </si>
  <si>
    <t xml:space="preserve">  Shunt Magnetizing Susceptance</t>
  </si>
  <si>
    <t xml:space="preserve">  Normal Rating MVA</t>
  </si>
  <si>
    <t xml:space="preserve">  Emergency Rating MVA</t>
  </si>
  <si>
    <t xml:space="preserve">  Loadshed Rating MVA</t>
  </si>
  <si>
    <t xml:space="preserve">  LTC (Y/N)</t>
  </si>
  <si>
    <t xml:space="preserve">  LTC Group (Kv)</t>
  </si>
  <si>
    <t xml:space="preserve">  Nominal Voltage (Kv)</t>
  </si>
  <si>
    <t xml:space="preserve">  Total Number of Tap Positions</t>
  </si>
  <si>
    <t xml:space="preserve">  Normal Tap Position</t>
  </si>
  <si>
    <t xml:space="preserve">  Lowest Tap Position</t>
  </si>
  <si>
    <t xml:space="preserve">  Highest Tap Position</t>
  </si>
  <si>
    <t xml:space="preserve">  Step Size in Percent</t>
  </si>
  <si>
    <t>Rayburn Country Co Op DBA Rayburn Electric (LSE)</t>
  </si>
  <si>
    <t>Reliant Energy Hl And P (LSE)</t>
  </si>
  <si>
    <t>Reliant Energy Retail Services LLC</t>
  </si>
  <si>
    <t>Reliant Energy Retail Services LLC POLR Division</t>
  </si>
  <si>
    <t>Reliant Energy Services Channelview LLC</t>
  </si>
  <si>
    <t>Reliant Energy Solutions LLC</t>
  </si>
  <si>
    <t>Reliant Energy Solutions LLC POLR Division (LSE)</t>
  </si>
  <si>
    <t>Republic Power DBA Energy America Ii (Test)</t>
  </si>
  <si>
    <t>Rio Grande Elec Co Op (LSE) AEP</t>
  </si>
  <si>
    <t>Rio Grande Electric Co Op (LSE) TXU</t>
  </si>
  <si>
    <t>Rio Grande Power LLC (LSE)</t>
  </si>
  <si>
    <t>Rwe Trading Americas Inc</t>
  </si>
  <si>
    <t>San Bernard Electric Co Op (LSE)</t>
  </si>
  <si>
    <t>Sempra Energy Solutions</t>
  </si>
  <si>
    <t>Sharyland Utilities LP (LSE)</t>
  </si>
  <si>
    <t>Shell Energy Services Co LLC</t>
  </si>
  <si>
    <t>Sitara Energy Inc (LSE)</t>
  </si>
  <si>
    <t>Smartenergy</t>
  </si>
  <si>
    <t>Solaro Energy Marketing Corporation (LSE)</t>
  </si>
  <si>
    <t>South Texas Electric Co Op Inc (LSE)</t>
  </si>
  <si>
    <t>South Texas Electric Co Op Inc (LSE) AEP</t>
  </si>
  <si>
    <t>South Texas Electric Cooperative (Cr)</t>
  </si>
  <si>
    <t>South Texas Electric Cooperative (POLR)</t>
  </si>
  <si>
    <t>Southwest Texas Electric Co Op Inc (LSE)</t>
  </si>
  <si>
    <t>Southwestern Public Service Company (LSE)</t>
  </si>
  <si>
    <t>Spark Energy LP</t>
  </si>
  <si>
    <t>Spark Energy LP - DBA Fire Fly Powered By Spark Energy</t>
  </si>
  <si>
    <t>Star Electricity LLC (LSE)</t>
  </si>
  <si>
    <t>Star Electricity LLC DBA Startex Power</t>
  </si>
  <si>
    <t>Strategic Energy LLC (LSE)</t>
  </si>
  <si>
    <t>Stream Gas And Electric Ltd (LSE)</t>
  </si>
  <si>
    <t>Swepco Edc (Spp Esi Id) (LSE)</t>
  </si>
  <si>
    <t>Swepco Energy Delivery Company (Swepco-Edc) (LSE)</t>
  </si>
  <si>
    <t>Tara Energy Inc.</t>
  </si>
  <si>
    <t>Taylor Electric Co Op Inc (LSE)</t>
  </si>
  <si>
    <t>Taylor Electric Co Op Inc-Abilene (LSE)</t>
  </si>
  <si>
    <t>Tenaska Power Services Co (LSE)</t>
  </si>
  <si>
    <t>Tenaska Power Services Co DBA Tps I</t>
  </si>
  <si>
    <t>Tenaska Power Services Co DBA Tps Ii</t>
  </si>
  <si>
    <t>Tenaska Power Services Co DBA Tps Iii</t>
  </si>
  <si>
    <t>Tenaska-Oxy Power Rep Services LP</t>
  </si>
  <si>
    <t>x</t>
  </si>
  <si>
    <t xml:space="preserve">  Unit Code/Mnemonic</t>
  </si>
  <si>
    <t xml:space="preserve">  Max DAILY Deployments</t>
  </si>
  <si>
    <t xml:space="preserve">  Max WEEKLY Deployments</t>
  </si>
  <si>
    <t>CLR Max Weekly Energy</t>
  </si>
  <si>
    <t>CLR Max Deployment Time</t>
  </si>
  <si>
    <t>Tenaska-Oxy Power Rep Services LP DBA Tops I</t>
  </si>
  <si>
    <t>Texas Commercial Energy (LSE)</t>
  </si>
  <si>
    <t>Texas Commercial Energy D/B/A Texas Wholesale Energy</t>
  </si>
  <si>
    <t>Texas Retail Energy LLC (LSE)</t>
  </si>
  <si>
    <t>Texas Star Energy Company</t>
  </si>
  <si>
    <t>Texas Star Energy Company Lnr (LSE)</t>
  </si>
  <si>
    <t>Texas-New Mexico Power Co (LSE)</t>
  </si>
  <si>
    <t>Tex-La Electric Co Op Of Texas (LSE)</t>
  </si>
  <si>
    <t>Tex-La Electric Co Op Of Texas Inc./Tps (LSE)</t>
  </si>
  <si>
    <t>Tex-La Electric Cooperative Of Texas Inc./Coral Power (LSE)</t>
  </si>
  <si>
    <t>TGT Energy LLC</t>
  </si>
  <si>
    <t>The New Power Co</t>
  </si>
  <si>
    <t>Tractebel Energy Marketing Inc (LSE)</t>
  </si>
  <si>
    <t>Tractebel Energy Services Inc</t>
  </si>
  <si>
    <t>Trieagle Energy  LP (LSE)</t>
  </si>
  <si>
    <t>Trieagle Energy LP DBA Eagle Energy</t>
  </si>
  <si>
    <t>Trieagle Energy LP DBA Pilot Energy</t>
  </si>
  <si>
    <t>Trieagle Energy LP DBA Power House Energy</t>
  </si>
  <si>
    <t>Trieagle Energy LP DBA Trieagle Energy Services</t>
  </si>
  <si>
    <t>Trizec Holdings Inc</t>
  </si>
  <si>
    <t>TXI Power Co</t>
  </si>
  <si>
    <t>TXU Electric Co (LSE)</t>
  </si>
  <si>
    <t>TXU Energy</t>
  </si>
  <si>
    <t>TXU Et Services Company (LSE)</t>
  </si>
  <si>
    <t>TXU Sesco Co (LSE)</t>
  </si>
  <si>
    <t>TXU Sesco Energy Services Company (Sublse)</t>
  </si>
  <si>
    <t>Ubs Ag London Branch(LSE)</t>
  </si>
  <si>
    <t>Urban Energy Source LLC</t>
  </si>
  <si>
    <t>Usave Energy Services  Inc (LSE)</t>
  </si>
  <si>
    <t>Utility Choice LLC DBA Utility Choice Electric (LSE)</t>
  </si>
  <si>
    <t>Vantage Power Services LP</t>
  </si>
  <si>
    <t>Vartec Telecom</t>
  </si>
  <si>
    <t>Vega Resources LLC DBA Amigo Energy</t>
  </si>
  <si>
    <t>W Power And Light LP (LSE)</t>
  </si>
  <si>
    <t>Weatherford Municipal Utility System (LSE)</t>
  </si>
  <si>
    <t>West Texas Utilities TX Spp (LSE)</t>
  </si>
  <si>
    <t>Western Farmers Electric Cooperative (LSE)</t>
  </si>
  <si>
    <t>WTU Energy Delivery Company (WTU-Edc) (LSE)</t>
  </si>
  <si>
    <t>WTU Retail Energy DBA 1300</t>
  </si>
  <si>
    <t>WTU Retail Energy DBA 1400</t>
  </si>
  <si>
    <t>WTU Retail Energy LP (LSE)</t>
  </si>
  <si>
    <t>WTU Retail Energy LP 1100</t>
  </si>
  <si>
    <t>WTU Retail Energy LP DBA WTU</t>
  </si>
  <si>
    <t>XERS Inc</t>
  </si>
  <si>
    <t>Young Energy</t>
  </si>
  <si>
    <t>City Of Floresville Dba Floresville Elec Light And Pwr</t>
  </si>
  <si>
    <t>Jackson Electrical Co Op Inc</t>
  </si>
  <si>
    <t>Karnes Electric Co Op Inc</t>
  </si>
  <si>
    <t>Nueces Electric Co Op Inc</t>
  </si>
  <si>
    <t>South Texas Electric Co Op Inc</t>
  </si>
  <si>
    <t>Texas Municipal Power Agency</t>
  </si>
  <si>
    <t>Victoria Electric Co Op Inc</t>
  </si>
  <si>
    <t>Wharton County Electric Co Op Inc</t>
  </si>
  <si>
    <t>Hamilton County Electric Co Op (Lcra)</t>
  </si>
  <si>
    <t>Texas A&amp;M</t>
  </si>
  <si>
    <t>Deleteme Market Participant</t>
  </si>
  <si>
    <t>Pedernales Electric Cooperative</t>
  </si>
  <si>
    <t>Pedernales Electric Cooperative Inc</t>
  </si>
  <si>
    <t>AEP Texas Central Company</t>
  </si>
  <si>
    <t>AEP Texas North Company</t>
  </si>
  <si>
    <t>TDSP</t>
  </si>
  <si>
    <t>Primary Contact</t>
  </si>
  <si>
    <t>Printed Name:</t>
  </si>
  <si>
    <t>Title:</t>
  </si>
  <si>
    <t>Phone Number:</t>
  </si>
  <si>
    <t>E-mail Address:</t>
  </si>
  <si>
    <t>Fax Number:</t>
  </si>
  <si>
    <t>Unit #1</t>
  </si>
  <si>
    <t>Unit #2</t>
  </si>
  <si>
    <t>Unit #3</t>
  </si>
  <si>
    <t>Unit #4</t>
  </si>
  <si>
    <t>Unit #5</t>
  </si>
  <si>
    <t xml:space="preserve">  Physical Unit Type</t>
  </si>
  <si>
    <t xml:space="preserve">  Primary Fuel Type</t>
  </si>
  <si>
    <t xml:space="preserve">  Secondary Fuel Type</t>
  </si>
  <si>
    <t xml:space="preserve">  Fuel Transportation Type</t>
  </si>
  <si>
    <t>Unit 1 Data</t>
  </si>
  <si>
    <t>Sub Generator Data</t>
  </si>
  <si>
    <t>Owner 1</t>
  </si>
  <si>
    <t>Owner 2</t>
  </si>
  <si>
    <t>Owner 3</t>
  </si>
  <si>
    <t>Owner 4</t>
  </si>
  <si>
    <t>Owner 5</t>
  </si>
  <si>
    <t>Gen Load Splitting</t>
  </si>
  <si>
    <t xml:space="preserve">  Fixed Ownership %</t>
  </si>
  <si>
    <t>Authorized Representative</t>
  </si>
  <si>
    <t>Signature:</t>
  </si>
  <si>
    <t>Unit #6</t>
  </si>
  <si>
    <t xml:space="preserve">  Unit Name</t>
  </si>
  <si>
    <t xml:space="preserve">  Unit Code</t>
  </si>
  <si>
    <t xml:space="preserve">  Unit Start Date</t>
  </si>
  <si>
    <t xml:space="preserve">  Unit End Date</t>
  </si>
  <si>
    <t xml:space="preserve">  Renewable/Offset</t>
  </si>
  <si>
    <t>Complete this section if a single RESOURCE owns 100% of all units.</t>
  </si>
  <si>
    <t>Resource Owner Data</t>
  </si>
  <si>
    <t xml:space="preserve">  Resource Duns Number</t>
  </si>
  <si>
    <t>Complete this section if splitting netted gensite load among multiple ESIIDs</t>
  </si>
  <si>
    <t>ESIID 1</t>
  </si>
  <si>
    <t>ESIID 2</t>
  </si>
  <si>
    <t>ESIID 3</t>
  </si>
  <si>
    <t>ESIID 4</t>
  </si>
  <si>
    <t>ESIID 5</t>
  </si>
  <si>
    <t xml:space="preserve">  Fixed Load Splitting %</t>
  </si>
  <si>
    <t xml:space="preserve">  Competitive Retailer</t>
  </si>
  <si>
    <t xml:space="preserve">  Competitive Retailer DUNS #</t>
  </si>
  <si>
    <t>Complete the following sections only if Units are Joint-Owned</t>
  </si>
  <si>
    <t xml:space="preserve">  Master Owner (Y or N)</t>
  </si>
  <si>
    <t>Unit 2 Data</t>
  </si>
  <si>
    <t>Unit 3 Data</t>
  </si>
  <si>
    <t>Unit 5 Data</t>
  </si>
  <si>
    <t>CA  (Combined cycle steam part (includes steam part of integrated coal gasification combined cycle)</t>
  </si>
  <si>
    <t>CC  (Combined cycle total unit (use only for plants/generators that are in planning stage, for which specific generator details cannot be provided)</t>
  </si>
  <si>
    <t>Physical UnitType (Description)</t>
  </si>
  <si>
    <t>CT  (Combined cycle combustion turbine part (includes comb. turbine part of integrated coal gasification combined cycle)</t>
  </si>
  <si>
    <t>CS  (Combined cycle single shaft (combustion turbine and steam turbine share a single generator)</t>
  </si>
  <si>
    <t>GT  (Combustion (gas) turbine, includes jet engine design</t>
  </si>
  <si>
    <t>HY  (Hydraulic turbine (includes turbines associated with delivery of water by pipeline)</t>
  </si>
  <si>
    <t>IC  (Internal combustion (diesel, piston) engine)</t>
  </si>
  <si>
    <t>NA  (Unknown at this time (planned units only)</t>
  </si>
  <si>
    <t>PS  (Hydraulic Turbine - Reversible (pumped storage)</t>
  </si>
  <si>
    <t>ST  (Steam Turbine including nuclear, geothermal and solar. Does not include combined cycle</t>
  </si>
  <si>
    <t>AB  (Agriculture byproducts, bagasse, straw, energy crops)</t>
  </si>
  <si>
    <t>BFG  (Blast-Furnace Gas)</t>
  </si>
  <si>
    <t>BIT  (Bituminous Coal)</t>
  </si>
  <si>
    <t>BL  (Black liquor)</t>
  </si>
  <si>
    <t xml:space="preserve">Use table below to identify which configuration can transition to another configuration for the Combined Cycle Train </t>
  </si>
  <si>
    <t>DFO  (Distillate Fuel Oil (Diesel, No1 Fuel Oil, No 2 Fuel Oil, No 4 Fuel Oil)</t>
  </si>
  <si>
    <t>GEO  (Geothermal)</t>
  </si>
  <si>
    <t>JF  (Jet Fuel)</t>
  </si>
  <si>
    <t>KER  (Kerosene)</t>
  </si>
  <si>
    <t>LFG  (Landfill gas)</t>
  </si>
  <si>
    <t>LIG  (Lignite)</t>
  </si>
  <si>
    <t>MSW  (Municipal solid waste (refuse))</t>
  </si>
  <si>
    <t>NA  (Not available)</t>
  </si>
  <si>
    <t>NG  (Natural Gas)</t>
  </si>
  <si>
    <t>NUC  (Nuclear (uranium, plutonium, thorium))</t>
  </si>
  <si>
    <t>OBG  (Other biomass gases (methane, digester gas))</t>
  </si>
  <si>
    <t>OBL  (Other biomass loquids (ethanol, fish oil, waste alcohol, other gases))</t>
  </si>
  <si>
    <t>OBS  (Other biomass solids (animal manure/waster, medical waste, paper pellets, paper derived fuel))</t>
  </si>
  <si>
    <t>OG  (Other Gas (Butane, Coal Processes, Coke-oven coal, Methanol, Refinery gas,)</t>
  </si>
  <si>
    <t>OO  (Other Oil (butane, crude, liquid byproducts, oil waste, propane)</t>
  </si>
  <si>
    <t>OTH  (Other (batteries, chemicals, hudrogen pitch sulfur, misc technologies))</t>
  </si>
  <si>
    <t>PC  (Petroleum Coke)</t>
  </si>
  <si>
    <t>PG  (Propane)</t>
  </si>
  <si>
    <t>RFO  (Residual fuel Oil (No 5 and No 6 Fuel Oil))</t>
  </si>
  <si>
    <t>SLW  (Sludge waste)</t>
  </si>
  <si>
    <t>SUB  (Subbituminous Coal)</t>
  </si>
  <si>
    <t>SUN  (Solar (photovoltaic, thermal))</t>
  </si>
  <si>
    <t>TDF  (Tires)</t>
  </si>
  <si>
    <t>WAT  (Water (conventioal, pumped storage))</t>
  </si>
  <si>
    <t>WDL  (Wood/wood waste liquids (red liquor, sludge wood spent sulfite liquor, other liquors))</t>
  </si>
  <si>
    <t>WDS  (Wood/wood waste solids (peat, railroad ties, utility poles, wood chips, other solids))</t>
  </si>
  <si>
    <t>WH  (Waste heat)</t>
  </si>
  <si>
    <t>WND  (Wind)</t>
  </si>
  <si>
    <t>WOC  (Waste/other coal)</t>
  </si>
  <si>
    <t>Primary Fuel Type (Description)</t>
  </si>
  <si>
    <t xml:space="preserve">  Unit KV </t>
  </si>
  <si>
    <t>New___     Revised___     Add___     Delete___</t>
  </si>
  <si>
    <t>General Instructions for Completing the:</t>
  </si>
  <si>
    <t>"Network Model / System Planning / Data Aggregation / Settlements - Asset Registration / Resource Data Form"</t>
  </si>
  <si>
    <t>ERCOT</t>
  </si>
  <si>
    <t>Market Participant Registration</t>
  </si>
  <si>
    <t>2705 West Lake Drive</t>
  </si>
  <si>
    <t>Please keep in mind the following as you complete this form:</t>
  </si>
  <si>
    <t>The data form has been provided to allow ERCOT Market Participants to properly register and submit data needed</t>
  </si>
  <si>
    <t>ESIID 6</t>
  </si>
  <si>
    <t>Owner 6</t>
  </si>
  <si>
    <t xml:space="preserve">  Market Participant (Resource) Name</t>
  </si>
  <si>
    <t xml:space="preserve">  Market Participant (Resource) Duns Number</t>
  </si>
  <si>
    <t xml:space="preserve">  Renewable (Y/N)</t>
  </si>
  <si>
    <t>Data Aggregation</t>
  </si>
  <si>
    <t>1</t>
  </si>
  <si>
    <t>2</t>
  </si>
  <si>
    <t>3</t>
  </si>
  <si>
    <t>13</t>
  </si>
  <si>
    <t>32</t>
  </si>
  <si>
    <t>33</t>
  </si>
  <si>
    <t>34</t>
  </si>
  <si>
    <t>35</t>
  </si>
  <si>
    <t>36</t>
  </si>
  <si>
    <t>60</t>
  </si>
  <si>
    <t>61</t>
  </si>
  <si>
    <t>62</t>
  </si>
  <si>
    <t>63</t>
  </si>
  <si>
    <t>64</t>
  </si>
  <si>
    <t>65</t>
  </si>
  <si>
    <t>137</t>
  </si>
  <si>
    <t>138</t>
  </si>
  <si>
    <t>139</t>
  </si>
  <si>
    <t>140</t>
  </si>
  <si>
    <t>190</t>
  </si>
  <si>
    <t>A</t>
  </si>
  <si>
    <t>B</t>
  </si>
  <si>
    <t>C</t>
  </si>
  <si>
    <t>D</t>
  </si>
  <si>
    <t>E</t>
  </si>
  <si>
    <t>F</t>
  </si>
  <si>
    <t>G</t>
  </si>
  <si>
    <t>H</t>
  </si>
  <si>
    <t>I</t>
  </si>
  <si>
    <t>J</t>
  </si>
  <si>
    <t>System Planning / Data Aggregation / Settlements</t>
  </si>
  <si>
    <t xml:space="preserve">  Max Daily Starts</t>
  </si>
  <si>
    <t xml:space="preserve">  Max Weekly Energy</t>
  </si>
  <si>
    <t xml:space="preserve">  Minimum Interruption Time</t>
  </si>
  <si>
    <t xml:space="preserve">  Minimum Restoration Time</t>
  </si>
  <si>
    <t xml:space="preserve">  Max Interruption Time</t>
  </si>
  <si>
    <t xml:space="preserve">  Minimum Notice Time</t>
  </si>
  <si>
    <t xml:space="preserve">  Max Weekly Starts</t>
  </si>
  <si>
    <t xml:space="preserve">  Qualifying Facility (Yes or No?)</t>
  </si>
  <si>
    <t>Reactive Capability Curve</t>
  </si>
  <si>
    <t xml:space="preserve">  Name Plate Rating (MVA)</t>
  </si>
  <si>
    <t xml:space="preserve">  Rated Power Factor</t>
  </si>
  <si>
    <t>Configuration B</t>
  </si>
  <si>
    <t>Configuration C</t>
  </si>
  <si>
    <t>Configuration A</t>
  </si>
  <si>
    <t>Unit 1- (insert unit name here)</t>
  </si>
  <si>
    <t>Configuration D</t>
  </si>
  <si>
    <t>Configuration E</t>
  </si>
  <si>
    <t>Configuration F</t>
  </si>
  <si>
    <t xml:space="preserve">Use table below to identify which units will be associated with each registered configuration for the Combined Cycle Train </t>
  </si>
  <si>
    <t xml:space="preserve">  Rating (MW)</t>
  </si>
  <si>
    <t xml:space="preserve">  Rating (MVAR)</t>
  </si>
  <si>
    <t xml:space="preserve">  Net Minimum Operating Capability (MW)</t>
  </si>
  <si>
    <t xml:space="preserve">  Direct Axis Subtransient reactance, X"di</t>
  </si>
  <si>
    <t xml:space="preserve">  Direct Axis Transient reactance, X'di</t>
  </si>
  <si>
    <t xml:space="preserve">  Amount of Self-Serve private load (MW)</t>
  </si>
  <si>
    <t xml:space="preserve">  Private Network Net Interchange (MW)</t>
  </si>
  <si>
    <t xml:space="preserve">  Telemetry for PN Net Interchange is provided (Y/N)</t>
  </si>
  <si>
    <t xml:space="preserve">  Private Network Gross Unit Capability (MW)</t>
  </si>
  <si>
    <t xml:space="preserve">  Telemetry for PN Gross Unit MW is provided (Y/N)</t>
  </si>
  <si>
    <t xml:space="preserve">  Private Network Gross Unit Capability (MVAR)</t>
  </si>
  <si>
    <t xml:space="preserve">  Telemetry for PN Gross Unit MVAR is provided (Y/N)</t>
  </si>
  <si>
    <t xml:space="preserve">  MW1</t>
  </si>
  <si>
    <t xml:space="preserve">  Lagging MVAR limit associated with MW1 output</t>
  </si>
  <si>
    <t xml:space="preserve">  Leading MVAR limit associated with MW1 output</t>
  </si>
  <si>
    <t xml:space="preserve">  MW2 </t>
  </si>
  <si>
    <t xml:space="preserve">  Lagging MVAR limit associated with MW2 output</t>
  </si>
  <si>
    <t xml:space="preserve">  Leading MVAR limit associated with MW2 output</t>
  </si>
  <si>
    <t xml:space="preserve">  MW3  </t>
  </si>
  <si>
    <t xml:space="preserve">  Lagging MVAR limit associated with MW3 output</t>
  </si>
  <si>
    <t xml:space="preserve">  Leading MVAR limit associated with MW3 output</t>
  </si>
  <si>
    <t xml:space="preserve">  MW4</t>
  </si>
  <si>
    <t xml:space="preserve">  Lagging MVAR limit associated with MW4 output</t>
  </si>
  <si>
    <t xml:space="preserve">  Leading MVAR limit associated with MW4 output</t>
  </si>
  <si>
    <t>(RN) Renewable</t>
  </si>
  <si>
    <t>(OS) Renewable Offset</t>
  </si>
  <si>
    <t>(NA) Not Applicable</t>
  </si>
  <si>
    <t>Renewable/Offset</t>
  </si>
  <si>
    <t>High Side Tap Setting</t>
  </si>
  <si>
    <t>Nuclear</t>
  </si>
  <si>
    <t>Hydro</t>
  </si>
  <si>
    <t>Coal and Lignite</t>
  </si>
  <si>
    <t>Combined Cycle ≤  90 MW*</t>
  </si>
  <si>
    <t>Combined Cycle &gt;  90 MW*</t>
  </si>
  <si>
    <t>Gas Steam  - Supercritical Boiler</t>
  </si>
  <si>
    <t>Gas Steam -  Reheat Boiler</t>
  </si>
  <si>
    <t>Gas Steam -  Non-reheat or Boiler without  air-preheater</t>
  </si>
  <si>
    <t>Simple Cycle ≤  90 MW</t>
  </si>
  <si>
    <t>Simple Cycle &gt;  90 MW</t>
  </si>
  <si>
    <t>Diesel</t>
  </si>
  <si>
    <t>Renewable</t>
  </si>
  <si>
    <t>Fuel Type Category</t>
  </si>
  <si>
    <t>Base Load</t>
  </si>
  <si>
    <t>Gas-Intermediate</t>
  </si>
  <si>
    <t>Gas-Cyclic</t>
  </si>
  <si>
    <t>Gas-Peaking</t>
  </si>
  <si>
    <t>Renewable (Including Hydro)</t>
  </si>
  <si>
    <t>Generic Start-up / Operating Category</t>
  </si>
  <si>
    <t>FC  (Fuel Cell)</t>
  </si>
  <si>
    <t>CE  (Compressed air energy storage)</t>
  </si>
  <si>
    <t>OT  (Other)</t>
  </si>
  <si>
    <t>PV  (Photovoltaic)</t>
  </si>
  <si>
    <t>WT  (Wind Turbine)</t>
  </si>
  <si>
    <t>Fuel Transportation Type</t>
  </si>
  <si>
    <t>PL (Pipeline)</t>
  </si>
  <si>
    <t>RR (Railroad)</t>
  </si>
  <si>
    <t>TK (Truck)</t>
  </si>
  <si>
    <t>NA (Not Applicable)</t>
  </si>
  <si>
    <t>CV (Conveyor)</t>
  </si>
  <si>
    <t>Yes or No</t>
  </si>
  <si>
    <t>Y</t>
  </si>
  <si>
    <t>N</t>
  </si>
  <si>
    <t>Entergy Gulf States Inc</t>
  </si>
  <si>
    <t>Bartlett Electric Co Op Inc</t>
  </si>
  <si>
    <t>City Of Sanger</t>
  </si>
  <si>
    <t>Generator Unit Information</t>
  </si>
  <si>
    <t>Field Description</t>
  </si>
  <si>
    <t>Low Side Tap Setting</t>
  </si>
  <si>
    <t>City Of Seymour</t>
  </si>
  <si>
    <t>City Of Whitesboro</t>
  </si>
  <si>
    <t>Comanche Electric Co Op Association</t>
  </si>
  <si>
    <t>Cooke County Electric Co Op Assoc Inc</t>
  </si>
  <si>
    <t>Deep East Texas Electric Co Op Inc</t>
  </si>
  <si>
    <t>Denton County Elec Co Op Dba Coserve Elec</t>
  </si>
  <si>
    <t>Fannin County Electric Co Op Inc</t>
  </si>
  <si>
    <t>Grayson Collin Electric Co Op Inc</t>
  </si>
  <si>
    <t>Hamilton County Electric Co Op (Brazos)</t>
  </si>
  <si>
    <t>J A C Electric Co Op Inc</t>
  </si>
  <si>
    <t>Jasper Newton Electric Co Op Inc</t>
  </si>
  <si>
    <t>Lower Colorado River Authority Tensco</t>
  </si>
  <si>
    <t>Mclennan County Electric Co Op Inc</t>
  </si>
  <si>
    <t>Mid South Electric Co Op Assoc</t>
  </si>
  <si>
    <t>Navarro County Electric Co Op Inc</t>
  </si>
  <si>
    <t>Navasota Valley Electric Co Op Inc</t>
  </si>
  <si>
    <t>Tri County Electric Co Op Inc</t>
  </si>
  <si>
    <t>Trinity Valley Elec Co Op</t>
  </si>
  <si>
    <t>United Electric Co Op Services Inc</t>
  </si>
  <si>
    <t>Wise Electric Co Op</t>
  </si>
  <si>
    <t>Cherokee County Elec Co Op Assoc</t>
  </si>
  <si>
    <t>TXU Electric Delivery (TDSP)</t>
  </si>
  <si>
    <t>Southwestern Public Service Company (TDSP)</t>
  </si>
  <si>
    <t>Texas-New Mexico Power Co (TDSP)</t>
  </si>
  <si>
    <t>TXU Sesco Co (TDSP)</t>
  </si>
  <si>
    <t>Bandera Electric Co Op Inc (TDSP)</t>
  </si>
  <si>
    <t>Belfalls Electric Co Op Inc (TDSP)</t>
  </si>
  <si>
    <t>Big Country Electric Co Op Inc (TDSP)</t>
  </si>
  <si>
    <t>Bluebonnet Electric Co Op Inc (TDSP)</t>
  </si>
  <si>
    <t>Brazos Electric Power Co Op Inc(TDSP)</t>
  </si>
  <si>
    <t>Cap-Rock Electric Co Op Inc (Mcculloch Division) (TDSP)</t>
  </si>
  <si>
    <t>Central Texas Electric Co Op Inc (TDSP)</t>
  </si>
  <si>
    <t>City Of Bastrop (TDSP)</t>
  </si>
  <si>
    <t>City Of Bellville (TDSP)</t>
  </si>
  <si>
    <t>City Of Boerne (TDSP)</t>
  </si>
  <si>
    <t>City Of Brenham (TDSP)</t>
  </si>
  <si>
    <t>City Of Bridgeport Mun Elec Sys (TDSP)</t>
  </si>
  <si>
    <t>City Of Burnet (TDSP)</t>
  </si>
  <si>
    <t>City Of Cuero (TDSP)</t>
  </si>
  <si>
    <t>City Of Flatonia (TDSP)</t>
  </si>
  <si>
    <t>City Of Fredericksburg (TDSP)</t>
  </si>
  <si>
    <t>City Of Georgetown (TDSP)</t>
  </si>
  <si>
    <t>City Of Giddings (TDSP)</t>
  </si>
  <si>
    <t>City Of Goldthwaite (TDSP)</t>
  </si>
  <si>
    <t>City Of Gonzales (TDSP)</t>
  </si>
  <si>
    <t>City Of Hallettsville (TDSP)</t>
  </si>
  <si>
    <t>City Of Hempstead (TDSP)</t>
  </si>
  <si>
    <t>City Of La Grange (TDSP)</t>
  </si>
  <si>
    <t>City Of Lampasas (TDSP)</t>
  </si>
  <si>
    <t>City Of Lexington (TDSP)</t>
  </si>
  <si>
    <t>City Of Llano (TDSP)</t>
  </si>
  <si>
    <t>City Of Lockhart (TDSP)</t>
  </si>
  <si>
    <t>City Of Luling (TDSP)</t>
  </si>
  <si>
    <t>City Of Mason (TDSP)</t>
  </si>
  <si>
    <t>City Of Moulton (TDSP)</t>
  </si>
  <si>
    <t>City Of San Marcos (TDSP)</t>
  </si>
  <si>
    <t>City Of San Saba (TDSP)</t>
  </si>
  <si>
    <t>City Of Schulenburg (TDSP)</t>
  </si>
  <si>
    <t>City Of Seguin (TDSP)</t>
  </si>
  <si>
    <t>City Of Shiner (TDSP)</t>
  </si>
  <si>
    <t>City Of Smithville (TDSP)</t>
  </si>
  <si>
    <t>City Of Waelder (TDSP)</t>
  </si>
  <si>
    <t>City Of Weimar (TDSP)</t>
  </si>
  <si>
    <t>City Of Yoakum (TDSP)</t>
  </si>
  <si>
    <t>Coleman County Electric Co Op Inc (TDSP)</t>
  </si>
  <si>
    <t>Concho Valley Electric Co Op Inc (TDSP)</t>
  </si>
  <si>
    <t>Dewitt Electric Co Op Inc (TDSP)</t>
  </si>
  <si>
    <t>Fayette Electric Co Op Inc (TDSP)</t>
  </si>
  <si>
    <t>Fort Belknap Electric Co Op Inc (TDSP)</t>
  </si>
  <si>
    <t>Granbury Municipal Utilities (TDSP)</t>
  </si>
  <si>
    <t>Guadalupe Valley Electric Co Op Inc (TDSP)</t>
  </si>
  <si>
    <t>Hilco Electric Co Op Inc (TDSP)</t>
  </si>
  <si>
    <t>Houston County Elec Coop (TDSP)</t>
  </si>
  <si>
    <t>Kerrville Public Utility Board (TDSP)</t>
  </si>
  <si>
    <t>Lighthouse Electric Co Op (TDSP)</t>
  </si>
  <si>
    <t>Lyntegar Electric Co Op Inc (TDSP)</t>
  </si>
  <si>
    <t>Magic Valley Electric Co Op Inc (TDSP)</t>
  </si>
  <si>
    <t>New Braunfels Utilities (TDSP)</t>
  </si>
  <si>
    <t>Pedernales Electric Co Op Inc (TDSP)</t>
  </si>
  <si>
    <t>Rayburn Country Co Op Dba Rayburn Electric (TDSP)</t>
  </si>
  <si>
    <t>Sam Houston Electric Co Op Inc (TDSP)</t>
  </si>
  <si>
    <t>San Bernard Electric Co Op (TDSP)</t>
  </si>
  <si>
    <t>South Plains Electric Co Op Inc (TDSP)</t>
  </si>
  <si>
    <t>Southwest Texas Electric Co Op Inc (TDSP)</t>
  </si>
  <si>
    <t>Taylor Electric Co Op Inc (TDSP)</t>
  </si>
  <si>
    <t>Brownsville Public Utility Board (TDSP)</t>
  </si>
  <si>
    <t>Bryan Texas Utilities (TDSP)</t>
  </si>
  <si>
    <t>Cap-Rock Electric Co Op Inc (Hunt Collin Division) (TDSP)</t>
  </si>
  <si>
    <t>City Of Austin Dba Austin Energy (TDSP)</t>
  </si>
  <si>
    <t>City Of Bartlett (TDSP)</t>
  </si>
  <si>
    <t>City Of Bowie (TDSP)</t>
  </si>
  <si>
    <t>City Of Brady (TDSP)</t>
  </si>
  <si>
    <t>City Of Castroville (TDSP)</t>
  </si>
  <si>
    <t>City Of Coleman (TDSP)</t>
  </si>
  <si>
    <t>City Of College Station (TDSP)</t>
  </si>
  <si>
    <t>City Of Farmersville (TDSP)</t>
  </si>
  <si>
    <t>City Of Garland (TDSP)</t>
  </si>
  <si>
    <t>City Of Goldsmith (TDSP)</t>
  </si>
  <si>
    <t>City Of Hearne Municipal Electric System (TDSP)</t>
  </si>
  <si>
    <t>City Of Hondo (TDSP)</t>
  </si>
  <si>
    <t>City Of Robstown Utility System (TDSP)</t>
  </si>
  <si>
    <t>City Of San Antonio City Public Service (TDSP)</t>
  </si>
  <si>
    <t>INSTRUCTIONS FOR SUBMITTING RARF THROUGH TEXAS MARKET LINK:
1.  In lieu of a signature on a paper copy of the RARF, ERCOT will process a completed RARF attached to a Service Request submitted with the user digital certificate of the Authorized Representative of the Resource Entity of record who represents the resource asset as of the date of the Service Request.
2.  Access to ERCOT TML requires a user digital certificate with minimal role that allows access to "CREATE SERVICE REQUEST" on the "Market Activities" page.  The "user digital certificate" is authorized by the Market Participant's User Security Administrator.
3.  Upon accessing TML go to the "Market Activities" page and select "Create Service Request".  Be advised that the Service Request will display as a pop-up that may be impacted by user's browser settings.
4.  Complete the required fields on the "Service Request" screen (annotated by red asterisk).  
     Request Type:  from drop-down list select "Electrical System Modification"
     Request Sub-Type:  from drop-down list select "Resource/Asset Registration"
     Complete "Short Description"  (example: new generation asset registration for xxxx station)
     Complete "Long Description"  (more details as needed)
     Click on "Submit" - Activities and Attachments screen displays
     Click on "Add" under the "Attachments" heading of Service Request and select brows icon to select completed RARF file and click
     on "Submit" (comments are optional).</t>
  </si>
  <si>
    <t>worksheet to register Load Resources</t>
  </si>
  <si>
    <t>worksheet to register Block Load Transfers</t>
  </si>
  <si>
    <t>Resource Entity DUNS #:</t>
  </si>
  <si>
    <r>
      <t xml:space="preserve">Site Info
</t>
    </r>
    <r>
      <rPr>
        <b/>
        <sz val="11"/>
        <color indexed="48"/>
        <rFont val="Arial"/>
        <family val="2"/>
      </rPr>
      <t>(For Load Resources and Block Load Transfers, 
skip this section as this is repeated in individual entries on worksheet)</t>
    </r>
  </si>
  <si>
    <r>
      <t>Note2</t>
    </r>
    <r>
      <rPr>
        <sz val="14"/>
        <rFont val="Arial"/>
        <family val="2"/>
      </rPr>
      <t>- Power augmentation is not allowed as a separate configuration.  Power augmentation should be reflected within an existing configuration.</t>
    </r>
  </si>
  <si>
    <t>From Configuration A</t>
  </si>
  <si>
    <t>From Configuration B</t>
  </si>
  <si>
    <t>From Configuration C</t>
  </si>
  <si>
    <t>From Configuration D</t>
  </si>
  <si>
    <t>From Configuration E</t>
  </si>
  <si>
    <t>From Configuration F</t>
  </si>
  <si>
    <t xml:space="preserve">  Latitude of Meteorological Tower (decimal degrees)</t>
  </si>
  <si>
    <t xml:space="preserve">  Longitude of Meteorological Tower (decimal degrees)</t>
  </si>
  <si>
    <t>Reactive Standard (If your turbines cannot provide reactive power at +/-.95pf, how do you meet the standard?)</t>
  </si>
  <si>
    <t>Zip code</t>
  </si>
  <si>
    <t xml:space="preserve">  Private Network (defined in comment) (Y or N)</t>
  </si>
  <si>
    <t xml:space="preserve">  ERCOT Load Zone</t>
  </si>
  <si>
    <t>for generation and load resource assets.  The form is to also be completed for mothballed generation resources.</t>
  </si>
  <si>
    <t>Your organization must have submitted a market participant application as a Resource Entity prior to submission of this form.</t>
  </si>
  <si>
    <t xml:space="preserve">   Underfrequency Trip, Hz</t>
  </si>
  <si>
    <t>Denton Municipal Electric (TDSP)</t>
  </si>
  <si>
    <t>East Texas Electric Co Op (TDSP)</t>
  </si>
  <si>
    <t>Geus (TDSP)</t>
  </si>
  <si>
    <t>Rio Grande Electric Co Op (TDSP)</t>
  </si>
  <si>
    <t>San Miguel Electric Co Op Inc (TDSP)</t>
  </si>
  <si>
    <t>San Patricio Electric Co Op (TDSP)</t>
  </si>
  <si>
    <t>Sharyland Utilities Lp (TDSP)</t>
  </si>
  <si>
    <t>Weatherford Municipal Utility System (TDSP)</t>
  </si>
  <si>
    <t>Rusk County Electric Co Op (TDSP)</t>
  </si>
  <si>
    <t>City Of Garland Gbcreek (TDSP)</t>
  </si>
  <si>
    <t>Nueces Electric Co Op Inc AEP (TDSP)</t>
  </si>
  <si>
    <t>Pedernales Elec Co Op Inc AEP (TDSP)</t>
  </si>
  <si>
    <t>Taylor Electric Co Op Inc Abilene (TDSP)</t>
  </si>
  <si>
    <t>Victoria Electric Co Op Inc AEP (TDSP)</t>
  </si>
  <si>
    <t>Rio Grande Electric Co Op TXU (TDSP)</t>
  </si>
  <si>
    <t>Medina Electric Co Op Inc (TDSP) AEP</t>
  </si>
  <si>
    <t>Sharyland Utilities Noie (TDSP)</t>
  </si>
  <si>
    <t>Western Farmers Electric Cooperative (TDSP)</t>
  </si>
  <si>
    <t>Houston County Elec Coop TXU (TDSP)</t>
  </si>
  <si>
    <t>Nueces Electric Coop Inc Pilot TDSP</t>
  </si>
  <si>
    <t>Farmers Electric Co Op Inc Dba FEC Electric</t>
  </si>
  <si>
    <t>Lamar County Elec Coop Dba LEC (TDSP)</t>
  </si>
  <si>
    <t>Medina Electric Co Op Inc (TDSP) STEC</t>
  </si>
  <si>
    <t>Centerpoint Energy Houston Electric LLC (TDSP)</t>
  </si>
  <si>
    <t>SWEPCO Energy Delivery Company (SWEPCO-EDC) (TDSP)</t>
  </si>
  <si>
    <t>957877905</t>
  </si>
  <si>
    <t>1039940674000</t>
  </si>
  <si>
    <t>007369713</t>
  </si>
  <si>
    <t>007929441</t>
  </si>
  <si>
    <t>PGC</t>
  </si>
  <si>
    <t>PGC DUNS</t>
  </si>
  <si>
    <t>76 Seadrift Coke LLP</t>
  </si>
  <si>
    <t>138602581</t>
  </si>
  <si>
    <t>AEP Pso Municipal</t>
  </si>
  <si>
    <t>0079079263100</t>
  </si>
  <si>
    <t>AES Deepwater Inc</t>
  </si>
  <si>
    <t>556966828</t>
  </si>
  <si>
    <t>AES Wolf Hollow LP</t>
  </si>
  <si>
    <t>018840392</t>
  </si>
  <si>
    <t>Air Liquide America Corp</t>
  </si>
  <si>
    <t>073003034</t>
  </si>
  <si>
    <t>Air Products LP</t>
  </si>
  <si>
    <t>807949912</t>
  </si>
  <si>
    <t>American Electric Power Texas Central Company</t>
  </si>
  <si>
    <t>0079247723000</t>
  </si>
  <si>
    <t xml:space="preserve">  Name of Combined Cycle Train</t>
  </si>
  <si>
    <t xml:space="preserve">  Mnemonic for Combined Cycle Train</t>
  </si>
  <si>
    <t>Resource Category</t>
  </si>
  <si>
    <t>CLR Normal Ramp Rate Curve (see comment detail)</t>
  </si>
  <si>
    <t>CLR Emergency Ramp Rate Curve (see comment detail)</t>
  </si>
  <si>
    <t>Blue Highlight = Data on zonal GARF
Pink Highlight = New nodal data</t>
  </si>
  <si>
    <t>American Electric Power Texas North Company</t>
  </si>
  <si>
    <t>0079233113000</t>
  </si>
  <si>
    <t>Amoco Oil Company</t>
  </si>
  <si>
    <t>048205231</t>
  </si>
  <si>
    <t>Barney M Davis LP (RES)</t>
  </si>
  <si>
    <t>146130021</t>
  </si>
  <si>
    <t>Barney M Davis Unit 1</t>
  </si>
  <si>
    <t>1461300213000</t>
  </si>
  <si>
    <t>Basa Resources Inc (RES)</t>
  </si>
  <si>
    <t>601438849</t>
  </si>
  <si>
    <t>BASF Corp</t>
  </si>
  <si>
    <t>071014385</t>
  </si>
  <si>
    <t>Bass Enterprises Production Co</t>
  </si>
  <si>
    <t>008948440</t>
  </si>
  <si>
    <t>Bastrop Energy Partners LP</t>
  </si>
  <si>
    <t>029496531</t>
  </si>
  <si>
    <t>Bio Energy (Austin) L.L.C.</t>
  </si>
  <si>
    <t>041237764</t>
  </si>
  <si>
    <t>Bio Energy Partners (Resource)</t>
  </si>
  <si>
    <t>193238144</t>
  </si>
  <si>
    <t>BP Amoco Chemical Company</t>
  </si>
  <si>
    <t>050309012</t>
  </si>
  <si>
    <t>BP Amoco Chemical Company Greenlake Plant</t>
  </si>
  <si>
    <t xml:space="preserve">  Minimum On Line Time (hrs)</t>
  </si>
  <si>
    <t xml:space="preserve">  Minimum Off Line Time (hrs)</t>
  </si>
  <si>
    <t xml:space="preserve">  Cold Start Time (hrs)</t>
  </si>
  <si>
    <t xml:space="preserve">  Max On Line Time (hrs)</t>
  </si>
  <si>
    <t xml:space="preserve">  Hot-to-Intermediate Time (hrs)</t>
  </si>
  <si>
    <t xml:space="preserve">  Intermediate-to-Cold Time (hrs)</t>
  </si>
  <si>
    <t>N/W Model Transformer Data</t>
  </si>
  <si>
    <t>Unit 6 Data</t>
  </si>
  <si>
    <t>Unit 4 Data</t>
  </si>
  <si>
    <t>022316207</t>
  </si>
  <si>
    <t>BP Chemicals Inc</t>
  </si>
  <si>
    <t>003983483</t>
  </si>
  <si>
    <t>BP Energy Company</t>
  </si>
  <si>
    <t>625275755</t>
  </si>
  <si>
    <t>Brazos Electric Power Co Op Inc (RES)</t>
  </si>
  <si>
    <t>0037722903000</t>
  </si>
  <si>
    <t>Brazos Electric Power Co Op Inc For Morris Sheppard Dam</t>
  </si>
  <si>
    <t>0037722903100</t>
  </si>
  <si>
    <t>Brazos Electric Power Co Op Inc For Tenaska IV Cleburne</t>
  </si>
  <si>
    <t>0037722903200</t>
  </si>
  <si>
    <t>Brazos Electric Power Co Op Inc For Whitney Dam</t>
  </si>
  <si>
    <t>0037722903300</t>
  </si>
  <si>
    <t>Brazos Valley Energy  LP</t>
  </si>
  <si>
    <t>122527893</t>
  </si>
  <si>
    <t>Brazos Wind LP</t>
  </si>
  <si>
    <t>129468067</t>
  </si>
  <si>
    <t>Brownsville Public Utility Board AEP (RES)</t>
  </si>
  <si>
    <t>6063470373100</t>
  </si>
  <si>
    <t>Brownsville Public Utility Board Calpine (RES)</t>
  </si>
  <si>
    <t>6063470373200</t>
  </si>
  <si>
    <t>Brownsville Public Utility Board Tenaska (RES)</t>
  </si>
  <si>
    <t>6063470373000</t>
  </si>
  <si>
    <t>Bryan Texas Utilities (RES)</t>
  </si>
  <si>
    <t>0793907793000</t>
  </si>
  <si>
    <t>Calpine Corp</t>
  </si>
  <si>
    <t>1127108763000</t>
  </si>
  <si>
    <t>Calpine Power Management LP (RES)</t>
  </si>
  <si>
    <t>1127108763100</t>
  </si>
  <si>
    <t>Celanese Engineering RESin Inc (RES)</t>
  </si>
  <si>
    <t>008113441</t>
  </si>
  <si>
    <t>Chevron Usa Inc</t>
  </si>
  <si>
    <t>020345526</t>
  </si>
  <si>
    <t>Citation Oil And Gas Corp</t>
  </si>
  <si>
    <t>058778853</t>
  </si>
  <si>
    <t>City Of Austin DBA Austin Energy (RES)</t>
  </si>
  <si>
    <t>8008717663000</t>
  </si>
  <si>
    <t>City Of Cleburne Texas</t>
  </si>
  <si>
    <t>024705548</t>
  </si>
  <si>
    <t>City Of Coleman (RES)</t>
  </si>
  <si>
    <t>1024920063000</t>
  </si>
  <si>
    <t>City Of Garland (RES)</t>
  </si>
  <si>
    <t>6011012563000</t>
  </si>
  <si>
    <t>City Of Robstown Utility Systems (RES)</t>
  </si>
  <si>
    <t>9387911423000</t>
  </si>
  <si>
    <t>City Of San Antonio City Public Service (RES)</t>
  </si>
  <si>
    <t>0079360733000</t>
  </si>
  <si>
    <t>Cogen Lyondell Inc</t>
  </si>
  <si>
    <t>137551321</t>
  </si>
  <si>
    <t>Coleto Creek Wle LP (RES)</t>
  </si>
  <si>
    <t>146129908</t>
  </si>
  <si>
    <t>Comision Federal De Electricidad (RES)</t>
  </si>
  <si>
    <t>8100082433000</t>
  </si>
  <si>
    <t>Corrugated Services LP (RES)</t>
  </si>
  <si>
    <t>007513252</t>
  </si>
  <si>
    <t>Cromeco Inc (RES)</t>
  </si>
  <si>
    <t>956545263</t>
  </si>
  <si>
    <t>Delaware Mountain Wind Farm LP LCRA (RES)</t>
  </si>
  <si>
    <t>015453751</t>
  </si>
  <si>
    <t>Delaware Mountain Wind Farm LP Reliant (RES)</t>
  </si>
  <si>
    <t>0154537513100</t>
  </si>
  <si>
    <t>Denison Dam</t>
  </si>
  <si>
    <t>Denisondam</t>
  </si>
  <si>
    <t>Denton Municipal Electric (Lewisville) (RES)</t>
  </si>
  <si>
    <t>0003540763100</t>
  </si>
  <si>
    <t>Denton Municipal Electric (RES)</t>
  </si>
  <si>
    <t>0003540763000</t>
  </si>
  <si>
    <t>Desert Sky Wind Farm LP</t>
  </si>
  <si>
    <t>039440420</t>
  </si>
  <si>
    <t>E S Joslin LP (RES)</t>
  </si>
  <si>
    <t>146130260</t>
  </si>
  <si>
    <t>Eagle Pass Wle LP (RES)</t>
  </si>
  <si>
    <t>146130161</t>
  </si>
  <si>
    <t>Encogen One Partners Ltd</t>
  </si>
  <si>
    <t>794368423</t>
  </si>
  <si>
    <t>Equistar Chemical LP</t>
  </si>
  <si>
    <t>969557263</t>
  </si>
  <si>
    <t>Extex Laporte LP 2</t>
  </si>
  <si>
    <t>0170117713100</t>
  </si>
  <si>
    <t>Extex-Laporte LP</t>
  </si>
  <si>
    <t>017011771</t>
  </si>
  <si>
    <t>Exxon Mobil Corp (Resource)</t>
  </si>
  <si>
    <t>001213214</t>
  </si>
  <si>
    <t>Formosa Plastics Corporation America (RES)</t>
  </si>
  <si>
    <t>039942144</t>
  </si>
  <si>
    <t>Formosa Utility Venture Ltd</t>
  </si>
  <si>
    <t>927788786</t>
  </si>
  <si>
    <t>FPL Energy Callahan Wind LP (RES)</t>
  </si>
  <si>
    <t>168786981</t>
  </si>
  <si>
    <t>FPL Energy Pecos Wind I &amp; II LP</t>
  </si>
  <si>
    <t>782659171</t>
  </si>
  <si>
    <t>FPL Energy Upton Wind I LP</t>
  </si>
  <si>
    <t>7826591713100</t>
  </si>
  <si>
    <t>FPL Energy Upton Wind II LP</t>
  </si>
  <si>
    <t>7826591713200</t>
  </si>
  <si>
    <t>FPL Energy Upton Wind III LP</t>
  </si>
  <si>
    <t>7826591713300</t>
  </si>
  <si>
    <t>FPL Energy Upton Wind Iv LP</t>
  </si>
  <si>
    <t>7826591713400</t>
  </si>
  <si>
    <t>FPLE  Forney LP (RES)</t>
  </si>
  <si>
    <t>114740306</t>
  </si>
  <si>
    <t>FPLE Forney 2 (RES)</t>
  </si>
  <si>
    <t>1147403063100</t>
  </si>
  <si>
    <t>Frontera General Limited Partnership</t>
  </si>
  <si>
    <t>117207238</t>
  </si>
  <si>
    <t>Gen Tex Power Corp</t>
  </si>
  <si>
    <t>071023449</t>
  </si>
  <si>
    <t>Geus (RES)</t>
  </si>
  <si>
    <t>8062449353000</t>
  </si>
  <si>
    <t>Gregory Power Partners LP</t>
  </si>
  <si>
    <t>158590716</t>
  </si>
  <si>
    <t>Guadalupe Power Partners LP</t>
  </si>
  <si>
    <t>160934308</t>
  </si>
  <si>
    <t>Guadalupe-Blanco River Authority (RES)</t>
  </si>
  <si>
    <t>0563116083000</t>
  </si>
  <si>
    <t>Hays Energy LP</t>
  </si>
  <si>
    <t>016574134</t>
  </si>
  <si>
    <t>Ingleside Cogeneration LP</t>
  </si>
  <si>
    <t>742861564</t>
  </si>
  <si>
    <t>Invista Inc</t>
  </si>
  <si>
    <t>001315704</t>
  </si>
  <si>
    <t>J L Bates LP (RES)</t>
  </si>
  <si>
    <t>146130450</t>
  </si>
  <si>
    <t>Kiowa Power Partners</t>
  </si>
  <si>
    <t>112752865</t>
  </si>
  <si>
    <t>La Grange Acquistion Ltd</t>
  </si>
  <si>
    <t>122717866</t>
  </si>
  <si>
    <t xml:space="preserve">  High Reasonability Limit (Max Net MW level)</t>
  </si>
  <si>
    <t xml:space="preserve">  Low Reasonability Limit (Min Net MW level)</t>
  </si>
  <si>
    <t xml:space="preserve">  Net Maximum Leading Operating Capability (MVAR)</t>
  </si>
  <si>
    <t xml:space="preserve">  Net Maximum Lagging Operating Capability (MVAR)</t>
  </si>
  <si>
    <t xml:space="preserve">  Transformer Name 
  (if multiple transformer, attach supporting data)</t>
  </si>
  <si>
    <t xml:space="preserve">  High Voltage Limit (no-load tap)</t>
  </si>
  <si>
    <t xml:space="preserve">  Low Voltage Limit (no-load tap)</t>
  </si>
  <si>
    <t>La Palma Wle LP (RES)</t>
  </si>
  <si>
    <t>146130716</t>
  </si>
  <si>
    <t>Lamar Power Partners LP</t>
  </si>
  <si>
    <t>118615058</t>
  </si>
  <si>
    <t>Laredo Wle LP (RES)</t>
  </si>
  <si>
    <t>146130559</t>
  </si>
  <si>
    <t>Lcy Elastomers LP (RES)</t>
  </si>
  <si>
    <t>142355051</t>
  </si>
  <si>
    <t>Lon C Hill LP (RES)</t>
  </si>
  <si>
    <t>146130872</t>
  </si>
  <si>
    <t>Lone Star Industries Inc DBA Buzzi Unicem Usa</t>
  </si>
  <si>
    <t>001265321</t>
  </si>
  <si>
    <t>Lower Colorado River Authority (RES)</t>
  </si>
  <si>
    <t>0432268853000</t>
  </si>
  <si>
    <t>Matheson Tri_Gas</t>
  </si>
  <si>
    <t>179092028</t>
  </si>
  <si>
    <t>Medina Electric Co Op Inc (RES)</t>
  </si>
  <si>
    <t>0081378123000</t>
  </si>
  <si>
    <t>Midlothian Energy LP</t>
  </si>
  <si>
    <t>077015803</t>
  </si>
  <si>
    <t>Mirant Texas Management Inc</t>
  </si>
  <si>
    <t>606307127</t>
  </si>
  <si>
    <t>Mirant Wichita Falls Management Inc</t>
  </si>
  <si>
    <t>605363709</t>
  </si>
  <si>
    <t>Mpower Trade And Marketing LP</t>
  </si>
  <si>
    <t>1091142513000</t>
  </si>
  <si>
    <t>Newgulf Power Venture Inc</t>
  </si>
  <si>
    <t>018430129</t>
  </si>
  <si>
    <t>Nueces Bay Wle LP (RES)</t>
  </si>
  <si>
    <t>146131011</t>
  </si>
  <si>
    <t>Nwp Indian Mesa Wind Farm LP LCRA (RES)</t>
  </si>
  <si>
    <t>015453918</t>
  </si>
  <si>
    <t>Nwp Indian Mesa Wind Farm LP TXU (RES)</t>
  </si>
  <si>
    <t>0154539183100</t>
  </si>
  <si>
    <t>Occidental Chemical Corp-Load</t>
  </si>
  <si>
    <t>0672719813000</t>
  </si>
  <si>
    <t>Occidental Chemical Corp-Resource</t>
  </si>
  <si>
    <t>0672719813100</t>
  </si>
  <si>
    <t>Odessa-Ector Power Partners LP</t>
  </si>
  <si>
    <t>096003871</t>
  </si>
  <si>
    <t>If questions arise related to the completion of this form, please contact your designated ERCOT Account Manager or</t>
  </si>
  <si>
    <t>email the Client Services section at ClientRelations@ercot.com with the subject "Asset Registration / Resource Data Form".</t>
  </si>
  <si>
    <t>1.  Please make certain the form is complete prior to submittal.</t>
  </si>
  <si>
    <r>
      <t xml:space="preserve">2.  Forms </t>
    </r>
    <r>
      <rPr>
        <b/>
        <u val="single"/>
        <sz val="10"/>
        <rFont val="Arial"/>
        <family val="2"/>
      </rPr>
      <t>must</t>
    </r>
    <r>
      <rPr>
        <sz val="10"/>
        <rFont val="Arial"/>
        <family val="2"/>
      </rPr>
      <t xml:space="preserve"> be complete.  Forms received without complete data, will be returned for completion.</t>
    </r>
  </si>
  <si>
    <t>3.  Please submit a single form for each 'Resource Site'.  This form will accommodate Resources located at a common site.</t>
  </si>
  <si>
    <t>     Also, this form will accommodate multiple owners for each unit.</t>
  </si>
  <si>
    <t>4.  Must be accompanied with a one-line diagram indicating how generation is connected to transmission.</t>
  </si>
  <si>
    <r>
      <t xml:space="preserve">5.  After completion of this form, please submit electronically attached to a </t>
    </r>
    <r>
      <rPr>
        <b/>
        <sz val="10"/>
        <color indexed="10"/>
        <rFont val="Arial"/>
        <family val="2"/>
      </rPr>
      <t>SERVICE REQUEST</t>
    </r>
    <r>
      <rPr>
        <sz val="10"/>
        <rFont val="Arial"/>
        <family val="2"/>
      </rPr>
      <t xml:space="preserve"> through </t>
    </r>
    <r>
      <rPr>
        <b/>
        <sz val="10"/>
        <color indexed="10"/>
        <rFont val="Arial"/>
        <family val="2"/>
      </rPr>
      <t>TEXAS MARKET LINK (TML)</t>
    </r>
    <r>
      <rPr>
        <sz val="10"/>
        <rFont val="Arial"/>
        <family val="2"/>
      </rPr>
      <t>.</t>
    </r>
  </si>
  <si>
    <t>    SEE explanation below for submitting form through TML.</t>
  </si>
  <si>
    <t>6.  Alternative to TML:  a completed form may be attached to an emailed to mpappl@ercot.com with a signed paper copy mailed</t>
  </si>
  <si>
    <t>    to the following address:</t>
  </si>
  <si>
    <t>Taylor, Texas  76574</t>
  </si>
  <si>
    <t xml:space="preserve">This worksheet represents the common information among Resources </t>
  </si>
  <si>
    <t>located at a common site.</t>
  </si>
  <si>
    <t>Upon completion of this high-level information, please enter individual Resource</t>
  </si>
  <si>
    <t>data into the one worksheet that is applicable to that Resource Type:</t>
  </si>
  <si>
    <t>worksheet to register Combined Cycle Resources</t>
  </si>
  <si>
    <r>
      <t>Wind</t>
    </r>
    <r>
      <rPr>
        <b/>
        <i/>
        <sz val="12"/>
        <color indexed="12"/>
        <rFont val="Arial"/>
        <family val="2"/>
      </rPr>
      <t>-</t>
    </r>
  </si>
  <si>
    <r>
      <t>Generation</t>
    </r>
    <r>
      <rPr>
        <b/>
        <i/>
        <sz val="12"/>
        <color indexed="12"/>
        <rFont val="Arial"/>
        <family val="2"/>
      </rPr>
      <t>-</t>
    </r>
  </si>
  <si>
    <t xml:space="preserve">worksheet to register Generation Resources </t>
  </si>
  <si>
    <t>worksheet to register Wind generation</t>
  </si>
  <si>
    <t>that are NOT Combined Cycle or Wind Resources</t>
  </si>
  <si>
    <t xml:space="preserve">  Seasonal Net MW Rating- Spring</t>
  </si>
  <si>
    <t xml:space="preserve">  Seasonal Net MW Rating- Summer</t>
  </si>
  <si>
    <t xml:space="preserve">  Seasonal Net MW Rating- Fall</t>
  </si>
  <si>
    <t xml:space="preserve">  Seasonal Net MW Rating- Winter</t>
  </si>
  <si>
    <t xml:space="preserve">  Conversion constant from Gross to Net MW (if applicable)</t>
  </si>
  <si>
    <t>Block Load Transfer (BLT)</t>
  </si>
  <si>
    <t>*** BLT Site Code is created by preceding the 1st 5 characters of the Station Code with BL_</t>
  </si>
  <si>
    <t>*** BLT Unit Code is created by adding _BLT to the BLT Site Code ***</t>
  </si>
  <si>
    <t>BLT Site Information</t>
  </si>
  <si>
    <t>BLT Site Name</t>
  </si>
  <si>
    <t>Street Address</t>
  </si>
  <si>
    <t>City</t>
  </si>
  <si>
    <t>County</t>
  </si>
  <si>
    <t>State</t>
  </si>
  <si>
    <t>In-Service Date</t>
  </si>
  <si>
    <t>Out-of-Service Date</t>
  </si>
  <si>
    <t>TDSP Providing Service To BLT Site</t>
  </si>
  <si>
    <t>TDSP DUNS Number</t>
  </si>
  <si>
    <t>Other Power Region (CFE, SPP, or SERC)</t>
  </si>
  <si>
    <t>Is BLT behind a NOIE Settlement Meter Point? (Y or N)</t>
  </si>
  <si>
    <t>Is BLT Uni or Bi-Directional</t>
  </si>
  <si>
    <t>ERCOT Transmission Station Name</t>
  </si>
  <si>
    <t>ERCOT Transmission Station Code</t>
  </si>
  <si>
    <t>BLT Generation Information</t>
  </si>
  <si>
    <t>Maximum MVA Capacity</t>
  </si>
  <si>
    <t>BLT Meter Information</t>
  </si>
  <si>
    <t>Distribution Loss Factor Code</t>
  </si>
  <si>
    <t xml:space="preserve">Profile ID </t>
  </si>
  <si>
    <t>Meter Reading Entity (TDSP)</t>
  </si>
  <si>
    <t>Meter Reading Entity Duns Number</t>
  </si>
  <si>
    <t>Resource Owner Information</t>
  </si>
  <si>
    <t>Resource Name</t>
  </si>
  <si>
    <t>Resource Duns Number</t>
  </si>
  <si>
    <t>Load Serving Entity (LSE) Information</t>
  </si>
  <si>
    <t>LSE Name</t>
  </si>
  <si>
    <t>LSE Duns Number</t>
  </si>
  <si>
    <r>
      <t xml:space="preserve">BLT Site Code </t>
    </r>
    <r>
      <rPr>
        <b/>
        <sz val="12"/>
        <rFont val="Arial"/>
        <family val="2"/>
      </rPr>
      <t>(Bi-Directional Only)</t>
    </r>
  </si>
  <si>
    <r>
      <t xml:space="preserve">BLT Unit Code </t>
    </r>
    <r>
      <rPr>
        <b/>
        <sz val="12"/>
        <rFont val="Arial"/>
        <family val="2"/>
      </rPr>
      <t>(Bi-Directional Only)</t>
    </r>
  </si>
  <si>
    <r>
      <t xml:space="preserve">Resource ID </t>
    </r>
    <r>
      <rPr>
        <sz val="10"/>
        <rFont val="Arial"/>
        <family val="2"/>
      </rPr>
      <t>(Unique Gen Meter Identifier)</t>
    </r>
  </si>
  <si>
    <r>
      <t xml:space="preserve">ESIID </t>
    </r>
    <r>
      <rPr>
        <sz val="10"/>
        <rFont val="Arial"/>
        <family val="2"/>
      </rPr>
      <t>(Unique Load Meter Identifier)</t>
    </r>
  </si>
  <si>
    <t>BLT 1</t>
  </si>
  <si>
    <t>BLT 2</t>
  </si>
  <si>
    <t>BLT 3</t>
  </si>
  <si>
    <t>BLT 4</t>
  </si>
  <si>
    <t xml:space="preserve">  Is Load Netted From Generation at ERCOT Read Gensite? (Y/N)</t>
  </si>
  <si>
    <t xml:space="preserve">  Is Load Behind a NOIE Settlement Meter Point? (Y/N)</t>
  </si>
  <si>
    <t xml:space="preserve">  Substation Name for POD</t>
  </si>
  <si>
    <t xml:space="preserve">  Substation Code for POD </t>
  </si>
  <si>
    <t xml:space="preserve">  Voltage Level of Telemetered load(s)</t>
  </si>
  <si>
    <t xml:space="preserve">  Meter Reading Entity (TDSP)</t>
  </si>
  <si>
    <t xml:space="preserve">  Meter Reading Entity Duns Number</t>
  </si>
  <si>
    <t xml:space="preserve">  QSE Name</t>
  </si>
  <si>
    <t xml:space="preserve">  QSE Duns Number</t>
  </si>
  <si>
    <t xml:space="preserve">  ESI-ID assigned to meter</t>
  </si>
  <si>
    <t xml:space="preserve">  Maximum POD Total Load</t>
  </si>
  <si>
    <t xml:space="preserve">         Summer (Interruptible MW)</t>
  </si>
  <si>
    <t xml:space="preserve">         Winter (Interruptible MW)</t>
  </si>
  <si>
    <t xml:space="preserve">  High Set Under-frequency Relay Setting (Hz)</t>
  </si>
  <si>
    <r>
      <t xml:space="preserve">If </t>
    </r>
    <r>
      <rPr>
        <b/>
        <i/>
        <u val="single"/>
        <sz val="16"/>
        <color indexed="10"/>
        <rFont val="Arial"/>
        <family val="2"/>
      </rPr>
      <t>Combined Cycle</t>
    </r>
    <r>
      <rPr>
        <b/>
        <i/>
        <sz val="16"/>
        <color indexed="10"/>
        <rFont val="Arial"/>
        <family val="2"/>
      </rPr>
      <t xml:space="preserve">, </t>
    </r>
    <r>
      <rPr>
        <b/>
        <i/>
        <u val="single"/>
        <sz val="16"/>
        <color indexed="10"/>
        <rFont val="Arial"/>
        <family val="2"/>
      </rPr>
      <t>Wind</t>
    </r>
    <r>
      <rPr>
        <b/>
        <i/>
        <sz val="16"/>
        <color indexed="10"/>
        <rFont val="Arial"/>
        <family val="2"/>
      </rPr>
      <t xml:space="preserve">, </t>
    </r>
    <r>
      <rPr>
        <b/>
        <i/>
        <u val="single"/>
        <sz val="16"/>
        <color indexed="10"/>
        <rFont val="Arial"/>
        <family val="2"/>
      </rPr>
      <t>Load</t>
    </r>
    <r>
      <rPr>
        <b/>
        <i/>
        <sz val="16"/>
        <color indexed="10"/>
        <rFont val="Arial"/>
        <family val="2"/>
      </rPr>
      <t xml:space="preserve">, or </t>
    </r>
    <r>
      <rPr>
        <b/>
        <i/>
        <u val="single"/>
        <sz val="16"/>
        <color indexed="10"/>
        <rFont val="Arial"/>
        <family val="2"/>
      </rPr>
      <t>BLT</t>
    </r>
    <r>
      <rPr>
        <b/>
        <i/>
        <sz val="16"/>
        <color indexed="10"/>
        <rFont val="Arial"/>
        <family val="2"/>
      </rPr>
      <t xml:space="preserve"> Resource (use specified worksheet, NOT this one)</t>
    </r>
  </si>
  <si>
    <r>
      <t>BLT Resource</t>
    </r>
    <r>
      <rPr>
        <b/>
        <i/>
        <sz val="12"/>
        <color indexed="12"/>
        <rFont val="Arial"/>
        <family val="2"/>
      </rPr>
      <t>-</t>
    </r>
  </si>
  <si>
    <r>
      <t>Load Resource</t>
    </r>
    <r>
      <rPr>
        <b/>
        <i/>
        <sz val="12"/>
        <color indexed="12"/>
        <rFont val="Arial"/>
        <family val="2"/>
      </rPr>
      <t>-</t>
    </r>
  </si>
  <si>
    <t>Oklahoma Municipal Power Authority</t>
  </si>
  <si>
    <t>148268782</t>
  </si>
  <si>
    <t>Oneok Energy Services Company LP (RES)</t>
  </si>
  <si>
    <t>157641445</t>
  </si>
  <si>
    <t>Owens Corning</t>
  </si>
  <si>
    <t>001317452</t>
  </si>
  <si>
    <t>Oxy Permian Ltd</t>
  </si>
  <si>
    <t>795956205</t>
  </si>
  <si>
    <t>Oxy Usa Inc</t>
  </si>
  <si>
    <t>839384187</t>
  </si>
  <si>
    <t>Oxy Vinyls LP</t>
  </si>
  <si>
    <t>061805003</t>
  </si>
  <si>
    <t>Oyster Creek Limited</t>
  </si>
  <si>
    <t>017728937</t>
  </si>
  <si>
    <t>Pioneer Natural Resources Usa Inc</t>
  </si>
  <si>
    <t>154679435</t>
  </si>
  <si>
    <t>Polimeri Europa Americas</t>
  </si>
  <si>
    <t>624932711</t>
  </si>
  <si>
    <t>Power Resources Ltd</t>
  </si>
  <si>
    <t>021985348</t>
  </si>
  <si>
    <t>Public Service Co Of Oklahoma</t>
  </si>
  <si>
    <t>007907926</t>
  </si>
  <si>
    <t>Pure Resources Inc (RES)</t>
  </si>
  <si>
    <t>099447344</t>
  </si>
  <si>
    <t>Reliant Energy Channelview LP</t>
  </si>
  <si>
    <t>025425658</t>
  </si>
  <si>
    <t>Reliant Energy Electric Solutions</t>
  </si>
  <si>
    <t>1213912183000</t>
  </si>
  <si>
    <t>Reliant Energy HL And P (RES)</t>
  </si>
  <si>
    <t>014397397</t>
  </si>
  <si>
    <t xml:space="preserve">Reliant Energy Renewables Atascocita </t>
  </si>
  <si>
    <t>930187393</t>
  </si>
  <si>
    <t>Reliant Energy Renewables Baytown</t>
  </si>
  <si>
    <t>016216561</t>
  </si>
  <si>
    <t>Reliant Energy Renewables Blue Bonnet LP (RES)</t>
  </si>
  <si>
    <t>930127472</t>
  </si>
  <si>
    <t>Reliant Energy Renewables Coastal Plains LP (RES)</t>
  </si>
  <si>
    <t>930116145</t>
  </si>
  <si>
    <t>Rhodia Inc</t>
  </si>
  <si>
    <t>002959810</t>
  </si>
  <si>
    <t>Rio Nogales Power Project LP</t>
  </si>
  <si>
    <t>801232849</t>
  </si>
  <si>
    <t>San Miguel Electric Co Op Inc (RES)</t>
  </si>
  <si>
    <t>088484852</t>
  </si>
  <si>
    <t>Seadrift Coke LP</t>
  </si>
  <si>
    <t>190593574</t>
  </si>
  <si>
    <t>Shell Oil Company (Resource)</t>
  </si>
  <si>
    <t>008090938</t>
  </si>
  <si>
    <t>Small Hydro Of Texas Inc (RES)</t>
  </si>
  <si>
    <t>622874808</t>
  </si>
  <si>
    <t>South Houston Green Power LP</t>
  </si>
  <si>
    <t>809788672</t>
  </si>
  <si>
    <t>South Texas Electric Co Op Inc (RES)</t>
  </si>
  <si>
    <t>0038663323000</t>
  </si>
  <si>
    <t>Southwest Texas State University</t>
  </si>
  <si>
    <t>626614770</t>
  </si>
  <si>
    <t>Spencer Station Generating Company LP</t>
  </si>
  <si>
    <t>027178974</t>
  </si>
  <si>
    <t>Suez Energy Generation Na</t>
  </si>
  <si>
    <t>054447164</t>
  </si>
  <si>
    <t>Sweeny Cogeneration General LP</t>
  </si>
  <si>
    <t>117207469</t>
  </si>
  <si>
    <t>Sweetwater Wind 2 LLC (RES)</t>
  </si>
  <si>
    <t>1378994773000</t>
  </si>
  <si>
    <t>Sweetwater Wind Power LLC</t>
  </si>
  <si>
    <t>137899477</t>
  </si>
  <si>
    <t>Tenaska Frontier Partners Ltd</t>
  </si>
  <si>
    <t>021680330</t>
  </si>
  <si>
    <t>Tenaska Gateway Partners Ltd</t>
  </si>
  <si>
    <t>014875921</t>
  </si>
  <si>
    <t>Tenaska III Texas Partners</t>
  </si>
  <si>
    <t>019931419</t>
  </si>
  <si>
    <t>Texas Big Spring LP</t>
  </si>
  <si>
    <t>196803006</t>
  </si>
  <si>
    <t>Texas Genco II LP (RES)</t>
  </si>
  <si>
    <t>1684560493000</t>
  </si>
  <si>
    <t>Texas Genco LP (RES)</t>
  </si>
  <si>
    <t>1208072553000</t>
  </si>
  <si>
    <t>Texas Generating Co</t>
  </si>
  <si>
    <t>008673092</t>
  </si>
  <si>
    <t>Texas Petrochemicals LP</t>
  </si>
  <si>
    <t>102647005</t>
  </si>
  <si>
    <t>The Dow Chemical Co</t>
  </si>
  <si>
    <t>001381581</t>
  </si>
  <si>
    <t>Ticona Polymer Inc.</t>
  </si>
  <si>
    <t>785971219</t>
  </si>
  <si>
    <t>Trent Wind Farm LP</t>
  </si>
  <si>
    <t>019125751</t>
  </si>
  <si>
    <t>Twin Oaks Power LP (RES)</t>
  </si>
  <si>
    <t>112017038</t>
  </si>
  <si>
    <t>TXU Big Brown Company (RES)</t>
  </si>
  <si>
    <t>6062523933000</t>
  </si>
  <si>
    <t>TXU Decordova Company LP (RES)</t>
  </si>
  <si>
    <t>6062523933100</t>
  </si>
  <si>
    <t>TXU Electric Co (RES)</t>
  </si>
  <si>
    <t>1039940673000</t>
  </si>
  <si>
    <t>TXU Generation Company LP (RES)</t>
  </si>
  <si>
    <t>6062523933200</t>
  </si>
  <si>
    <t>TXU Handley Company LP (RES)</t>
  </si>
  <si>
    <t>6062523933300</t>
  </si>
  <si>
    <t>TXU Mountain Creek LP</t>
  </si>
  <si>
    <t>6062523933400</t>
  </si>
  <si>
    <t>TXU Tradinghouse Company LP (RES)</t>
  </si>
  <si>
    <t>6062523933500</t>
  </si>
  <si>
    <t>Union Carbide Corp</t>
  </si>
  <si>
    <t>008073322</t>
  </si>
  <si>
    <t>Union Carbide Corporation Seadrift</t>
  </si>
  <si>
    <t>001005623</t>
  </si>
  <si>
    <t>Valero Refining - Texas LP (AEP As QSE) (RES)</t>
  </si>
  <si>
    <t>0793912803000</t>
  </si>
  <si>
    <t>Valero Refining Company Texas</t>
  </si>
  <si>
    <t>079391280</t>
  </si>
  <si>
    <t>Victoria Wle LP (RES)</t>
  </si>
  <si>
    <t>146130914</t>
  </si>
  <si>
    <t>Waste Management Renewable Energy LLC</t>
  </si>
  <si>
    <t>194672085</t>
  </si>
  <si>
    <t>Weatherford Municipal Utility System (RES)</t>
  </si>
  <si>
    <t>0817196273000</t>
  </si>
  <si>
    <t>West Texas Renewables LP</t>
  </si>
  <si>
    <t>196805787</t>
  </si>
  <si>
    <t>West Texas Wind Energy Partners LLC</t>
  </si>
  <si>
    <t>016106234</t>
  </si>
  <si>
    <t>Wharton County Power Partners LP (RES)</t>
  </si>
  <si>
    <t>141250287</t>
  </si>
  <si>
    <t>Wilsonart International Inc</t>
  </si>
  <si>
    <t>198165458</t>
  </si>
  <si>
    <t>Windpower Partners 1994 LP Austin Energy (RES)</t>
  </si>
  <si>
    <t>9491182853100</t>
  </si>
  <si>
    <t>Windpower Partners 1994 LP LCRA (RES)</t>
  </si>
  <si>
    <t>949118285</t>
  </si>
  <si>
    <t>Wise County Power Company</t>
  </si>
  <si>
    <t>0544471643000</t>
  </si>
  <si>
    <t>007924772</t>
  </si>
  <si>
    <t>026763672</t>
  </si>
  <si>
    <t>007923311</t>
  </si>
  <si>
    <t>0079280964000</t>
  </si>
  <si>
    <t>827438383</t>
  </si>
  <si>
    <t>053693388</t>
  </si>
  <si>
    <t>0089451494000</t>
  </si>
  <si>
    <t>002781813</t>
  </si>
  <si>
    <t>004998399</t>
  </si>
  <si>
    <t>0058630484000</t>
  </si>
  <si>
    <t>0524834354000</t>
  </si>
  <si>
    <t>0037722904000</t>
  </si>
  <si>
    <t>0079370974000</t>
  </si>
  <si>
    <t>0079302744000</t>
  </si>
  <si>
    <t>0851553724000</t>
  </si>
  <si>
    <t>0935648704000</t>
  </si>
  <si>
    <t>0052470694000</t>
  </si>
  <si>
    <t>0741649224000</t>
  </si>
  <si>
    <t>0842801714000</t>
  </si>
  <si>
    <t>0746121514000</t>
  </si>
  <si>
    <t>0526842144000</t>
  </si>
  <si>
    <t>0626890134000</t>
  </si>
  <si>
    <t>0769243074000</t>
  </si>
  <si>
    <t>0895923724000</t>
  </si>
  <si>
    <t>0096899514000</t>
  </si>
  <si>
    <t>1558252764000</t>
  </si>
  <si>
    <t>0937385404000</t>
  </si>
  <si>
    <t>0090811834000</t>
  </si>
  <si>
    <t>1272175604000</t>
  </si>
  <si>
    <t>0607085184000</t>
  </si>
  <si>
    <t>0203311204000</t>
  </si>
  <si>
    <t>Congestion Management Zone for 2003:</t>
  </si>
  <si>
    <t xml:space="preserve">Resource owned by NOIE? (Y/N): </t>
  </si>
  <si>
    <t>TDSP Providing Service To Resource:</t>
  </si>
  <si>
    <t>Is Resource behind a NOIE Settlement Meter Point? (Y,N):</t>
  </si>
  <si>
    <t>Resource Site Name:</t>
  </si>
  <si>
    <t>Resource Site Code:</t>
  </si>
  <si>
    <t xml:space="preserve">  High Reasonability Limit (Max MW level)</t>
  </si>
  <si>
    <t xml:space="preserve">  Low Reasonability Limit (Min MW level)</t>
  </si>
  <si>
    <t xml:space="preserve">  High Reasonability Ramp Rate Limit (Max ramp MW/min)</t>
  </si>
  <si>
    <t xml:space="preserve">  Low Reasonability Ramp Rate Limit (Min ramp MW/min)</t>
  </si>
  <si>
    <t xml:space="preserve">  Resource Category</t>
  </si>
  <si>
    <t>0081817324000</t>
  </si>
  <si>
    <t>0916952054000</t>
  </si>
  <si>
    <t>0746168634000</t>
  </si>
  <si>
    <t>0105539984000</t>
  </si>
  <si>
    <t>1561267084000</t>
  </si>
  <si>
    <t>0091871544000</t>
  </si>
  <si>
    <t>0694628694000</t>
  </si>
  <si>
    <t>0248592254000</t>
  </si>
  <si>
    <t>058956020</t>
  </si>
  <si>
    <t>0532950364000</t>
  </si>
  <si>
    <t>0862819794000</t>
  </si>
  <si>
    <t>166319145</t>
  </si>
  <si>
    <t>1504533714000</t>
  </si>
  <si>
    <t>0916978134000</t>
  </si>
  <si>
    <t>0541779694000</t>
  </si>
  <si>
    <t>0214974584000</t>
  </si>
  <si>
    <t>134546522</t>
  </si>
  <si>
    <t>0694557724000</t>
  </si>
  <si>
    <t>0079246734000</t>
  </si>
  <si>
    <t>002889210</t>
  </si>
  <si>
    <t>0038666624000</t>
  </si>
  <si>
    <t>008951808</t>
  </si>
  <si>
    <t>047845623</t>
  </si>
  <si>
    <t>008947913</t>
  </si>
  <si>
    <t>0089461884000</t>
  </si>
  <si>
    <t>0018220894000</t>
  </si>
  <si>
    <t>0098442344000</t>
  </si>
  <si>
    <t>0593309774000</t>
  </si>
  <si>
    <t>007935299</t>
  </si>
  <si>
    <t>0952141694000</t>
  </si>
  <si>
    <t>008953812</t>
  </si>
  <si>
    <t>0079305894000</t>
  </si>
  <si>
    <t>008949216</t>
  </si>
  <si>
    <t>008950545</t>
  </si>
  <si>
    <t>005777206</t>
  </si>
  <si>
    <t>003890795</t>
  </si>
  <si>
    <t>007933518</t>
  </si>
  <si>
    <t>1248248064000</t>
  </si>
  <si>
    <t>0048060974000</t>
  </si>
  <si>
    <t xml:space="preserve">   -Small Motor, percent of total MW load</t>
  </si>
  <si>
    <t xml:space="preserve">   -Resistive (Heating) Load, percent of total MW load</t>
  </si>
  <si>
    <t xml:space="preserve">   -Discharge Lighting, percent of total MW load</t>
  </si>
  <si>
    <t xml:space="preserve">   -Other, percent of total MW load</t>
  </si>
  <si>
    <t xml:space="preserve">   -Small Motor, percent of total MVAR load</t>
  </si>
  <si>
    <t xml:space="preserve">   -Resistive (Heating) Load, percent of total MVAR load</t>
  </si>
  <si>
    <t xml:space="preserve">   -Discharge Lighting, percent of total MVAR load</t>
  </si>
  <si>
    <t xml:space="preserve">   -Other, percent of total MVAR load</t>
  </si>
  <si>
    <t xml:space="preserve">  --Large Motor, percent of total MW load</t>
  </si>
  <si>
    <t xml:space="preserve">  --Large Motor, percent of total MVAR load</t>
  </si>
  <si>
    <r>
      <t xml:space="preserve"> </t>
    </r>
    <r>
      <rPr>
        <u val="single"/>
        <sz val="12"/>
        <rFont val="Arial"/>
        <family val="2"/>
      </rPr>
      <t>Load Characteristics:</t>
    </r>
  </si>
  <si>
    <t xml:space="preserve">   Overvoltage Trip, specifiy voltage per unit</t>
  </si>
  <si>
    <t xml:space="preserve">   Undervoltage Trip, specifiy voltage per unit</t>
  </si>
  <si>
    <t>0028252894000</t>
  </si>
  <si>
    <t>0432268854000</t>
  </si>
  <si>
    <t>0079371474000</t>
  </si>
  <si>
    <t>008951501</t>
  </si>
  <si>
    <t>007509698</t>
  </si>
  <si>
    <t>061278594</t>
  </si>
  <si>
    <t>006770101</t>
  </si>
  <si>
    <t>046299913</t>
  </si>
  <si>
    <t>0383461694000</t>
  </si>
  <si>
    <t>0079241114000</t>
  </si>
  <si>
    <t>6243686014000</t>
  </si>
  <si>
    <t>056267867</t>
  </si>
  <si>
    <t>0089453134000</t>
  </si>
  <si>
    <t>007934185</t>
  </si>
  <si>
    <t>0084158954000</t>
  </si>
  <si>
    <t>0079344254000</t>
  </si>
  <si>
    <t>008945123</t>
  </si>
  <si>
    <t>009844564</t>
  </si>
  <si>
    <t>008945826</t>
  </si>
  <si>
    <t>041405408</t>
  </si>
  <si>
    <t>6063470374000</t>
  </si>
  <si>
    <t>0793907794000</t>
  </si>
  <si>
    <t>0079370974100</t>
  </si>
  <si>
    <t>008862625</t>
  </si>
  <si>
    <t>8008717664000</t>
  </si>
  <si>
    <t>074618935</t>
  </si>
  <si>
    <t>8094182964000</t>
  </si>
  <si>
    <t>070804877</t>
  </si>
  <si>
    <t>797816378</t>
  </si>
  <si>
    <t>1024920064000</t>
  </si>
  <si>
    <t>0403303004000</t>
  </si>
  <si>
    <t>1903494984000</t>
  </si>
  <si>
    <t>008948374</t>
  </si>
  <si>
    <t>6011012564000</t>
  </si>
  <si>
    <t>0888946704000</t>
  </si>
  <si>
    <t>0897458894000</t>
  </si>
  <si>
    <t>091703843</t>
  </si>
  <si>
    <t>9387911424000</t>
  </si>
  <si>
    <t>0079360734000</t>
  </si>
  <si>
    <t>0003540764000</t>
  </si>
  <si>
    <t>948535265</t>
  </si>
  <si>
    <t>8062449354000</t>
  </si>
  <si>
    <t>078423555</t>
  </si>
  <si>
    <t>006824106</t>
  </si>
  <si>
    <t>0081378124000</t>
  </si>
  <si>
    <t>008828857</t>
  </si>
  <si>
    <t>002781953</t>
  </si>
  <si>
    <t>0884848524000</t>
  </si>
  <si>
    <t>003864907</t>
  </si>
  <si>
    <t>105262336</t>
  </si>
  <si>
    <t>0038663324000</t>
  </si>
  <si>
    <t>071374052</t>
  </si>
  <si>
    <t>008953861</t>
  </si>
  <si>
    <t>0817196274000</t>
  </si>
  <si>
    <t>118487958</t>
  </si>
  <si>
    <t>009844440</t>
  </si>
  <si>
    <t>6011012564100</t>
  </si>
  <si>
    <t>0089492164100</t>
  </si>
  <si>
    <t>0088288574100</t>
  </si>
  <si>
    <t>0079241114100</t>
  </si>
  <si>
    <t>0079344254100</t>
  </si>
  <si>
    <t>0089538614100</t>
  </si>
  <si>
    <t>0027819534100</t>
  </si>
  <si>
    <t>0081378124100</t>
  </si>
  <si>
    <t>0037722904TAM</t>
  </si>
  <si>
    <t>1052623364100</t>
  </si>
  <si>
    <t>0728624074000</t>
  </si>
  <si>
    <t>888888888</t>
  </si>
  <si>
    <t>0057772064100</t>
  </si>
  <si>
    <t>0079241114300</t>
  </si>
  <si>
    <t>0088288574800</t>
  </si>
  <si>
    <t>AEP Texas North Company SPP (TDSP)</t>
  </si>
  <si>
    <t>TDSP DUNS</t>
  </si>
  <si>
    <t>133305370</t>
  </si>
  <si>
    <t>081791134</t>
  </si>
  <si>
    <t>038738451</t>
  </si>
  <si>
    <t>171841633</t>
  </si>
  <si>
    <t>136249187</t>
  </si>
  <si>
    <t>159988406</t>
  </si>
  <si>
    <t>140780003</t>
  </si>
  <si>
    <t>122843944</t>
  </si>
  <si>
    <t>039471953</t>
  </si>
  <si>
    <t>125145693</t>
  </si>
  <si>
    <t>141081328</t>
  </si>
  <si>
    <t>084611867</t>
  </si>
  <si>
    <t>145408444</t>
  </si>
  <si>
    <t>1733370281300</t>
  </si>
  <si>
    <t>1733370281100</t>
  </si>
  <si>
    <t>1733370281200</t>
  </si>
  <si>
    <t>160611237</t>
  </si>
  <si>
    <t>0089451491000</t>
  </si>
  <si>
    <t>0058630481000</t>
  </si>
  <si>
    <t>0524834351000</t>
  </si>
  <si>
    <t>123228178</t>
  </si>
  <si>
    <t>6252757551000</t>
  </si>
  <si>
    <t>8797234681100</t>
  </si>
  <si>
    <t>0037722901200</t>
  </si>
  <si>
    <t>0037722901000</t>
  </si>
  <si>
    <t>0037722901100</t>
  </si>
  <si>
    <t>6063470371000</t>
  </si>
  <si>
    <t>0793907791000</t>
  </si>
  <si>
    <t>1127108761000</t>
  </si>
  <si>
    <t>0079370971000</t>
  </si>
  <si>
    <t>0079370971100</t>
  </si>
  <si>
    <t>0079302741000</t>
  </si>
  <si>
    <t>0086137911100</t>
  </si>
  <si>
    <t>037214421</t>
  </si>
  <si>
    <t>034441449</t>
  </si>
  <si>
    <t>8008717661000</t>
  </si>
  <si>
    <t>0851553721000</t>
  </si>
  <si>
    <t>0935648701000</t>
  </si>
  <si>
    <t>0052470691000</t>
  </si>
  <si>
    <t>8094182961000</t>
  </si>
  <si>
    <t>0708048771000</t>
  </si>
  <si>
    <t>0741649221000</t>
  </si>
  <si>
    <t>0842801711000</t>
  </si>
  <si>
    <t>0746121511000</t>
  </si>
  <si>
    <t>1024920061000</t>
  </si>
  <si>
    <t>0403303001000</t>
  </si>
  <si>
    <t>0526842141000</t>
  </si>
  <si>
    <t>1903494981000</t>
  </si>
  <si>
    <t>0626890131000</t>
  </si>
  <si>
    <t>0769243071000</t>
  </si>
  <si>
    <t>6011012561000</t>
  </si>
  <si>
    <t>0895923721000</t>
  </si>
  <si>
    <t>0096899511000</t>
  </si>
  <si>
    <t>0888946701000</t>
  </si>
  <si>
    <t>1558252761000</t>
  </si>
  <si>
    <t>0937385401000</t>
  </si>
  <si>
    <t>0090811831000</t>
  </si>
  <si>
    <t>0897458891000</t>
  </si>
  <si>
    <t>1272175601000</t>
  </si>
  <si>
    <t>0607085181000</t>
  </si>
  <si>
    <t>0203311201000</t>
  </si>
  <si>
    <t>0081817321000</t>
  </si>
  <si>
    <t>0916952051000</t>
  </si>
  <si>
    <t>0746168631000</t>
  </si>
  <si>
    <t>0105539981000</t>
  </si>
  <si>
    <t>1561267081000</t>
  </si>
  <si>
    <t>0091871541000</t>
  </si>
  <si>
    <t>9387911421000</t>
  </si>
  <si>
    <t>0079360731000</t>
  </si>
  <si>
    <t>0694628691000</t>
  </si>
  <si>
    <t>0248592251000</t>
  </si>
  <si>
    <t>0532950361000</t>
  </si>
  <si>
    <t>0862819791000</t>
  </si>
  <si>
    <t>1663191451000</t>
  </si>
  <si>
    <t>1504533711000</t>
  </si>
  <si>
    <t>0916978131000</t>
  </si>
  <si>
    <t>0541779691000</t>
  </si>
  <si>
    <t>0214974581000</t>
  </si>
  <si>
    <t>0694557721000</t>
  </si>
  <si>
    <t>0079246731000</t>
  </si>
  <si>
    <t>810008243</t>
  </si>
  <si>
    <t>176343341</t>
  </si>
  <si>
    <t>0038666621000</t>
  </si>
  <si>
    <t>008427692</t>
  </si>
  <si>
    <t>001368265</t>
  </si>
  <si>
    <t>809887904</t>
  </si>
  <si>
    <t>037483307</t>
  </si>
  <si>
    <t>8797234681000</t>
  </si>
  <si>
    <t>9375172661000</t>
  </si>
  <si>
    <t>9375172661100</t>
  </si>
  <si>
    <t>0079247721000</t>
  </si>
  <si>
    <t>0177405441300</t>
  </si>
  <si>
    <t>0177405441400</t>
  </si>
  <si>
    <t>017740544</t>
  </si>
  <si>
    <t>0177405441100</t>
  </si>
  <si>
    <t>0177405441200</t>
  </si>
  <si>
    <t>DC_E</t>
  </si>
  <si>
    <t>DC_N</t>
  </si>
  <si>
    <t>DC_S</t>
  </si>
  <si>
    <t>0003540761000</t>
  </si>
  <si>
    <t>0089461881000</t>
  </si>
  <si>
    <t>0397133541300</t>
  </si>
  <si>
    <t>0397133541400</t>
  </si>
  <si>
    <t>039713354</t>
  </si>
  <si>
    <t>0397133541000</t>
  </si>
  <si>
    <t>0397133541200</t>
  </si>
  <si>
    <t>179989231</t>
  </si>
  <si>
    <t>009924445</t>
  </si>
  <si>
    <t>8344016011000</t>
  </si>
  <si>
    <t>013876508</t>
  </si>
  <si>
    <t>144817595</t>
  </si>
  <si>
    <t>8584433771000</t>
  </si>
  <si>
    <t>1246639511000</t>
  </si>
  <si>
    <t>124663951</t>
  </si>
  <si>
    <t>0043285681000</t>
  </si>
  <si>
    <t>8489212761000</t>
  </si>
  <si>
    <t>8274383831000</t>
  </si>
  <si>
    <t>0077215121100</t>
  </si>
  <si>
    <t>007721512</t>
  </si>
  <si>
    <t>0077215121200</t>
  </si>
  <si>
    <t>131494440</t>
  </si>
  <si>
    <t>3/25/2005 6:33:47 AM</t>
  </si>
  <si>
    <t>0593309771000</t>
  </si>
  <si>
    <t>127329071</t>
  </si>
  <si>
    <t>008613791</t>
  </si>
  <si>
    <t>0544813411000</t>
  </si>
  <si>
    <t>144991671</t>
  </si>
  <si>
    <t>189041697</t>
  </si>
  <si>
    <t>8062449351000</t>
  </si>
  <si>
    <t>108114542</t>
  </si>
  <si>
    <t>1081145421000</t>
  </si>
  <si>
    <t>1864707791000</t>
  </si>
  <si>
    <t>186470779</t>
  </si>
  <si>
    <t>125113790</t>
  </si>
  <si>
    <t>0952141691000</t>
  </si>
  <si>
    <t>176871481</t>
  </si>
  <si>
    <t>1768714811200</t>
  </si>
  <si>
    <t>1768714811100</t>
  </si>
  <si>
    <t>0079305891000</t>
  </si>
  <si>
    <t>156111168</t>
  </si>
  <si>
    <t>026533844</t>
  </si>
  <si>
    <t>121359595</t>
  </si>
  <si>
    <t>186626128</t>
  </si>
  <si>
    <t>110569998</t>
  </si>
  <si>
    <t>1248248061000</t>
  </si>
  <si>
    <t>112361204</t>
  </si>
  <si>
    <t>0028252891000</t>
  </si>
  <si>
    <t>0432268851000</t>
  </si>
  <si>
    <t>0079371471000</t>
  </si>
  <si>
    <t>M3 LP (LSE)</t>
  </si>
  <si>
    <t>125113799</t>
  </si>
  <si>
    <t>0089515011000</t>
  </si>
  <si>
    <t>3/25/2005 6:33:49 AM</t>
  </si>
  <si>
    <t>138129197</t>
  </si>
  <si>
    <t>017741575</t>
  </si>
  <si>
    <t>0177415751100</t>
  </si>
  <si>
    <t>189435345</t>
  </si>
  <si>
    <t>074606807</t>
  </si>
  <si>
    <t>0383461691000</t>
  </si>
  <si>
    <t>807025689</t>
  </si>
  <si>
    <t>131950672</t>
  </si>
  <si>
    <t>126473649</t>
  </si>
  <si>
    <t>0088288571000</t>
  </si>
  <si>
    <t>167012553</t>
  </si>
  <si>
    <t>052298721</t>
  </si>
  <si>
    <t>0079241111100</t>
  </si>
  <si>
    <t>Plant Voltage Protection</t>
  </si>
  <si>
    <t>Plant Frequency Protection</t>
  </si>
  <si>
    <t xml:space="preserve">   Underfrequency trip, Hz</t>
  </si>
  <si>
    <t xml:space="preserve">   Overfrequency Trip, Hz</t>
  </si>
  <si>
    <t>Mass 1</t>
  </si>
  <si>
    <t>Mass 2</t>
  </si>
  <si>
    <t>Mass 3</t>
  </si>
  <si>
    <t>Mass 4</t>
  </si>
  <si>
    <t>Mass 5</t>
  </si>
  <si>
    <t>Total Farm</t>
  </si>
  <si>
    <t>Unit/Group 1</t>
  </si>
  <si>
    <t>Unit/Group2</t>
  </si>
  <si>
    <t>Unit/Group3</t>
  </si>
  <si>
    <t>Unit/Group4</t>
  </si>
  <si>
    <t>Unit/Group5</t>
  </si>
  <si>
    <t xml:space="preserve">  Average Height above ground of Turbine Hub (meters)</t>
  </si>
  <si>
    <r>
      <t>Combined Cycle</t>
    </r>
    <r>
      <rPr>
        <b/>
        <i/>
        <sz val="12"/>
        <color indexed="12"/>
        <rFont val="Arial"/>
        <family val="2"/>
      </rPr>
      <t>-</t>
    </r>
    <r>
      <rPr>
        <b/>
        <i/>
        <sz val="12"/>
        <rFont val="Arial"/>
        <family val="2"/>
      </rPr>
      <t xml:space="preserve"> </t>
    </r>
  </si>
  <si>
    <t>Resource Entity Submitting Form:</t>
  </si>
  <si>
    <t>ESI-ID (if A63 above is "No"):</t>
  </si>
  <si>
    <t xml:space="preserve">  Name of End Use Customer</t>
  </si>
  <si>
    <t xml:space="preserve">  Common Name for Load  Resource</t>
  </si>
  <si>
    <t xml:space="preserve">     Physical Street Address for point of Delivery (POD)</t>
  </si>
  <si>
    <t xml:space="preserve">    Name of City for Point of Delivery (POD)</t>
  </si>
  <si>
    <t xml:space="preserve">  Load Resource Effective Date</t>
  </si>
  <si>
    <t xml:space="preserve">  Load Resource Expiration Date</t>
  </si>
  <si>
    <t xml:space="preserve">  Transmission Bus POD (PTI Bus No)</t>
  </si>
  <si>
    <t xml:space="preserve">  Load Resource Control Device (Control Technology / Interruptible Switch / Circuit Breaker)</t>
  </si>
  <si>
    <t xml:space="preserve">  ERCOT Congestion Management Zone for 2003</t>
  </si>
  <si>
    <t xml:space="preserve">       Wholesale Delivery Point? (Y/N)</t>
  </si>
  <si>
    <t xml:space="preserve"> Notice Requirements to Interrupt</t>
  </si>
  <si>
    <t xml:space="preserve">  If CLR, ability to operate as a UFR type Resource? (Y/N)</t>
  </si>
  <si>
    <t xml:space="preserve">  Qualifying Facility (Y/N)?</t>
  </si>
  <si>
    <t xml:space="preserve">  Private Use Network (Y/N)?</t>
  </si>
  <si>
    <t xml:space="preserve">  CLR High Reasonability Ramp Rate Limit (Max ramp MW/min)</t>
  </si>
  <si>
    <t xml:space="preserve">  CLR Low Reasonability Ramp Rate Limit (Min ramp MW/min)</t>
  </si>
  <si>
    <t xml:space="preserve">  ESIID Station Name</t>
  </si>
  <si>
    <t xml:space="preserve">  ESIID Station Code</t>
  </si>
  <si>
    <r>
      <t>Note1</t>
    </r>
    <r>
      <rPr>
        <sz val="14"/>
        <rFont val="Arial"/>
        <family val="2"/>
      </rPr>
      <t>- Maximum number of configurations per Combine Cycle Train not to exceed aggregate number of physical generation units (example: 2-CTs and 1-ST can register for up to 3 configurations).</t>
    </r>
  </si>
  <si>
    <t>To
Configuration A</t>
  </si>
  <si>
    <t>To
Configuration B</t>
  </si>
  <si>
    <t>To
Configuration C</t>
  </si>
  <si>
    <t>To
Configuration D</t>
  </si>
  <si>
    <t>To
Configuration E</t>
  </si>
  <si>
    <t>To
Configuration F</t>
  </si>
  <si>
    <t>Unit 2- (insert unit name here)</t>
  </si>
  <si>
    <t>Unit 3- (insert unit name here)</t>
  </si>
  <si>
    <t>Unit 4- (insert unit name here)</t>
  </si>
  <si>
    <t>Unit 5- (insert unit name here)</t>
  </si>
  <si>
    <t>Unit 6- (insert unit name here)</t>
  </si>
  <si>
    <t>From configuration in this column, to next configuration
Use X in matrix to mark allowable transitions</t>
  </si>
  <si>
    <t>CombCycle Train</t>
  </si>
  <si>
    <t>Qualifying Facility (Y/N)?</t>
  </si>
  <si>
    <t>0079241111000</t>
  </si>
  <si>
    <t>136387466</t>
  </si>
  <si>
    <t>930453365</t>
  </si>
  <si>
    <t>076882203</t>
  </si>
  <si>
    <t>188610260</t>
  </si>
  <si>
    <t>159059315</t>
  </si>
  <si>
    <t>136385270</t>
  </si>
  <si>
    <t>6243686011000</t>
  </si>
  <si>
    <t>014396092</t>
  </si>
  <si>
    <t>799530915</t>
  </si>
  <si>
    <t>029691099</t>
  </si>
  <si>
    <t>114743953</t>
  </si>
  <si>
    <t>616498114</t>
  </si>
  <si>
    <t>029692659</t>
  </si>
  <si>
    <t>0397133541100</t>
  </si>
  <si>
    <t>0027819531100</t>
  </si>
  <si>
    <t>0027819531000</t>
  </si>
  <si>
    <t>132835492</t>
  </si>
  <si>
    <t>0594282551000</t>
  </si>
  <si>
    <t>0089453131000</t>
  </si>
  <si>
    <t>968254276</t>
  </si>
  <si>
    <t>1052623361000</t>
  </si>
  <si>
    <t>016615689</t>
  </si>
  <si>
    <t>156110723</t>
  </si>
  <si>
    <t>3/25/2005 6:33:51 AM</t>
  </si>
  <si>
    <t>128849358</t>
  </si>
  <si>
    <t>0038663321000</t>
  </si>
  <si>
    <t>0038663321100</t>
  </si>
  <si>
    <t>0038663321200</t>
  </si>
  <si>
    <t>0038663321300</t>
  </si>
  <si>
    <t>0084158951000</t>
  </si>
  <si>
    <t>0073697131000</t>
  </si>
  <si>
    <t>037597437</t>
  </si>
  <si>
    <t>0375974371000</t>
  </si>
  <si>
    <t>201275877</t>
  </si>
  <si>
    <t>148055531</t>
  </si>
  <si>
    <t>800770810</t>
  </si>
  <si>
    <t>159008395</t>
  </si>
  <si>
    <t>152402459</t>
  </si>
  <si>
    <t>0267636721000</t>
  </si>
  <si>
    <t>111950619</t>
  </si>
  <si>
    <t>0079344251000</t>
  </si>
  <si>
    <t>0079344251100</t>
  </si>
  <si>
    <t>015016913</t>
  </si>
  <si>
    <t>0150169131000</t>
  </si>
  <si>
    <t>0150169131100</t>
  </si>
  <si>
    <t>0150169131200</t>
  </si>
  <si>
    <t>109518444</t>
  </si>
  <si>
    <t>1095184441000</t>
  </si>
  <si>
    <t>039711747</t>
  </si>
  <si>
    <t>0397117471000</t>
  </si>
  <si>
    <t>124238432</t>
  </si>
  <si>
    <t>799533091</t>
  </si>
  <si>
    <t>037667420</t>
  </si>
  <si>
    <t>0079294411000</t>
  </si>
  <si>
    <t>609170030</t>
  </si>
  <si>
    <t>6091700301100</t>
  </si>
  <si>
    <t>6091700301200</t>
  </si>
  <si>
    <t xml:space="preserve">  If Unit trips, does Load trip?</t>
  </si>
  <si>
    <t xml:space="preserve">  Nominal Tap Position (Neutral Step)</t>
  </si>
  <si>
    <r>
      <t xml:space="preserve">    </t>
    </r>
    <r>
      <rPr>
        <sz val="12"/>
        <rFont val="Arial"/>
        <family val="2"/>
      </rPr>
      <t>Hot Start Time (hrs)</t>
    </r>
  </si>
  <si>
    <r>
      <t xml:space="preserve">    </t>
    </r>
    <r>
      <rPr>
        <sz val="12"/>
        <rFont val="Arial"/>
        <family val="2"/>
      </rPr>
      <t>Intermediate Start Time (hrs)</t>
    </r>
  </si>
  <si>
    <t xml:space="preserve">  Resource Entity Name</t>
  </si>
  <si>
    <t>Config A</t>
  </si>
  <si>
    <t>Config B</t>
  </si>
  <si>
    <t>Config C</t>
  </si>
  <si>
    <t>Config D</t>
  </si>
  <si>
    <t>Config E</t>
  </si>
  <si>
    <t>Config F</t>
  </si>
  <si>
    <t>Mass Inertia</t>
  </si>
  <si>
    <t>Inertia units</t>
  </si>
  <si>
    <t>Associated damping</t>
  </si>
  <si>
    <t>Damping units</t>
  </si>
  <si>
    <t>Stiffness between Masses</t>
  </si>
  <si>
    <t>Stiffness units</t>
  </si>
  <si>
    <t>Mass</t>
  </si>
  <si>
    <t>SubSync Resonance</t>
  </si>
  <si>
    <t xml:space="preserve">  Latitude of center of Wind Farm (decimal degrees)</t>
  </si>
  <si>
    <t xml:space="preserve">  Longitude of center of Wind Farm (decimal degrees)</t>
  </si>
  <si>
    <t xml:space="preserve">  Number of Turbines</t>
  </si>
  <si>
    <t xml:space="preserve">  Type of Turbines (Manufacturer/Model)</t>
  </si>
  <si>
    <t xml:space="preserve">  Height of Meteorological Tower Instrumentation (meters)</t>
  </si>
  <si>
    <t xml:space="preserve">  Eligible for McCamey Flowgate Rights (MCFRIs)?</t>
  </si>
  <si>
    <t xml:space="preserve">  Include Manufacturer's Curve (Capability Curve)</t>
  </si>
  <si>
    <t>Load Resource Information</t>
  </si>
  <si>
    <t>Load Point #1</t>
  </si>
  <si>
    <t>Load Point #2</t>
  </si>
  <si>
    <t>Load Point #3</t>
  </si>
  <si>
    <t>Load Point #4</t>
  </si>
  <si>
    <t>Load Point #5</t>
  </si>
  <si>
    <t>Load Point #6</t>
  </si>
  <si>
    <t xml:space="preserve">        Street Address:</t>
  </si>
  <si>
    <t xml:space="preserve">        City:</t>
  </si>
  <si>
    <t xml:space="preserve">  Load Resource Type (CLR/UFR/Interruptible)</t>
  </si>
  <si>
    <t xml:space="preserve">  Dispatch Asset Code (provided by ERCOT)</t>
  </si>
  <si>
    <t>Load Resource Registration Data</t>
  </si>
  <si>
    <t>Wind Resource Registration Data</t>
  </si>
  <si>
    <t>Combined Cycle Resource Registration Data</t>
  </si>
  <si>
    <t>Generation Resource Data</t>
  </si>
  <si>
    <t>Resource Breaker(s) and Switching devices (with ICCP) per 3.10.7 requirements</t>
  </si>
  <si>
    <t>Additional Resource-owned Reactive Devices (with ICCP for output and switching device status)per 3.10.7 requirements</t>
  </si>
  <si>
    <t>Resource Oneline (up to TSP interconnect) per 3.10.7 requirements</t>
  </si>
  <si>
    <t>Resource Owned Transmission Line(s) per 3.10.7 requirements</t>
  </si>
  <si>
    <t>Voltage readings (ICCP) on Resource owned Transmission level equipment where necessary</t>
  </si>
  <si>
    <t>MW/MVAR flow readings (ICCP) on Resource owned Transmission level equipment where necessary</t>
  </si>
  <si>
    <t>Other Comments:</t>
  </si>
  <si>
    <t>GENERATORS</t>
  </si>
  <si>
    <t>aVRToManualLag</t>
  </si>
  <si>
    <t>Time delay, in seconds, required when switching from AVR to manual for a lagging MVAr violation.</t>
  </si>
  <si>
    <t>aVRToManualLead</t>
  </si>
  <si>
    <t>Time delay, in seconds, required when switching from Automatic Voltage Regulation to Manual for a leading MVAr violation.</t>
  </si>
  <si>
    <t>damping</t>
  </si>
  <si>
    <t>Damping torque coefficient, a proportionality constant that, when multiplied by the angular velocity of the rotor poles with respect to the magnetic field (frequency), results in the damping torque.</t>
  </si>
  <si>
    <t>inertia</t>
  </si>
  <si>
    <t>The energy stored in the rotor when operating at rated speed. This value is used in the accelerating power reference frame for  operator training simulator solutions.</t>
  </si>
  <si>
    <t>PSSE Model</t>
  </si>
  <si>
    <t>Private Network Section (previously on GenForm.xls)</t>
  </si>
  <si>
    <t>Normal Ramp Rate Curve (see comment detail)</t>
  </si>
  <si>
    <t xml:space="preserve">  Upward RampRate1 (MW/minute)</t>
  </si>
  <si>
    <t xml:space="preserve">  Upward RampRate2 (MW/minute)</t>
  </si>
  <si>
    <t xml:space="preserve">  Upward RampRate3 (MW/minute)</t>
  </si>
  <si>
    <t xml:space="preserve">  Upward RampRate4 (MW/minute)</t>
  </si>
  <si>
    <t xml:space="preserve">  Upward RampRate5 (MW/minute)</t>
  </si>
  <si>
    <t xml:space="preserve">  Upward MW1 (LSL)</t>
  </si>
  <si>
    <t xml:space="preserve">  Upward MW2</t>
  </si>
  <si>
    <t xml:space="preserve">  Upward MW3</t>
  </si>
  <si>
    <t xml:space="preserve">  Upward MW4</t>
  </si>
  <si>
    <t xml:space="preserve">  Upward MW5</t>
  </si>
  <si>
    <t xml:space="preserve">  Downward MW1 (HSL)</t>
  </si>
  <si>
    <t xml:space="preserve">  Downward RampRate1 (MW/minute)</t>
  </si>
  <si>
    <t xml:space="preserve">  Downward MW2</t>
  </si>
  <si>
    <t xml:space="preserve">  Downward RampRate2 (MW/minute)</t>
  </si>
  <si>
    <t xml:space="preserve">  Downward MW3</t>
  </si>
  <si>
    <t xml:space="preserve">  Downward RampRate3 (MW/minute)</t>
  </si>
  <si>
    <t xml:space="preserve">  Downward MW4</t>
  </si>
  <si>
    <t xml:space="preserve">  Downward RampRate4 (MW/minute)</t>
  </si>
  <si>
    <t xml:space="preserve">  Downward RampRate5 (MW/minute)</t>
  </si>
  <si>
    <t xml:space="preserve">  Downward MW5 </t>
  </si>
  <si>
    <t>Emergency Ramp Rate Curve (see comment detail)</t>
  </si>
  <si>
    <t xml:space="preserve">  Upward MW1 (LEL)</t>
  </si>
  <si>
    <t xml:space="preserve">  Downward MW1 (HEL)</t>
  </si>
  <si>
    <t>Place X in matrix on right to flag units to be in configuration, and "A" if unit can be alternate unit for configuration 
(more detail in comment tag)</t>
  </si>
  <si>
    <t>manualToAVR</t>
  </si>
  <si>
    <t>Time delay, in seconds, required when switching from Manual to Automatic Voltage Regulation. This value is used in the accelerating power reference frame for powerflow solutions.</t>
  </si>
  <si>
    <t>maximumMVAr</t>
  </si>
  <si>
    <t>Maximum MVAr limit. This is the maximum (nameplate) limit for the unit.</t>
  </si>
  <si>
    <t>minimumMVAr</t>
  </si>
  <si>
    <t>Minimum MVAr limit for the unit.</t>
  </si>
  <si>
    <t>maximumKV</t>
  </si>
  <si>
    <t>Maximum kV limit for the unit.</t>
  </si>
  <si>
    <t>minimumKV</t>
  </si>
  <si>
    <t>Minimum kV  limit for the unit.</t>
  </si>
  <si>
    <t>Additional GENERATOR information possibly wanted</t>
  </si>
  <si>
    <t>r</t>
  </si>
  <si>
    <t>r0</t>
  </si>
  <si>
    <t>x0</t>
  </si>
  <si>
    <t>xDirectSync</t>
  </si>
  <si>
    <t>xQuadSubtrans</t>
  </si>
  <si>
    <t>xQuadSync</t>
  </si>
  <si>
    <t>xQuadTrans</t>
  </si>
  <si>
    <t>operatingMode</t>
  </si>
  <si>
    <t>type</t>
  </si>
  <si>
    <t>condenserMW</t>
  </si>
  <si>
    <t>ConductingEquipment:phases</t>
  </si>
  <si>
    <t>IdentifiedObject:aliasName</t>
  </si>
  <si>
    <t>IdentifiedObject:description</t>
  </si>
  <si>
    <t>IdentifiedObject:TEID</t>
  </si>
  <si>
    <t>baseMVAr</t>
  </si>
  <si>
    <t>coolantCondition</t>
  </si>
  <si>
    <t>coolantType</t>
  </si>
  <si>
    <t>oMCost</t>
  </si>
  <si>
    <t>boilerColdStartEnergy</t>
  </si>
  <si>
    <t>boilerEfficiency</t>
  </si>
  <si>
    <t>turbineColdStartEnergy</t>
  </si>
  <si>
    <t>GeneratingUnit:controlDeadband</t>
  </si>
  <si>
    <t>GeneratingUnit:controlPulseHigh</t>
  </si>
  <si>
    <t>GeneratingUnit:controlPulseLow</t>
  </si>
  <si>
    <t>GeneratingUnit:controlResponseRate</t>
  </si>
  <si>
    <t>GeneratingUnit:efficiency</t>
  </si>
  <si>
    <t>GeneratingUnit:genControlMode</t>
  </si>
  <si>
    <t>GeneratingUnit:genControlSource</t>
  </si>
  <si>
    <t>GeneratingUnit:governorMPL</t>
  </si>
  <si>
    <t>GeneratingUnit:governorSCD</t>
  </si>
  <si>
    <t>GeneratingUnit:highControlLimit</t>
  </si>
  <si>
    <t>GeneratingUnit:lowControlLimit</t>
  </si>
  <si>
    <t>GeneratingUnit:maximumAllowableSpinngReserve</t>
  </si>
  <si>
    <t>GeneratingUnit:maximumEconomicMW</t>
  </si>
  <si>
    <t>GeneratingUnit:minimumEconomicMW</t>
  </si>
  <si>
    <t>GeneratingUnit:modelDetail</t>
  </si>
  <si>
    <t>GeneratingUnit:ratedGrossMaxMW</t>
  </si>
  <si>
    <t>GeneratingUnit:ratedGrossMinMW</t>
  </si>
  <si>
    <t>GeneratingUnit:startupTime</t>
  </si>
  <si>
    <t>GeneratingUnit:autoCntrlMarginMW</t>
  </si>
  <si>
    <t>GeneratingUnit:allocSpinResMW</t>
  </si>
  <si>
    <t>GeneratingUnit:baseMW</t>
  </si>
  <si>
    <t>GeneratingUnit:dispReserveFlag</t>
  </si>
  <si>
    <t>GeneratingUnit:energyMinMW</t>
  </si>
  <si>
    <t>GeneratingUnit:fastStartFlag</t>
  </si>
  <si>
    <t>GeneratingUnit:fuelPriority</t>
  </si>
  <si>
    <t>GeneratingUnit:genOperatingMode</t>
  </si>
  <si>
    <t>GeneratingUnit:lowerRampRate</t>
  </si>
  <si>
    <t>GeneratingUnit:penaltyFactor</t>
  </si>
  <si>
    <t>GeneratingUnit:raiseRampRate</t>
  </si>
  <si>
    <t>GeneratingUnit:spinReserveRamp</t>
  </si>
  <si>
    <t>GeneratingUnit:stepChange</t>
  </si>
  <si>
    <t>GeneratingUnit:tieLinePF</t>
  </si>
  <si>
    <t>GeneratingUnit:minimumOffTime</t>
  </si>
  <si>
    <t>GeneratingUnit:ratedNetMaxMW</t>
  </si>
  <si>
    <t>GeneratingUnit:maximumEconomicMWRef</t>
  </si>
  <si>
    <t>GeneratingUnit:alarmThresholdHourlyMWH</t>
  </si>
  <si>
    <t>GeneratingUnit:minimumEmergencyMW</t>
  </si>
  <si>
    <t>GeneratingUnit:maximumEmergencyMW</t>
  </si>
  <si>
    <t>GeneratingUnit:maximumCurrentCapacity</t>
  </si>
  <si>
    <t>GeneratingUnit:maximumCurrentCapacityRef</t>
  </si>
  <si>
    <t>GeneratingUnit:minimumEconomicMWOper</t>
  </si>
  <si>
    <t>GeneratingUnit:minimumEconomicMWRef</t>
  </si>
  <si>
    <t>GeneratingUnit:maximumEconomicMWOper</t>
  </si>
  <si>
    <t>GeneratingUnit:minimumSecurityMW</t>
  </si>
  <si>
    <t>GeneratingUnit:maximumSecurityMW</t>
  </si>
  <si>
    <t>GeneratingUnit:frequencyDeadBandHz</t>
  </si>
  <si>
    <t>GeneratingUnit:lowControlLimitRef</t>
  </si>
  <si>
    <t>GeneratingUnit:highControlLimitRef</t>
  </si>
  <si>
    <t>GeneratingUnit:maintenanceCostPerHour</t>
  </si>
  <si>
    <t>GeneratingUnit:maintenanceCostPerMWHour</t>
  </si>
  <si>
    <t>GeneratingUnit:maintenanceStartCost</t>
  </si>
  <si>
    <t>GeneratingUnit:minimumUpTime</t>
  </si>
  <si>
    <t>GeneratingUnit:maxBasepointCarryOver</t>
  </si>
  <si>
    <t>GeneratingUnit:alarmLimitDeadBand</t>
  </si>
  <si>
    <t>GeneratingUnit:percentCapOff</t>
  </si>
  <si>
    <t>GeneratingUnit:maximumPumpOperatingReserve</t>
  </si>
  <si>
    <t>GeneratingUnit:pumpThreshold</t>
  </si>
  <si>
    <t>GeneratingUnit:energyRecoveryFactor</t>
  </si>
  <si>
    <t>GeneratingUnit:maximumShortTermDownMW</t>
  </si>
  <si>
    <t>GeneratingUnit:maximumShortTermUpMW</t>
  </si>
  <si>
    <t>GeneratingUnit:lowerRampRateNom</t>
  </si>
  <si>
    <t>GeneratingUnit:raiseRampRateNom</t>
  </si>
  <si>
    <t>GeneratingUnit:spinningReserveMax</t>
  </si>
  <si>
    <t>GeneratingUnit:scrubCO2</t>
  </si>
  <si>
    <t>GeneratingUnit:scrubNOX</t>
  </si>
  <si>
    <t>GeneratingUnit:thresholdSynchronousCondenserMW</t>
  </si>
  <si>
    <t>GeneratingUnit:startEnergy</t>
  </si>
  <si>
    <t>GeneratingUnit:scrubSO2</t>
  </si>
  <si>
    <t>GeneratingUnit:startRampRate</t>
  </si>
  <si>
    <t>GeneratingUnit:thresholdSynchronousCondenserMVAR</t>
  </si>
  <si>
    <t>GeneratingUnit:spinningReserveMaxSyncCond</t>
  </si>
  <si>
    <t>GeneratingUnit:offlineDeadbandPercentage</t>
  </si>
  <si>
    <t>GeneratingUnit:windupDownMax</t>
  </si>
  <si>
    <t>GeneratingUnit:windupUpMax</t>
  </si>
  <si>
    <t>Equipment:DAM_Monitored</t>
  </si>
  <si>
    <t>Equipment:RUC_Monitored</t>
  </si>
  <si>
    <t>Equipment:DAM_Secured</t>
  </si>
  <si>
    <t>Equipment:RUC_Secured</t>
  </si>
  <si>
    <t>Equipment:OUSPriority</t>
  </si>
  <si>
    <t>GeneratingUnit:longPF</t>
  </si>
  <si>
    <t>GeneratingUnit:normalPF</t>
  </si>
  <si>
    <t>GeneratingUnit:shortPF</t>
  </si>
  <si>
    <t>TRANSFORMER</t>
  </si>
  <si>
    <t>bmagSat</t>
  </si>
  <si>
    <t>Core shunt magnetizing susceptance in the saturation region, in per cent.</t>
  </si>
  <si>
    <t>kneeSat</t>
  </si>
  <si>
    <t>Core magnetizing saturation curve knee flux level.</t>
  </si>
  <si>
    <t>Additional TRANSFORMER information possibly wanted</t>
  </si>
  <si>
    <t>insulationKV</t>
  </si>
  <si>
    <t>connectionType</t>
  </si>
  <si>
    <t>emergencyMVA</t>
  </si>
  <si>
    <t>grounded</t>
  </si>
  <si>
    <t>rground</t>
  </si>
  <si>
    <t>shortTermMVA</t>
  </si>
  <si>
    <t>windingType</t>
  </si>
  <si>
    <t>xground</t>
  </si>
  <si>
    <t>gmagSat</t>
  </si>
  <si>
    <t>TAPCHANGER</t>
  </si>
  <si>
    <t>highStep</t>
  </si>
  <si>
    <t>Highest possible tap step position, advance from neutral.</t>
  </si>
  <si>
    <t>lowStep</t>
  </si>
  <si>
    <t>Lowest possible tap step position, retard from neutral.</t>
  </si>
  <si>
    <t>neutralKV</t>
  </si>
  <si>
    <t>Voltage at which the winding operates at the neutral tap setting.</t>
  </si>
  <si>
    <t>neutralStep</t>
  </si>
  <si>
    <t>The neutral tap step position for this winding.</t>
  </si>
  <si>
    <t>normalStep</t>
  </si>
  <si>
    <t>Resource Parameters - Initial submittal by RE, updated by QSE via MMS (Protocol 3.7.1)</t>
  </si>
  <si>
    <t xml:space="preserve">  Compensator Form (Y or N)</t>
  </si>
  <si>
    <t xml:space="preserve">  Stabilizer Form (Y or N)</t>
  </si>
  <si>
    <t xml:space="preserve">  Excitation Form (Y or N)</t>
  </si>
  <si>
    <t xml:space="preserve">  Turbine-Governor Form (Y or N)</t>
  </si>
  <si>
    <t>The tap step position used in 'normal' network operation for this winding. For a 'Fixed' tap changer indicates the current physical tap setting.</t>
  </si>
  <si>
    <t>stepPhaseShiftIncrement</t>
  </si>
  <si>
    <t>Phase shift, in degrees, per step position. A positive value indicates a positive phase shift from the winding where the tap is located to the other winding (for a two-winding transformer), or to the ANDquot;TANDquot; point (for a three-winding transforme</t>
  </si>
  <si>
    <t>stepVoltageIncrement</t>
  </si>
  <si>
    <t>Tap step increment, in per cent of nominal voltage, per step position.</t>
  </si>
  <si>
    <t>avrEnabled</t>
  </si>
  <si>
    <t>T =Automatic Voltage Regulation is enabled.</t>
  </si>
  <si>
    <t>loadbasedRegulationEnabled</t>
  </si>
  <si>
    <t>T = Load-Based Voltage Regulation is enabled.</t>
  </si>
  <si>
    <t>Additional TAPCHANGER information possibly wanted</t>
  </si>
  <si>
    <t>initialDelay</t>
  </si>
  <si>
    <t>subsequentDelay</t>
  </si>
  <si>
    <t>tculControlMode</t>
  </si>
  <si>
    <t>neutralAngle</t>
  </si>
  <si>
    <t>maximumkV</t>
  </si>
  <si>
    <t>minimumkV</t>
  </si>
  <si>
    <t>parRampRate</t>
  </si>
  <si>
    <t>parOptimization</t>
  </si>
  <si>
    <t>parMaxMW</t>
  </si>
  <si>
    <t>parMinMW</t>
  </si>
  <si>
    <t>awrEnabled</t>
  </si>
  <si>
    <t>coupledToTransformer</t>
  </si>
  <si>
    <t>flowSensitivity</t>
  </si>
  <si>
    <t>006961700</t>
  </si>
  <si>
    <t>364371679</t>
  </si>
  <si>
    <t>9689097391000</t>
  </si>
  <si>
    <t>099668332</t>
  </si>
  <si>
    <t>124769063</t>
  </si>
  <si>
    <t>1247690631100</t>
  </si>
  <si>
    <t>1247690631200</t>
  </si>
  <si>
    <t>1247690631300</t>
  </si>
  <si>
    <t>1247690631000</t>
  </si>
  <si>
    <t>113632207</t>
  </si>
  <si>
    <t>041083403</t>
  </si>
  <si>
    <t>1039940671000</t>
  </si>
  <si>
    <t>1733370281000</t>
  </si>
  <si>
    <t>1733370281500</t>
  </si>
  <si>
    <t>0079280961000</t>
  </si>
  <si>
    <t>1733370281400</t>
  </si>
  <si>
    <t>4872019151000</t>
  </si>
  <si>
    <t>144737041</t>
  </si>
  <si>
    <t>128490062</t>
  </si>
  <si>
    <t>834401601</t>
  </si>
  <si>
    <t>148062354</t>
  </si>
  <si>
    <t>3/25/2005 6:33:54 AM</t>
  </si>
  <si>
    <t>141047543</t>
  </si>
  <si>
    <t>156766037</t>
  </si>
  <si>
    <t>0817196271000</t>
  </si>
  <si>
    <t>0536933881000</t>
  </si>
  <si>
    <t>072862407</t>
  </si>
  <si>
    <t>0079233111000</t>
  </si>
  <si>
    <t>0177412941300</t>
  </si>
  <si>
    <t>0177412941400</t>
  </si>
  <si>
    <t>017741294</t>
  </si>
  <si>
    <t>0177412941100</t>
  </si>
  <si>
    <t>0177412941200</t>
  </si>
  <si>
    <t>007346922</t>
  </si>
  <si>
    <t>189069284</t>
  </si>
  <si>
    <t xml:space="preserve">REP </t>
  </si>
  <si>
    <t>REP DUNS</t>
  </si>
  <si>
    <t>Accent Energy Texas LP</t>
  </si>
  <si>
    <t>ACN Energy Inc (LSE)</t>
  </si>
  <si>
    <t>AEP Texas Commercial Industrial Retail LP (LSE)</t>
  </si>
  <si>
    <t>Affordable Power Plan LP</t>
  </si>
  <si>
    <t>Alliance Power Company LLC</t>
  </si>
  <si>
    <t>American Commercial Energy Of Texas LLC (LSE)</t>
  </si>
  <si>
    <t>Ameripower LLC</t>
  </si>
  <si>
    <t>Ampro Energy Inc (LSE)</t>
  </si>
  <si>
    <t>Andeler Corporation</t>
  </si>
  <si>
    <t>ANP Power Direct Company (LSE)</t>
  </si>
  <si>
    <t>APN</t>
  </si>
  <si>
    <t>APS Energy Services Co.</t>
  </si>
  <si>
    <t>Arc Energy LLC</t>
  </si>
  <si>
    <t>Assurance Energy (TXU Large Nonresidential POLR)</t>
  </si>
  <si>
    <t>Assurance Energy (TXU Residential POLR)</t>
  </si>
  <si>
    <t>Assurance Energy (TXU Small Nonresidential POLR)</t>
  </si>
  <si>
    <t>Azor Energy LP (LSE)</t>
  </si>
  <si>
    <t>Bandera Electric Co Op  Inc (LSE)</t>
  </si>
  <si>
    <t>Big Country Electric Co Op Inc (LSE)</t>
  </si>
  <si>
    <t>Bluebonnet Electric Co Op Inc (LSE)</t>
  </si>
  <si>
    <t>BOC Energy Services Inc (LSE)</t>
  </si>
  <si>
    <t>Bp Energy Company (LSE)</t>
  </si>
  <si>
    <t>Bp Energy Company (Sub-LSE-Cne)</t>
  </si>
  <si>
    <t>Brazos Electric Power Co Op Inc</t>
  </si>
  <si>
    <t>Brazos Electric Power Co Op Inc (LSE)</t>
  </si>
  <si>
    <t>Brazos Electric Power Co Op Inc LCRA</t>
  </si>
  <si>
    <t>Brownsville Public Utility Board (LSE)</t>
  </si>
  <si>
    <t>Bryan Texas Utilities (LSE)</t>
  </si>
  <si>
    <t>Calpine Power America LP</t>
  </si>
  <si>
    <t>Cap Rock Electric Co Op Inc (Mcculloch Division) (LSE)</t>
  </si>
  <si>
    <t>Cap-Rock Electric Co Op Inc (Hunt Collin Division) (LSE)</t>
  </si>
  <si>
    <t>Central Texas Electric Co Op Inc (LSE)</t>
  </si>
  <si>
    <t>Certain Energy</t>
  </si>
  <si>
    <t>Cinergy Retail Power LP (LSE)</t>
  </si>
  <si>
    <t>Cirro Group Inc</t>
  </si>
  <si>
    <t>City Of Austin DBA Austin Energy (LSE)</t>
  </si>
  <si>
    <t>City Of Bastrop (LSE)</t>
  </si>
  <si>
    <t>City Of Bellville (LSE)</t>
  </si>
  <si>
    <t>City Of Boerne (LSE)</t>
  </si>
  <si>
    <t>City Of Bowie (LSE)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</si>
</sst>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
    <numFmt numFmtId="168" formatCode="[$€-2]\ #,##0.00_);[Red]\([$€-2]\ #,##0.00\)"/>
  </numFmts>
  <fonts count="39">
    <font>
      <sz val="10"/>
      <name val="Arial"/>
      <family val="0"/>
    </font>
    <font>
      <u val="single"/>
      <sz val="7.5"/>
      <color indexed="36"/>
      <name val="Arial"/>
      <family val="0"/>
    </font>
    <font>
      <u val="single"/>
      <sz val="7.5"/>
      <color indexed="12"/>
      <name val="Arial"/>
      <family val="0"/>
    </font>
    <font>
      <b/>
      <sz val="18"/>
      <name val="Arial"/>
      <family val="2"/>
    </font>
    <font>
      <sz val="11"/>
      <name val="Arial"/>
      <family val="2"/>
    </font>
    <font>
      <sz val="8"/>
      <name val="Tahoma"/>
      <family val="0"/>
    </font>
    <font>
      <b/>
      <sz val="8"/>
      <name val="Tahoma"/>
      <family val="0"/>
    </font>
    <font>
      <sz val="16"/>
      <name val="Arial"/>
      <family val="2"/>
    </font>
    <font>
      <sz val="8"/>
      <name val="Arial"/>
      <family val="2"/>
    </font>
    <font>
      <b/>
      <sz val="12"/>
      <name val="Arial"/>
      <family val="2"/>
    </font>
    <font>
      <sz val="14"/>
      <name val="Arial"/>
      <family val="2"/>
    </font>
    <font>
      <sz val="12"/>
      <name val="Arial"/>
      <family val="2"/>
    </font>
    <font>
      <b/>
      <i/>
      <sz val="12"/>
      <color indexed="10"/>
      <name val="Arial"/>
      <family val="2"/>
    </font>
    <font>
      <b/>
      <sz val="16"/>
      <name val="Arial"/>
      <family val="2"/>
    </font>
    <font>
      <b/>
      <sz val="12"/>
      <color indexed="10"/>
      <name val="Arial"/>
      <family val="2"/>
    </font>
    <font>
      <b/>
      <sz val="10"/>
      <name val="Arial"/>
      <family val="2"/>
    </font>
    <font>
      <b/>
      <i/>
      <sz val="10"/>
      <name val="Arial"/>
      <family val="2"/>
    </font>
    <font>
      <u val="single"/>
      <sz val="10"/>
      <name val="Arial"/>
      <family val="2"/>
    </font>
    <font>
      <b/>
      <i/>
      <sz val="11"/>
      <name val="Arial"/>
      <family val="2"/>
    </font>
    <font>
      <b/>
      <u val="single"/>
      <sz val="10"/>
      <name val="Arial"/>
      <family val="2"/>
    </font>
    <font>
      <sz val="12"/>
      <color indexed="10"/>
      <name val="Arial"/>
      <family val="2"/>
    </font>
    <font>
      <b/>
      <sz val="11"/>
      <name val="Arial"/>
      <family val="2"/>
    </font>
    <font>
      <sz val="12"/>
      <color indexed="9"/>
      <name val="Arial"/>
      <family val="2"/>
    </font>
    <font>
      <b/>
      <i/>
      <sz val="14"/>
      <color indexed="10"/>
      <name val="Arial"/>
      <family val="2"/>
    </font>
    <font>
      <b/>
      <sz val="12"/>
      <color indexed="18"/>
      <name val="Arial"/>
      <family val="2"/>
    </font>
    <font>
      <b/>
      <i/>
      <sz val="12"/>
      <name val="Arial"/>
      <family val="2"/>
    </font>
    <font>
      <b/>
      <u val="single"/>
      <sz val="12"/>
      <name val="Arial"/>
      <family val="2"/>
    </font>
    <font>
      <i/>
      <sz val="12"/>
      <name val="Arial"/>
      <family val="2"/>
    </font>
    <font>
      <b/>
      <sz val="14"/>
      <name val="Arial"/>
      <family val="2"/>
    </font>
    <font>
      <b/>
      <i/>
      <sz val="16"/>
      <color indexed="10"/>
      <name val="Arial"/>
      <family val="2"/>
    </font>
    <font>
      <b/>
      <sz val="10"/>
      <color indexed="10"/>
      <name val="Arial"/>
      <family val="2"/>
    </font>
    <font>
      <b/>
      <i/>
      <sz val="12"/>
      <color indexed="12"/>
      <name val="Arial"/>
      <family val="2"/>
    </font>
    <font>
      <b/>
      <i/>
      <u val="single"/>
      <sz val="12"/>
      <color indexed="12"/>
      <name val="Arial"/>
      <family val="2"/>
    </font>
    <font>
      <b/>
      <i/>
      <u val="single"/>
      <sz val="16"/>
      <color indexed="10"/>
      <name val="Arial"/>
      <family val="2"/>
    </font>
    <font>
      <b/>
      <sz val="11"/>
      <color indexed="48"/>
      <name val="Arial"/>
      <family val="2"/>
    </font>
    <font>
      <u val="single"/>
      <sz val="14"/>
      <name val="Arial"/>
      <family val="2"/>
    </font>
    <font>
      <u val="single"/>
      <sz val="12"/>
      <name val="Arial"/>
      <family val="2"/>
    </font>
    <font>
      <u val="single"/>
      <sz val="8"/>
      <name val="Tahoma"/>
      <family val="2"/>
    </font>
    <font>
      <b/>
      <sz val="8"/>
      <name val="Arial"/>
      <family val="2"/>
    </font>
  </fonts>
  <fills count="2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65"/>
        <bgColor indexed="64"/>
      </patternFill>
    </fill>
    <fill>
      <patternFill patternType="solid">
        <fgColor indexed="8"/>
        <bgColor indexed="64"/>
      </patternFill>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40"/>
        <bgColor indexed="64"/>
      </patternFill>
    </fill>
    <fill>
      <patternFill patternType="darkUp">
        <bgColor indexed="42"/>
      </patternFill>
    </fill>
    <fill>
      <patternFill patternType="darkUp">
        <bgColor indexed="43"/>
      </patternFill>
    </fill>
    <fill>
      <patternFill patternType="darkUp">
        <bgColor indexed="8"/>
      </patternFill>
    </fill>
    <fill>
      <patternFill patternType="solid">
        <fgColor indexed="27"/>
        <bgColor indexed="64"/>
      </patternFill>
    </fill>
    <fill>
      <patternFill patternType="solid">
        <fgColor indexed="15"/>
        <bgColor indexed="64"/>
      </patternFill>
    </fill>
    <fill>
      <patternFill patternType="solid">
        <fgColor indexed="45"/>
        <bgColor indexed="64"/>
      </patternFill>
    </fill>
    <fill>
      <patternFill patternType="darkUp">
        <bgColor indexed="45"/>
      </patternFill>
    </fill>
  </fills>
  <borders count="37">
    <border>
      <left/>
      <right/>
      <top/>
      <bottom/>
      <diagonal/>
    </border>
    <border>
      <left style="thin"/>
      <right style="thin"/>
      <top style="thin"/>
      <bottom style="thin"/>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thin"/>
      <bottom>
        <color indexed="63"/>
      </bottom>
    </border>
    <border>
      <left style="thin"/>
      <right style="thin"/>
      <top>
        <color indexed="63"/>
      </top>
      <bottom>
        <color indexed="63"/>
      </bottom>
    </border>
    <border>
      <left style="double"/>
      <right>
        <color indexed="63"/>
      </right>
      <top style="double"/>
      <bottom>
        <color indexed="63"/>
      </bottom>
    </border>
    <border>
      <left>
        <color indexed="63"/>
      </left>
      <right style="double">
        <color indexed="8"/>
      </right>
      <top>
        <color indexed="63"/>
      </top>
      <bottom>
        <color indexed="63"/>
      </bottom>
    </border>
    <border>
      <left>
        <color indexed="63"/>
      </left>
      <right style="double">
        <color indexed="8"/>
      </right>
      <top>
        <color indexed="63"/>
      </top>
      <bottom style="double"/>
    </border>
    <border>
      <left style="medium"/>
      <right>
        <color indexed="63"/>
      </right>
      <top style="thin"/>
      <bottom style="thin"/>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1">
    <xf numFmtId="0" fontId="0" fillId="0" borderId="0" xfId="0" applyAlignment="1">
      <alignment/>
    </xf>
    <xf numFmtId="49" fontId="7" fillId="0" borderId="0" xfId="0" applyNumberFormat="1" applyFont="1" applyAlignment="1">
      <alignment horizontal="centerContinuous"/>
    </xf>
    <xf numFmtId="49" fontId="8" fillId="0" borderId="0" xfId="0" applyNumberFormat="1" applyFont="1" applyAlignment="1">
      <alignment horizontal="centerContinuous"/>
    </xf>
    <xf numFmtId="49" fontId="7" fillId="0" borderId="0" xfId="0" applyNumberFormat="1" applyFont="1" applyAlignment="1">
      <alignment/>
    </xf>
    <xf numFmtId="49" fontId="10" fillId="0" borderId="0" xfId="0" applyNumberFormat="1" applyFont="1" applyAlignment="1">
      <alignment horizontal="centerContinuous"/>
    </xf>
    <xf numFmtId="49" fontId="10" fillId="0" borderId="0" xfId="0" applyNumberFormat="1" applyFont="1" applyAlignment="1">
      <alignment/>
    </xf>
    <xf numFmtId="49" fontId="4" fillId="0" borderId="0" xfId="0" applyNumberFormat="1" applyFont="1" applyAlignment="1">
      <alignment/>
    </xf>
    <xf numFmtId="49" fontId="11" fillId="0" borderId="0" xfId="0" applyNumberFormat="1" applyFont="1" applyBorder="1" applyAlignment="1">
      <alignment/>
    </xf>
    <xf numFmtId="49" fontId="11" fillId="0" borderId="0" xfId="0" applyNumberFormat="1" applyFont="1" applyFill="1" applyBorder="1" applyAlignment="1">
      <alignment/>
    </xf>
    <xf numFmtId="49" fontId="9" fillId="2" borderId="1" xfId="0" applyNumberFormat="1" applyFont="1" applyFill="1" applyBorder="1" applyAlignment="1">
      <alignment horizontal="centerContinuous"/>
    </xf>
    <xf numFmtId="49" fontId="11" fillId="0" borderId="0" xfId="0" applyNumberFormat="1" applyFont="1" applyAlignment="1">
      <alignment horizontal="centerContinuous"/>
    </xf>
    <xf numFmtId="49" fontId="11" fillId="0" borderId="0" xfId="0" applyNumberFormat="1" applyFont="1" applyAlignment="1">
      <alignment/>
    </xf>
    <xf numFmtId="49" fontId="11" fillId="0" borderId="1" xfId="0" applyNumberFormat="1" applyFont="1" applyFill="1" applyBorder="1" applyAlignment="1">
      <alignment/>
    </xf>
    <xf numFmtId="49" fontId="11" fillId="3" borderId="1" xfId="0" applyNumberFormat="1" applyFont="1" applyFill="1" applyBorder="1" applyAlignment="1">
      <alignment/>
    </xf>
    <xf numFmtId="49" fontId="11" fillId="4" borderId="2" xfId="0" applyNumberFormat="1" applyFont="1" applyFill="1" applyBorder="1" applyAlignment="1">
      <alignment/>
    </xf>
    <xf numFmtId="49" fontId="11" fillId="4" borderId="1" xfId="0" applyNumberFormat="1" applyFont="1" applyFill="1" applyBorder="1" applyAlignment="1">
      <alignment/>
    </xf>
    <xf numFmtId="49" fontId="11" fillId="2" borderId="0" xfId="0" applyNumberFormat="1" applyFont="1" applyFill="1" applyBorder="1" applyAlignment="1">
      <alignment/>
    </xf>
    <xf numFmtId="49" fontId="13" fillId="0" borderId="0" xfId="0" applyNumberFormat="1" applyFont="1" applyAlignment="1">
      <alignment horizontal="centerContinuous" vertical="top"/>
    </xf>
    <xf numFmtId="49" fontId="14" fillId="0" borderId="0" xfId="0" applyNumberFormat="1" applyFont="1" applyFill="1" applyBorder="1" applyAlignment="1">
      <alignment/>
    </xf>
    <xf numFmtId="49" fontId="13" fillId="0" borderId="0" xfId="0" applyNumberFormat="1" applyFont="1" applyAlignment="1">
      <alignment horizontal="centerContinuous" vertical="center"/>
    </xf>
    <xf numFmtId="49" fontId="3" fillId="0" borderId="0" xfId="0" applyNumberFormat="1" applyFont="1" applyAlignment="1">
      <alignment horizontal="centerContinuous" vertical="center"/>
    </xf>
    <xf numFmtId="0" fontId="16" fillId="5" borderId="3" xfId="0" applyFont="1" applyFill="1" applyBorder="1" applyAlignment="1">
      <alignment horizontal="center"/>
    </xf>
    <xf numFmtId="0" fontId="16" fillId="5" borderId="4" xfId="0" applyFont="1" applyFill="1" applyBorder="1" applyAlignment="1">
      <alignment horizontal="center"/>
    </xf>
    <xf numFmtId="0" fontId="16" fillId="5" borderId="5" xfId="0" applyFont="1" applyFill="1" applyBorder="1" applyAlignment="1">
      <alignment horizontal="center"/>
    </xf>
    <xf numFmtId="0" fontId="17" fillId="5" borderId="6" xfId="0" applyFont="1" applyFill="1" applyBorder="1" applyAlignment="1">
      <alignment/>
    </xf>
    <xf numFmtId="49" fontId="11" fillId="0" borderId="0" xfId="0" applyNumberFormat="1" applyFont="1" applyAlignment="1">
      <alignment horizontal="center"/>
    </xf>
    <xf numFmtId="49" fontId="4" fillId="0" borderId="0" xfId="0" applyNumberFormat="1" applyFont="1" applyAlignment="1">
      <alignment horizontal="center"/>
    </xf>
    <xf numFmtId="49" fontId="11" fillId="0" borderId="0" xfId="0" applyNumberFormat="1" applyFont="1" applyFill="1" applyAlignment="1">
      <alignment horizontal="center"/>
    </xf>
    <xf numFmtId="0" fontId="11" fillId="0" borderId="0" xfId="0" applyFont="1" applyFill="1" applyBorder="1" applyAlignment="1">
      <alignment/>
    </xf>
    <xf numFmtId="49" fontId="4" fillId="0" borderId="0" xfId="0" applyNumberFormat="1" applyFont="1" applyFill="1" applyAlignment="1">
      <alignment/>
    </xf>
    <xf numFmtId="0" fontId="11" fillId="0" borderId="0" xfId="0" applyFont="1" applyFill="1" applyAlignment="1">
      <alignment/>
    </xf>
    <xf numFmtId="49" fontId="9" fillId="0" borderId="0" xfId="0" applyNumberFormat="1" applyFont="1" applyFill="1" applyBorder="1" applyAlignment="1">
      <alignment horizontal="centerContinuous"/>
    </xf>
    <xf numFmtId="49" fontId="11" fillId="0" borderId="0" xfId="0" applyNumberFormat="1" applyFont="1" applyFill="1" applyAlignment="1">
      <alignment/>
    </xf>
    <xf numFmtId="49" fontId="13"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15" fillId="0" borderId="0" xfId="0" applyFont="1" applyBorder="1" applyAlignment="1">
      <alignment/>
    </xf>
    <xf numFmtId="0" fontId="0" fillId="0" borderId="0" xfId="0" applyFont="1" applyBorder="1" applyAlignment="1">
      <alignment vertical="top" wrapText="1"/>
    </xf>
    <xf numFmtId="0" fontId="15" fillId="0" borderId="0" xfId="0" applyFont="1" applyAlignment="1">
      <alignment/>
    </xf>
    <xf numFmtId="0" fontId="0" fillId="0" borderId="0" xfId="0" applyNumberFormat="1" applyFont="1" applyFill="1" applyBorder="1" applyAlignment="1">
      <alignment/>
    </xf>
    <xf numFmtId="0" fontId="15" fillId="0" borderId="0" xfId="0" applyFont="1" applyFill="1" applyBorder="1" applyAlignment="1">
      <alignment/>
    </xf>
    <xf numFmtId="0" fontId="0" fillId="0" borderId="0" xfId="0" applyNumberFormat="1" applyFont="1" applyFill="1" applyBorder="1" applyAlignment="1" quotePrefix="1">
      <alignment/>
    </xf>
    <xf numFmtId="49" fontId="0" fillId="0" borderId="0" xfId="0" applyNumberFormat="1" applyAlignment="1">
      <alignment/>
    </xf>
    <xf numFmtId="49" fontId="15" fillId="0" borderId="0" xfId="0" applyNumberFormat="1" applyFont="1" applyAlignment="1">
      <alignment/>
    </xf>
    <xf numFmtId="49" fontId="0" fillId="0" borderId="0" xfId="0" applyNumberFormat="1" applyFont="1" applyAlignment="1">
      <alignment/>
    </xf>
    <xf numFmtId="49" fontId="9" fillId="3" borderId="1" xfId="0" applyNumberFormat="1" applyFont="1" applyFill="1" applyBorder="1" applyAlignment="1">
      <alignment/>
    </xf>
    <xf numFmtId="0" fontId="22" fillId="0" borderId="1" xfId="0" applyNumberFormat="1" applyFont="1" applyFill="1" applyBorder="1" applyAlignment="1">
      <alignment/>
    </xf>
    <xf numFmtId="0" fontId="0" fillId="6" borderId="0" xfId="0" applyFill="1" applyBorder="1" applyAlignment="1">
      <alignment/>
    </xf>
    <xf numFmtId="49" fontId="10" fillId="6" borderId="0" xfId="0" applyNumberFormat="1" applyFont="1" applyFill="1" applyAlignment="1">
      <alignment/>
    </xf>
    <xf numFmtId="49" fontId="12" fillId="6" borderId="0" xfId="0" applyNumberFormat="1" applyFont="1" applyFill="1" applyAlignment="1">
      <alignment horizontal="left" vertical="top"/>
    </xf>
    <xf numFmtId="49" fontId="9" fillId="6" borderId="0" xfId="0" applyNumberFormat="1" applyFont="1" applyFill="1" applyAlignment="1">
      <alignment horizontal="left" vertical="top"/>
    </xf>
    <xf numFmtId="49" fontId="11" fillId="6" borderId="0" xfId="0" applyNumberFormat="1" applyFont="1" applyFill="1" applyBorder="1" applyAlignment="1">
      <alignment/>
    </xf>
    <xf numFmtId="49" fontId="11" fillId="2" borderId="7" xfId="0" applyNumberFormat="1" applyFont="1" applyFill="1" applyBorder="1" applyAlignment="1">
      <alignment horizontal="centerContinuous" vertical="top"/>
    </xf>
    <xf numFmtId="49" fontId="11" fillId="2" borderId="8" xfId="0" applyNumberFormat="1" applyFont="1" applyFill="1" applyBorder="1" applyAlignment="1">
      <alignment horizontal="centerContinuous" vertical="top"/>
    </xf>
    <xf numFmtId="49" fontId="4" fillId="6" borderId="0" xfId="0" applyNumberFormat="1" applyFont="1" applyFill="1" applyAlignment="1">
      <alignment/>
    </xf>
    <xf numFmtId="49" fontId="11" fillId="6" borderId="7" xfId="0" applyNumberFormat="1" applyFont="1" applyFill="1" applyBorder="1" applyAlignment="1">
      <alignment/>
    </xf>
    <xf numFmtId="49" fontId="11" fillId="6" borderId="0" xfId="0" applyNumberFormat="1" applyFont="1" applyFill="1" applyBorder="1" applyAlignment="1">
      <alignment horizontal="left" vertical="top"/>
    </xf>
    <xf numFmtId="49" fontId="10" fillId="0" borderId="0" xfId="0" applyNumberFormat="1" applyFont="1" applyFill="1" applyBorder="1" applyAlignment="1">
      <alignment/>
    </xf>
    <xf numFmtId="0" fontId="0" fillId="6" borderId="0" xfId="0" applyFill="1" applyAlignment="1">
      <alignment/>
    </xf>
    <xf numFmtId="0" fontId="11" fillId="6" borderId="0" xfId="0" applyFont="1" applyFill="1" applyBorder="1" applyAlignment="1">
      <alignment wrapText="1"/>
    </xf>
    <xf numFmtId="49" fontId="9" fillId="2" borderId="0" xfId="0" applyNumberFormat="1" applyFont="1" applyFill="1" applyBorder="1" applyAlignment="1">
      <alignment/>
    </xf>
    <xf numFmtId="0" fontId="8" fillId="3" borderId="1" xfId="0" applyFont="1" applyFill="1" applyBorder="1" applyAlignment="1">
      <alignment wrapText="1"/>
    </xf>
    <xf numFmtId="0" fontId="8" fillId="3" borderId="1" xfId="0" applyNumberFormat="1" applyFont="1" applyFill="1" applyBorder="1" applyAlignment="1">
      <alignment wrapText="1"/>
    </xf>
    <xf numFmtId="49" fontId="4" fillId="4" borderId="1" xfId="0" applyNumberFormat="1" applyFont="1" applyFill="1" applyBorder="1" applyAlignment="1">
      <alignment/>
    </xf>
    <xf numFmtId="0" fontId="11" fillId="0" borderId="0" xfId="0" applyFont="1" applyBorder="1" applyAlignment="1">
      <alignment wrapText="1"/>
    </xf>
    <xf numFmtId="0" fontId="0" fillId="3" borderId="1" xfId="0" applyFill="1" applyBorder="1" applyAlignment="1">
      <alignment/>
    </xf>
    <xf numFmtId="0" fontId="0" fillId="4" borderId="1" xfId="0" applyFill="1" applyBorder="1" applyAlignment="1">
      <alignment/>
    </xf>
    <xf numFmtId="0" fontId="0" fillId="6" borderId="9" xfId="0" applyFill="1" applyBorder="1" applyAlignment="1">
      <alignment/>
    </xf>
    <xf numFmtId="49" fontId="11" fillId="6" borderId="10" xfId="0" applyNumberFormat="1" applyFont="1" applyFill="1" applyBorder="1" applyAlignment="1">
      <alignment/>
    </xf>
    <xf numFmtId="49" fontId="11" fillId="6" borderId="10" xfId="0" applyNumberFormat="1" applyFont="1" applyFill="1" applyBorder="1" applyAlignment="1">
      <alignment horizontal="left" vertical="top"/>
    </xf>
    <xf numFmtId="49" fontId="11" fillId="2" borderId="11" xfId="0" applyNumberFormat="1" applyFont="1" applyFill="1" applyBorder="1" applyAlignment="1">
      <alignment horizontal="centerContinuous" vertical="top"/>
    </xf>
    <xf numFmtId="49" fontId="11" fillId="2" borderId="12" xfId="0" applyNumberFormat="1" applyFont="1" applyFill="1" applyBorder="1" applyAlignment="1">
      <alignment horizontal="centerContinuous" vertical="top"/>
    </xf>
    <xf numFmtId="49" fontId="0" fillId="6" borderId="13" xfId="0" applyNumberFormat="1" applyFont="1" applyFill="1" applyBorder="1" applyAlignment="1">
      <alignment/>
    </xf>
    <xf numFmtId="49" fontId="0" fillId="6" borderId="9" xfId="0" applyNumberFormat="1" applyFont="1" applyFill="1" applyBorder="1" applyAlignment="1">
      <alignment/>
    </xf>
    <xf numFmtId="49" fontId="0" fillId="6" borderId="14" xfId="0" applyNumberFormat="1" applyFont="1" applyFill="1" applyBorder="1" applyAlignment="1">
      <alignment/>
    </xf>
    <xf numFmtId="49" fontId="0" fillId="6" borderId="13" xfId="0" applyNumberFormat="1" applyFont="1" applyFill="1" applyBorder="1" applyAlignment="1">
      <alignment horizontal="left"/>
    </xf>
    <xf numFmtId="49" fontId="0" fillId="6" borderId="9" xfId="0" applyNumberFormat="1" applyFont="1" applyFill="1" applyBorder="1" applyAlignment="1">
      <alignment horizontal="left"/>
    </xf>
    <xf numFmtId="49" fontId="21" fillId="2" borderId="15" xfId="0" applyNumberFormat="1" applyFont="1" applyFill="1" applyBorder="1" applyAlignment="1">
      <alignment horizontal="centerContinuous"/>
    </xf>
    <xf numFmtId="49" fontId="21" fillId="2" borderId="14" xfId="0" applyNumberFormat="1" applyFont="1" applyFill="1" applyBorder="1" applyAlignment="1">
      <alignment horizontal="centerContinuous"/>
    </xf>
    <xf numFmtId="49" fontId="9" fillId="4" borderId="1" xfId="0" applyNumberFormat="1" applyFont="1" applyFill="1" applyBorder="1" applyAlignment="1">
      <alignment/>
    </xf>
    <xf numFmtId="49" fontId="23" fillId="0" borderId="0" xfId="0" applyNumberFormat="1" applyFont="1" applyAlignment="1">
      <alignment horizontal="left" vertical="top"/>
    </xf>
    <xf numFmtId="49" fontId="9" fillId="2" borderId="2" xfId="0" applyNumberFormat="1" applyFont="1" applyFill="1" applyBorder="1" applyAlignment="1">
      <alignment horizontal="left"/>
    </xf>
    <xf numFmtId="0" fontId="11" fillId="0" borderId="0" xfId="0" applyFont="1" applyFill="1" applyBorder="1" applyAlignment="1">
      <alignment wrapText="1"/>
    </xf>
    <xf numFmtId="0" fontId="11" fillId="6" borderId="0" xfId="0" applyFont="1" applyFill="1" applyBorder="1" applyAlignment="1">
      <alignment/>
    </xf>
    <xf numFmtId="0" fontId="11" fillId="7" borderId="0" xfId="0" applyFont="1" applyFill="1" applyBorder="1" applyAlignment="1">
      <alignment wrapText="1"/>
    </xf>
    <xf numFmtId="49" fontId="11" fillId="7" borderId="0" xfId="0" applyNumberFormat="1" applyFont="1" applyFill="1" applyBorder="1" applyAlignment="1">
      <alignment/>
    </xf>
    <xf numFmtId="0" fontId="8" fillId="7" borderId="1" xfId="0" applyFont="1" applyFill="1" applyBorder="1" applyAlignment="1">
      <alignment wrapText="1"/>
    </xf>
    <xf numFmtId="49" fontId="11" fillId="7" borderId="1" xfId="0" applyNumberFormat="1" applyFont="1" applyFill="1" applyBorder="1" applyAlignment="1">
      <alignment/>
    </xf>
    <xf numFmtId="0" fontId="8" fillId="7" borderId="1" xfId="0" applyNumberFormat="1" applyFont="1" applyFill="1" applyBorder="1" applyAlignment="1">
      <alignment wrapText="1"/>
    </xf>
    <xf numFmtId="49" fontId="20" fillId="0" borderId="0" xfId="0" applyNumberFormat="1" applyFont="1" applyFill="1" applyBorder="1" applyAlignment="1">
      <alignment/>
    </xf>
    <xf numFmtId="0" fontId="4" fillId="6" borderId="0" xfId="0" applyFont="1" applyFill="1" applyBorder="1" applyAlignment="1">
      <alignment/>
    </xf>
    <xf numFmtId="0" fontId="4" fillId="0" borderId="0" xfId="0" applyFont="1" applyFill="1" applyBorder="1" applyAlignment="1">
      <alignment wrapText="1"/>
    </xf>
    <xf numFmtId="49" fontId="14" fillId="3" borderId="1" xfId="0" applyNumberFormat="1" applyFont="1" applyFill="1" applyBorder="1" applyAlignment="1">
      <alignment/>
    </xf>
    <xf numFmtId="0" fontId="11" fillId="6" borderId="0" xfId="0" applyFont="1" applyFill="1" applyAlignment="1">
      <alignment/>
    </xf>
    <xf numFmtId="0" fontId="11" fillId="6" borderId="16" xfId="0" applyFont="1" applyFill="1" applyBorder="1" applyAlignment="1">
      <alignment/>
    </xf>
    <xf numFmtId="49" fontId="11" fillId="7" borderId="2" xfId="0" applyNumberFormat="1" applyFont="1" applyFill="1" applyBorder="1" applyAlignment="1">
      <alignment/>
    </xf>
    <xf numFmtId="0" fontId="11" fillId="7" borderId="0" xfId="0" applyFont="1" applyFill="1" applyBorder="1" applyAlignment="1">
      <alignment/>
    </xf>
    <xf numFmtId="0" fontId="0" fillId="7" borderId="1" xfId="0" applyFill="1" applyBorder="1" applyAlignment="1">
      <alignment/>
    </xf>
    <xf numFmtId="49" fontId="11" fillId="0" borderId="7" xfId="0" applyNumberFormat="1" applyFont="1" applyFill="1" applyBorder="1" applyAlignment="1">
      <alignment/>
    </xf>
    <xf numFmtId="49" fontId="9" fillId="0" borderId="13" xfId="0" applyNumberFormat="1" applyFont="1" applyFill="1" applyBorder="1" applyAlignment="1">
      <alignment horizontal="center"/>
    </xf>
    <xf numFmtId="49" fontId="9" fillId="0" borderId="9" xfId="0" applyNumberFormat="1" applyFont="1" applyFill="1" applyBorder="1" applyAlignment="1">
      <alignment horizontal="centerContinuous"/>
    </xf>
    <xf numFmtId="49" fontId="11" fillId="4" borderId="0" xfId="0" applyNumberFormat="1" applyFont="1" applyFill="1" applyAlignment="1">
      <alignment/>
    </xf>
    <xf numFmtId="49" fontId="11" fillId="0" borderId="13" xfId="0" applyNumberFormat="1" applyFont="1" applyFill="1" applyBorder="1" applyAlignment="1">
      <alignment/>
    </xf>
    <xf numFmtId="49" fontId="11" fillId="0" borderId="9" xfId="0" applyNumberFormat="1" applyFont="1" applyFill="1" applyBorder="1" applyAlignment="1">
      <alignment/>
    </xf>
    <xf numFmtId="0" fontId="22" fillId="0" borderId="13" xfId="0" applyNumberFormat="1" applyFont="1" applyFill="1" applyBorder="1" applyAlignment="1">
      <alignment/>
    </xf>
    <xf numFmtId="49" fontId="9" fillId="0" borderId="1" xfId="0" applyNumberFormat="1" applyFont="1" applyFill="1" applyBorder="1" applyAlignment="1">
      <alignment horizontal="centerContinuous"/>
    </xf>
    <xf numFmtId="49" fontId="11" fillId="0" borderId="2" xfId="0" applyNumberFormat="1" applyFont="1" applyFill="1" applyBorder="1" applyAlignment="1">
      <alignment/>
    </xf>
    <xf numFmtId="49" fontId="11" fillId="0" borderId="11" xfId="0" applyNumberFormat="1" applyFont="1" applyFill="1" applyBorder="1" applyAlignment="1">
      <alignment/>
    </xf>
    <xf numFmtId="49" fontId="14" fillId="0" borderId="0" xfId="0" applyNumberFormat="1" applyFont="1" applyFill="1" applyAlignment="1">
      <alignment horizontal="left"/>
    </xf>
    <xf numFmtId="49" fontId="24" fillId="4" borderId="0" xfId="0" applyNumberFormat="1" applyFont="1" applyFill="1" applyBorder="1" applyAlignment="1">
      <alignment/>
    </xf>
    <xf numFmtId="9" fontId="11" fillId="0" borderId="1" xfId="0" applyNumberFormat="1" applyFont="1" applyFill="1" applyBorder="1" applyAlignment="1">
      <alignment/>
    </xf>
    <xf numFmtId="49" fontId="9" fillId="4" borderId="2" xfId="0" applyNumberFormat="1" applyFont="1" applyFill="1" applyBorder="1" applyAlignment="1">
      <alignment/>
    </xf>
    <xf numFmtId="49" fontId="11" fillId="4" borderId="14" xfId="0" applyNumberFormat="1" applyFont="1" applyFill="1" applyBorder="1" applyAlignment="1">
      <alignment/>
    </xf>
    <xf numFmtId="49" fontId="24" fillId="0" borderId="1" xfId="0" applyNumberFormat="1" applyFont="1" applyFill="1" applyBorder="1" applyAlignment="1">
      <alignment/>
    </xf>
    <xf numFmtId="49" fontId="0" fillId="0" borderId="9" xfId="0" applyNumberFormat="1" applyFont="1" applyFill="1" applyBorder="1" applyAlignment="1">
      <alignment wrapText="1"/>
    </xf>
    <xf numFmtId="49" fontId="0" fillId="0" borderId="13" xfId="0" applyNumberFormat="1" applyFont="1" applyFill="1" applyBorder="1" applyAlignment="1">
      <alignment wrapText="1"/>
    </xf>
    <xf numFmtId="49" fontId="11" fillId="0" borderId="1" xfId="0" applyNumberFormat="1" applyFont="1" applyFill="1" applyBorder="1" applyAlignment="1">
      <alignment horizontal="left" vertical="top"/>
    </xf>
    <xf numFmtId="49" fontId="11" fillId="0" borderId="0" xfId="0" applyNumberFormat="1" applyFont="1" applyAlignment="1">
      <alignment/>
    </xf>
    <xf numFmtId="49" fontId="23" fillId="0" borderId="0" xfId="0" applyNumberFormat="1" applyFont="1" applyAlignment="1">
      <alignment vertical="top"/>
    </xf>
    <xf numFmtId="49" fontId="12" fillId="6" borderId="0" xfId="0" applyNumberFormat="1" applyFont="1" applyFill="1" applyAlignment="1">
      <alignment vertical="top"/>
    </xf>
    <xf numFmtId="49" fontId="10" fillId="0" borderId="0" xfId="0" applyNumberFormat="1" applyFont="1" applyAlignment="1">
      <alignment/>
    </xf>
    <xf numFmtId="49" fontId="10" fillId="8" borderId="0" xfId="0" applyNumberFormat="1" applyFont="1" applyFill="1" applyAlignment="1">
      <alignment/>
    </xf>
    <xf numFmtId="49" fontId="10" fillId="0" borderId="0" xfId="0" applyNumberFormat="1" applyFont="1" applyFill="1" applyAlignment="1">
      <alignment/>
    </xf>
    <xf numFmtId="49" fontId="10" fillId="0" borderId="0" xfId="0" applyNumberFormat="1" applyFont="1" applyFill="1" applyAlignment="1">
      <alignment horizontal="centerContinuous"/>
    </xf>
    <xf numFmtId="49" fontId="26" fillId="6" borderId="0" xfId="0" applyNumberFormat="1" applyFont="1" applyFill="1" applyAlignment="1">
      <alignment vertical="top"/>
    </xf>
    <xf numFmtId="0" fontId="0" fillId="7" borderId="17" xfId="0" applyFill="1" applyBorder="1" applyAlignment="1">
      <alignment horizontal="center" vertical="center" textRotation="90"/>
    </xf>
    <xf numFmtId="49" fontId="4" fillId="7" borderId="17" xfId="0" applyNumberFormat="1" applyFont="1" applyFill="1" applyBorder="1" applyAlignment="1">
      <alignment horizontal="center" vertical="center" textRotation="90"/>
    </xf>
    <xf numFmtId="49" fontId="4" fillId="7" borderId="12" xfId="0" applyNumberFormat="1" applyFont="1" applyFill="1" applyBorder="1" applyAlignment="1">
      <alignment horizontal="center" vertical="center" textRotation="90" wrapText="1"/>
    </xf>
    <xf numFmtId="0" fontId="0" fillId="7" borderId="8" xfId="0" applyFill="1" applyBorder="1" applyAlignment="1">
      <alignment horizontal="center" vertical="center" textRotation="90"/>
    </xf>
    <xf numFmtId="0" fontId="0" fillId="9" borderId="0" xfId="0" applyFill="1" applyBorder="1" applyAlignment="1">
      <alignment/>
    </xf>
    <xf numFmtId="49" fontId="0" fillId="0" borderId="13" xfId="0" applyNumberFormat="1" applyFont="1" applyFill="1" applyBorder="1" applyAlignment="1">
      <alignment/>
    </xf>
    <xf numFmtId="49" fontId="11" fillId="2" borderId="1" xfId="0" applyNumberFormat="1" applyFont="1" applyFill="1" applyBorder="1" applyAlignment="1">
      <alignment/>
    </xf>
    <xf numFmtId="0" fontId="0" fillId="7" borderId="12" xfId="0" applyFill="1" applyBorder="1" applyAlignment="1">
      <alignment horizontal="center" vertical="center" textRotation="90"/>
    </xf>
    <xf numFmtId="49" fontId="11" fillId="10" borderId="0" xfId="0" applyNumberFormat="1" applyFont="1" applyFill="1" applyBorder="1" applyAlignment="1">
      <alignment/>
    </xf>
    <xf numFmtId="49" fontId="29" fillId="0" borderId="0" xfId="0" applyNumberFormat="1" applyFont="1" applyAlignment="1">
      <alignment horizontal="centerContinuous" vertical="center"/>
    </xf>
    <xf numFmtId="0" fontId="8" fillId="11" borderId="0" xfId="0" applyFont="1" applyFill="1" applyAlignment="1">
      <alignment wrapText="1"/>
    </xf>
    <xf numFmtId="0" fontId="8" fillId="0" borderId="0" xfId="0" applyFont="1" applyAlignment="1">
      <alignment wrapText="1"/>
    </xf>
    <xf numFmtId="0" fontId="0" fillId="0" borderId="0" xfId="0" applyBorder="1" applyAlignment="1">
      <alignment/>
    </xf>
    <xf numFmtId="0" fontId="0" fillId="0" borderId="0" xfId="0" applyFont="1" applyBorder="1" applyAlignment="1">
      <alignment/>
    </xf>
    <xf numFmtId="0" fontId="15" fillId="0" borderId="1" xfId="0" applyFont="1" applyBorder="1" applyAlignment="1">
      <alignment/>
    </xf>
    <xf numFmtId="0" fontId="8" fillId="0" borderId="1" xfId="0" applyFont="1" applyFill="1" applyBorder="1" applyAlignment="1">
      <alignment horizontal="left" wrapText="1"/>
    </xf>
    <xf numFmtId="0" fontId="0" fillId="0" borderId="1" xfId="0" applyFont="1" applyBorder="1" applyAlignment="1">
      <alignment/>
    </xf>
    <xf numFmtId="0" fontId="0" fillId="0" borderId="1" xfId="0" applyFont="1" applyBorder="1" applyAlignment="1">
      <alignment/>
    </xf>
    <xf numFmtId="0" fontId="4" fillId="5" borderId="18" xfId="0" applyFont="1" applyFill="1" applyBorder="1" applyAlignment="1">
      <alignment/>
    </xf>
    <xf numFmtId="0" fontId="4" fillId="5" borderId="19" xfId="0" applyFont="1" applyFill="1" applyBorder="1" applyAlignment="1">
      <alignment/>
    </xf>
    <xf numFmtId="0" fontId="0" fillId="5" borderId="6" xfId="0" applyFont="1" applyFill="1" applyBorder="1" applyAlignment="1">
      <alignment/>
    </xf>
    <xf numFmtId="0" fontId="0" fillId="5" borderId="0" xfId="0" applyFont="1" applyFill="1" applyAlignment="1">
      <alignment/>
    </xf>
    <xf numFmtId="0" fontId="0" fillId="5" borderId="20" xfId="0" applyFont="1" applyFill="1" applyBorder="1" applyAlignment="1">
      <alignment/>
    </xf>
    <xf numFmtId="0" fontId="17" fillId="5" borderId="0" xfId="0" applyFont="1" applyFill="1" applyAlignment="1">
      <alignment/>
    </xf>
    <xf numFmtId="0" fontId="25" fillId="6" borderId="0" xfId="0" applyFont="1" applyFill="1" applyBorder="1" applyAlignment="1">
      <alignment/>
    </xf>
    <xf numFmtId="49" fontId="12" fillId="9" borderId="0" xfId="0" applyNumberFormat="1" applyFont="1" applyFill="1" applyAlignment="1">
      <alignment horizontal="left" vertical="top"/>
    </xf>
    <xf numFmtId="0" fontId="11" fillId="9" borderId="0" xfId="0" applyFont="1" applyFill="1" applyBorder="1" applyAlignment="1">
      <alignment/>
    </xf>
    <xf numFmtId="49" fontId="25" fillId="9" borderId="0" xfId="0" applyNumberFormat="1" applyFont="1" applyFill="1" applyAlignment="1" applyProtection="1">
      <alignment vertical="top" wrapText="1" readingOrder="1"/>
      <protection locked="0"/>
    </xf>
    <xf numFmtId="49" fontId="25" fillId="9" borderId="0" xfId="0" applyNumberFormat="1" applyFont="1" applyFill="1" applyAlignment="1">
      <alignment horizontal="left" vertical="top"/>
    </xf>
    <xf numFmtId="0" fontId="25" fillId="9" borderId="0" xfId="0" applyFont="1" applyFill="1" applyBorder="1" applyAlignment="1">
      <alignment/>
    </xf>
    <xf numFmtId="0" fontId="9" fillId="9" borderId="0" xfId="0" applyFont="1" applyFill="1" applyBorder="1" applyAlignment="1">
      <alignment/>
    </xf>
    <xf numFmtId="49" fontId="25" fillId="9" borderId="21" xfId="0" applyNumberFormat="1" applyFont="1" applyFill="1" applyBorder="1" applyAlignment="1" applyProtection="1">
      <alignment vertical="top" readingOrder="1"/>
      <protection locked="0"/>
    </xf>
    <xf numFmtId="49" fontId="25" fillId="9" borderId="22" xfId="0" applyNumberFormat="1" applyFont="1" applyFill="1" applyBorder="1" applyAlignment="1" applyProtection="1">
      <alignment vertical="top" wrapText="1" readingOrder="1"/>
      <protection locked="0"/>
    </xf>
    <xf numFmtId="49" fontId="25" fillId="9" borderId="23" xfId="0" applyNumberFormat="1" applyFont="1" applyFill="1" applyBorder="1" applyAlignment="1" applyProtection="1">
      <alignment vertical="top" wrapText="1" readingOrder="1"/>
      <protection locked="0"/>
    </xf>
    <xf numFmtId="49" fontId="25" fillId="9" borderId="24" xfId="0" applyNumberFormat="1" applyFont="1" applyFill="1" applyBorder="1" applyAlignment="1" applyProtection="1">
      <alignment vertical="top" readingOrder="1"/>
      <protection locked="0"/>
    </xf>
    <xf numFmtId="49" fontId="25" fillId="9" borderId="0" xfId="0" applyNumberFormat="1" applyFont="1" applyFill="1" applyBorder="1" applyAlignment="1" applyProtection="1">
      <alignment vertical="top" wrapText="1" readingOrder="1"/>
      <protection locked="0"/>
    </xf>
    <xf numFmtId="49" fontId="25" fillId="9" borderId="25" xfId="0" applyNumberFormat="1" applyFont="1" applyFill="1" applyBorder="1" applyAlignment="1" applyProtection="1">
      <alignment vertical="top" wrapText="1" readingOrder="1"/>
      <protection locked="0"/>
    </xf>
    <xf numFmtId="49" fontId="25" fillId="9" borderId="24" xfId="0" applyNumberFormat="1" applyFont="1" applyFill="1" applyBorder="1" applyAlignment="1">
      <alignment horizontal="left" vertical="top"/>
    </xf>
    <xf numFmtId="0" fontId="25" fillId="9" borderId="25" xfId="0" applyFont="1" applyFill="1" applyBorder="1" applyAlignment="1">
      <alignment/>
    </xf>
    <xf numFmtId="49" fontId="32" fillId="9" borderId="24" xfId="0" applyNumberFormat="1" applyFont="1" applyFill="1" applyBorder="1" applyAlignment="1">
      <alignment horizontal="right" vertical="top"/>
    </xf>
    <xf numFmtId="0" fontId="25" fillId="9" borderId="25" xfId="0" applyFont="1" applyFill="1" applyBorder="1" applyAlignment="1">
      <alignment horizontal="left"/>
    </xf>
    <xf numFmtId="0" fontId="25" fillId="6" borderId="24" xfId="0" applyFont="1" applyFill="1" applyBorder="1" applyAlignment="1">
      <alignment horizontal="right"/>
    </xf>
    <xf numFmtId="49" fontId="25" fillId="9" borderId="25" xfId="0" applyNumberFormat="1" applyFont="1" applyFill="1" applyBorder="1" applyAlignment="1">
      <alignment horizontal="left" vertical="top"/>
    </xf>
    <xf numFmtId="0" fontId="32" fillId="9" borderId="24" xfId="0" applyFont="1" applyFill="1" applyBorder="1" applyAlignment="1">
      <alignment horizontal="right"/>
    </xf>
    <xf numFmtId="0" fontId="32" fillId="9" borderId="26" xfId="0" applyFont="1" applyFill="1" applyBorder="1" applyAlignment="1">
      <alignment horizontal="right"/>
    </xf>
    <xf numFmtId="0" fontId="25" fillId="9" borderId="27" xfId="0" applyFont="1" applyFill="1" applyBorder="1" applyAlignment="1">
      <alignment/>
    </xf>
    <xf numFmtId="0" fontId="25" fillId="9" borderId="28" xfId="0" applyFont="1" applyFill="1" applyBorder="1" applyAlignment="1">
      <alignment horizontal="left"/>
    </xf>
    <xf numFmtId="49" fontId="4" fillId="2" borderId="1" xfId="0" applyNumberFormat="1" applyFont="1" applyFill="1" applyBorder="1" applyAlignment="1">
      <alignment/>
    </xf>
    <xf numFmtId="49" fontId="20" fillId="10" borderId="0" xfId="0" applyNumberFormat="1" applyFont="1" applyFill="1" applyBorder="1" applyAlignment="1">
      <alignment/>
    </xf>
    <xf numFmtId="0" fontId="11" fillId="9" borderId="0" xfId="0" applyFont="1" applyFill="1" applyAlignment="1">
      <alignment/>
    </xf>
    <xf numFmtId="49" fontId="11" fillId="9" borderId="0" xfId="0" applyNumberFormat="1" applyFont="1" applyFill="1" applyBorder="1" applyAlignment="1">
      <alignment/>
    </xf>
    <xf numFmtId="49" fontId="3" fillId="0" borderId="0" xfId="0" applyNumberFormat="1" applyFont="1" applyAlignment="1">
      <alignment horizontal="centerContinuous"/>
    </xf>
    <xf numFmtId="49" fontId="7" fillId="0" borderId="0" xfId="0" applyNumberFormat="1" applyFont="1" applyBorder="1" applyAlignment="1">
      <alignment/>
    </xf>
    <xf numFmtId="49" fontId="9" fillId="0" borderId="0" xfId="0" applyNumberFormat="1" applyFont="1" applyAlignment="1">
      <alignment horizontal="centerContinuous" vertical="top"/>
    </xf>
    <xf numFmtId="49" fontId="10" fillId="0" borderId="0" xfId="0" applyNumberFormat="1" applyFont="1" applyBorder="1" applyAlignment="1">
      <alignment/>
    </xf>
    <xf numFmtId="49" fontId="4" fillId="0" borderId="0" xfId="0" applyNumberFormat="1" applyFont="1" applyBorder="1" applyAlignment="1">
      <alignment/>
    </xf>
    <xf numFmtId="49" fontId="9" fillId="12" borderId="29" xfId="0" applyNumberFormat="1" applyFont="1" applyFill="1" applyBorder="1" applyAlignment="1" applyProtection="1">
      <alignment/>
      <protection locked="0"/>
    </xf>
    <xf numFmtId="49" fontId="9" fillId="2" borderId="29" xfId="0" applyNumberFormat="1" applyFont="1" applyFill="1" applyBorder="1" applyAlignment="1">
      <alignment/>
    </xf>
    <xf numFmtId="49" fontId="11" fillId="12" borderId="1" xfId="0" applyNumberFormat="1" applyFont="1" applyFill="1" applyBorder="1" applyAlignment="1" applyProtection="1">
      <alignment horizontal="center"/>
      <protection locked="0"/>
    </xf>
    <xf numFmtId="49" fontId="11" fillId="2" borderId="1" xfId="0" applyNumberFormat="1" applyFont="1" applyFill="1" applyBorder="1" applyAlignment="1">
      <alignment horizontal="centerContinuous"/>
    </xf>
    <xf numFmtId="0" fontId="0" fillId="13" borderId="17" xfId="0" applyFill="1" applyBorder="1" applyAlignment="1">
      <alignment horizontal="center" vertical="center" textRotation="90"/>
    </xf>
    <xf numFmtId="0" fontId="0" fillId="0" borderId="17" xfId="0" applyBorder="1" applyAlignment="1">
      <alignment horizontal="center" vertical="center" textRotation="90"/>
    </xf>
    <xf numFmtId="49" fontId="9" fillId="0" borderId="0" xfId="0" applyNumberFormat="1" applyFont="1" applyFill="1" applyAlignment="1">
      <alignment vertical="top"/>
    </xf>
    <xf numFmtId="49" fontId="10" fillId="0" borderId="0" xfId="0" applyNumberFormat="1" applyFont="1" applyFill="1" applyAlignment="1">
      <alignment/>
    </xf>
    <xf numFmtId="49" fontId="11" fillId="14" borderId="2" xfId="0" applyNumberFormat="1" applyFont="1" applyFill="1" applyBorder="1" applyAlignment="1">
      <alignment/>
    </xf>
    <xf numFmtId="49" fontId="11" fillId="15" borderId="1" xfId="0" applyNumberFormat="1" applyFont="1" applyFill="1" applyBorder="1" applyAlignment="1">
      <alignment/>
    </xf>
    <xf numFmtId="49" fontId="11" fillId="14" borderId="1" xfId="0" applyNumberFormat="1" applyFont="1" applyFill="1" applyBorder="1" applyAlignment="1">
      <alignment/>
    </xf>
    <xf numFmtId="49" fontId="14" fillId="15" borderId="1" xfId="0" applyNumberFormat="1" applyFont="1" applyFill="1" applyBorder="1" applyAlignment="1">
      <alignment/>
    </xf>
    <xf numFmtId="49" fontId="4" fillId="14" borderId="1" xfId="0" applyNumberFormat="1" applyFont="1" applyFill="1" applyBorder="1" applyAlignment="1">
      <alignment/>
    </xf>
    <xf numFmtId="49" fontId="11" fillId="16" borderId="1" xfId="0" applyNumberFormat="1" applyFont="1" applyFill="1" applyBorder="1" applyAlignment="1">
      <alignment/>
    </xf>
    <xf numFmtId="49" fontId="9" fillId="14" borderId="1" xfId="0" applyNumberFormat="1" applyFont="1" applyFill="1" applyBorder="1" applyAlignment="1">
      <alignment/>
    </xf>
    <xf numFmtId="49" fontId="9" fillId="15" borderId="1" xfId="0" applyNumberFormat="1" applyFont="1" applyFill="1" applyBorder="1" applyAlignment="1">
      <alignment/>
    </xf>
    <xf numFmtId="49" fontId="11" fillId="16" borderId="2" xfId="0" applyNumberFormat="1" applyFont="1" applyFill="1" applyBorder="1" applyAlignment="1">
      <alignment/>
    </xf>
    <xf numFmtId="0" fontId="0" fillId="14" borderId="1" xfId="0" applyFill="1" applyBorder="1" applyAlignment="1">
      <alignment/>
    </xf>
    <xf numFmtId="0" fontId="0" fillId="15" borderId="1" xfId="0" applyFill="1" applyBorder="1" applyAlignment="1">
      <alignment/>
    </xf>
    <xf numFmtId="0" fontId="0" fillId="16" borderId="1" xfId="0" applyFill="1" applyBorder="1" applyAlignment="1">
      <alignment/>
    </xf>
    <xf numFmtId="49" fontId="11" fillId="3" borderId="1" xfId="0" applyNumberFormat="1" applyFont="1" applyFill="1" applyBorder="1" applyAlignment="1">
      <alignment horizontal="center"/>
    </xf>
    <xf numFmtId="49" fontId="11" fillId="15" borderId="1" xfId="0" applyNumberFormat="1" applyFont="1" applyFill="1" applyBorder="1" applyAlignment="1">
      <alignment horizontal="center"/>
    </xf>
    <xf numFmtId="49" fontId="11" fillId="14" borderId="2" xfId="0" applyNumberFormat="1" applyFont="1" applyFill="1" applyBorder="1" applyAlignment="1">
      <alignment horizontal="center"/>
    </xf>
    <xf numFmtId="49" fontId="11" fillId="14" borderId="1" xfId="0" applyNumberFormat="1" applyFont="1" applyFill="1" applyBorder="1" applyAlignment="1">
      <alignment horizontal="center"/>
    </xf>
    <xf numFmtId="0" fontId="11" fillId="0" borderId="17" xfId="0" applyFont="1" applyFill="1" applyBorder="1" applyAlignment="1">
      <alignment/>
    </xf>
    <xf numFmtId="49" fontId="11" fillId="3" borderId="1" xfId="0" applyNumberFormat="1" applyFont="1" applyFill="1" applyBorder="1" applyAlignment="1">
      <alignment horizontal="left"/>
    </xf>
    <xf numFmtId="49" fontId="27" fillId="3" borderId="1" xfId="0" applyNumberFormat="1" applyFont="1" applyFill="1" applyBorder="1" applyAlignment="1">
      <alignment horizontal="left"/>
    </xf>
    <xf numFmtId="49" fontId="11" fillId="4" borderId="1" xfId="0" applyNumberFormat="1" applyFont="1" applyFill="1" applyBorder="1" applyAlignment="1">
      <alignment horizontal="left"/>
    </xf>
    <xf numFmtId="49" fontId="27" fillId="4" borderId="1" xfId="0" applyNumberFormat="1" applyFont="1" applyFill="1" applyBorder="1" applyAlignment="1">
      <alignment horizontal="left"/>
    </xf>
    <xf numFmtId="0" fontId="11" fillId="0" borderId="14" xfId="0" applyFont="1" applyFill="1" applyBorder="1" applyAlignment="1">
      <alignment wrapText="1"/>
    </xf>
    <xf numFmtId="49" fontId="11" fillId="0" borderId="1" xfId="0" applyNumberFormat="1" applyFont="1" applyBorder="1" applyAlignment="1">
      <alignment horizontal="center" wrapText="1"/>
    </xf>
    <xf numFmtId="49" fontId="11" fillId="0" borderId="1" xfId="0" applyNumberFormat="1" applyFont="1" applyBorder="1" applyAlignment="1">
      <alignment horizontal="center"/>
    </xf>
    <xf numFmtId="49" fontId="11" fillId="2" borderId="1" xfId="0" applyNumberFormat="1" applyFont="1" applyFill="1" applyBorder="1" applyAlignment="1">
      <alignment horizontal="right" vertical="top" wrapText="1"/>
    </xf>
    <xf numFmtId="49" fontId="9" fillId="9" borderId="0" xfId="0" applyNumberFormat="1" applyFont="1" applyFill="1" applyBorder="1" applyAlignment="1">
      <alignment horizontal="centerContinuous"/>
    </xf>
    <xf numFmtId="49" fontId="9" fillId="2" borderId="1" xfId="0" applyNumberFormat="1" applyFont="1" applyFill="1" applyBorder="1" applyAlignment="1">
      <alignment horizontal="left" wrapText="1"/>
    </xf>
    <xf numFmtId="49" fontId="11" fillId="0" borderId="1" xfId="0" applyNumberFormat="1" applyFont="1" applyBorder="1" applyAlignment="1">
      <alignment wrapText="1"/>
    </xf>
    <xf numFmtId="49" fontId="11" fillId="0" borderId="1" xfId="0" applyNumberFormat="1" applyFont="1" applyFill="1" applyBorder="1" applyAlignment="1">
      <alignment wrapText="1"/>
    </xf>
    <xf numFmtId="49" fontId="9" fillId="2" borderId="1" xfId="0" applyNumberFormat="1" applyFont="1" applyFill="1" applyBorder="1" applyAlignment="1">
      <alignment horizontal="center" wrapText="1"/>
    </xf>
    <xf numFmtId="49" fontId="11" fillId="4" borderId="1" xfId="0" applyNumberFormat="1" applyFont="1" applyFill="1" applyBorder="1" applyAlignment="1">
      <alignment horizontal="center" wrapText="1"/>
    </xf>
    <xf numFmtId="0" fontId="11" fillId="9" borderId="0" xfId="0" applyFont="1" applyFill="1" applyBorder="1" applyAlignment="1">
      <alignment wrapText="1"/>
    </xf>
    <xf numFmtId="0" fontId="11" fillId="9" borderId="17" xfId="0" applyFont="1" applyFill="1" applyBorder="1" applyAlignment="1">
      <alignment/>
    </xf>
    <xf numFmtId="0" fontId="0" fillId="5" borderId="6" xfId="0" applyFont="1" applyFill="1" applyBorder="1" applyAlignment="1">
      <alignment/>
    </xf>
    <xf numFmtId="0" fontId="0" fillId="5" borderId="0" xfId="0" applyFont="1" applyFill="1" applyBorder="1" applyAlignment="1">
      <alignment/>
    </xf>
    <xf numFmtId="0" fontId="0" fillId="5" borderId="0" xfId="0" applyFont="1" applyFill="1" applyAlignment="1">
      <alignment/>
    </xf>
    <xf numFmtId="0" fontId="0" fillId="17" borderId="3" xfId="0" applyFont="1" applyFill="1" applyBorder="1" applyAlignment="1">
      <alignment/>
    </xf>
    <xf numFmtId="0" fontId="0" fillId="3" borderId="0" xfId="0" applyFill="1" applyBorder="1" applyAlignment="1">
      <alignment/>
    </xf>
    <xf numFmtId="0" fontId="11" fillId="0" borderId="30" xfId="0" applyFont="1" applyFill="1" applyBorder="1" applyAlignment="1">
      <alignment/>
    </xf>
    <xf numFmtId="0" fontId="11" fillId="0" borderId="31" xfId="0" applyFont="1" applyFill="1" applyBorder="1" applyAlignment="1">
      <alignment/>
    </xf>
    <xf numFmtId="0" fontId="11" fillId="0" borderId="16" xfId="0" applyFont="1" applyFill="1" applyBorder="1" applyAlignment="1">
      <alignment/>
    </xf>
    <xf numFmtId="0" fontId="22" fillId="0" borderId="0" xfId="0" applyNumberFormat="1" applyFont="1" applyFill="1" applyBorder="1" applyAlignment="1">
      <alignment/>
    </xf>
    <xf numFmtId="49" fontId="4" fillId="0" borderId="0" xfId="0" applyNumberFormat="1" applyFont="1" applyFill="1" applyBorder="1" applyAlignment="1">
      <alignment horizontal="center" vertical="center" textRotation="90" wrapText="1"/>
    </xf>
    <xf numFmtId="49" fontId="11" fillId="18" borderId="0" xfId="0" applyNumberFormat="1" applyFont="1" applyFill="1" applyBorder="1" applyAlignment="1">
      <alignment/>
    </xf>
    <xf numFmtId="0" fontId="11" fillId="18" borderId="0" xfId="0" applyFont="1" applyFill="1" applyBorder="1" applyAlignment="1">
      <alignment/>
    </xf>
    <xf numFmtId="0" fontId="11" fillId="18" borderId="0" xfId="0" applyFont="1" applyFill="1" applyAlignment="1">
      <alignment/>
    </xf>
    <xf numFmtId="0" fontId="11" fillId="18" borderId="0" xfId="0" applyFont="1" applyFill="1" applyBorder="1" applyAlignment="1">
      <alignment wrapText="1"/>
    </xf>
    <xf numFmtId="0" fontId="4" fillId="18" borderId="0" xfId="0" applyFont="1" applyFill="1" applyBorder="1" applyAlignment="1">
      <alignment wrapText="1"/>
    </xf>
    <xf numFmtId="10" fontId="8" fillId="3" borderId="1" xfId="0" applyNumberFormat="1" applyFont="1" applyFill="1" applyBorder="1" applyAlignment="1">
      <alignment wrapText="1"/>
    </xf>
    <xf numFmtId="0" fontId="18" fillId="5" borderId="32" xfId="0" applyFont="1" applyFill="1" applyBorder="1" applyAlignment="1">
      <alignment/>
    </xf>
    <xf numFmtId="0" fontId="18" fillId="5" borderId="18" xfId="0" applyFont="1" applyFill="1" applyBorder="1" applyAlignment="1">
      <alignment/>
    </xf>
    <xf numFmtId="0" fontId="0" fillId="5" borderId="6" xfId="0" applyFont="1" applyFill="1" applyBorder="1" applyAlignment="1">
      <alignment/>
    </xf>
    <xf numFmtId="0" fontId="11" fillId="18" borderId="16" xfId="0" applyFont="1" applyFill="1" applyBorder="1" applyAlignment="1">
      <alignment/>
    </xf>
    <xf numFmtId="0" fontId="11" fillId="19" borderId="0" xfId="0" applyFont="1" applyFill="1" applyAlignment="1">
      <alignment wrapText="1"/>
    </xf>
    <xf numFmtId="49" fontId="11" fillId="19" borderId="0" xfId="0" applyNumberFormat="1" applyFont="1" applyFill="1" applyBorder="1" applyAlignment="1">
      <alignment/>
    </xf>
    <xf numFmtId="0" fontId="11" fillId="19" borderId="0" xfId="0" applyFont="1" applyFill="1" applyAlignment="1">
      <alignment/>
    </xf>
    <xf numFmtId="49" fontId="4" fillId="19" borderId="0" xfId="0" applyNumberFormat="1" applyFont="1" applyFill="1" applyAlignment="1">
      <alignment/>
    </xf>
    <xf numFmtId="49" fontId="11" fillId="19" borderId="0" xfId="0" applyNumberFormat="1" applyFont="1" applyFill="1" applyAlignment="1">
      <alignment/>
    </xf>
    <xf numFmtId="49" fontId="11" fillId="19" borderId="14" xfId="0" applyNumberFormat="1" applyFont="1" applyFill="1" applyBorder="1" applyAlignment="1">
      <alignment/>
    </xf>
    <xf numFmtId="49" fontId="11" fillId="19" borderId="15" xfId="0" applyNumberFormat="1" applyFont="1" applyFill="1" applyBorder="1" applyAlignment="1">
      <alignment/>
    </xf>
    <xf numFmtId="0" fontId="18" fillId="5" borderId="6" xfId="0" applyFont="1" applyFill="1" applyBorder="1" applyAlignment="1">
      <alignment horizontal="center"/>
    </xf>
    <xf numFmtId="0" fontId="18" fillId="5" borderId="0" xfId="0" applyFont="1" applyFill="1" applyBorder="1" applyAlignment="1">
      <alignment horizontal="center"/>
    </xf>
    <xf numFmtId="0" fontId="18" fillId="5" borderId="33" xfId="0" applyFont="1" applyFill="1" applyBorder="1" applyAlignment="1">
      <alignment horizontal="center"/>
    </xf>
    <xf numFmtId="0" fontId="0" fillId="5" borderId="0" xfId="0" applyFont="1" applyFill="1" applyBorder="1" applyAlignment="1">
      <alignment/>
    </xf>
    <xf numFmtId="0" fontId="0" fillId="5" borderId="33" xfId="0" applyFont="1" applyFill="1" applyBorder="1" applyAlignment="1">
      <alignment/>
    </xf>
    <xf numFmtId="0" fontId="17" fillId="5" borderId="6" xfId="0" applyFont="1" applyFill="1" applyBorder="1" applyAlignment="1">
      <alignment/>
    </xf>
    <xf numFmtId="0" fontId="17" fillId="5" borderId="0" xfId="0" applyFont="1" applyFill="1" applyBorder="1" applyAlignment="1">
      <alignment/>
    </xf>
    <xf numFmtId="0" fontId="0" fillId="5" borderId="0" xfId="0" applyFont="1" applyFill="1" applyAlignment="1">
      <alignment/>
    </xf>
    <xf numFmtId="0" fontId="30" fillId="5" borderId="0" xfId="0" applyFont="1" applyFill="1" applyAlignment="1">
      <alignment/>
    </xf>
    <xf numFmtId="0" fontId="0" fillId="17" borderId="4" xfId="0" applyFont="1" applyFill="1" applyBorder="1" applyAlignment="1">
      <alignment vertical="top" wrapText="1"/>
    </xf>
    <xf numFmtId="0" fontId="0" fillId="17" borderId="34" xfId="0" applyFont="1" applyFill="1" applyBorder="1" applyAlignment="1">
      <alignment vertical="top" wrapText="1"/>
    </xf>
    <xf numFmtId="49" fontId="21" fillId="12" borderId="10" xfId="0" applyNumberFormat="1" applyFont="1" applyFill="1" applyBorder="1" applyAlignment="1" applyProtection="1">
      <alignment horizontal="center" wrapText="1"/>
      <protection locked="0"/>
    </xf>
    <xf numFmtId="49" fontId="21" fillId="12" borderId="10" xfId="0" applyNumberFormat="1" applyFont="1" applyFill="1" applyBorder="1" applyAlignment="1" applyProtection="1">
      <alignment horizontal="center"/>
      <protection locked="0"/>
    </xf>
    <xf numFmtId="49" fontId="21" fillId="12" borderId="2" xfId="0" applyNumberFormat="1" applyFont="1" applyFill="1" applyBorder="1" applyAlignment="1" applyProtection="1">
      <alignment horizontal="center"/>
      <protection locked="0"/>
    </xf>
    <xf numFmtId="49" fontId="4" fillId="13" borderId="30" xfId="0" applyNumberFormat="1" applyFont="1" applyFill="1" applyBorder="1" applyAlignment="1">
      <alignment horizontal="center" vertical="center" textRotation="90"/>
    </xf>
    <xf numFmtId="0" fontId="0" fillId="0" borderId="17" xfId="0" applyBorder="1" applyAlignment="1">
      <alignment horizontal="center" vertical="center" textRotation="90"/>
    </xf>
    <xf numFmtId="49" fontId="4" fillId="11" borderId="2" xfId="0" applyNumberFormat="1" applyFont="1" applyFill="1" applyBorder="1" applyAlignment="1">
      <alignment horizontal="center" vertical="center" textRotation="90" wrapText="1"/>
    </xf>
    <xf numFmtId="49" fontId="4" fillId="13" borderId="12" xfId="0" applyNumberFormat="1" applyFont="1" applyFill="1" applyBorder="1" applyAlignment="1">
      <alignment horizontal="center" vertical="center" textRotation="90"/>
    </xf>
    <xf numFmtId="49" fontId="4" fillId="13" borderId="17" xfId="0" applyNumberFormat="1" applyFont="1" applyFill="1" applyBorder="1" applyAlignment="1">
      <alignment horizontal="center" vertical="center" textRotation="90"/>
    </xf>
    <xf numFmtId="49" fontId="4" fillId="11" borderId="12" xfId="0" applyNumberFormat="1" applyFont="1" applyFill="1" applyBorder="1" applyAlignment="1">
      <alignment horizontal="center" vertical="center" textRotation="90"/>
    </xf>
    <xf numFmtId="49" fontId="4" fillId="11" borderId="17" xfId="0" applyNumberFormat="1" applyFont="1" applyFill="1" applyBorder="1" applyAlignment="1">
      <alignment horizontal="center" vertical="center" textRotation="90"/>
    </xf>
    <xf numFmtId="0" fontId="0" fillId="13" borderId="12" xfId="0" applyFill="1" applyBorder="1" applyAlignment="1">
      <alignment horizontal="center" vertical="center" textRotation="90"/>
    </xf>
    <xf numFmtId="0" fontId="0" fillId="13" borderId="17" xfId="0" applyFill="1" applyBorder="1" applyAlignment="1">
      <alignment horizontal="center" vertical="center" textRotation="90"/>
    </xf>
    <xf numFmtId="0" fontId="0" fillId="13" borderId="8" xfId="0" applyFill="1" applyBorder="1" applyAlignment="1">
      <alignment horizontal="center" vertical="center" textRotation="90"/>
    </xf>
    <xf numFmtId="0" fontId="0" fillId="11" borderId="17" xfId="0" applyFill="1" applyBorder="1" applyAlignment="1">
      <alignment horizontal="center" vertical="center" textRotation="90"/>
    </xf>
    <xf numFmtId="0" fontId="0" fillId="11" borderId="8" xfId="0" applyFill="1" applyBorder="1" applyAlignment="1">
      <alignment horizontal="center" vertical="center" textRotation="90"/>
    </xf>
    <xf numFmtId="0" fontId="0" fillId="13" borderId="2" xfId="0" applyFill="1" applyBorder="1" applyAlignment="1">
      <alignment horizontal="center" vertical="center" textRotation="90"/>
    </xf>
    <xf numFmtId="0" fontId="0" fillId="0" borderId="2" xfId="0" applyBorder="1" applyAlignment="1">
      <alignment horizontal="center" vertical="center" textRotation="90"/>
    </xf>
    <xf numFmtId="49" fontId="4" fillId="4" borderId="12" xfId="0" applyNumberFormat="1" applyFont="1" applyFill="1" applyBorder="1" applyAlignment="1">
      <alignment horizontal="center" vertical="center" textRotation="90" wrapText="1"/>
    </xf>
    <xf numFmtId="49" fontId="4" fillId="4" borderId="17" xfId="0" applyNumberFormat="1" applyFont="1" applyFill="1" applyBorder="1" applyAlignment="1">
      <alignment horizontal="center" vertical="center" textRotation="90" wrapText="1"/>
    </xf>
    <xf numFmtId="49" fontId="4" fillId="4" borderId="8" xfId="0" applyNumberFormat="1" applyFont="1" applyFill="1" applyBorder="1" applyAlignment="1">
      <alignment horizontal="center" vertical="center" textRotation="90" wrapText="1"/>
    </xf>
    <xf numFmtId="0" fontId="0" fillId="11" borderId="31" xfId="0" applyFill="1" applyBorder="1" applyAlignment="1">
      <alignment horizontal="center" vertical="center" textRotation="90"/>
    </xf>
    <xf numFmtId="0" fontId="0" fillId="11" borderId="16" xfId="0" applyFill="1" applyBorder="1" applyAlignment="1">
      <alignment horizontal="center" vertical="center" textRotation="90"/>
    </xf>
    <xf numFmtId="0" fontId="0" fillId="18" borderId="1" xfId="0" applyFill="1" applyBorder="1" applyAlignment="1">
      <alignment horizontal="center" vertical="center" textRotation="90"/>
    </xf>
    <xf numFmtId="49" fontId="4" fillId="4" borderId="30" xfId="0" applyNumberFormat="1" applyFont="1" applyFill="1" applyBorder="1" applyAlignment="1">
      <alignment horizontal="center" vertical="center" textRotation="90"/>
    </xf>
    <xf numFmtId="49" fontId="4" fillId="4" borderId="31" xfId="0" applyNumberFormat="1" applyFont="1" applyFill="1" applyBorder="1" applyAlignment="1">
      <alignment horizontal="center" vertical="center" textRotation="90"/>
    </xf>
    <xf numFmtId="49" fontId="4" fillId="4" borderId="16" xfId="0" applyNumberFormat="1" applyFont="1" applyFill="1" applyBorder="1" applyAlignment="1">
      <alignment horizontal="center" vertical="center" textRotation="90"/>
    </xf>
    <xf numFmtId="49" fontId="4" fillId="4" borderId="12" xfId="0" applyNumberFormat="1" applyFont="1" applyFill="1" applyBorder="1" applyAlignment="1">
      <alignment horizontal="center" vertical="center" textRotation="90"/>
    </xf>
    <xf numFmtId="49" fontId="4" fillId="4" borderId="17" xfId="0" applyNumberFormat="1" applyFont="1" applyFill="1" applyBorder="1" applyAlignment="1">
      <alignment horizontal="center" vertical="center" textRotation="90"/>
    </xf>
    <xf numFmtId="49" fontId="4" fillId="4" borderId="8" xfId="0" applyNumberFormat="1" applyFont="1" applyFill="1" applyBorder="1" applyAlignment="1">
      <alignment horizontal="center" vertical="center" textRotation="90"/>
    </xf>
    <xf numFmtId="0" fontId="0" fillId="11" borderId="30" xfId="0" applyFill="1" applyBorder="1" applyAlignment="1">
      <alignment horizontal="center" vertical="center" textRotation="90"/>
    </xf>
    <xf numFmtId="0" fontId="0" fillId="0" borderId="31" xfId="0" applyBorder="1" applyAlignment="1">
      <alignment/>
    </xf>
    <xf numFmtId="0" fontId="0" fillId="0" borderId="16" xfId="0" applyBorder="1" applyAlignment="1">
      <alignment/>
    </xf>
    <xf numFmtId="49" fontId="35" fillId="3" borderId="13" xfId="0" applyNumberFormat="1" applyFont="1" applyFill="1" applyBorder="1" applyAlignment="1">
      <alignment horizontal="left" wrapText="1"/>
    </xf>
    <xf numFmtId="49" fontId="10" fillId="3" borderId="10" xfId="0" applyNumberFormat="1" applyFont="1" applyFill="1" applyBorder="1" applyAlignment="1">
      <alignment horizontal="left" wrapText="1"/>
    </xf>
    <xf numFmtId="49" fontId="10" fillId="3" borderId="2" xfId="0" applyNumberFormat="1" applyFont="1" applyFill="1" applyBorder="1" applyAlignment="1">
      <alignment horizontal="left" wrapText="1"/>
    </xf>
    <xf numFmtId="49" fontId="23" fillId="0" borderId="17" xfId="0" applyNumberFormat="1" applyFont="1" applyBorder="1" applyAlignment="1">
      <alignment horizontal="center" vertical="top" textRotation="90"/>
    </xf>
    <xf numFmtId="0" fontId="0" fillId="11" borderId="1" xfId="0" applyFill="1" applyBorder="1" applyAlignment="1">
      <alignment horizontal="center" vertical="center" textRotation="90"/>
    </xf>
    <xf numFmtId="0" fontId="0" fillId="11" borderId="30" xfId="0" applyFill="1" applyBorder="1" applyAlignment="1">
      <alignment horizontal="center" vertical="center" textRotation="90" wrapText="1"/>
    </xf>
    <xf numFmtId="0" fontId="0" fillId="11" borderId="31" xfId="0" applyFill="1" applyBorder="1" applyAlignment="1">
      <alignment horizontal="center" vertical="center" textRotation="90" wrapText="1"/>
    </xf>
    <xf numFmtId="49" fontId="11" fillId="18" borderId="1" xfId="0" applyNumberFormat="1" applyFont="1" applyFill="1" applyBorder="1" applyAlignment="1">
      <alignment wrapText="1"/>
    </xf>
    <xf numFmtId="0" fontId="11" fillId="18" borderId="1" xfId="0" applyFont="1" applyFill="1" applyBorder="1" applyAlignment="1">
      <alignment wrapText="1"/>
    </xf>
    <xf numFmtId="0" fontId="11" fillId="19" borderId="1" xfId="0" applyFont="1" applyFill="1" applyBorder="1" applyAlignment="1">
      <alignment wrapText="1"/>
    </xf>
    <xf numFmtId="0" fontId="11" fillId="18" borderId="0" xfId="0" applyFont="1" applyFill="1" applyAlignment="1">
      <alignment/>
    </xf>
    <xf numFmtId="0" fontId="11" fillId="19" borderId="0" xfId="0" applyFont="1" applyFill="1" applyAlignment="1">
      <alignment/>
    </xf>
    <xf numFmtId="49" fontId="0" fillId="19" borderId="0" xfId="0" applyNumberFormat="1" applyFont="1" applyFill="1" applyBorder="1" applyAlignment="1">
      <alignment/>
    </xf>
    <xf numFmtId="49" fontId="0" fillId="19" borderId="15" xfId="0" applyNumberFormat="1" applyFont="1" applyFill="1" applyBorder="1" applyAlignment="1">
      <alignment/>
    </xf>
    <xf numFmtId="49" fontId="0" fillId="19" borderId="14" xfId="0" applyNumberFormat="1" applyFont="1" applyFill="1" applyBorder="1" applyAlignment="1">
      <alignment/>
    </xf>
    <xf numFmtId="0" fontId="0" fillId="19" borderId="0" xfId="0" applyFont="1" applyFill="1" applyBorder="1" applyAlignment="1">
      <alignment/>
    </xf>
    <xf numFmtId="49" fontId="0" fillId="19" borderId="30" xfId="0" applyNumberFormat="1" applyFont="1" applyFill="1" applyBorder="1" applyAlignment="1">
      <alignment/>
    </xf>
    <xf numFmtId="0" fontId="0" fillId="19" borderId="0" xfId="0" applyFont="1" applyFill="1" applyBorder="1" applyAlignment="1">
      <alignment horizontal="left"/>
    </xf>
    <xf numFmtId="0" fontId="0" fillId="19" borderId="0" xfId="0" applyFill="1" applyAlignment="1">
      <alignment/>
    </xf>
    <xf numFmtId="49" fontId="0" fillId="19" borderId="0" xfId="0" applyNumberFormat="1" applyFont="1" applyFill="1" applyAlignment="1">
      <alignment/>
    </xf>
    <xf numFmtId="0" fontId="0" fillId="19" borderId="0" xfId="0" applyFont="1" applyFill="1" applyAlignment="1">
      <alignment/>
    </xf>
    <xf numFmtId="49" fontId="0" fillId="18" borderId="0" xfId="0" applyNumberFormat="1" applyFont="1" applyFill="1" applyBorder="1" applyAlignment="1">
      <alignment/>
    </xf>
    <xf numFmtId="49" fontId="0" fillId="18" borderId="0" xfId="0" applyNumberFormat="1" applyFont="1" applyFill="1" applyAlignment="1">
      <alignment/>
    </xf>
    <xf numFmtId="49" fontId="0" fillId="18" borderId="0" xfId="0" applyNumberFormat="1" applyFont="1" applyFill="1" applyAlignment="1">
      <alignment wrapText="1"/>
    </xf>
    <xf numFmtId="0" fontId="0" fillId="18" borderId="0" xfId="0" applyFont="1" applyFill="1" applyAlignment="1">
      <alignment/>
    </xf>
    <xf numFmtId="49" fontId="4" fillId="11" borderId="13" xfId="0" applyNumberFormat="1" applyFont="1" applyFill="1" applyBorder="1" applyAlignment="1">
      <alignment horizontal="left" wrapText="1"/>
    </xf>
    <xf numFmtId="49" fontId="4" fillId="11" borderId="2" xfId="0" applyNumberFormat="1" applyFont="1" applyFill="1" applyBorder="1" applyAlignment="1">
      <alignment horizontal="left" wrapText="1"/>
    </xf>
    <xf numFmtId="49" fontId="11" fillId="19" borderId="1" xfId="0" applyNumberFormat="1" applyFont="1" applyFill="1" applyBorder="1" applyAlignment="1">
      <alignment horizontal="right" vertical="top"/>
    </xf>
    <xf numFmtId="49" fontId="10" fillId="19" borderId="0" xfId="0" applyNumberFormat="1" applyFont="1" applyFill="1" applyAlignment="1">
      <alignment/>
    </xf>
    <xf numFmtId="49" fontId="28" fillId="19" borderId="1" xfId="0" applyNumberFormat="1" applyFont="1" applyFill="1" applyBorder="1" applyAlignment="1">
      <alignment horizontal="center"/>
    </xf>
    <xf numFmtId="49" fontId="28" fillId="20" borderId="1" xfId="0" applyNumberFormat="1" applyFont="1" applyFill="1" applyBorder="1" applyAlignment="1">
      <alignment horizontal="center"/>
    </xf>
    <xf numFmtId="49" fontId="11" fillId="18" borderId="35" xfId="0" applyNumberFormat="1" applyFont="1" applyFill="1" applyBorder="1" applyAlignment="1">
      <alignment/>
    </xf>
    <xf numFmtId="49" fontId="11" fillId="18" borderId="36" xfId="0" applyNumberFormat="1" applyFont="1" applyFill="1" applyBorder="1" applyAlignment="1">
      <alignment/>
    </xf>
    <xf numFmtId="49" fontId="4" fillId="18" borderId="35" xfId="0" applyNumberFormat="1" applyFont="1" applyFill="1" applyBorder="1" applyAlignment="1">
      <alignment wrapText="1"/>
    </xf>
    <xf numFmtId="49" fontId="4" fillId="18" borderId="35" xfId="0" applyNumberFormat="1" applyFont="1" applyFill="1" applyBorder="1" applyAlignment="1">
      <alignment/>
    </xf>
    <xf numFmtId="49" fontId="8" fillId="18" borderId="35" xfId="0" applyNumberFormat="1" applyFont="1" applyFill="1" applyBorder="1" applyAlignment="1">
      <alignment wrapText="1"/>
    </xf>
    <xf numFmtId="49" fontId="11" fillId="18" borderId="35" xfId="0" applyNumberFormat="1" applyFont="1" applyFill="1" applyBorder="1" applyAlignment="1">
      <alignment wrapText="1"/>
    </xf>
    <xf numFmtId="49" fontId="4" fillId="18" borderId="26"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legan\Local%20Settings\Temporary%20Internet%20Files\OLK6A4D\RARF_for_MarketComment_v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General Information"/>
      <sheetName val="Generation"/>
      <sheetName val="CombinedCycle"/>
      <sheetName val="Wind"/>
      <sheetName val="LoadResource"/>
      <sheetName val="BLT"/>
      <sheetName val="NW model list"/>
      <sheetName val="Sheet1"/>
    </sheetNames>
    <sheetDataSet>
      <sheetData sheetId="8">
        <row r="2">
          <cell r="K2" t="str">
            <v>76 Seadrift Coke LLP</v>
          </cell>
          <cell r="L2" t="str">
            <v>138602581</v>
          </cell>
        </row>
        <row r="3">
          <cell r="K3" t="str">
            <v>AEP Pso Municipal</v>
          </cell>
          <cell r="L3" t="str">
            <v>0079079263100</v>
          </cell>
        </row>
        <row r="4">
          <cell r="K4" t="str">
            <v>AES Deepwater Inc</v>
          </cell>
          <cell r="L4" t="str">
            <v>556966828</v>
          </cell>
        </row>
        <row r="5">
          <cell r="K5" t="str">
            <v>AES Wolf Hollow LP</v>
          </cell>
          <cell r="L5" t="str">
            <v>018840392</v>
          </cell>
        </row>
        <row r="6">
          <cell r="K6" t="str">
            <v>Air Liquide America Corp</v>
          </cell>
          <cell r="L6" t="str">
            <v>073003034</v>
          </cell>
        </row>
        <row r="7">
          <cell r="K7" t="str">
            <v>Air Products LP</v>
          </cell>
          <cell r="L7" t="str">
            <v>807949912</v>
          </cell>
        </row>
        <row r="8">
          <cell r="K8" t="str">
            <v>American Electric Power Texas Central Company</v>
          </cell>
          <cell r="L8" t="str">
            <v>0079247723000</v>
          </cell>
        </row>
        <row r="9">
          <cell r="K9" t="str">
            <v>American Electric Power Texas North Company</v>
          </cell>
          <cell r="L9" t="str">
            <v>0079233113000</v>
          </cell>
        </row>
        <row r="10">
          <cell r="K10" t="str">
            <v>Amoco Oil Company</v>
          </cell>
          <cell r="L10" t="str">
            <v>048205231</v>
          </cell>
        </row>
        <row r="11">
          <cell r="K11" t="str">
            <v>Barney M Davis LP (RES)</v>
          </cell>
          <cell r="L11" t="str">
            <v>146130021</v>
          </cell>
        </row>
        <row r="12">
          <cell r="K12" t="str">
            <v>Barney M Davis Unit 1</v>
          </cell>
          <cell r="L12" t="str">
            <v>1461300213000</v>
          </cell>
        </row>
        <row r="13">
          <cell r="K13" t="str">
            <v>Basa Resources Inc (RES)</v>
          </cell>
          <cell r="L13" t="str">
            <v>601438849</v>
          </cell>
        </row>
        <row r="14">
          <cell r="K14" t="str">
            <v>BASF Corp</v>
          </cell>
          <cell r="L14" t="str">
            <v>071014385</v>
          </cell>
        </row>
        <row r="15">
          <cell r="K15" t="str">
            <v>Bass Enterprises Production Co</v>
          </cell>
          <cell r="L15" t="str">
            <v>008948440</v>
          </cell>
        </row>
        <row r="16">
          <cell r="K16" t="str">
            <v>Bastrop Energy Partners LP</v>
          </cell>
          <cell r="L16" t="str">
            <v>029496531</v>
          </cell>
        </row>
        <row r="17">
          <cell r="K17" t="str">
            <v>Bio Energy (Austin) L.L.C.</v>
          </cell>
          <cell r="L17" t="str">
            <v>041237764</v>
          </cell>
        </row>
        <row r="18">
          <cell r="K18" t="str">
            <v>Bio Energy Partners (Resource)</v>
          </cell>
          <cell r="L18" t="str">
            <v>193238144</v>
          </cell>
        </row>
        <row r="19">
          <cell r="K19" t="str">
            <v>BP Amoco Chemical Company</v>
          </cell>
          <cell r="L19" t="str">
            <v>050309012</v>
          </cell>
        </row>
        <row r="20">
          <cell r="K20" t="str">
            <v>BP Amoco Chemical Company Greenlake Plant</v>
          </cell>
          <cell r="L20" t="str">
            <v>022316207</v>
          </cell>
        </row>
        <row r="21">
          <cell r="K21" t="str">
            <v>BP Chemicals Inc</v>
          </cell>
          <cell r="L21" t="str">
            <v>003983483</v>
          </cell>
        </row>
        <row r="22">
          <cell r="K22" t="str">
            <v>BP Energy Company</v>
          </cell>
          <cell r="L22" t="str">
            <v>625275755</v>
          </cell>
        </row>
        <row r="23">
          <cell r="K23" t="str">
            <v>Brazos Electric Power Co Op Inc (RES)</v>
          </cell>
          <cell r="L23" t="str">
            <v>0037722903000</v>
          </cell>
        </row>
        <row r="24">
          <cell r="K24" t="str">
            <v>Brazos Electric Power Co Op Inc For Morris Sheppard Dam</v>
          </cell>
          <cell r="L24" t="str">
            <v>0037722903100</v>
          </cell>
        </row>
        <row r="25">
          <cell r="K25" t="str">
            <v>Brazos Electric Power Co Op Inc For Tenaska IV Cleburne</v>
          </cell>
          <cell r="L25" t="str">
            <v>0037722903200</v>
          </cell>
        </row>
        <row r="26">
          <cell r="K26" t="str">
            <v>Brazos Electric Power Co Op Inc For Whitney Dam</v>
          </cell>
          <cell r="L26" t="str">
            <v>0037722903300</v>
          </cell>
        </row>
        <row r="27">
          <cell r="K27" t="str">
            <v>Brazos Valley Energy  LP</v>
          </cell>
          <cell r="L27" t="str">
            <v>122527893</v>
          </cell>
        </row>
        <row r="28">
          <cell r="K28" t="str">
            <v>Brazos Wind LP</v>
          </cell>
          <cell r="L28" t="str">
            <v>129468067</v>
          </cell>
        </row>
        <row r="29">
          <cell r="K29" t="str">
            <v>Brownsville Public Utility Board AEP (RES)</v>
          </cell>
          <cell r="L29" t="str">
            <v>6063470373100</v>
          </cell>
        </row>
        <row r="30">
          <cell r="K30" t="str">
            <v>Brownsville Public Utility Board Calpine (RES)</v>
          </cell>
          <cell r="L30" t="str">
            <v>6063470373200</v>
          </cell>
        </row>
        <row r="31">
          <cell r="K31" t="str">
            <v>Brownsville Public Utility Board Tenaska (RES)</v>
          </cell>
          <cell r="L31" t="str">
            <v>6063470373000</v>
          </cell>
        </row>
        <row r="32">
          <cell r="K32" t="str">
            <v>Bryan Texas Utilities (RES)</v>
          </cell>
          <cell r="L32" t="str">
            <v>0793907793000</v>
          </cell>
        </row>
        <row r="33">
          <cell r="K33" t="str">
            <v>Calpine Corp</v>
          </cell>
          <cell r="L33" t="str">
            <v>1127108763000</v>
          </cell>
        </row>
        <row r="34">
          <cell r="K34" t="str">
            <v>Calpine Power Management LP (RES)</v>
          </cell>
          <cell r="L34" t="str">
            <v>1127108763100</v>
          </cell>
        </row>
        <row r="35">
          <cell r="K35" t="str">
            <v>Celanese Engineering RESin Inc (RES)</v>
          </cell>
          <cell r="L35" t="str">
            <v>008113441</v>
          </cell>
        </row>
        <row r="36">
          <cell r="K36" t="str">
            <v>Chevron Usa Inc</v>
          </cell>
          <cell r="L36" t="str">
            <v>020345526</v>
          </cell>
        </row>
        <row r="37">
          <cell r="K37" t="str">
            <v>Citation Oil And Gas Corp</v>
          </cell>
          <cell r="L37" t="str">
            <v>058778853</v>
          </cell>
        </row>
        <row r="38">
          <cell r="K38" t="str">
            <v>City Of Austin DBA Austin Energy (RES)</v>
          </cell>
          <cell r="L38" t="str">
            <v>8008717663000</v>
          </cell>
        </row>
        <row r="39">
          <cell r="K39" t="str">
            <v>City Of Cleburne Texas</v>
          </cell>
          <cell r="L39" t="str">
            <v>024705548</v>
          </cell>
        </row>
        <row r="40">
          <cell r="K40" t="str">
            <v>City Of Coleman (RES)</v>
          </cell>
          <cell r="L40" t="str">
            <v>1024920063000</v>
          </cell>
        </row>
        <row r="41">
          <cell r="K41" t="str">
            <v>City Of Garland (RES)</v>
          </cell>
          <cell r="L41" t="str">
            <v>6011012563000</v>
          </cell>
        </row>
        <row r="42">
          <cell r="K42" t="str">
            <v>City Of Robstown Utility Systems (RES)</v>
          </cell>
          <cell r="L42" t="str">
            <v>9387911423000</v>
          </cell>
        </row>
        <row r="43">
          <cell r="K43" t="str">
            <v>City Of San Antonio City Public Service (RES)</v>
          </cell>
          <cell r="L43" t="str">
            <v>0079360733000</v>
          </cell>
        </row>
        <row r="44">
          <cell r="K44" t="str">
            <v>Cogen Lyondell Inc</v>
          </cell>
          <cell r="L44" t="str">
            <v>137551321</v>
          </cell>
        </row>
        <row r="45">
          <cell r="K45" t="str">
            <v>Coleto Creek Wle LP (RES)</v>
          </cell>
          <cell r="L45" t="str">
            <v>146129908</v>
          </cell>
        </row>
        <row r="46">
          <cell r="K46" t="str">
            <v>Comision Federal De Electricidad (RES)</v>
          </cell>
          <cell r="L46" t="str">
            <v>8100082433000</v>
          </cell>
        </row>
        <row r="47">
          <cell r="K47" t="str">
            <v>Corrugated Services LP (RES)</v>
          </cell>
          <cell r="L47" t="str">
            <v>007513252</v>
          </cell>
        </row>
        <row r="48">
          <cell r="K48" t="str">
            <v>Cromeco Inc (RES)</v>
          </cell>
          <cell r="L48" t="str">
            <v>956545263</v>
          </cell>
        </row>
        <row r="49">
          <cell r="K49" t="str">
            <v>Delaware Mountain Wind Farm LP LCRA (RES)</v>
          </cell>
          <cell r="L49" t="str">
            <v>015453751</v>
          </cell>
        </row>
        <row r="50">
          <cell r="K50" t="str">
            <v>Delaware Mountain Wind Farm LP Reliant (RES)</v>
          </cell>
          <cell r="L50" t="str">
            <v>0154537513100</v>
          </cell>
        </row>
        <row r="51">
          <cell r="K51" t="str">
            <v>Denison Dam</v>
          </cell>
          <cell r="L51" t="str">
            <v>Denisondam</v>
          </cell>
        </row>
        <row r="52">
          <cell r="K52" t="str">
            <v>Denton Municipal Electric (Lewisville) (RES)</v>
          </cell>
          <cell r="L52" t="str">
            <v>0003540763100</v>
          </cell>
        </row>
        <row r="53">
          <cell r="K53" t="str">
            <v>Denton Municipal Electric (RES)</v>
          </cell>
          <cell r="L53" t="str">
            <v>0003540763000</v>
          </cell>
        </row>
        <row r="54">
          <cell r="K54" t="str">
            <v>Desert Sky Wind Farm LP</v>
          </cell>
          <cell r="L54" t="str">
            <v>039440420</v>
          </cell>
        </row>
        <row r="55">
          <cell r="K55" t="str">
            <v>E S Joslin LP (RES)</v>
          </cell>
          <cell r="L55" t="str">
            <v>146130260</v>
          </cell>
        </row>
        <row r="56">
          <cell r="K56" t="str">
            <v>Eagle Pass Wle LP (RES)</v>
          </cell>
          <cell r="L56" t="str">
            <v>146130161</v>
          </cell>
        </row>
        <row r="57">
          <cell r="K57" t="str">
            <v>Encogen One Partners Ltd</v>
          </cell>
          <cell r="L57" t="str">
            <v>794368423</v>
          </cell>
        </row>
        <row r="58">
          <cell r="K58" t="str">
            <v>Equistar Chemical LP</v>
          </cell>
          <cell r="L58" t="str">
            <v>969557263</v>
          </cell>
        </row>
        <row r="59">
          <cell r="K59" t="str">
            <v>Extex Laporte LP 2</v>
          </cell>
          <cell r="L59" t="str">
            <v>0170117713100</v>
          </cell>
        </row>
        <row r="60">
          <cell r="K60" t="str">
            <v>Extex-Laporte LP</v>
          </cell>
          <cell r="L60" t="str">
            <v>017011771</v>
          </cell>
        </row>
        <row r="61">
          <cell r="K61" t="str">
            <v>Exxon Mobil Corp (Resource)</v>
          </cell>
          <cell r="L61" t="str">
            <v>001213214</v>
          </cell>
        </row>
        <row r="62">
          <cell r="K62" t="str">
            <v>Formosa Plastics Corporation America (RES)</v>
          </cell>
          <cell r="L62" t="str">
            <v>039942144</v>
          </cell>
        </row>
        <row r="63">
          <cell r="K63" t="str">
            <v>Formosa Utility Venture Ltd</v>
          </cell>
          <cell r="L63" t="str">
            <v>927788786</v>
          </cell>
        </row>
        <row r="64">
          <cell r="K64" t="str">
            <v>FPL Energy Callahan Wind LP (RES)</v>
          </cell>
          <cell r="L64" t="str">
            <v>168786981</v>
          </cell>
        </row>
        <row r="65">
          <cell r="K65" t="str">
            <v>FPL Energy Pecos Wind I &amp; II LP</v>
          </cell>
          <cell r="L65" t="str">
            <v>782659171</v>
          </cell>
        </row>
        <row r="66">
          <cell r="K66" t="str">
            <v>FPL Energy Upton Wind I LP</v>
          </cell>
          <cell r="L66" t="str">
            <v>7826591713100</v>
          </cell>
        </row>
        <row r="67">
          <cell r="K67" t="str">
            <v>FPL Energy Upton Wind II LP</v>
          </cell>
          <cell r="L67" t="str">
            <v>7826591713200</v>
          </cell>
        </row>
        <row r="68">
          <cell r="K68" t="str">
            <v>FPL Energy Upton Wind III LP</v>
          </cell>
          <cell r="L68" t="str">
            <v>7826591713300</v>
          </cell>
        </row>
        <row r="69">
          <cell r="K69" t="str">
            <v>FPL Energy Upton Wind Iv LP</v>
          </cell>
          <cell r="L69" t="str">
            <v>7826591713400</v>
          </cell>
        </row>
        <row r="70">
          <cell r="K70" t="str">
            <v>FPLE  Forney LP (RES)</v>
          </cell>
          <cell r="L70" t="str">
            <v>114740306</v>
          </cell>
        </row>
        <row r="71">
          <cell r="K71" t="str">
            <v>FPLE Forney 2 (RES)</v>
          </cell>
          <cell r="L71" t="str">
            <v>1147403063100</v>
          </cell>
        </row>
        <row r="72">
          <cell r="K72" t="str">
            <v>Frontera General Limited Partnership</v>
          </cell>
          <cell r="L72" t="str">
            <v>117207238</v>
          </cell>
        </row>
        <row r="73">
          <cell r="K73" t="str">
            <v>Gen Tex Power Corp</v>
          </cell>
          <cell r="L73" t="str">
            <v>071023449</v>
          </cell>
        </row>
        <row r="74">
          <cell r="K74" t="str">
            <v>Geus (RES)</v>
          </cell>
          <cell r="L74" t="str">
            <v>8062449353000</v>
          </cell>
        </row>
        <row r="75">
          <cell r="K75" t="str">
            <v>Gregory Power Partners LP</v>
          </cell>
          <cell r="L75" t="str">
            <v>158590716</v>
          </cell>
        </row>
        <row r="76">
          <cell r="K76" t="str">
            <v>Guadalupe Power Partners LP</v>
          </cell>
          <cell r="L76" t="str">
            <v>160934308</v>
          </cell>
        </row>
        <row r="77">
          <cell r="K77" t="str">
            <v>Guadalupe-Blanco River Authority (RES)</v>
          </cell>
          <cell r="L77" t="str">
            <v>0563116083000</v>
          </cell>
        </row>
        <row r="78">
          <cell r="K78" t="str">
            <v>Hays Energy LP</v>
          </cell>
          <cell r="L78" t="str">
            <v>016574134</v>
          </cell>
        </row>
        <row r="79">
          <cell r="K79" t="str">
            <v>Ingleside Cogeneration LP</v>
          </cell>
          <cell r="L79" t="str">
            <v>742861564</v>
          </cell>
        </row>
        <row r="80">
          <cell r="K80" t="str">
            <v>Invista Inc</v>
          </cell>
          <cell r="L80" t="str">
            <v>001315704</v>
          </cell>
        </row>
        <row r="81">
          <cell r="K81" t="str">
            <v>J L Bates LP (RES)</v>
          </cell>
          <cell r="L81" t="str">
            <v>146130450</v>
          </cell>
        </row>
        <row r="82">
          <cell r="K82" t="str">
            <v>Kiowa Power Partners</v>
          </cell>
          <cell r="L82" t="str">
            <v>112752865</v>
          </cell>
        </row>
        <row r="83">
          <cell r="K83" t="str">
            <v>La Grange Acquistion Ltd</v>
          </cell>
          <cell r="L83" t="str">
            <v>122717866</v>
          </cell>
        </row>
        <row r="84">
          <cell r="K84" t="str">
            <v>La Palma Wle LP (RES)</v>
          </cell>
          <cell r="L84" t="str">
            <v>146130716</v>
          </cell>
        </row>
        <row r="85">
          <cell r="K85" t="str">
            <v>Lamar Power Partners LP</v>
          </cell>
          <cell r="L85" t="str">
            <v>118615058</v>
          </cell>
        </row>
        <row r="86">
          <cell r="K86" t="str">
            <v>Laredo Wle LP (RES)</v>
          </cell>
          <cell r="L86" t="str">
            <v>146130559</v>
          </cell>
        </row>
        <row r="87">
          <cell r="K87" t="str">
            <v>Lcy Elastomers LP (RES)</v>
          </cell>
          <cell r="L87" t="str">
            <v>142355051</v>
          </cell>
        </row>
        <row r="88">
          <cell r="K88" t="str">
            <v>Lon C Hill LP (RES)</v>
          </cell>
          <cell r="L88" t="str">
            <v>146130872</v>
          </cell>
        </row>
        <row r="89">
          <cell r="K89" t="str">
            <v>Lone Star Industries Inc DBA Buzzi Unicem Usa</v>
          </cell>
          <cell r="L89" t="str">
            <v>001265321</v>
          </cell>
        </row>
        <row r="90">
          <cell r="K90" t="str">
            <v>Lower Colorado River Authority (RES)</v>
          </cell>
          <cell r="L90" t="str">
            <v>0432268853000</v>
          </cell>
        </row>
        <row r="91">
          <cell r="K91" t="str">
            <v>Matheson Tri_Gas</v>
          </cell>
          <cell r="L91" t="str">
            <v>179092028</v>
          </cell>
        </row>
        <row r="92">
          <cell r="K92" t="str">
            <v>Medina Electric Co Op Inc (RES)</v>
          </cell>
          <cell r="L92" t="str">
            <v>0081378123000</v>
          </cell>
        </row>
        <row r="93">
          <cell r="K93" t="str">
            <v>Midlothian Energy LP</v>
          </cell>
          <cell r="L93" t="str">
            <v>077015803</v>
          </cell>
        </row>
        <row r="94">
          <cell r="K94" t="str">
            <v>Mirant Texas Management Inc</v>
          </cell>
          <cell r="L94" t="str">
            <v>606307127</v>
          </cell>
        </row>
        <row r="95">
          <cell r="K95" t="str">
            <v>Mirant Wichita Falls Management Inc</v>
          </cell>
          <cell r="L95" t="str">
            <v>605363709</v>
          </cell>
        </row>
        <row r="96">
          <cell r="K96" t="str">
            <v>Mpower Trade And Marketing LP</v>
          </cell>
          <cell r="L96" t="str">
            <v>1091142513000</v>
          </cell>
        </row>
        <row r="97">
          <cell r="K97" t="str">
            <v>Newgulf Power Venture Inc</v>
          </cell>
          <cell r="L97" t="str">
            <v>018430129</v>
          </cell>
        </row>
        <row r="98">
          <cell r="K98" t="str">
            <v>Nueces Bay Wle LP (RES)</v>
          </cell>
          <cell r="L98" t="str">
            <v>146131011</v>
          </cell>
        </row>
        <row r="99">
          <cell r="K99" t="str">
            <v>Nwp Indian Mesa Wind Farm LP LCRA (RES)</v>
          </cell>
          <cell r="L99" t="str">
            <v>015453918</v>
          </cell>
        </row>
        <row r="100">
          <cell r="K100" t="str">
            <v>Nwp Indian Mesa Wind Farm LP TXU (RES)</v>
          </cell>
          <cell r="L100" t="str">
            <v>0154539183100</v>
          </cell>
        </row>
        <row r="101">
          <cell r="K101" t="str">
            <v>Occidental Chemical Corp-Load</v>
          </cell>
          <cell r="L101" t="str">
            <v>0672719813000</v>
          </cell>
        </row>
        <row r="102">
          <cell r="K102" t="str">
            <v>Occidental Chemical Corp-Resource</v>
          </cell>
          <cell r="L102" t="str">
            <v>0672719813100</v>
          </cell>
        </row>
        <row r="103">
          <cell r="K103" t="str">
            <v>Odessa-Ector Power Partners LP</v>
          </cell>
          <cell r="L103" t="str">
            <v>096003871</v>
          </cell>
        </row>
        <row r="104">
          <cell r="K104" t="str">
            <v>Oklahoma Municipal Power Authority</v>
          </cell>
          <cell r="L104" t="str">
            <v>148268782</v>
          </cell>
        </row>
        <row r="105">
          <cell r="K105" t="str">
            <v>Oneok Energy Services Company LP (RES)</v>
          </cell>
          <cell r="L105" t="str">
            <v>157641445</v>
          </cell>
        </row>
        <row r="106">
          <cell r="K106" t="str">
            <v>Owens Corning</v>
          </cell>
          <cell r="L106" t="str">
            <v>001317452</v>
          </cell>
        </row>
        <row r="107">
          <cell r="K107" t="str">
            <v>Oxy Permian Ltd</v>
          </cell>
          <cell r="L107" t="str">
            <v>795956205</v>
          </cell>
        </row>
        <row r="108">
          <cell r="K108" t="str">
            <v>Oxy Usa Inc</v>
          </cell>
          <cell r="L108" t="str">
            <v>839384187</v>
          </cell>
        </row>
        <row r="109">
          <cell r="K109" t="str">
            <v>Oxy Vinyls LP</v>
          </cell>
          <cell r="L109" t="str">
            <v>061805003</v>
          </cell>
        </row>
        <row r="110">
          <cell r="K110" t="str">
            <v>Oyster Creek Limited</v>
          </cell>
          <cell r="L110" t="str">
            <v>017728937</v>
          </cell>
        </row>
        <row r="111">
          <cell r="K111" t="str">
            <v>Pioneer Natural Resources Usa Inc</v>
          </cell>
          <cell r="L111" t="str">
            <v>154679435</v>
          </cell>
        </row>
        <row r="112">
          <cell r="K112" t="str">
            <v>Polimeri Europa Americas</v>
          </cell>
          <cell r="L112" t="str">
            <v>624932711</v>
          </cell>
        </row>
        <row r="113">
          <cell r="K113" t="str">
            <v>Power Resources Ltd</v>
          </cell>
          <cell r="L113" t="str">
            <v>021985348</v>
          </cell>
        </row>
        <row r="114">
          <cell r="K114" t="str">
            <v>Public Service Co Of Oklahoma</v>
          </cell>
          <cell r="L114" t="str">
            <v>007907926</v>
          </cell>
        </row>
        <row r="115">
          <cell r="K115" t="str">
            <v>Pure Resources Inc (RES)</v>
          </cell>
          <cell r="L115" t="str">
            <v>099447344</v>
          </cell>
        </row>
        <row r="116">
          <cell r="K116" t="str">
            <v>Reliant Energy Channelview LP</v>
          </cell>
          <cell r="L116" t="str">
            <v>025425658</v>
          </cell>
        </row>
        <row r="117">
          <cell r="K117" t="str">
            <v>Reliant Energy Electric Solutions</v>
          </cell>
          <cell r="L117" t="str">
            <v>1213912183000</v>
          </cell>
        </row>
        <row r="118">
          <cell r="K118" t="str">
            <v>Reliant Energy HL And P (RES)</v>
          </cell>
          <cell r="L118" t="str">
            <v>014397397</v>
          </cell>
        </row>
        <row r="119">
          <cell r="K119" t="str">
            <v>Reliant Energy Renewables Atascocita </v>
          </cell>
          <cell r="L119" t="str">
            <v>930187393</v>
          </cell>
        </row>
        <row r="120">
          <cell r="K120" t="str">
            <v>Reliant Energy Renewables Baytown</v>
          </cell>
          <cell r="L120" t="str">
            <v>016216561</v>
          </cell>
        </row>
        <row r="121">
          <cell r="K121" t="str">
            <v>Reliant Energy Renewables Blue Bonnet LP (RES)</v>
          </cell>
          <cell r="L121" t="str">
            <v>930127472</v>
          </cell>
        </row>
        <row r="122">
          <cell r="K122" t="str">
            <v>Reliant Energy Renewables Coastal Plains LP (RES)</v>
          </cell>
          <cell r="L122" t="str">
            <v>930116145</v>
          </cell>
        </row>
        <row r="123">
          <cell r="K123" t="str">
            <v>Rhodia Inc</v>
          </cell>
          <cell r="L123" t="str">
            <v>002959810</v>
          </cell>
        </row>
        <row r="124">
          <cell r="K124" t="str">
            <v>Rio Nogales Power Project LP</v>
          </cell>
          <cell r="L124" t="str">
            <v>801232849</v>
          </cell>
        </row>
        <row r="125">
          <cell r="K125" t="str">
            <v>San Miguel Electric Co Op Inc (RES)</v>
          </cell>
          <cell r="L125" t="str">
            <v>088484852</v>
          </cell>
        </row>
        <row r="126">
          <cell r="K126" t="str">
            <v>Seadrift Coke LP</v>
          </cell>
          <cell r="L126" t="str">
            <v>190593574</v>
          </cell>
        </row>
        <row r="127">
          <cell r="K127" t="str">
            <v>Shell Oil Company (Resource)</v>
          </cell>
          <cell r="L127" t="str">
            <v>008090938</v>
          </cell>
        </row>
        <row r="128">
          <cell r="K128" t="str">
            <v>Small Hydro Of Texas Inc (RES)</v>
          </cell>
          <cell r="L128" t="str">
            <v>622874808</v>
          </cell>
        </row>
        <row r="129">
          <cell r="K129" t="str">
            <v>South Houston Green Power LP</v>
          </cell>
          <cell r="L129" t="str">
            <v>809788672</v>
          </cell>
        </row>
        <row r="130">
          <cell r="K130" t="str">
            <v>South Texas Electric Co Op Inc (RES)</v>
          </cell>
          <cell r="L130" t="str">
            <v>0038663323000</v>
          </cell>
        </row>
        <row r="131">
          <cell r="K131" t="str">
            <v>Southwest Texas State University</v>
          </cell>
          <cell r="L131" t="str">
            <v>626614770</v>
          </cell>
        </row>
        <row r="132">
          <cell r="K132" t="str">
            <v>Spencer Station Generating Company LP</v>
          </cell>
          <cell r="L132" t="str">
            <v>027178974</v>
          </cell>
        </row>
        <row r="133">
          <cell r="K133" t="str">
            <v>Suez Energy Generation Na</v>
          </cell>
          <cell r="L133" t="str">
            <v>054447164</v>
          </cell>
        </row>
        <row r="134">
          <cell r="K134" t="str">
            <v>Sweeny Cogeneration General LP</v>
          </cell>
          <cell r="L134" t="str">
            <v>117207469</v>
          </cell>
        </row>
        <row r="135">
          <cell r="K135" t="str">
            <v>Sweetwater Wind 2 LLC (RES)</v>
          </cell>
          <cell r="L135" t="str">
            <v>1378994773000</v>
          </cell>
        </row>
        <row r="136">
          <cell r="K136" t="str">
            <v>Sweetwater Wind Power LLC</v>
          </cell>
          <cell r="L136" t="str">
            <v>137899477</v>
          </cell>
        </row>
        <row r="137">
          <cell r="K137" t="str">
            <v>Tenaska Frontier Partners Ltd</v>
          </cell>
          <cell r="L137" t="str">
            <v>021680330</v>
          </cell>
        </row>
        <row r="138">
          <cell r="K138" t="str">
            <v>Tenaska Gateway Partners Ltd</v>
          </cell>
          <cell r="L138" t="str">
            <v>014875921</v>
          </cell>
        </row>
        <row r="139">
          <cell r="K139" t="str">
            <v>Tenaska III Texas Partners</v>
          </cell>
          <cell r="L139" t="str">
            <v>019931419</v>
          </cell>
        </row>
        <row r="140">
          <cell r="K140" t="str">
            <v>Texas Big Spring LP</v>
          </cell>
          <cell r="L140" t="str">
            <v>196803006</v>
          </cell>
        </row>
        <row r="141">
          <cell r="K141" t="str">
            <v>Texas Genco II LP (RES)</v>
          </cell>
          <cell r="L141" t="str">
            <v>1684560493000</v>
          </cell>
        </row>
        <row r="142">
          <cell r="K142" t="str">
            <v>Texas Genco LP (RES)</v>
          </cell>
          <cell r="L142" t="str">
            <v>1208072553000</v>
          </cell>
        </row>
        <row r="143">
          <cell r="K143" t="str">
            <v>Texas Generating Co</v>
          </cell>
          <cell r="L143" t="str">
            <v>008673092</v>
          </cell>
        </row>
        <row r="144">
          <cell r="K144" t="str">
            <v>Texas Petrochemicals LP</v>
          </cell>
          <cell r="L144" t="str">
            <v>102647005</v>
          </cell>
        </row>
        <row r="145">
          <cell r="K145" t="str">
            <v>The Dow Chemical Co</v>
          </cell>
          <cell r="L145" t="str">
            <v>001381581</v>
          </cell>
        </row>
        <row r="146">
          <cell r="K146" t="str">
            <v>Ticona Polymer Inc.</v>
          </cell>
          <cell r="L146" t="str">
            <v>785971219</v>
          </cell>
        </row>
        <row r="147">
          <cell r="K147" t="str">
            <v>Trent Wind Farm LP</v>
          </cell>
          <cell r="L147" t="str">
            <v>019125751</v>
          </cell>
        </row>
        <row r="148">
          <cell r="K148" t="str">
            <v>Twin Oaks Power LP (RES)</v>
          </cell>
          <cell r="L148" t="str">
            <v>112017038</v>
          </cell>
        </row>
        <row r="149">
          <cell r="K149" t="str">
            <v>TXU Big Brown Company (RES)</v>
          </cell>
          <cell r="L149" t="str">
            <v>6062523933000</v>
          </cell>
        </row>
        <row r="150">
          <cell r="K150" t="str">
            <v>TXU Decordova Company LP (RES)</v>
          </cell>
          <cell r="L150" t="str">
            <v>6062523933100</v>
          </cell>
        </row>
        <row r="151">
          <cell r="K151" t="str">
            <v>TXU Electric Co (RES)</v>
          </cell>
          <cell r="L151" t="str">
            <v>1039940673000</v>
          </cell>
        </row>
        <row r="152">
          <cell r="K152" t="str">
            <v>TXU Generation Company LP (RES)</v>
          </cell>
          <cell r="L152" t="str">
            <v>6062523933200</v>
          </cell>
        </row>
        <row r="153">
          <cell r="K153" t="str">
            <v>TXU Handley Company LP (RES)</v>
          </cell>
          <cell r="L153" t="str">
            <v>6062523933300</v>
          </cell>
        </row>
        <row r="154">
          <cell r="K154" t="str">
            <v>TXU Mountain Creek LP</v>
          </cell>
          <cell r="L154" t="str">
            <v>6062523933400</v>
          </cell>
        </row>
        <row r="155">
          <cell r="K155" t="str">
            <v>TXU Tradinghouse Company LP (RES)</v>
          </cell>
          <cell r="L155" t="str">
            <v>6062523933500</v>
          </cell>
        </row>
        <row r="156">
          <cell r="K156" t="str">
            <v>Union Carbide Corp</v>
          </cell>
          <cell r="L156" t="str">
            <v>008073322</v>
          </cell>
        </row>
        <row r="157">
          <cell r="K157" t="str">
            <v>Union Carbide Corporation Seadrift</v>
          </cell>
          <cell r="L157" t="str">
            <v>001005623</v>
          </cell>
        </row>
        <row r="158">
          <cell r="K158" t="str">
            <v>Valero Refining - Texas LP (AEP As QSE) (RES)</v>
          </cell>
          <cell r="L158" t="str">
            <v>0793912803000</v>
          </cell>
        </row>
        <row r="159">
          <cell r="K159" t="str">
            <v>Valero Refining Company Texas</v>
          </cell>
          <cell r="L159" t="str">
            <v>079391280</v>
          </cell>
        </row>
        <row r="160">
          <cell r="K160" t="str">
            <v>Victoria Wle LP (RES)</v>
          </cell>
          <cell r="L160" t="str">
            <v>146130914</v>
          </cell>
        </row>
        <row r="161">
          <cell r="K161" t="str">
            <v>Waste Management Renewable Energy LLC</v>
          </cell>
          <cell r="L161" t="str">
            <v>194672085</v>
          </cell>
        </row>
        <row r="162">
          <cell r="K162" t="str">
            <v>Weatherford Municipal Utility System (RES)</v>
          </cell>
          <cell r="L162" t="str">
            <v>0817196273000</v>
          </cell>
        </row>
        <row r="163">
          <cell r="K163" t="str">
            <v>West Texas Renewables LP</v>
          </cell>
          <cell r="L163" t="str">
            <v>196805787</v>
          </cell>
        </row>
        <row r="164">
          <cell r="K164" t="str">
            <v>West Texas Wind Energy Partners LLC</v>
          </cell>
          <cell r="L164" t="str">
            <v>016106234</v>
          </cell>
        </row>
        <row r="165">
          <cell r="K165" t="str">
            <v>Wharton County Power Partners LP (RES)</v>
          </cell>
          <cell r="L165" t="str">
            <v>141250287</v>
          </cell>
        </row>
        <row r="166">
          <cell r="K166" t="str">
            <v>Wilsonart International Inc</v>
          </cell>
          <cell r="L166" t="str">
            <v>198165458</v>
          </cell>
        </row>
        <row r="167">
          <cell r="K167" t="str">
            <v>Windpower Partners 1994 LP Austin Energy (RES)</v>
          </cell>
          <cell r="L167" t="str">
            <v>9491182853100</v>
          </cell>
        </row>
        <row r="168">
          <cell r="K168" t="str">
            <v>Windpower Partners 1994 LP LCRA (RES)</v>
          </cell>
          <cell r="L168" t="str">
            <v>949118285</v>
          </cell>
        </row>
        <row r="169">
          <cell r="K169" t="str">
            <v>Wise County Power Company</v>
          </cell>
          <cell r="L169" t="str">
            <v>0544471643000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zoomScale="80" zoomScaleNormal="80" workbookViewId="0" topLeftCell="A1">
      <selection activeCell="A1" sqref="A1:E1"/>
    </sheetView>
  </sheetViews>
  <sheetFormatPr defaultColWidth="9.140625" defaultRowHeight="12.75"/>
  <cols>
    <col min="1" max="1" width="3.7109375" style="0" customWidth="1"/>
    <col min="4" max="4" width="12.57421875" style="0" customWidth="1"/>
    <col min="11" max="11" width="12.8515625" style="0" customWidth="1"/>
    <col min="12" max="12" width="20.28125" style="0" customWidth="1"/>
  </cols>
  <sheetData>
    <row r="1" spans="1:12" ht="17.25" customHeight="1" thickTop="1">
      <c r="A1" s="239" t="s">
        <v>361</v>
      </c>
      <c r="B1" s="240"/>
      <c r="C1" s="240"/>
      <c r="D1" s="240"/>
      <c r="E1" s="240"/>
      <c r="F1" s="144"/>
      <c r="G1" s="144"/>
      <c r="H1" s="144"/>
      <c r="I1" s="144"/>
      <c r="J1" s="144"/>
      <c r="K1" s="144"/>
      <c r="L1" s="145"/>
    </row>
    <row r="2" spans="1:12" ht="16.5" customHeight="1">
      <c r="A2" s="250" t="s">
        <v>362</v>
      </c>
      <c r="B2" s="251"/>
      <c r="C2" s="251"/>
      <c r="D2" s="251"/>
      <c r="E2" s="251"/>
      <c r="F2" s="251"/>
      <c r="G2" s="251"/>
      <c r="H2" s="251"/>
      <c r="I2" s="251"/>
      <c r="J2" s="251"/>
      <c r="K2" s="251"/>
      <c r="L2" s="252"/>
    </row>
    <row r="3" spans="1:12" ht="13.5" thickBot="1">
      <c r="A3" s="21"/>
      <c r="B3" s="22"/>
      <c r="C3" s="22"/>
      <c r="D3" s="22"/>
      <c r="E3" s="22"/>
      <c r="F3" s="22"/>
      <c r="G3" s="22"/>
      <c r="H3" s="22"/>
      <c r="I3" s="22"/>
      <c r="J3" s="22"/>
      <c r="K3" s="22"/>
      <c r="L3" s="23"/>
    </row>
    <row r="4" spans="1:12" ht="13.5" thickTop="1">
      <c r="A4" s="146"/>
      <c r="B4" s="147"/>
      <c r="C4" s="147"/>
      <c r="D4" s="147"/>
      <c r="E4" s="147"/>
      <c r="F4" s="147"/>
      <c r="G4" s="147"/>
      <c r="H4" s="147"/>
      <c r="I4" s="147"/>
      <c r="J4" s="147"/>
      <c r="K4" s="147"/>
      <c r="L4" s="148"/>
    </row>
    <row r="5" spans="1:12" ht="12.75">
      <c r="A5" s="241" t="s">
        <v>367</v>
      </c>
      <c r="B5" s="253"/>
      <c r="C5" s="253"/>
      <c r="D5" s="253"/>
      <c r="E5" s="253"/>
      <c r="F5" s="253"/>
      <c r="G5" s="253"/>
      <c r="H5" s="253"/>
      <c r="I5" s="253"/>
      <c r="J5" s="253"/>
      <c r="K5" s="253"/>
      <c r="L5" s="148"/>
    </row>
    <row r="6" spans="1:12" ht="12.75">
      <c r="A6" s="223" t="s">
        <v>612</v>
      </c>
      <c r="B6" s="224"/>
      <c r="C6" s="224"/>
      <c r="D6" s="224"/>
      <c r="E6" s="224"/>
      <c r="F6" s="147"/>
      <c r="G6" s="147"/>
      <c r="H6" s="147"/>
      <c r="I6" s="147"/>
      <c r="J6" s="147"/>
      <c r="K6" s="147"/>
      <c r="L6" s="148"/>
    </row>
    <row r="7" spans="1:12" ht="12.75">
      <c r="A7" s="146"/>
      <c r="B7" s="147"/>
      <c r="C7" s="147"/>
      <c r="D7" s="147"/>
      <c r="E7" s="147"/>
      <c r="F7" s="147"/>
      <c r="G7" s="147"/>
      <c r="H7" s="147"/>
      <c r="I7" s="147"/>
      <c r="J7" s="147"/>
      <c r="K7" s="147"/>
      <c r="L7" s="148"/>
    </row>
    <row r="8" spans="1:12" ht="12.75">
      <c r="A8" s="241" t="s">
        <v>613</v>
      </c>
      <c r="B8" s="253"/>
      <c r="C8" s="253"/>
      <c r="D8" s="253"/>
      <c r="E8" s="253"/>
      <c r="F8" s="253"/>
      <c r="G8" s="253"/>
      <c r="H8" s="253"/>
      <c r="I8" s="253"/>
      <c r="J8" s="253"/>
      <c r="K8" s="253"/>
      <c r="L8" s="254"/>
    </row>
    <row r="9" spans="1:12" ht="12.75">
      <c r="A9" s="146"/>
      <c r="B9" s="147"/>
      <c r="C9" s="147"/>
      <c r="D9" s="147"/>
      <c r="E9" s="147"/>
      <c r="F9" s="147"/>
      <c r="G9" s="147"/>
      <c r="H9" s="147"/>
      <c r="I9" s="147"/>
      <c r="J9" s="147"/>
      <c r="K9" s="147"/>
      <c r="L9" s="148"/>
    </row>
    <row r="10" spans="1:12" ht="12.75">
      <c r="A10" s="241" t="s">
        <v>872</v>
      </c>
      <c r="B10" s="253"/>
      <c r="C10" s="253"/>
      <c r="D10" s="253"/>
      <c r="E10" s="253"/>
      <c r="F10" s="253"/>
      <c r="G10" s="253"/>
      <c r="H10" s="253"/>
      <c r="I10" s="253"/>
      <c r="J10" s="253"/>
      <c r="K10" s="253"/>
      <c r="L10" s="148"/>
    </row>
    <row r="11" spans="1:12" ht="12.75">
      <c r="A11" s="241" t="s">
        <v>873</v>
      </c>
      <c r="B11" s="253"/>
      <c r="C11" s="253"/>
      <c r="D11" s="253"/>
      <c r="E11" s="253"/>
      <c r="F11" s="253"/>
      <c r="G11" s="253"/>
      <c r="H11" s="253"/>
      <c r="I11" s="253"/>
      <c r="J11" s="253"/>
      <c r="K11" s="253"/>
      <c r="L11" s="254"/>
    </row>
    <row r="12" spans="1:12" ht="12.75">
      <c r="A12" s="146"/>
      <c r="B12" s="147"/>
      <c r="C12" s="147"/>
      <c r="D12" s="147"/>
      <c r="E12" s="147"/>
      <c r="F12" s="147"/>
      <c r="G12" s="147"/>
      <c r="H12" s="147"/>
      <c r="I12" s="147"/>
      <c r="J12" s="147"/>
      <c r="K12" s="147"/>
      <c r="L12" s="148"/>
    </row>
    <row r="13" spans="1:12" ht="12.75">
      <c r="A13" s="146"/>
      <c r="B13" s="147"/>
      <c r="C13" s="147"/>
      <c r="D13" s="147"/>
      <c r="E13" s="147"/>
      <c r="F13" s="147"/>
      <c r="G13" s="147"/>
      <c r="H13" s="147"/>
      <c r="I13" s="147"/>
      <c r="J13" s="147"/>
      <c r="K13" s="147"/>
      <c r="L13" s="148"/>
    </row>
    <row r="14" spans="1:12" ht="12.75">
      <c r="A14" s="255" t="s">
        <v>366</v>
      </c>
      <c r="B14" s="256"/>
      <c r="C14" s="256"/>
      <c r="D14" s="256"/>
      <c r="E14" s="256"/>
      <c r="F14" s="256"/>
      <c r="G14" s="149"/>
      <c r="H14" s="147"/>
      <c r="I14" s="147"/>
      <c r="J14" s="147"/>
      <c r="K14" s="147"/>
      <c r="L14" s="148"/>
    </row>
    <row r="15" spans="1:12" ht="12.75">
      <c r="A15" s="24"/>
      <c r="B15" s="149"/>
      <c r="C15" s="149"/>
      <c r="D15" s="149"/>
      <c r="E15" s="149"/>
      <c r="F15" s="149"/>
      <c r="G15" s="149"/>
      <c r="H15" s="147"/>
      <c r="I15" s="147"/>
      <c r="J15" s="147"/>
      <c r="K15" s="147"/>
      <c r="L15" s="148"/>
    </row>
    <row r="16" spans="1:12" ht="12.75">
      <c r="A16" s="146"/>
      <c r="B16" s="257" t="s">
        <v>874</v>
      </c>
      <c r="C16" s="257"/>
      <c r="D16" s="257"/>
      <c r="E16" s="257"/>
      <c r="F16" s="257"/>
      <c r="G16" s="257"/>
      <c r="H16" s="147"/>
      <c r="I16" s="147"/>
      <c r="J16" s="147"/>
      <c r="K16" s="147"/>
      <c r="L16" s="148"/>
    </row>
    <row r="17" spans="1:12" ht="12.75">
      <c r="A17" s="146"/>
      <c r="B17" s="147"/>
      <c r="C17" s="147"/>
      <c r="D17" s="147"/>
      <c r="E17" s="147"/>
      <c r="F17" s="147"/>
      <c r="G17" s="147"/>
      <c r="H17" s="147"/>
      <c r="I17" s="147"/>
      <c r="J17" s="147"/>
      <c r="K17" s="147"/>
      <c r="L17" s="148"/>
    </row>
    <row r="18" spans="1:12" ht="12.75">
      <c r="A18" s="146"/>
      <c r="B18" s="225" t="s">
        <v>875</v>
      </c>
      <c r="C18" s="225"/>
      <c r="D18" s="225"/>
      <c r="E18" s="225"/>
      <c r="F18" s="225"/>
      <c r="G18" s="225"/>
      <c r="H18" s="225"/>
      <c r="I18" s="225"/>
      <c r="J18" s="225"/>
      <c r="K18" s="147"/>
      <c r="L18" s="148"/>
    </row>
    <row r="19" spans="1:12" ht="12.75">
      <c r="A19" s="146"/>
      <c r="B19" s="147"/>
      <c r="C19" s="147"/>
      <c r="D19" s="147"/>
      <c r="E19" s="147"/>
      <c r="F19" s="147"/>
      <c r="G19" s="147"/>
      <c r="H19" s="147"/>
      <c r="I19" s="147"/>
      <c r="J19" s="147"/>
      <c r="K19" s="147"/>
      <c r="L19" s="148"/>
    </row>
    <row r="20" spans="1:12" ht="12.75">
      <c r="A20" s="146"/>
      <c r="B20" s="257" t="s">
        <v>876</v>
      </c>
      <c r="C20" s="257"/>
      <c r="D20" s="257"/>
      <c r="E20" s="257"/>
      <c r="F20" s="257"/>
      <c r="G20" s="257"/>
      <c r="H20" s="257"/>
      <c r="I20" s="257"/>
      <c r="J20" s="257"/>
      <c r="K20" s="257"/>
      <c r="L20" s="254"/>
    </row>
    <row r="21" spans="1:12" ht="12.75">
      <c r="A21" s="146"/>
      <c r="B21" s="257" t="s">
        <v>877</v>
      </c>
      <c r="C21" s="257"/>
      <c r="D21" s="257"/>
      <c r="E21" s="257"/>
      <c r="F21" s="257"/>
      <c r="G21" s="257"/>
      <c r="H21" s="147"/>
      <c r="I21" s="147"/>
      <c r="J21" s="147"/>
      <c r="K21" s="147"/>
      <c r="L21" s="148"/>
    </row>
    <row r="22" spans="1:12" ht="12.75">
      <c r="A22" s="146"/>
      <c r="B22" s="147"/>
      <c r="C22" s="147"/>
      <c r="D22" s="147"/>
      <c r="E22" s="147"/>
      <c r="F22" s="147"/>
      <c r="G22" s="147"/>
      <c r="H22" s="147"/>
      <c r="I22" s="147"/>
      <c r="J22" s="147"/>
      <c r="K22" s="147"/>
      <c r="L22" s="148"/>
    </row>
    <row r="23" spans="1:12" ht="12.75">
      <c r="A23" s="146"/>
      <c r="B23" s="257" t="s">
        <v>878</v>
      </c>
      <c r="C23" s="257"/>
      <c r="D23" s="257"/>
      <c r="E23" s="257"/>
      <c r="F23" s="257"/>
      <c r="G23" s="257"/>
      <c r="H23" s="257"/>
      <c r="I23" s="257"/>
      <c r="J23" s="257"/>
      <c r="K23" s="257"/>
      <c r="L23" s="148"/>
    </row>
    <row r="24" spans="1:12" ht="12.75">
      <c r="A24" s="146"/>
      <c r="B24" s="147"/>
      <c r="C24" s="147"/>
      <c r="D24" s="147"/>
      <c r="E24" s="147"/>
      <c r="F24" s="147"/>
      <c r="G24" s="147"/>
      <c r="H24" s="147"/>
      <c r="I24" s="147"/>
      <c r="J24" s="147"/>
      <c r="K24" s="147"/>
      <c r="L24" s="148"/>
    </row>
    <row r="25" spans="1:12" ht="12.75">
      <c r="A25" s="146"/>
      <c r="B25" s="257" t="s">
        <v>879</v>
      </c>
      <c r="C25" s="257"/>
      <c r="D25" s="257"/>
      <c r="E25" s="257"/>
      <c r="F25" s="257"/>
      <c r="G25" s="257"/>
      <c r="H25" s="257"/>
      <c r="I25" s="257"/>
      <c r="J25" s="257"/>
      <c r="K25" s="257"/>
      <c r="L25" s="254"/>
    </row>
    <row r="26" spans="1:12" ht="12.75">
      <c r="A26" s="146"/>
      <c r="B26" s="258" t="s">
        <v>880</v>
      </c>
      <c r="C26" s="258"/>
      <c r="D26" s="258"/>
      <c r="E26" s="258"/>
      <c r="F26" s="258"/>
      <c r="G26" s="258"/>
      <c r="H26" s="147"/>
      <c r="I26" s="147"/>
      <c r="J26" s="147"/>
      <c r="K26" s="147"/>
      <c r="L26" s="148"/>
    </row>
    <row r="27" spans="1:12" ht="12.75">
      <c r="A27" s="146"/>
      <c r="B27" s="147"/>
      <c r="C27" s="147"/>
      <c r="D27" s="147"/>
      <c r="E27" s="147"/>
      <c r="F27" s="147"/>
      <c r="G27" s="147"/>
      <c r="H27" s="147"/>
      <c r="I27" s="147"/>
      <c r="J27" s="147"/>
      <c r="K27" s="147"/>
      <c r="L27" s="148"/>
    </row>
    <row r="28" spans="1:12" ht="12.75">
      <c r="A28" s="146"/>
      <c r="B28" s="257" t="s">
        <v>881</v>
      </c>
      <c r="C28" s="257"/>
      <c r="D28" s="257"/>
      <c r="E28" s="257"/>
      <c r="F28" s="257"/>
      <c r="G28" s="257"/>
      <c r="H28" s="257"/>
      <c r="I28" s="257"/>
      <c r="J28" s="257"/>
      <c r="K28" s="257"/>
      <c r="L28" s="254"/>
    </row>
    <row r="29" spans="1:12" ht="12.75">
      <c r="A29" s="146"/>
      <c r="B29" s="257" t="s">
        <v>882</v>
      </c>
      <c r="C29" s="257"/>
      <c r="D29" s="257"/>
      <c r="E29" s="147"/>
      <c r="F29" s="147"/>
      <c r="G29" s="147"/>
      <c r="H29" s="147"/>
      <c r="I29" s="147"/>
      <c r="J29" s="147"/>
      <c r="K29" s="147"/>
      <c r="L29" s="148"/>
    </row>
    <row r="30" spans="1:12" ht="12.75">
      <c r="A30" s="146"/>
      <c r="B30" s="147"/>
      <c r="C30" s="147"/>
      <c r="D30" s="147"/>
      <c r="E30" s="147"/>
      <c r="F30" s="147"/>
      <c r="G30" s="147"/>
      <c r="H30" s="147"/>
      <c r="I30" s="147"/>
      <c r="J30" s="147"/>
      <c r="K30" s="147"/>
      <c r="L30" s="148"/>
    </row>
    <row r="31" spans="1:12" ht="12.75">
      <c r="A31" s="146"/>
      <c r="B31" s="147"/>
      <c r="C31" s="147" t="s">
        <v>363</v>
      </c>
      <c r="D31" s="147"/>
      <c r="E31" s="147"/>
      <c r="F31" s="147"/>
      <c r="G31" s="147"/>
      <c r="H31" s="147"/>
      <c r="I31" s="147"/>
      <c r="J31" s="147"/>
      <c r="K31" s="147"/>
      <c r="L31" s="148"/>
    </row>
    <row r="32" spans="1:12" ht="12.75">
      <c r="A32" s="146"/>
      <c r="B32" s="147"/>
      <c r="C32" s="257" t="s">
        <v>364</v>
      </c>
      <c r="D32" s="257"/>
      <c r="E32" s="257"/>
      <c r="F32" s="147"/>
      <c r="G32" s="147"/>
      <c r="H32" s="147"/>
      <c r="I32" s="147"/>
      <c r="J32" s="147"/>
      <c r="K32" s="147"/>
      <c r="L32" s="148"/>
    </row>
    <row r="33" spans="1:12" ht="14.25" customHeight="1">
      <c r="A33" s="146"/>
      <c r="B33" s="147"/>
      <c r="C33" s="257" t="s">
        <v>365</v>
      </c>
      <c r="D33" s="257"/>
      <c r="E33" s="147"/>
      <c r="F33" s="147"/>
      <c r="G33" s="147"/>
      <c r="H33" s="147"/>
      <c r="I33" s="147"/>
      <c r="J33" s="147"/>
      <c r="K33" s="147"/>
      <c r="L33" s="148"/>
    </row>
    <row r="34" spans="1:12" ht="12.75">
      <c r="A34" s="146"/>
      <c r="B34" s="147"/>
      <c r="C34" s="257" t="s">
        <v>883</v>
      </c>
      <c r="D34" s="257"/>
      <c r="E34" s="147"/>
      <c r="F34" s="147"/>
      <c r="G34" s="147"/>
      <c r="H34" s="147"/>
      <c r="I34" s="147"/>
      <c r="J34" s="147"/>
      <c r="K34" s="147"/>
      <c r="L34" s="148"/>
    </row>
    <row r="35" spans="1:12" ht="12.75">
      <c r="A35" s="146"/>
      <c r="B35" s="147"/>
      <c r="C35" s="147"/>
      <c r="D35" s="147"/>
      <c r="E35" s="147"/>
      <c r="F35" s="147"/>
      <c r="G35" s="147"/>
      <c r="H35" s="147"/>
      <c r="I35" s="147"/>
      <c r="J35" s="147"/>
      <c r="K35" s="147"/>
      <c r="L35" s="148"/>
    </row>
    <row r="36" spans="1:12" ht="12.75">
      <c r="A36" s="146"/>
      <c r="B36" s="147"/>
      <c r="C36" s="147"/>
      <c r="D36" s="147"/>
      <c r="E36" s="147"/>
      <c r="F36" s="147"/>
      <c r="G36" s="147"/>
      <c r="H36" s="147"/>
      <c r="I36" s="147"/>
      <c r="J36" s="147"/>
      <c r="K36" s="147"/>
      <c r="L36" s="148"/>
    </row>
    <row r="37" spans="1:12" ht="306" customHeight="1" thickBot="1">
      <c r="A37" s="226"/>
      <c r="B37" s="259" t="s">
        <v>594</v>
      </c>
      <c r="C37" s="259"/>
      <c r="D37" s="259"/>
      <c r="E37" s="259"/>
      <c r="F37" s="259"/>
      <c r="G37" s="259"/>
      <c r="H37" s="259"/>
      <c r="I37" s="259"/>
      <c r="J37" s="259"/>
      <c r="K37" s="259"/>
      <c r="L37" s="260"/>
    </row>
    <row r="38" ht="13.5" thickTop="1"/>
  </sheetData>
  <mergeCells count="19">
    <mergeCell ref="B26:G26"/>
    <mergeCell ref="B28:L28"/>
    <mergeCell ref="B37:L37"/>
    <mergeCell ref="B29:D29"/>
    <mergeCell ref="C32:E32"/>
    <mergeCell ref="C33:D33"/>
    <mergeCell ref="C34:D34"/>
    <mergeCell ref="B20:L20"/>
    <mergeCell ref="B21:G21"/>
    <mergeCell ref="B23:K23"/>
    <mergeCell ref="B25:L25"/>
    <mergeCell ref="A10:K10"/>
    <mergeCell ref="A11:L11"/>
    <mergeCell ref="A14:F14"/>
    <mergeCell ref="B16:G16"/>
    <mergeCell ref="A2:L2"/>
    <mergeCell ref="A1:E1"/>
    <mergeCell ref="A5:K5"/>
    <mergeCell ref="A8:L8"/>
  </mergeCells>
  <printOptions/>
  <pageMargins left="0.25" right="0.25" top="0.5" bottom="0.5"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A1:G97"/>
  <sheetViews>
    <sheetView zoomScale="80" zoomScaleNormal="80" workbookViewId="0" topLeftCell="A1">
      <selection activeCell="A2" sqref="A2"/>
    </sheetView>
  </sheetViews>
  <sheetFormatPr defaultColWidth="9.140625" defaultRowHeight="12.75"/>
  <cols>
    <col min="1" max="1" width="34.28125" style="48" customWidth="1"/>
    <col min="2" max="2" width="1.7109375" style="48" customWidth="1"/>
    <col min="3" max="3" width="56.7109375" style="48" customWidth="1"/>
    <col min="4" max="16384" width="9.140625" style="48" customWidth="1"/>
  </cols>
  <sheetData>
    <row r="1" spans="1:3" s="84" customFormat="1" ht="15">
      <c r="A1" s="151" t="s">
        <v>360</v>
      </c>
      <c r="B1" s="152"/>
      <c r="C1" s="152"/>
    </row>
    <row r="2" spans="1:3" s="84" customFormat="1" ht="15">
      <c r="A2" s="151"/>
      <c r="B2" s="152"/>
      <c r="C2" s="152"/>
    </row>
    <row r="3" spans="1:3" s="84" customFormat="1" ht="15">
      <c r="A3" s="154"/>
      <c r="B3" s="152"/>
      <c r="C3" s="152"/>
    </row>
    <row r="4" spans="1:3" s="84" customFormat="1" ht="17.25" customHeight="1" thickBot="1">
      <c r="A4" s="151"/>
      <c r="B4" s="152"/>
      <c r="C4" s="152"/>
    </row>
    <row r="5" spans="1:7" s="150" customFormat="1" ht="15">
      <c r="A5" s="157" t="s">
        <v>884</v>
      </c>
      <c r="B5" s="158"/>
      <c r="C5" s="159"/>
      <c r="G5" s="153"/>
    </row>
    <row r="6" spans="1:7" s="150" customFormat="1" ht="15">
      <c r="A6" s="160" t="s">
        <v>885</v>
      </c>
      <c r="B6" s="161"/>
      <c r="C6" s="162"/>
      <c r="G6" s="153"/>
    </row>
    <row r="7" spans="1:7" s="150" customFormat="1" ht="15">
      <c r="A7" s="160"/>
      <c r="B7" s="161"/>
      <c r="C7" s="162"/>
      <c r="G7" s="153"/>
    </row>
    <row r="8" spans="1:3" s="150" customFormat="1" ht="17.25" customHeight="1">
      <c r="A8" s="163" t="s">
        <v>886</v>
      </c>
      <c r="B8" s="155"/>
      <c r="C8" s="164"/>
    </row>
    <row r="9" spans="1:3" s="150" customFormat="1" ht="17.25" customHeight="1">
      <c r="A9" s="163" t="s">
        <v>887</v>
      </c>
      <c r="B9" s="155"/>
      <c r="C9" s="164"/>
    </row>
    <row r="10" spans="1:3" s="150" customFormat="1" ht="17.25" customHeight="1">
      <c r="A10" s="163"/>
      <c r="B10" s="155"/>
      <c r="C10" s="164"/>
    </row>
    <row r="11" spans="1:3" s="150" customFormat="1" ht="17.25" customHeight="1">
      <c r="A11" s="165" t="s">
        <v>890</v>
      </c>
      <c r="B11" s="155"/>
      <c r="C11" s="166" t="s">
        <v>891</v>
      </c>
    </row>
    <row r="12" spans="1:3" s="150" customFormat="1" ht="17.25" customHeight="1">
      <c r="A12" s="167"/>
      <c r="B12" s="155"/>
      <c r="C12" s="168" t="s">
        <v>893</v>
      </c>
    </row>
    <row r="13" spans="1:3" s="150" customFormat="1" ht="17.25" customHeight="1">
      <c r="A13" s="165" t="s">
        <v>1436</v>
      </c>
      <c r="B13" s="155"/>
      <c r="C13" s="166" t="s">
        <v>888</v>
      </c>
    </row>
    <row r="14" spans="1:3" s="150" customFormat="1" ht="17.25" customHeight="1">
      <c r="A14" s="169" t="s">
        <v>889</v>
      </c>
      <c r="B14" s="155"/>
      <c r="C14" s="166" t="s">
        <v>892</v>
      </c>
    </row>
    <row r="15" spans="1:3" s="150" customFormat="1" ht="17.25" customHeight="1">
      <c r="A15" s="169" t="s">
        <v>954</v>
      </c>
      <c r="B15" s="155"/>
      <c r="C15" s="166" t="s">
        <v>595</v>
      </c>
    </row>
    <row r="16" spans="1:3" s="150" customFormat="1" ht="17.25" customHeight="1" thickBot="1">
      <c r="A16" s="170" t="s">
        <v>953</v>
      </c>
      <c r="B16" s="171"/>
      <c r="C16" s="172" t="s">
        <v>596</v>
      </c>
    </row>
    <row r="17" spans="1:3" s="84" customFormat="1" ht="17.25" customHeight="1">
      <c r="A17" s="156"/>
      <c r="B17" s="152"/>
      <c r="C17" s="152"/>
    </row>
    <row r="18" spans="1:4" ht="18">
      <c r="A18" s="49"/>
      <c r="B18" s="49"/>
      <c r="C18" s="51"/>
      <c r="D18" s="51"/>
    </row>
    <row r="19" spans="1:4" ht="15">
      <c r="A19" s="76" t="s">
        <v>140</v>
      </c>
      <c r="B19" s="69"/>
      <c r="C19" s="12"/>
      <c r="D19" s="52"/>
    </row>
    <row r="20" spans="1:4" ht="15">
      <c r="A20" s="77" t="s">
        <v>1437</v>
      </c>
      <c r="B20" s="52"/>
      <c r="C20" s="12"/>
      <c r="D20" s="52"/>
    </row>
    <row r="21" spans="1:4" ht="15">
      <c r="A21" s="76" t="s">
        <v>597</v>
      </c>
      <c r="B21" s="69"/>
      <c r="C21" s="12"/>
      <c r="D21" s="52"/>
    </row>
    <row r="22" ht="12.75"/>
    <row r="23" ht="12.75"/>
    <row r="24" spans="1:3" ht="15">
      <c r="A24" s="78" t="s">
        <v>288</v>
      </c>
      <c r="B24" s="71"/>
      <c r="C24" s="72"/>
    </row>
    <row r="25" spans="1:3" ht="15">
      <c r="A25" s="73" t="s">
        <v>289</v>
      </c>
      <c r="B25" s="69"/>
      <c r="C25" s="12"/>
    </row>
    <row r="26" spans="1:3" ht="15">
      <c r="A26" s="74" t="s">
        <v>265</v>
      </c>
      <c r="B26" s="57"/>
      <c r="C26" s="117"/>
    </row>
    <row r="27" spans="1:3" ht="15">
      <c r="A27" s="73" t="s">
        <v>266</v>
      </c>
      <c r="B27" s="69"/>
      <c r="C27" s="12"/>
    </row>
    <row r="28" spans="1:3" ht="15">
      <c r="A28" s="73" t="s">
        <v>267</v>
      </c>
      <c r="B28" s="69"/>
      <c r="C28" s="12"/>
    </row>
    <row r="29" spans="1:3" ht="15">
      <c r="A29" s="73" t="s">
        <v>268</v>
      </c>
      <c r="B29" s="69"/>
      <c r="C29" s="12"/>
    </row>
    <row r="30" spans="1:3" ht="15">
      <c r="A30" s="73" t="s">
        <v>269</v>
      </c>
      <c r="B30" s="69"/>
      <c r="C30" s="12"/>
    </row>
    <row r="31" spans="1:3" ht="15">
      <c r="A31" s="52"/>
      <c r="B31" s="52"/>
      <c r="C31" s="52"/>
    </row>
    <row r="32" spans="1:3" ht="15">
      <c r="A32" s="56"/>
      <c r="B32" s="56"/>
      <c r="C32" s="56"/>
    </row>
    <row r="33" spans="1:3" ht="15">
      <c r="A33" s="79" t="s">
        <v>264</v>
      </c>
      <c r="B33" s="53"/>
      <c r="C33" s="54"/>
    </row>
    <row r="34" spans="1:3" ht="15">
      <c r="A34" s="73" t="s">
        <v>265</v>
      </c>
      <c r="B34" s="69"/>
      <c r="C34" s="12"/>
    </row>
    <row r="35" spans="1:3" ht="15">
      <c r="A35" s="73" t="s">
        <v>266</v>
      </c>
      <c r="B35" s="70"/>
      <c r="C35" s="117"/>
    </row>
    <row r="36" spans="1:3" ht="15">
      <c r="A36" s="73" t="s">
        <v>267</v>
      </c>
      <c r="B36" s="69"/>
      <c r="C36" s="12"/>
    </row>
    <row r="37" spans="1:3" ht="15">
      <c r="A37" s="73" t="s">
        <v>268</v>
      </c>
      <c r="B37" s="69"/>
      <c r="C37" s="12"/>
    </row>
    <row r="38" spans="1:3" ht="15">
      <c r="A38" s="73" t="s">
        <v>269</v>
      </c>
      <c r="B38" s="69"/>
      <c r="C38" s="12"/>
    </row>
    <row r="39" spans="1:3" ht="14.25">
      <c r="A39" s="55"/>
      <c r="B39" s="55"/>
      <c r="C39" s="55"/>
    </row>
    <row r="40" spans="1:3" ht="14.25">
      <c r="A40" s="55"/>
      <c r="B40" s="55"/>
      <c r="C40" s="55"/>
    </row>
    <row r="41" ht="12.75"/>
    <row r="42" spans="1:3" ht="44.25" customHeight="1">
      <c r="A42" s="261" t="s">
        <v>598</v>
      </c>
      <c r="B42" s="262"/>
      <c r="C42" s="263"/>
    </row>
    <row r="43" spans="1:3" ht="15">
      <c r="A43" s="73" t="s">
        <v>1122</v>
      </c>
      <c r="B43" s="69"/>
      <c r="C43" s="12"/>
    </row>
    <row r="44" spans="1:3" ht="15">
      <c r="A44" s="73" t="s">
        <v>1123</v>
      </c>
      <c r="B44" s="69"/>
      <c r="C44" s="12"/>
    </row>
    <row r="45" spans="1:4" ht="15">
      <c r="A45" s="73" t="s">
        <v>1563</v>
      </c>
      <c r="B45" s="69"/>
      <c r="C45" s="12"/>
      <c r="D45" s="68"/>
    </row>
    <row r="46" spans="1:4" ht="15">
      <c r="A46" s="73" t="s">
        <v>1564</v>
      </c>
      <c r="B46" s="69"/>
      <c r="C46" s="12"/>
      <c r="D46" s="68"/>
    </row>
    <row r="47" spans="1:4" ht="15">
      <c r="A47" s="73" t="s">
        <v>131</v>
      </c>
      <c r="B47" s="69"/>
      <c r="C47" s="12"/>
      <c r="D47" s="68"/>
    </row>
    <row r="48" spans="1:3" ht="15">
      <c r="A48" s="73" t="s">
        <v>132</v>
      </c>
      <c r="B48" s="69"/>
      <c r="C48" s="12"/>
    </row>
    <row r="49" spans="1:4" ht="15">
      <c r="A49" s="73" t="s">
        <v>133</v>
      </c>
      <c r="B49" s="69"/>
      <c r="C49" s="12"/>
      <c r="D49" s="68"/>
    </row>
    <row r="50" spans="1:4" ht="15">
      <c r="A50" s="73" t="s">
        <v>134</v>
      </c>
      <c r="B50" s="69"/>
      <c r="C50" s="12"/>
      <c r="D50" s="68"/>
    </row>
    <row r="51" spans="1:3" ht="15">
      <c r="A51" s="74" t="s">
        <v>135</v>
      </c>
      <c r="B51" s="52"/>
      <c r="C51" s="12"/>
    </row>
    <row r="52" spans="1:3" ht="15">
      <c r="A52" s="131" t="s">
        <v>1118</v>
      </c>
      <c r="B52" s="69"/>
      <c r="C52" s="12"/>
    </row>
    <row r="53" spans="1:3" ht="15">
      <c r="A53" s="73" t="s">
        <v>1119</v>
      </c>
      <c r="B53" s="69"/>
      <c r="C53" s="12"/>
    </row>
    <row r="54" spans="1:3" ht="25.5">
      <c r="A54" s="115" t="s">
        <v>1121</v>
      </c>
      <c r="B54" s="52"/>
      <c r="C54" s="12"/>
    </row>
    <row r="55" spans="1:3" ht="15">
      <c r="A55" s="116" t="s">
        <v>1120</v>
      </c>
      <c r="B55" s="69"/>
      <c r="C55" s="12"/>
    </row>
    <row r="56" spans="1:3" ht="15">
      <c r="A56" s="74" t="s">
        <v>136</v>
      </c>
      <c r="B56" s="52"/>
      <c r="C56" s="47" t="e">
        <f>VLOOKUP(C55,TDSP_DUNS,2,FALSE)</f>
        <v>#N/A</v>
      </c>
    </row>
    <row r="57" spans="1:3" ht="15">
      <c r="A57" s="73" t="s">
        <v>1438</v>
      </c>
      <c r="B57" s="69"/>
      <c r="C57" s="12"/>
    </row>
    <row r="58" spans="1:4" ht="15">
      <c r="A58" s="74" t="s">
        <v>137</v>
      </c>
      <c r="B58" s="52"/>
      <c r="C58" s="12"/>
      <c r="D58" s="68"/>
    </row>
    <row r="59" spans="1:4" ht="15">
      <c r="A59" s="73" t="s">
        <v>138</v>
      </c>
      <c r="B59" s="69"/>
      <c r="C59" s="12"/>
      <c r="D59" s="68"/>
    </row>
    <row r="60" spans="1:4" ht="15">
      <c r="A60" s="75" t="s">
        <v>139</v>
      </c>
      <c r="B60" s="56"/>
      <c r="C60" s="12"/>
      <c r="D60" s="68"/>
    </row>
    <row r="73" ht="14.25">
      <c r="B73" s="91"/>
    </row>
    <row r="84" ht="12.75">
      <c r="E84" s="130"/>
    </row>
    <row r="85" ht="12.75">
      <c r="E85" s="130"/>
    </row>
    <row r="86" ht="12.75">
      <c r="E86" s="130"/>
    </row>
    <row r="87" ht="12.75">
      <c r="E87" s="130"/>
    </row>
    <row r="88" ht="12.75">
      <c r="E88" s="130"/>
    </row>
    <row r="89" ht="12.75">
      <c r="E89" s="130"/>
    </row>
    <row r="90" ht="12.75">
      <c r="E90" s="130"/>
    </row>
    <row r="91" ht="12.75">
      <c r="E91" s="130"/>
    </row>
    <row r="92" ht="12.75">
      <c r="E92" s="130"/>
    </row>
    <row r="93" ht="12.75">
      <c r="E93" s="130"/>
    </row>
    <row r="94" ht="12.75">
      <c r="E94" s="130"/>
    </row>
    <row r="95" ht="12.75">
      <c r="E95" s="130"/>
    </row>
    <row r="96" ht="12.75">
      <c r="E96" s="130"/>
    </row>
    <row r="97" ht="12.75">
      <c r="E97" s="130"/>
    </row>
  </sheetData>
  <mergeCells count="1">
    <mergeCell ref="A42:C42"/>
  </mergeCells>
  <conditionalFormatting sqref="C56">
    <cfRule type="cellIs" priority="1" dxfId="0" operator="notEqual" stopIfTrue="1">
      <formula>1</formula>
    </cfRule>
  </conditionalFormatting>
  <dataValidations count="2">
    <dataValidation type="list" allowBlank="1" showInputMessage="1" showErrorMessage="1" sqref="C55">
      <formula1>TDSP</formula1>
    </dataValidation>
    <dataValidation type="list" allowBlank="1" showInputMessage="1" showErrorMessage="1" sqref="C54 C60 C58">
      <formula1>YN</formula1>
    </dataValidation>
  </dataValidations>
  <printOptions/>
  <pageMargins left="0.75" right="0.75" top="1" bottom="1" header="0.5" footer="0.5"/>
  <pageSetup fitToHeight="1" fitToWidth="1" horizontalDpi="600" verticalDpi="600" orientation="portrait" scale="69" r:id="rId3"/>
  <legacyDrawing r:id="rId2"/>
</worksheet>
</file>

<file path=xl/worksheets/sheet3.xml><?xml version="1.0" encoding="utf-8"?>
<worksheet xmlns="http://schemas.openxmlformats.org/spreadsheetml/2006/main" xmlns:r="http://schemas.openxmlformats.org/officeDocument/2006/relationships">
  <dimension ref="A1:J256"/>
  <sheetViews>
    <sheetView showGridLines="0" zoomScale="80" zoomScaleNormal="80" workbookViewId="0" topLeftCell="B2">
      <selection activeCell="B2" sqref="B2"/>
    </sheetView>
  </sheetViews>
  <sheetFormatPr defaultColWidth="9.140625" defaultRowHeight="12.75"/>
  <cols>
    <col min="1" max="1" width="5.28125" style="25" hidden="1" customWidth="1"/>
    <col min="2" max="2" width="6.28125" style="6" customWidth="1"/>
    <col min="3" max="3" width="64.57421875" style="6" customWidth="1"/>
    <col min="4" max="4" width="14.140625" style="6" hidden="1" customWidth="1"/>
    <col min="5" max="10" width="20.7109375" style="6" customWidth="1"/>
    <col min="11" max="15" width="9.140625" style="6" customWidth="1"/>
    <col min="16" max="16" width="12.140625" style="6" customWidth="1"/>
    <col min="17" max="16384" width="9.140625" style="6" customWidth="1"/>
  </cols>
  <sheetData>
    <row r="1" spans="1:10" s="26" customFormat="1" ht="15" hidden="1">
      <c r="A1" s="25" t="s">
        <v>394</v>
      </c>
      <c r="B1" s="26" t="s">
        <v>395</v>
      </c>
      <c r="C1" s="26" t="s">
        <v>396</v>
      </c>
      <c r="D1" s="26" t="s">
        <v>397</v>
      </c>
      <c r="E1" s="26" t="s">
        <v>398</v>
      </c>
      <c r="F1" s="26" t="s">
        <v>399</v>
      </c>
      <c r="G1" s="26" t="s">
        <v>400</v>
      </c>
      <c r="H1" s="26" t="s">
        <v>401</v>
      </c>
      <c r="I1" s="26" t="s">
        <v>402</v>
      </c>
      <c r="J1" s="26" t="s">
        <v>403</v>
      </c>
    </row>
    <row r="2" spans="1:10" s="3" customFormat="1" ht="39" customHeight="1">
      <c r="A2" s="25" t="s">
        <v>374</v>
      </c>
      <c r="C2" s="20" t="s">
        <v>404</v>
      </c>
      <c r="D2" s="1"/>
      <c r="E2" s="1"/>
      <c r="F2" s="1"/>
      <c r="G2" s="1"/>
      <c r="H2" s="2"/>
      <c r="I2" s="1"/>
      <c r="J2" s="1"/>
    </row>
    <row r="3" spans="1:10" s="3" customFormat="1" ht="39" customHeight="1">
      <c r="A3" s="25"/>
      <c r="C3" s="19" t="s">
        <v>1570</v>
      </c>
      <c r="D3" s="1"/>
      <c r="E3" s="1"/>
      <c r="F3" s="1"/>
      <c r="G3" s="1"/>
      <c r="H3" s="2"/>
      <c r="I3" s="1"/>
      <c r="J3" s="1"/>
    </row>
    <row r="4" spans="1:10" s="5" customFormat="1" ht="34.5" customHeight="1">
      <c r="A4" s="25" t="s">
        <v>375</v>
      </c>
      <c r="C4" s="135" t="s">
        <v>952</v>
      </c>
      <c r="D4" s="4"/>
      <c r="E4" s="4"/>
      <c r="F4" s="4"/>
      <c r="G4" s="4"/>
      <c r="H4" s="4"/>
      <c r="I4" s="4"/>
      <c r="J4" s="4"/>
    </row>
    <row r="5" spans="1:10" s="5" customFormat="1" ht="20.25">
      <c r="A5" s="25"/>
      <c r="B5" s="33"/>
      <c r="C5" s="17"/>
      <c r="D5" s="4"/>
      <c r="E5" s="4"/>
      <c r="F5" s="4"/>
      <c r="G5" s="4"/>
      <c r="I5" s="4"/>
      <c r="J5" s="4"/>
    </row>
    <row r="6" spans="1:10" s="5" customFormat="1" ht="21" customHeight="1">
      <c r="A6" s="25"/>
      <c r="B6" s="81" t="s">
        <v>360</v>
      </c>
      <c r="C6" s="50"/>
      <c r="D6" s="4"/>
      <c r="E6" s="4"/>
      <c r="F6" s="4"/>
      <c r="G6" s="4"/>
      <c r="I6" s="4"/>
      <c r="J6" s="4"/>
    </row>
    <row r="7" spans="1:10" s="5" customFormat="1" ht="34.5" customHeight="1">
      <c r="A7" s="25" t="s">
        <v>377</v>
      </c>
      <c r="B7" s="318" t="s">
        <v>665</v>
      </c>
      <c r="C7" s="319"/>
      <c r="D7" s="8"/>
      <c r="E7" s="7"/>
      <c r="F7" s="10"/>
      <c r="G7" s="11"/>
      <c r="H7" s="58"/>
      <c r="I7" s="58"/>
      <c r="J7" s="58"/>
    </row>
    <row r="8" spans="1:10" ht="19.5" customHeight="1">
      <c r="A8" s="25" t="s">
        <v>378</v>
      </c>
      <c r="B8" s="264" t="s">
        <v>489</v>
      </c>
      <c r="C8" s="82" t="s">
        <v>490</v>
      </c>
      <c r="D8" s="7"/>
      <c r="E8" s="9" t="s">
        <v>270</v>
      </c>
      <c r="F8" s="9" t="s">
        <v>271</v>
      </c>
      <c r="G8" s="9" t="s">
        <v>272</v>
      </c>
      <c r="H8" s="9" t="s">
        <v>273</v>
      </c>
      <c r="I8" s="9" t="s">
        <v>274</v>
      </c>
      <c r="J8" s="9" t="s">
        <v>290</v>
      </c>
    </row>
    <row r="9" spans="1:10" ht="19.5" customHeight="1">
      <c r="A9" s="25" t="s">
        <v>379</v>
      </c>
      <c r="B9" s="265"/>
      <c r="C9" s="233" t="s">
        <v>291</v>
      </c>
      <c r="D9" s="7"/>
      <c r="E9" s="13"/>
      <c r="F9" s="14"/>
      <c r="G9" s="13"/>
      <c r="H9" s="14"/>
      <c r="I9" s="13"/>
      <c r="J9" s="15"/>
    </row>
    <row r="10" spans="1:10" ht="19.5" customHeight="1">
      <c r="A10" s="25" t="s">
        <v>380</v>
      </c>
      <c r="B10" s="265"/>
      <c r="C10" s="233" t="s">
        <v>292</v>
      </c>
      <c r="D10" s="7"/>
      <c r="E10" s="13"/>
      <c r="F10" s="14"/>
      <c r="G10" s="13"/>
      <c r="H10" s="14"/>
      <c r="I10" s="13"/>
      <c r="J10" s="15"/>
    </row>
    <row r="11" spans="1:10" ht="19.5" customHeight="1">
      <c r="A11" s="25" t="s">
        <v>381</v>
      </c>
      <c r="B11" s="265"/>
      <c r="C11" s="233" t="s">
        <v>293</v>
      </c>
      <c r="D11" s="7"/>
      <c r="E11" s="13"/>
      <c r="F11" s="14"/>
      <c r="G11" s="13"/>
      <c r="H11" s="14"/>
      <c r="I11" s="13"/>
      <c r="J11" s="15"/>
    </row>
    <row r="12" spans="1:10" s="29" customFormat="1" ht="19.5" customHeight="1">
      <c r="A12" s="27" t="s">
        <v>382</v>
      </c>
      <c r="B12" s="265"/>
      <c r="C12" s="233" t="s">
        <v>294</v>
      </c>
      <c r="D12" s="8"/>
      <c r="E12" s="13"/>
      <c r="F12" s="14"/>
      <c r="G12" s="13"/>
      <c r="H12" s="14"/>
      <c r="I12" s="13"/>
      <c r="J12" s="15"/>
    </row>
    <row r="13" spans="1:10" ht="19.5" customHeight="1">
      <c r="A13" s="25" t="s">
        <v>383</v>
      </c>
      <c r="B13" s="265"/>
      <c r="C13" s="234" t="s">
        <v>275</v>
      </c>
      <c r="D13" s="7"/>
      <c r="E13" s="13"/>
      <c r="F13" s="14"/>
      <c r="G13" s="13"/>
      <c r="H13" s="14"/>
      <c r="I13" s="13"/>
      <c r="J13" s="15"/>
    </row>
    <row r="14" spans="1:10" ht="19.5" customHeight="1">
      <c r="A14" s="25" t="s">
        <v>384</v>
      </c>
      <c r="B14" s="265"/>
      <c r="C14" s="235" t="s">
        <v>276</v>
      </c>
      <c r="D14" s="7"/>
      <c r="E14" s="13"/>
      <c r="F14" s="14"/>
      <c r="G14" s="13"/>
      <c r="H14" s="14"/>
      <c r="I14" s="13"/>
      <c r="J14" s="15"/>
    </row>
    <row r="15" spans="1:10" ht="19.5" customHeight="1">
      <c r="A15" s="25" t="s">
        <v>385</v>
      </c>
      <c r="B15" s="265"/>
      <c r="C15" s="234" t="s">
        <v>277</v>
      </c>
      <c r="D15" s="7"/>
      <c r="E15" s="13"/>
      <c r="F15" s="14"/>
      <c r="G15" s="13"/>
      <c r="H15" s="14"/>
      <c r="I15" s="13"/>
      <c r="J15" s="15"/>
    </row>
    <row r="16" spans="1:10" ht="19.5" customHeight="1">
      <c r="A16" s="25" t="s">
        <v>386</v>
      </c>
      <c r="B16" s="265"/>
      <c r="C16" s="234" t="s">
        <v>278</v>
      </c>
      <c r="D16" s="7"/>
      <c r="E16" s="13"/>
      <c r="F16" s="14"/>
      <c r="G16" s="13"/>
      <c r="H16" s="14"/>
      <c r="I16" s="13"/>
      <c r="J16" s="15"/>
    </row>
    <row r="17" spans="1:10" s="29" customFormat="1" ht="19.5" customHeight="1">
      <c r="A17" s="27" t="s">
        <v>387</v>
      </c>
      <c r="B17" s="265"/>
      <c r="C17" s="234" t="s">
        <v>372</v>
      </c>
      <c r="D17" s="8"/>
      <c r="E17" s="46"/>
      <c r="F17" s="14"/>
      <c r="G17" s="13"/>
      <c r="H17" s="14"/>
      <c r="I17" s="13"/>
      <c r="J17" s="15"/>
    </row>
    <row r="18" spans="1:10" s="29" customFormat="1" ht="19.5" customHeight="1">
      <c r="A18" s="27" t="s">
        <v>388</v>
      </c>
      <c r="B18" s="265"/>
      <c r="C18" s="233" t="s">
        <v>295</v>
      </c>
      <c r="D18" s="8"/>
      <c r="E18" s="46"/>
      <c r="F18" s="14"/>
      <c r="G18" s="13"/>
      <c r="H18" s="14"/>
      <c r="I18" s="13"/>
      <c r="J18" s="15"/>
    </row>
    <row r="19" spans="1:10" s="29" customFormat="1" ht="19.5" customHeight="1">
      <c r="A19" s="27"/>
      <c r="B19" s="265"/>
      <c r="C19" s="243" t="s">
        <v>1128</v>
      </c>
      <c r="D19" s="8"/>
      <c r="E19" s="46"/>
      <c r="F19" s="14"/>
      <c r="G19" s="13"/>
      <c r="H19" s="14"/>
      <c r="I19" s="13"/>
      <c r="J19" s="15"/>
    </row>
    <row r="20" spans="1:10" s="29" customFormat="1" ht="19.5" customHeight="1">
      <c r="A20" s="27"/>
      <c r="B20" s="265"/>
      <c r="C20" s="244" t="s">
        <v>825</v>
      </c>
      <c r="D20" s="90"/>
      <c r="E20" s="93"/>
      <c r="F20" s="14"/>
      <c r="G20" s="13"/>
      <c r="H20" s="14"/>
      <c r="I20" s="13"/>
      <c r="J20" s="15"/>
    </row>
    <row r="21" spans="1:10" s="29" customFormat="1" ht="19.5" customHeight="1">
      <c r="A21" s="27"/>
      <c r="B21" s="265"/>
      <c r="C21" s="244" t="s">
        <v>826</v>
      </c>
      <c r="D21" s="90"/>
      <c r="E21" s="93"/>
      <c r="F21" s="14"/>
      <c r="G21" s="13"/>
      <c r="H21" s="14"/>
      <c r="I21" s="13"/>
      <c r="J21" s="15"/>
    </row>
    <row r="22" spans="1:10" s="29" customFormat="1" ht="20.25" customHeight="1">
      <c r="A22" s="27"/>
      <c r="B22" s="265"/>
      <c r="C22" s="244" t="s">
        <v>1126</v>
      </c>
      <c r="D22" s="90"/>
      <c r="E22" s="93"/>
      <c r="F22" s="14"/>
      <c r="G22" s="13"/>
      <c r="H22" s="14"/>
      <c r="I22" s="13"/>
      <c r="J22" s="15"/>
    </row>
    <row r="23" spans="1:10" s="29" customFormat="1" ht="20.25" customHeight="1">
      <c r="A23" s="27"/>
      <c r="B23" s="265"/>
      <c r="C23" s="244" t="s">
        <v>1127</v>
      </c>
      <c r="D23" s="90"/>
      <c r="E23" s="93"/>
      <c r="F23" s="14"/>
      <c r="G23" s="13"/>
      <c r="H23" s="14"/>
      <c r="I23" s="13"/>
      <c r="J23" s="15"/>
    </row>
    <row r="24" spans="2:10" ht="20.25" customHeight="1">
      <c r="B24" s="265"/>
      <c r="C24" s="245" t="s">
        <v>412</v>
      </c>
      <c r="D24" s="8"/>
      <c r="E24" s="13"/>
      <c r="F24" s="14"/>
      <c r="G24" s="13"/>
      <c r="H24" s="14"/>
      <c r="I24" s="13"/>
      <c r="J24" s="14"/>
    </row>
    <row r="25" spans="2:10" ht="20.25" customHeight="1">
      <c r="B25" s="265"/>
      <c r="C25" s="245" t="s">
        <v>894</v>
      </c>
      <c r="D25" s="8"/>
      <c r="E25" s="13"/>
      <c r="F25" s="14"/>
      <c r="G25" s="13"/>
      <c r="H25" s="14"/>
      <c r="I25" s="13"/>
      <c r="J25" s="15"/>
    </row>
    <row r="26" spans="2:10" ht="20.25" customHeight="1">
      <c r="B26" s="265"/>
      <c r="C26" s="245" t="s">
        <v>895</v>
      </c>
      <c r="D26" s="8"/>
      <c r="E26" s="13"/>
      <c r="F26" s="14"/>
      <c r="G26" s="13"/>
      <c r="H26" s="14"/>
      <c r="I26" s="13"/>
      <c r="J26" s="15"/>
    </row>
    <row r="27" spans="2:10" ht="20.25" customHeight="1">
      <c r="B27" s="265"/>
      <c r="C27" s="245" t="s">
        <v>896</v>
      </c>
      <c r="D27" s="8"/>
      <c r="E27" s="13"/>
      <c r="F27" s="14"/>
      <c r="G27" s="13"/>
      <c r="H27" s="14"/>
      <c r="I27" s="13"/>
      <c r="J27" s="15"/>
    </row>
    <row r="28" spans="2:10" ht="20.25" customHeight="1">
      <c r="B28" s="265"/>
      <c r="C28" s="245" t="s">
        <v>897</v>
      </c>
      <c r="D28" s="8"/>
      <c r="E28" s="13"/>
      <c r="F28" s="14"/>
      <c r="G28" s="13"/>
      <c r="H28" s="14"/>
      <c r="I28" s="13"/>
      <c r="J28" s="15"/>
    </row>
    <row r="29" spans="2:10" ht="20.25" customHeight="1">
      <c r="B29" s="265"/>
      <c r="C29" s="92" t="s">
        <v>898</v>
      </c>
      <c r="D29" s="8"/>
      <c r="E29" s="13"/>
      <c r="F29" s="14"/>
      <c r="G29" s="13"/>
      <c r="H29" s="14"/>
      <c r="I29" s="13"/>
      <c r="J29" s="15"/>
    </row>
    <row r="30" spans="1:10" s="29" customFormat="1" ht="20.25" customHeight="1">
      <c r="A30" s="27"/>
      <c r="B30" s="265"/>
      <c r="C30" s="236" t="s">
        <v>414</v>
      </c>
      <c r="D30" s="8"/>
      <c r="E30" s="13"/>
      <c r="F30" s="64"/>
      <c r="G30" s="13"/>
      <c r="H30" s="15"/>
      <c r="I30" s="13"/>
      <c r="J30" s="15"/>
    </row>
    <row r="31" spans="1:10" s="29" customFormat="1" ht="20.25" customHeight="1">
      <c r="A31" s="27"/>
      <c r="B31" s="265"/>
      <c r="C31" s="83" t="s">
        <v>415</v>
      </c>
      <c r="D31" s="8"/>
      <c r="E31" s="62"/>
      <c r="F31" s="15"/>
      <c r="G31" s="13"/>
      <c r="H31" s="15"/>
      <c r="I31" s="13"/>
      <c r="J31" s="15"/>
    </row>
    <row r="32" spans="1:10" s="29" customFormat="1" ht="20.25" customHeight="1">
      <c r="A32" s="27"/>
      <c r="B32" s="265"/>
      <c r="C32" s="236" t="s">
        <v>424</v>
      </c>
      <c r="D32" s="8"/>
      <c r="E32" s="62"/>
      <c r="F32" s="15"/>
      <c r="G32" s="13"/>
      <c r="H32" s="15"/>
      <c r="I32" s="13"/>
      <c r="J32" s="15"/>
    </row>
    <row r="33" spans="1:10" s="29" customFormat="1" ht="20.25" customHeight="1">
      <c r="A33" s="27"/>
      <c r="B33" s="265"/>
      <c r="C33" s="236" t="s">
        <v>425</v>
      </c>
      <c r="D33" s="8"/>
      <c r="E33" s="62"/>
      <c r="F33" s="15"/>
      <c r="G33" s="13"/>
      <c r="H33" s="15"/>
      <c r="I33" s="13"/>
      <c r="J33" s="15"/>
    </row>
    <row r="34" spans="1:10" s="29" customFormat="1" ht="19.5" customHeight="1">
      <c r="A34" s="27"/>
      <c r="B34" s="265"/>
      <c r="C34" s="237" t="s">
        <v>827</v>
      </c>
      <c r="D34" s="8"/>
      <c r="E34" s="62"/>
      <c r="F34" s="15"/>
      <c r="G34" s="13"/>
      <c r="H34" s="15"/>
      <c r="I34" s="13"/>
      <c r="J34" s="15"/>
    </row>
    <row r="35" spans="1:10" s="29" customFormat="1" ht="19.5" customHeight="1">
      <c r="A35" s="27"/>
      <c r="B35" s="265"/>
      <c r="C35" s="237" t="s">
        <v>828</v>
      </c>
      <c r="D35" s="8"/>
      <c r="E35" s="62"/>
      <c r="F35" s="15"/>
      <c r="G35" s="13"/>
      <c r="H35" s="15"/>
      <c r="I35" s="13"/>
      <c r="J35" s="15"/>
    </row>
    <row r="36" spans="1:10" s="29" customFormat="1" ht="20.25" customHeight="1">
      <c r="A36" s="27"/>
      <c r="B36" s="265"/>
      <c r="C36" s="236" t="s">
        <v>426</v>
      </c>
      <c r="D36" s="8"/>
      <c r="E36" s="62"/>
      <c r="F36" s="15"/>
      <c r="G36" s="13"/>
      <c r="H36" s="15"/>
      <c r="I36" s="13"/>
      <c r="J36" s="15"/>
    </row>
    <row r="37" spans="1:10" s="29" customFormat="1" ht="20.25" customHeight="1">
      <c r="A37" s="27"/>
      <c r="B37" s="265"/>
      <c r="C37" s="236" t="s">
        <v>359</v>
      </c>
      <c r="D37" s="8"/>
      <c r="E37" s="62"/>
      <c r="F37" s="15"/>
      <c r="G37" s="13"/>
      <c r="H37" s="15"/>
      <c r="I37" s="13"/>
      <c r="J37" s="15"/>
    </row>
    <row r="38" spans="1:10" s="29" customFormat="1" ht="20.25" customHeight="1">
      <c r="A38" s="27"/>
      <c r="B38" s="265"/>
      <c r="C38" s="83" t="s">
        <v>427</v>
      </c>
      <c r="D38" s="8"/>
      <c r="E38" s="62"/>
      <c r="F38" s="15"/>
      <c r="G38" s="13"/>
      <c r="H38" s="15"/>
      <c r="I38" s="13"/>
      <c r="J38" s="15"/>
    </row>
    <row r="39" spans="1:10" s="29" customFormat="1" ht="20.25" customHeight="1">
      <c r="A39" s="27"/>
      <c r="B39" s="265"/>
      <c r="C39" s="83" t="s">
        <v>428</v>
      </c>
      <c r="D39" s="8"/>
      <c r="E39" s="63"/>
      <c r="F39" s="15"/>
      <c r="G39" s="13"/>
      <c r="H39" s="15"/>
      <c r="I39" s="13"/>
      <c r="J39" s="15"/>
    </row>
    <row r="40" spans="1:10" s="29" customFormat="1" ht="20.25" customHeight="1">
      <c r="A40" s="27"/>
      <c r="B40" s="186"/>
      <c r="C40" s="222" t="s">
        <v>1420</v>
      </c>
      <c r="D40" s="8"/>
      <c r="E40" s="63"/>
      <c r="F40" s="15"/>
      <c r="G40" s="13"/>
      <c r="H40" s="15"/>
      <c r="I40" s="13"/>
      <c r="J40" s="15"/>
    </row>
    <row r="41" spans="1:10" s="29" customFormat="1" ht="20.25" customHeight="1">
      <c r="A41" s="27"/>
      <c r="B41" s="186"/>
      <c r="C41" s="221" t="s">
        <v>1180</v>
      </c>
      <c r="D41" s="8"/>
      <c r="E41" s="63"/>
      <c r="F41" s="15"/>
      <c r="G41" s="13"/>
      <c r="H41" s="15"/>
      <c r="I41" s="13"/>
      <c r="J41" s="15"/>
    </row>
    <row r="42" spans="1:10" s="29" customFormat="1" ht="20.25" customHeight="1">
      <c r="A42" s="27"/>
      <c r="B42" s="186"/>
      <c r="C42" s="221" t="s">
        <v>1179</v>
      </c>
      <c r="D42" s="8"/>
      <c r="E42" s="63"/>
      <c r="F42" s="15"/>
      <c r="G42" s="13"/>
      <c r="H42" s="15"/>
      <c r="I42" s="13"/>
      <c r="J42" s="15"/>
    </row>
    <row r="43" spans="1:10" s="29" customFormat="1" ht="20.25" customHeight="1">
      <c r="A43" s="27"/>
      <c r="B43" s="186"/>
      <c r="C43" s="221" t="s">
        <v>1421</v>
      </c>
      <c r="D43" s="8"/>
      <c r="E43" s="63"/>
      <c r="F43" s="15"/>
      <c r="G43" s="13"/>
      <c r="H43" s="15"/>
      <c r="I43" s="13"/>
      <c r="J43" s="15"/>
    </row>
    <row r="44" spans="1:10" s="29" customFormat="1" ht="20.25" customHeight="1">
      <c r="A44" s="27"/>
      <c r="B44" s="186"/>
      <c r="C44" s="221" t="s">
        <v>614</v>
      </c>
      <c r="D44" s="8"/>
      <c r="E44" s="63"/>
      <c r="F44" s="15"/>
      <c r="G44" s="13"/>
      <c r="H44" s="15"/>
      <c r="I44" s="13"/>
      <c r="J44" s="15"/>
    </row>
    <row r="45" spans="1:10" s="29" customFormat="1" ht="20.25" customHeight="1">
      <c r="A45" s="27"/>
      <c r="B45" s="186"/>
      <c r="C45" s="221" t="s">
        <v>1423</v>
      </c>
      <c r="D45" s="8"/>
      <c r="E45" s="63"/>
      <c r="F45" s="15"/>
      <c r="G45" s="13"/>
      <c r="H45" s="15"/>
      <c r="I45" s="13"/>
      <c r="J45" s="15"/>
    </row>
    <row r="46" spans="1:10" s="29" customFormat="1" ht="7.5" customHeight="1">
      <c r="A46" s="27"/>
      <c r="B46" s="126"/>
      <c r="C46" s="85"/>
      <c r="D46" s="86"/>
      <c r="E46" s="89"/>
      <c r="F46" s="88"/>
      <c r="G46" s="88"/>
      <c r="H46" s="88"/>
      <c r="I46" s="88"/>
      <c r="J46" s="88"/>
    </row>
    <row r="47" spans="1:10" s="29" customFormat="1" ht="20.25" customHeight="1">
      <c r="A47" s="27"/>
      <c r="B47" s="269" t="s">
        <v>1588</v>
      </c>
      <c r="C47" s="236" t="s">
        <v>610</v>
      </c>
      <c r="D47" s="16"/>
      <c r="E47" s="13"/>
      <c r="F47" s="15"/>
      <c r="G47" s="13"/>
      <c r="H47" s="15"/>
      <c r="I47" s="13"/>
      <c r="J47" s="15"/>
    </row>
    <row r="48" spans="1:10" s="29" customFormat="1" ht="20.25" customHeight="1">
      <c r="A48" s="27"/>
      <c r="B48" s="270"/>
      <c r="C48" s="236" t="s">
        <v>429</v>
      </c>
      <c r="D48" s="8"/>
      <c r="E48" s="62"/>
      <c r="F48" s="15"/>
      <c r="G48" s="13"/>
      <c r="H48" s="15"/>
      <c r="I48" s="13"/>
      <c r="J48" s="15"/>
    </row>
    <row r="49" spans="1:10" s="29" customFormat="1" ht="20.25" customHeight="1">
      <c r="A49" s="27"/>
      <c r="B49" s="270"/>
      <c r="C49" s="236" t="s">
        <v>430</v>
      </c>
      <c r="D49" s="8"/>
      <c r="E49" s="62"/>
      <c r="F49" s="15"/>
      <c r="G49" s="13"/>
      <c r="H49" s="15"/>
      <c r="I49" s="13"/>
      <c r="J49" s="15"/>
    </row>
    <row r="50" spans="1:10" s="29" customFormat="1" ht="20.25" customHeight="1">
      <c r="A50" s="27"/>
      <c r="B50" s="270"/>
      <c r="C50" s="65" t="s">
        <v>431</v>
      </c>
      <c r="D50" s="8"/>
      <c r="E50" s="62"/>
      <c r="F50" s="15"/>
      <c r="G50" s="13"/>
      <c r="H50" s="15"/>
      <c r="I50" s="13"/>
      <c r="J50" s="15"/>
    </row>
    <row r="51" spans="1:10" s="29" customFormat="1" ht="20.25" customHeight="1">
      <c r="A51" s="27"/>
      <c r="B51" s="270"/>
      <c r="C51" s="236" t="s">
        <v>432</v>
      </c>
      <c r="D51" s="8"/>
      <c r="E51" s="62"/>
      <c r="F51" s="15"/>
      <c r="G51" s="13"/>
      <c r="H51" s="15"/>
      <c r="I51" s="13"/>
      <c r="J51" s="15"/>
    </row>
    <row r="52" spans="1:10" s="29" customFormat="1" ht="20.25" customHeight="1">
      <c r="A52" s="27"/>
      <c r="B52" s="270"/>
      <c r="C52" s="83" t="s">
        <v>433</v>
      </c>
      <c r="D52" s="8"/>
      <c r="E52" s="62"/>
      <c r="F52" s="15"/>
      <c r="G52" s="13"/>
      <c r="H52" s="15"/>
      <c r="I52" s="13"/>
      <c r="J52" s="15"/>
    </row>
    <row r="53" spans="1:10" s="29" customFormat="1" ht="20.25" customHeight="1">
      <c r="A53" s="27"/>
      <c r="B53" s="270"/>
      <c r="C53" s="236" t="s">
        <v>434</v>
      </c>
      <c r="D53" s="8"/>
      <c r="E53" s="62"/>
      <c r="F53" s="15"/>
      <c r="G53" s="13"/>
      <c r="H53" s="15"/>
      <c r="I53" s="13"/>
      <c r="J53" s="15"/>
    </row>
    <row r="54" spans="1:10" s="29" customFormat="1" ht="20.25" customHeight="1">
      <c r="A54" s="27"/>
      <c r="B54" s="270"/>
      <c r="C54" s="83" t="s">
        <v>435</v>
      </c>
      <c r="D54" s="8"/>
      <c r="E54" s="62"/>
      <c r="F54" s="15"/>
      <c r="G54" s="13"/>
      <c r="H54" s="15"/>
      <c r="I54" s="13"/>
      <c r="J54" s="15"/>
    </row>
    <row r="55" spans="1:10" s="29" customFormat="1" ht="20.25" customHeight="1">
      <c r="A55" s="27"/>
      <c r="B55" s="270"/>
      <c r="C55" s="83" t="s">
        <v>1530</v>
      </c>
      <c r="D55" s="8"/>
      <c r="E55" s="62"/>
      <c r="F55" s="15"/>
      <c r="G55" s="13"/>
      <c r="H55" s="15"/>
      <c r="I55" s="13"/>
      <c r="J55" s="15"/>
    </row>
    <row r="56" spans="1:10" s="29" customFormat="1" ht="20.25" customHeight="1">
      <c r="A56" s="27"/>
      <c r="B56" s="270"/>
      <c r="C56" s="221" t="s">
        <v>1178</v>
      </c>
      <c r="D56" s="8"/>
      <c r="E56" s="62"/>
      <c r="F56" s="15"/>
      <c r="G56" s="13"/>
      <c r="H56" s="15"/>
      <c r="I56" s="13"/>
      <c r="J56" s="15"/>
    </row>
    <row r="57" spans="1:10" s="29" customFormat="1" ht="20.25" customHeight="1">
      <c r="A57" s="27"/>
      <c r="B57" s="270"/>
      <c r="C57" s="221" t="s">
        <v>1176</v>
      </c>
      <c r="D57" s="8"/>
      <c r="E57" s="238"/>
      <c r="F57" s="15"/>
      <c r="G57" s="13"/>
      <c r="H57" s="15"/>
      <c r="I57" s="13"/>
      <c r="J57" s="15"/>
    </row>
    <row r="58" spans="1:10" s="29" customFormat="1" ht="20.25" customHeight="1">
      <c r="A58" s="27"/>
      <c r="B58" s="270"/>
      <c r="C58" s="221" t="s">
        <v>1168</v>
      </c>
      <c r="D58" s="8"/>
      <c r="E58" s="238"/>
      <c r="F58" s="15"/>
      <c r="G58" s="13"/>
      <c r="H58" s="15"/>
      <c r="I58" s="13"/>
      <c r="J58" s="15"/>
    </row>
    <row r="59" spans="1:10" s="29" customFormat="1" ht="20.25" customHeight="1">
      <c r="A59" s="27"/>
      <c r="B59" s="270"/>
      <c r="C59" s="221" t="s">
        <v>1169</v>
      </c>
      <c r="D59" s="8"/>
      <c r="E59" s="238"/>
      <c r="F59" s="15"/>
      <c r="G59" s="13"/>
      <c r="H59" s="15"/>
      <c r="I59" s="13"/>
      <c r="J59" s="15"/>
    </row>
    <row r="60" spans="1:10" s="29" customFormat="1" ht="20.25" customHeight="1">
      <c r="A60" s="27"/>
      <c r="B60" s="270"/>
      <c r="C60" s="221" t="s">
        <v>1170</v>
      </c>
      <c r="D60" s="8"/>
      <c r="E60" s="238"/>
      <c r="F60" s="15"/>
      <c r="G60" s="13"/>
      <c r="H60" s="15"/>
      <c r="I60" s="13"/>
      <c r="J60" s="15"/>
    </row>
    <row r="61" spans="1:10" s="29" customFormat="1" ht="20.25" customHeight="1">
      <c r="A61" s="27"/>
      <c r="B61" s="270"/>
      <c r="C61" s="221" t="s">
        <v>1171</v>
      </c>
      <c r="D61" s="8"/>
      <c r="E61" s="238"/>
      <c r="F61" s="15"/>
      <c r="G61" s="13"/>
      <c r="H61" s="15"/>
      <c r="I61" s="13"/>
      <c r="J61" s="15"/>
    </row>
    <row r="62" spans="1:10" s="29" customFormat="1" ht="20.25" customHeight="1">
      <c r="A62" s="27"/>
      <c r="B62" s="270"/>
      <c r="C62" s="221" t="s">
        <v>1177</v>
      </c>
      <c r="D62" s="8"/>
      <c r="E62" s="238"/>
      <c r="F62" s="15"/>
      <c r="G62" s="13"/>
      <c r="H62" s="15"/>
      <c r="I62" s="13"/>
      <c r="J62" s="15"/>
    </row>
    <row r="63" spans="1:10" s="29" customFormat="1" ht="20.25" customHeight="1">
      <c r="A63" s="27"/>
      <c r="B63" s="270"/>
      <c r="C63" s="221" t="s">
        <v>1172</v>
      </c>
      <c r="D63" s="8"/>
      <c r="E63" s="238"/>
      <c r="F63" s="15"/>
      <c r="G63" s="13"/>
      <c r="H63" s="15"/>
      <c r="I63" s="13"/>
      <c r="J63" s="15"/>
    </row>
    <row r="64" spans="1:10" s="29" customFormat="1" ht="20.25" customHeight="1">
      <c r="A64" s="27"/>
      <c r="B64" s="270"/>
      <c r="C64" s="221" t="s">
        <v>1173</v>
      </c>
      <c r="D64" s="8"/>
      <c r="E64" s="238"/>
      <c r="F64" s="15"/>
      <c r="G64" s="13"/>
      <c r="H64" s="15"/>
      <c r="I64" s="13"/>
      <c r="J64" s="15"/>
    </row>
    <row r="65" spans="1:10" s="29" customFormat="1" ht="20.25" customHeight="1">
      <c r="A65" s="27"/>
      <c r="B65" s="270"/>
      <c r="C65" s="221" t="s">
        <v>1174</v>
      </c>
      <c r="D65" s="8"/>
      <c r="E65" s="238"/>
      <c r="F65" s="15"/>
      <c r="G65" s="13"/>
      <c r="H65" s="15"/>
      <c r="I65" s="13"/>
      <c r="J65" s="15"/>
    </row>
    <row r="66" spans="1:10" s="29" customFormat="1" ht="20.25" customHeight="1">
      <c r="A66" s="27"/>
      <c r="B66" s="270"/>
      <c r="C66" s="221" t="s">
        <v>1175</v>
      </c>
      <c r="D66" s="8"/>
      <c r="E66" s="238"/>
      <c r="F66" s="15"/>
      <c r="G66" s="13"/>
      <c r="H66" s="15"/>
      <c r="I66" s="13"/>
      <c r="J66" s="15"/>
    </row>
    <row r="67" spans="1:10" s="29" customFormat="1" ht="6" customHeight="1">
      <c r="A67" s="27"/>
      <c r="B67" s="127"/>
      <c r="C67" s="85"/>
      <c r="D67" s="86"/>
      <c r="E67" s="87"/>
      <c r="F67" s="88"/>
      <c r="G67" s="88"/>
      <c r="H67" s="88"/>
      <c r="I67" s="88"/>
      <c r="J67" s="88"/>
    </row>
    <row r="68" spans="1:10" s="29" customFormat="1" ht="20.25" customHeight="1">
      <c r="A68" s="27"/>
      <c r="B68" s="267" t="s">
        <v>413</v>
      </c>
      <c r="C68" s="236" t="s">
        <v>436</v>
      </c>
      <c r="D68" s="61"/>
      <c r="E68" s="46"/>
      <c r="F68" s="80"/>
      <c r="G68" s="46"/>
      <c r="H68" s="80"/>
      <c r="I68" s="46"/>
      <c r="J68" s="80"/>
    </row>
    <row r="69" spans="1:10" s="29" customFormat="1" ht="20.25" customHeight="1">
      <c r="A69" s="27"/>
      <c r="B69" s="268"/>
      <c r="C69" s="236" t="s">
        <v>437</v>
      </c>
      <c r="D69" s="8"/>
      <c r="E69" s="62"/>
      <c r="F69" s="15"/>
      <c r="G69" s="13"/>
      <c r="H69" s="15"/>
      <c r="I69" s="13"/>
      <c r="J69" s="15"/>
    </row>
    <row r="70" spans="1:10" s="29" customFormat="1" ht="20.25" customHeight="1">
      <c r="A70" s="27"/>
      <c r="B70" s="268"/>
      <c r="C70" s="236" t="s">
        <v>438</v>
      </c>
      <c r="D70" s="8"/>
      <c r="E70" s="62"/>
      <c r="F70" s="15"/>
      <c r="G70" s="13"/>
      <c r="H70" s="15"/>
      <c r="I70" s="13"/>
      <c r="J70" s="15"/>
    </row>
    <row r="71" spans="1:10" s="29" customFormat="1" ht="20.25" customHeight="1">
      <c r="A71" s="27"/>
      <c r="B71" s="268"/>
      <c r="C71" s="236" t="s">
        <v>439</v>
      </c>
      <c r="D71" s="8"/>
      <c r="E71" s="62"/>
      <c r="F71" s="15"/>
      <c r="G71" s="13"/>
      <c r="H71" s="15"/>
      <c r="I71" s="13"/>
      <c r="J71" s="15"/>
    </row>
    <row r="72" spans="1:10" s="29" customFormat="1" ht="20.25" customHeight="1">
      <c r="A72" s="27"/>
      <c r="B72" s="268"/>
      <c r="C72" s="236" t="s">
        <v>440</v>
      </c>
      <c r="D72" s="8"/>
      <c r="E72" s="62"/>
      <c r="F72" s="15"/>
      <c r="G72" s="13"/>
      <c r="H72" s="15"/>
      <c r="I72" s="13"/>
      <c r="J72" s="15"/>
    </row>
    <row r="73" spans="1:10" s="29" customFormat="1" ht="20.25" customHeight="1">
      <c r="A73" s="27"/>
      <c r="B73" s="268"/>
      <c r="C73" s="236" t="s">
        <v>441</v>
      </c>
      <c r="D73" s="8"/>
      <c r="E73" s="62"/>
      <c r="F73" s="15"/>
      <c r="G73" s="13"/>
      <c r="H73" s="15"/>
      <c r="I73" s="13"/>
      <c r="J73" s="15"/>
    </row>
    <row r="74" spans="1:10" s="29" customFormat="1" ht="20.25" customHeight="1">
      <c r="A74" s="27"/>
      <c r="B74" s="268"/>
      <c r="C74" s="236" t="s">
        <v>442</v>
      </c>
      <c r="D74" s="8"/>
      <c r="E74" s="62"/>
      <c r="F74" s="15"/>
      <c r="G74" s="13"/>
      <c r="H74" s="15"/>
      <c r="I74" s="13"/>
      <c r="J74" s="15"/>
    </row>
    <row r="75" spans="1:10" s="29" customFormat="1" ht="20.25" customHeight="1">
      <c r="A75" s="27"/>
      <c r="B75" s="268"/>
      <c r="C75" s="236" t="s">
        <v>443</v>
      </c>
      <c r="D75" s="8"/>
      <c r="E75" s="62"/>
      <c r="F75" s="15"/>
      <c r="G75" s="13"/>
      <c r="H75" s="15"/>
      <c r="I75" s="13"/>
      <c r="J75" s="15"/>
    </row>
    <row r="76" spans="1:10" s="29" customFormat="1" ht="20.25" customHeight="1">
      <c r="A76" s="27"/>
      <c r="B76" s="268"/>
      <c r="C76" s="236" t="s">
        <v>444</v>
      </c>
      <c r="D76" s="8"/>
      <c r="E76" s="62"/>
      <c r="F76" s="15"/>
      <c r="G76" s="13"/>
      <c r="H76" s="15"/>
      <c r="I76" s="13"/>
      <c r="J76" s="15"/>
    </row>
    <row r="77" spans="1:10" s="29" customFormat="1" ht="20.25" customHeight="1">
      <c r="A77" s="27"/>
      <c r="B77" s="268"/>
      <c r="C77" s="236" t="s">
        <v>445</v>
      </c>
      <c r="D77" s="8"/>
      <c r="E77" s="62"/>
      <c r="F77" s="15"/>
      <c r="G77" s="13"/>
      <c r="H77" s="15"/>
      <c r="I77" s="13"/>
      <c r="J77" s="15"/>
    </row>
    <row r="78" spans="1:10" s="29" customFormat="1" ht="20.25" customHeight="1">
      <c r="A78" s="27"/>
      <c r="B78" s="268"/>
      <c r="C78" s="236" t="s">
        <v>446</v>
      </c>
      <c r="D78" s="8"/>
      <c r="E78" s="62"/>
      <c r="F78" s="15"/>
      <c r="G78" s="13"/>
      <c r="H78" s="15"/>
      <c r="I78" s="13"/>
      <c r="J78" s="15"/>
    </row>
    <row r="79" spans="1:10" s="29" customFormat="1" ht="20.25" customHeight="1">
      <c r="A79" s="27"/>
      <c r="B79" s="268"/>
      <c r="C79" s="236" t="s">
        <v>447</v>
      </c>
      <c r="D79" s="8"/>
      <c r="E79" s="62"/>
      <c r="F79" s="15"/>
      <c r="G79" s="13"/>
      <c r="H79" s="15"/>
      <c r="I79" s="13"/>
      <c r="J79" s="15"/>
    </row>
    <row r="80" spans="1:10" s="29" customFormat="1" ht="7.5" customHeight="1">
      <c r="A80" s="27"/>
      <c r="B80" s="127"/>
      <c r="C80" s="85"/>
      <c r="D80" s="86"/>
      <c r="E80" s="87"/>
      <c r="F80" s="88"/>
      <c r="G80" s="88"/>
      <c r="H80" s="88"/>
      <c r="I80" s="88"/>
      <c r="J80" s="88"/>
    </row>
    <row r="81" spans="1:10" s="29" customFormat="1" ht="19.5" customHeight="1">
      <c r="A81" s="27"/>
      <c r="B81" s="266" t="s">
        <v>1753</v>
      </c>
      <c r="C81" s="245" t="s">
        <v>689</v>
      </c>
      <c r="D81" s="7"/>
      <c r="E81" s="13"/>
      <c r="F81" s="14"/>
      <c r="G81" s="13"/>
      <c r="H81" s="14"/>
      <c r="I81" s="13"/>
      <c r="J81" s="15"/>
    </row>
    <row r="82" spans="1:10" s="29" customFormat="1" ht="19.5" customHeight="1">
      <c r="A82" s="27"/>
      <c r="B82" s="266"/>
      <c r="C82" s="245" t="s">
        <v>690</v>
      </c>
      <c r="D82" s="7"/>
      <c r="E82" s="13"/>
      <c r="F82" s="14"/>
      <c r="G82" s="13"/>
      <c r="H82" s="14"/>
      <c r="I82" s="13"/>
      <c r="J82" s="15"/>
    </row>
    <row r="83" spans="1:10" s="29" customFormat="1" ht="19.5" customHeight="1">
      <c r="A83" s="27"/>
      <c r="B83" s="266"/>
      <c r="C83" s="246" t="s">
        <v>1532</v>
      </c>
      <c r="D83" s="7"/>
      <c r="E83" s="13"/>
      <c r="F83" s="14"/>
      <c r="G83" s="13"/>
      <c r="H83" s="14"/>
      <c r="I83" s="13"/>
      <c r="J83" s="15"/>
    </row>
    <row r="84" spans="1:10" s="29" customFormat="1" ht="19.5" customHeight="1">
      <c r="A84" s="27"/>
      <c r="B84" s="266"/>
      <c r="C84" s="246" t="s">
        <v>1533</v>
      </c>
      <c r="D84" s="7"/>
      <c r="E84" s="13"/>
      <c r="F84" s="14"/>
      <c r="G84" s="13"/>
      <c r="H84" s="14"/>
      <c r="I84" s="13"/>
      <c r="J84" s="15"/>
    </row>
    <row r="85" spans="1:10" s="29" customFormat="1" ht="19.5" customHeight="1">
      <c r="A85" s="27"/>
      <c r="B85" s="266"/>
      <c r="C85" s="247" t="s">
        <v>691</v>
      </c>
      <c r="D85" s="7"/>
      <c r="E85" s="13"/>
      <c r="F85" s="14"/>
      <c r="G85" s="13"/>
      <c r="H85" s="14"/>
      <c r="I85" s="13"/>
      <c r="J85" s="15"/>
    </row>
    <row r="86" spans="1:10" s="29" customFormat="1" ht="19.5" customHeight="1">
      <c r="A86" s="27"/>
      <c r="B86" s="266"/>
      <c r="C86" s="247" t="s">
        <v>411</v>
      </c>
      <c r="D86" s="7"/>
      <c r="E86" s="13"/>
      <c r="F86" s="14"/>
      <c r="G86" s="13"/>
      <c r="H86" s="14"/>
      <c r="I86" s="13"/>
      <c r="J86" s="15"/>
    </row>
    <row r="87" spans="1:10" s="29" customFormat="1" ht="19.5" customHeight="1">
      <c r="A87" s="27"/>
      <c r="B87" s="266"/>
      <c r="C87" s="247" t="s">
        <v>692</v>
      </c>
      <c r="D87" s="7"/>
      <c r="E87" s="13"/>
      <c r="F87" s="14"/>
      <c r="G87" s="13"/>
      <c r="H87" s="14"/>
      <c r="I87" s="13"/>
      <c r="J87" s="15"/>
    </row>
    <row r="88" spans="1:10" s="29" customFormat="1" ht="19.5" customHeight="1">
      <c r="A88" s="27"/>
      <c r="B88" s="266"/>
      <c r="C88" s="247" t="s">
        <v>405</v>
      </c>
      <c r="D88" s="7"/>
      <c r="E88" s="13"/>
      <c r="F88" s="14"/>
      <c r="G88" s="13"/>
      <c r="H88" s="14"/>
      <c r="I88" s="13"/>
      <c r="J88" s="15"/>
    </row>
    <row r="89" spans="1:10" s="29" customFormat="1" ht="19.5" customHeight="1">
      <c r="A89" s="27"/>
      <c r="B89" s="266"/>
      <c r="C89" s="247" t="s">
        <v>406</v>
      </c>
      <c r="D89" s="7"/>
      <c r="E89" s="13"/>
      <c r="F89" s="14"/>
      <c r="G89" s="13"/>
      <c r="H89" s="14"/>
      <c r="I89" s="13"/>
      <c r="J89" s="15"/>
    </row>
    <row r="90" spans="1:10" s="29" customFormat="1" ht="19.5" customHeight="1">
      <c r="A90" s="27"/>
      <c r="B90" s="266"/>
      <c r="C90" s="247" t="s">
        <v>693</v>
      </c>
      <c r="D90" s="7"/>
      <c r="E90" s="13"/>
      <c r="F90" s="14"/>
      <c r="G90" s="13"/>
      <c r="H90" s="14"/>
      <c r="I90" s="13"/>
      <c r="J90" s="15"/>
    </row>
    <row r="91" spans="1:10" s="29" customFormat="1" ht="19.5" customHeight="1">
      <c r="A91" s="27"/>
      <c r="B91" s="266"/>
      <c r="C91" s="248" t="s">
        <v>694</v>
      </c>
      <c r="D91" s="7"/>
      <c r="E91" s="13"/>
      <c r="F91" s="14"/>
      <c r="G91" s="13"/>
      <c r="H91" s="14"/>
      <c r="I91" s="13"/>
      <c r="J91" s="15"/>
    </row>
    <row r="92" spans="1:10" s="29" customFormat="1" ht="19.5" customHeight="1">
      <c r="A92" s="27"/>
      <c r="B92" s="266"/>
      <c r="C92" s="244" t="s">
        <v>1589</v>
      </c>
      <c r="D92" s="7"/>
      <c r="E92" s="13"/>
      <c r="F92" s="14"/>
      <c r="G92" s="13"/>
      <c r="H92" s="14"/>
      <c r="I92" s="13"/>
      <c r="J92" s="15"/>
    </row>
    <row r="93" spans="1:10" s="29" customFormat="1" ht="19.5" customHeight="1">
      <c r="A93" s="27"/>
      <c r="B93" s="266"/>
      <c r="C93" s="244" t="s">
        <v>1595</v>
      </c>
      <c r="D93" s="7"/>
      <c r="E93" s="13"/>
      <c r="F93" s="14"/>
      <c r="G93" s="13"/>
      <c r="H93" s="14"/>
      <c r="I93" s="13"/>
      <c r="J93" s="15"/>
    </row>
    <row r="94" spans="1:10" s="29" customFormat="1" ht="19.5" customHeight="1">
      <c r="A94" s="27"/>
      <c r="B94" s="266"/>
      <c r="C94" s="244" t="s">
        <v>1590</v>
      </c>
      <c r="D94" s="7"/>
      <c r="E94" s="13"/>
      <c r="F94" s="14"/>
      <c r="G94" s="13"/>
      <c r="H94" s="14"/>
      <c r="I94" s="13"/>
      <c r="J94" s="15"/>
    </row>
    <row r="95" spans="1:10" s="29" customFormat="1" ht="19.5" customHeight="1">
      <c r="A95" s="27"/>
      <c r="B95" s="266"/>
      <c r="C95" s="244" t="s">
        <v>1596</v>
      </c>
      <c r="D95" s="7"/>
      <c r="E95" s="13"/>
      <c r="F95" s="14"/>
      <c r="G95" s="13"/>
      <c r="H95" s="14"/>
      <c r="I95" s="13"/>
      <c r="J95" s="15"/>
    </row>
    <row r="96" spans="1:10" s="29" customFormat="1" ht="19.5" customHeight="1">
      <c r="A96" s="27"/>
      <c r="B96" s="266"/>
      <c r="C96" s="244" t="s">
        <v>1591</v>
      </c>
      <c r="D96" s="7"/>
      <c r="E96" s="13"/>
      <c r="F96" s="14"/>
      <c r="G96" s="13"/>
      <c r="H96" s="14"/>
      <c r="I96" s="13"/>
      <c r="J96" s="15"/>
    </row>
    <row r="97" spans="1:10" s="29" customFormat="1" ht="19.5" customHeight="1">
      <c r="A97" s="27"/>
      <c r="B97" s="266"/>
      <c r="C97" s="244" t="s">
        <v>1597</v>
      </c>
      <c r="D97" s="7"/>
      <c r="E97" s="13"/>
      <c r="F97" s="14"/>
      <c r="G97" s="13"/>
      <c r="H97" s="14"/>
      <c r="I97" s="13"/>
      <c r="J97" s="15"/>
    </row>
    <row r="98" spans="1:10" s="29" customFormat="1" ht="19.5" customHeight="1">
      <c r="A98" s="27"/>
      <c r="B98" s="266"/>
      <c r="C98" s="244" t="s">
        <v>1592</v>
      </c>
      <c r="D98" s="7"/>
      <c r="E98" s="13"/>
      <c r="F98" s="14"/>
      <c r="G98" s="13"/>
      <c r="H98" s="14"/>
      <c r="I98" s="13"/>
      <c r="J98" s="15"/>
    </row>
    <row r="99" spans="1:10" s="29" customFormat="1" ht="19.5" customHeight="1">
      <c r="A99" s="27"/>
      <c r="B99" s="266"/>
      <c r="C99" s="244" t="s">
        <v>1598</v>
      </c>
      <c r="D99" s="7"/>
      <c r="E99" s="13"/>
      <c r="F99" s="14"/>
      <c r="G99" s="13"/>
      <c r="H99" s="14"/>
      <c r="I99" s="13"/>
      <c r="J99" s="15"/>
    </row>
    <row r="100" spans="1:10" s="29" customFormat="1" ht="19.5" customHeight="1">
      <c r="A100" s="27"/>
      <c r="B100" s="266"/>
      <c r="C100" s="244" t="s">
        <v>1593</v>
      </c>
      <c r="D100" s="7"/>
      <c r="E100" s="13"/>
      <c r="F100" s="14"/>
      <c r="G100" s="13"/>
      <c r="H100" s="14"/>
      <c r="I100" s="13"/>
      <c r="J100" s="15"/>
    </row>
    <row r="101" spans="1:10" s="29" customFormat="1" ht="19.5" customHeight="1">
      <c r="A101" s="27"/>
      <c r="B101" s="266"/>
      <c r="C101" s="244" t="s">
        <v>1599</v>
      </c>
      <c r="D101" s="7"/>
      <c r="E101" s="13"/>
      <c r="F101" s="14"/>
      <c r="G101" s="13"/>
      <c r="H101" s="14"/>
      <c r="I101" s="13"/>
      <c r="J101" s="15"/>
    </row>
    <row r="102" spans="1:10" s="29" customFormat="1" ht="19.5" customHeight="1">
      <c r="A102" s="27"/>
      <c r="B102" s="266"/>
      <c r="C102" s="244" t="s">
        <v>1594</v>
      </c>
      <c r="D102" s="7"/>
      <c r="E102" s="13"/>
      <c r="F102" s="14"/>
      <c r="G102" s="13"/>
      <c r="H102" s="14"/>
      <c r="I102" s="13"/>
      <c r="J102" s="15"/>
    </row>
    <row r="103" spans="1:10" s="29" customFormat="1" ht="19.5" customHeight="1">
      <c r="A103" s="27"/>
      <c r="B103" s="266"/>
      <c r="C103" s="244" t="s">
        <v>1600</v>
      </c>
      <c r="D103" s="7"/>
      <c r="E103" s="13"/>
      <c r="F103" s="14"/>
      <c r="G103" s="13"/>
      <c r="H103" s="14"/>
      <c r="I103" s="13"/>
      <c r="J103" s="15"/>
    </row>
    <row r="104" spans="1:10" s="29" customFormat="1" ht="19.5" customHeight="1">
      <c r="A104" s="27"/>
      <c r="B104" s="266"/>
      <c r="C104" s="244" t="s">
        <v>1601</v>
      </c>
      <c r="D104" s="7"/>
      <c r="E104" s="13"/>
      <c r="F104" s="14"/>
      <c r="G104" s="13"/>
      <c r="H104" s="14"/>
      <c r="I104" s="13"/>
      <c r="J104" s="15"/>
    </row>
    <row r="105" spans="1:10" s="29" customFormat="1" ht="19.5" customHeight="1">
      <c r="A105" s="27"/>
      <c r="B105" s="266"/>
      <c r="C105" s="244" t="s">
        <v>1602</v>
      </c>
      <c r="D105" s="7"/>
      <c r="E105" s="13"/>
      <c r="F105" s="14"/>
      <c r="G105" s="13"/>
      <c r="H105" s="14"/>
      <c r="I105" s="13"/>
      <c r="J105" s="15"/>
    </row>
    <row r="106" spans="1:10" s="29" customFormat="1" ht="19.5" customHeight="1">
      <c r="A106" s="27"/>
      <c r="B106" s="266"/>
      <c r="C106" s="244" t="s">
        <v>1603</v>
      </c>
      <c r="D106" s="7"/>
      <c r="E106" s="13"/>
      <c r="F106" s="14"/>
      <c r="G106" s="13"/>
      <c r="H106" s="14"/>
      <c r="I106" s="13"/>
      <c r="J106" s="15"/>
    </row>
    <row r="107" spans="1:10" s="29" customFormat="1" ht="19.5" customHeight="1">
      <c r="A107" s="27"/>
      <c r="B107" s="266"/>
      <c r="C107" s="244" t="s">
        <v>1604</v>
      </c>
      <c r="D107" s="7"/>
      <c r="E107" s="13"/>
      <c r="F107" s="14"/>
      <c r="G107" s="13"/>
      <c r="H107" s="14"/>
      <c r="I107" s="13"/>
      <c r="J107" s="15"/>
    </row>
    <row r="108" spans="1:10" s="29" customFormat="1" ht="19.5" customHeight="1">
      <c r="A108" s="27"/>
      <c r="B108" s="266"/>
      <c r="C108" s="244" t="s">
        <v>1605</v>
      </c>
      <c r="D108" s="7"/>
      <c r="E108" s="13"/>
      <c r="F108" s="14"/>
      <c r="G108" s="13"/>
      <c r="H108" s="14"/>
      <c r="I108" s="13"/>
      <c r="J108" s="15"/>
    </row>
    <row r="109" spans="1:10" s="29" customFormat="1" ht="19.5" customHeight="1">
      <c r="A109" s="27"/>
      <c r="B109" s="266"/>
      <c r="C109" s="244" t="s">
        <v>1606</v>
      </c>
      <c r="D109" s="7"/>
      <c r="E109" s="13"/>
      <c r="F109" s="14"/>
      <c r="G109" s="13"/>
      <c r="H109" s="14"/>
      <c r="I109" s="13"/>
      <c r="J109" s="15"/>
    </row>
    <row r="110" spans="1:10" s="29" customFormat="1" ht="19.5" customHeight="1">
      <c r="A110" s="27"/>
      <c r="B110" s="266"/>
      <c r="C110" s="244" t="s">
        <v>1607</v>
      </c>
      <c r="D110" s="7"/>
      <c r="E110" s="13"/>
      <c r="F110" s="14"/>
      <c r="G110" s="13"/>
      <c r="H110" s="14"/>
      <c r="I110" s="13"/>
      <c r="J110" s="15"/>
    </row>
    <row r="111" spans="1:10" s="29" customFormat="1" ht="19.5" customHeight="1">
      <c r="A111" s="27"/>
      <c r="B111" s="266"/>
      <c r="C111" s="244" t="s">
        <v>1609</v>
      </c>
      <c r="D111" s="7"/>
      <c r="E111" s="13"/>
      <c r="F111" s="14"/>
      <c r="G111" s="13"/>
      <c r="H111" s="14"/>
      <c r="I111" s="13"/>
      <c r="J111" s="15"/>
    </row>
    <row r="112" spans="1:10" s="29" customFormat="1" ht="19.5" customHeight="1">
      <c r="A112" s="27"/>
      <c r="B112" s="266"/>
      <c r="C112" s="244" t="s">
        <v>1608</v>
      </c>
      <c r="D112" s="7"/>
      <c r="E112" s="13"/>
      <c r="F112" s="14"/>
      <c r="G112" s="13"/>
      <c r="H112" s="14"/>
      <c r="I112" s="13"/>
      <c r="J112" s="15"/>
    </row>
    <row r="113" spans="1:10" s="29" customFormat="1" ht="19.5" customHeight="1">
      <c r="A113" s="27"/>
      <c r="B113" s="266"/>
      <c r="C113" s="249" t="s">
        <v>1610</v>
      </c>
      <c r="D113" s="7"/>
      <c r="E113" s="13"/>
      <c r="F113" s="14"/>
      <c r="G113" s="13"/>
      <c r="H113" s="14"/>
      <c r="I113" s="13"/>
      <c r="J113" s="15"/>
    </row>
    <row r="114" spans="1:10" s="29" customFormat="1" ht="19.5" customHeight="1">
      <c r="A114" s="27"/>
      <c r="B114" s="266"/>
      <c r="C114" s="244" t="s">
        <v>1611</v>
      </c>
      <c r="D114" s="7"/>
      <c r="E114" s="13"/>
      <c r="F114" s="14"/>
      <c r="G114" s="13"/>
      <c r="H114" s="14"/>
      <c r="I114" s="13"/>
      <c r="J114" s="15"/>
    </row>
    <row r="115" spans="1:10" s="29" customFormat="1" ht="19.5" customHeight="1">
      <c r="A115" s="27"/>
      <c r="B115" s="266"/>
      <c r="C115" s="244" t="s">
        <v>1590</v>
      </c>
      <c r="D115" s="7"/>
      <c r="E115" s="13"/>
      <c r="F115" s="14"/>
      <c r="G115" s="13"/>
      <c r="H115" s="14"/>
      <c r="I115" s="13"/>
      <c r="J115" s="15"/>
    </row>
    <row r="116" spans="1:10" s="29" customFormat="1" ht="19.5" customHeight="1">
      <c r="A116" s="27"/>
      <c r="B116" s="266"/>
      <c r="C116" s="244" t="s">
        <v>1596</v>
      </c>
      <c r="D116" s="7"/>
      <c r="E116" s="13"/>
      <c r="F116" s="14"/>
      <c r="G116" s="13"/>
      <c r="H116" s="14"/>
      <c r="I116" s="13"/>
      <c r="J116" s="15"/>
    </row>
    <row r="117" spans="1:10" s="29" customFormat="1" ht="19.5" customHeight="1">
      <c r="A117" s="27"/>
      <c r="B117" s="266"/>
      <c r="C117" s="244" t="s">
        <v>1591</v>
      </c>
      <c r="D117" s="7"/>
      <c r="E117" s="13"/>
      <c r="F117" s="14"/>
      <c r="G117" s="13"/>
      <c r="H117" s="14"/>
      <c r="I117" s="13"/>
      <c r="J117" s="15"/>
    </row>
    <row r="118" spans="1:10" s="29" customFormat="1" ht="19.5" customHeight="1">
      <c r="A118" s="27"/>
      <c r="B118" s="266"/>
      <c r="C118" s="244" t="s">
        <v>1597</v>
      </c>
      <c r="D118" s="7"/>
      <c r="E118" s="13"/>
      <c r="F118" s="14"/>
      <c r="G118" s="13"/>
      <c r="H118" s="14"/>
      <c r="I118" s="13"/>
      <c r="J118" s="15"/>
    </row>
    <row r="119" spans="1:10" s="29" customFormat="1" ht="19.5" customHeight="1">
      <c r="A119" s="27"/>
      <c r="B119" s="266"/>
      <c r="C119" s="244" t="s">
        <v>1592</v>
      </c>
      <c r="D119" s="7"/>
      <c r="E119" s="13"/>
      <c r="F119" s="14"/>
      <c r="G119" s="13"/>
      <c r="H119" s="14"/>
      <c r="I119" s="13"/>
      <c r="J119" s="15"/>
    </row>
    <row r="120" spans="1:10" s="29" customFormat="1" ht="19.5" customHeight="1">
      <c r="A120" s="27"/>
      <c r="B120" s="266"/>
      <c r="C120" s="244" t="s">
        <v>1598</v>
      </c>
      <c r="D120" s="7"/>
      <c r="E120" s="13"/>
      <c r="F120" s="14"/>
      <c r="G120" s="13"/>
      <c r="H120" s="14"/>
      <c r="I120" s="13"/>
      <c r="J120" s="15"/>
    </row>
    <row r="121" spans="1:10" s="29" customFormat="1" ht="19.5" customHeight="1">
      <c r="A121" s="27"/>
      <c r="B121" s="266"/>
      <c r="C121" s="244" t="s">
        <v>1593</v>
      </c>
      <c r="D121" s="7"/>
      <c r="E121" s="13"/>
      <c r="F121" s="14"/>
      <c r="G121" s="13"/>
      <c r="H121" s="14"/>
      <c r="I121" s="13"/>
      <c r="J121" s="15"/>
    </row>
    <row r="122" spans="1:10" s="29" customFormat="1" ht="19.5" customHeight="1">
      <c r="A122" s="27"/>
      <c r="B122" s="266"/>
      <c r="C122" s="244" t="s">
        <v>1599</v>
      </c>
      <c r="D122" s="7"/>
      <c r="E122" s="13"/>
      <c r="F122" s="14"/>
      <c r="G122" s="13"/>
      <c r="H122" s="14"/>
      <c r="I122" s="13"/>
      <c r="J122" s="15"/>
    </row>
    <row r="123" spans="1:10" s="29" customFormat="1" ht="19.5" customHeight="1">
      <c r="A123" s="27"/>
      <c r="B123" s="266"/>
      <c r="C123" s="244" t="s">
        <v>1594</v>
      </c>
      <c r="D123" s="7"/>
      <c r="E123" s="13"/>
      <c r="F123" s="14"/>
      <c r="G123" s="13"/>
      <c r="H123" s="14"/>
      <c r="I123" s="13"/>
      <c r="J123" s="15"/>
    </row>
    <row r="124" spans="1:10" s="29" customFormat="1" ht="19.5" customHeight="1">
      <c r="A124" s="27"/>
      <c r="B124" s="266"/>
      <c r="C124" s="244" t="s">
        <v>1612</v>
      </c>
      <c r="D124" s="7"/>
      <c r="E124" s="13"/>
      <c r="F124" s="14"/>
      <c r="G124" s="13"/>
      <c r="H124" s="14"/>
      <c r="I124" s="13"/>
      <c r="J124" s="15"/>
    </row>
    <row r="125" spans="1:10" s="29" customFormat="1" ht="19.5" customHeight="1">
      <c r="A125" s="27"/>
      <c r="B125" s="266"/>
      <c r="C125" s="244" t="s">
        <v>1601</v>
      </c>
      <c r="D125" s="7"/>
      <c r="E125" s="13"/>
      <c r="F125" s="14"/>
      <c r="G125" s="13"/>
      <c r="H125" s="14"/>
      <c r="I125" s="13"/>
      <c r="J125" s="15"/>
    </row>
    <row r="126" spans="1:10" s="29" customFormat="1" ht="19.5" customHeight="1">
      <c r="A126" s="27"/>
      <c r="B126" s="266"/>
      <c r="C126" s="244" t="s">
        <v>1602</v>
      </c>
      <c r="D126" s="7"/>
      <c r="E126" s="13"/>
      <c r="F126" s="14"/>
      <c r="G126" s="13"/>
      <c r="H126" s="14"/>
      <c r="I126" s="13"/>
      <c r="J126" s="15"/>
    </row>
    <row r="127" spans="1:10" s="29" customFormat="1" ht="19.5" customHeight="1">
      <c r="A127" s="27"/>
      <c r="B127" s="266"/>
      <c r="C127" s="244" t="s">
        <v>1603</v>
      </c>
      <c r="D127" s="7"/>
      <c r="E127" s="13"/>
      <c r="F127" s="14"/>
      <c r="G127" s="13"/>
      <c r="H127" s="14"/>
      <c r="I127" s="13"/>
      <c r="J127" s="15"/>
    </row>
    <row r="128" spans="1:10" s="29" customFormat="1" ht="19.5" customHeight="1">
      <c r="A128" s="27"/>
      <c r="B128" s="266"/>
      <c r="C128" s="244" t="s">
        <v>1604</v>
      </c>
      <c r="D128" s="7"/>
      <c r="E128" s="13"/>
      <c r="F128" s="14"/>
      <c r="G128" s="13"/>
      <c r="H128" s="14"/>
      <c r="I128" s="13"/>
      <c r="J128" s="15"/>
    </row>
    <row r="129" spans="1:10" s="29" customFormat="1" ht="19.5" customHeight="1">
      <c r="A129" s="27"/>
      <c r="B129" s="266"/>
      <c r="C129" s="244" t="s">
        <v>1605</v>
      </c>
      <c r="D129" s="7"/>
      <c r="E129" s="13"/>
      <c r="F129" s="14"/>
      <c r="G129" s="13"/>
      <c r="H129" s="14"/>
      <c r="I129" s="13"/>
      <c r="J129" s="15"/>
    </row>
    <row r="130" spans="1:10" s="29" customFormat="1" ht="19.5" customHeight="1">
      <c r="A130" s="27"/>
      <c r="B130" s="266"/>
      <c r="C130" s="244" t="s">
        <v>1606</v>
      </c>
      <c r="D130" s="7"/>
      <c r="E130" s="13"/>
      <c r="F130" s="14"/>
      <c r="G130" s="13"/>
      <c r="H130" s="14"/>
      <c r="I130" s="13"/>
      <c r="J130" s="15"/>
    </row>
    <row r="131" spans="1:10" s="29" customFormat="1" ht="19.5" customHeight="1">
      <c r="A131" s="27"/>
      <c r="B131" s="266"/>
      <c r="C131" s="244" t="s">
        <v>1607</v>
      </c>
      <c r="D131" s="7"/>
      <c r="E131" s="13"/>
      <c r="F131" s="14"/>
      <c r="G131" s="13"/>
      <c r="H131" s="14"/>
      <c r="I131" s="13"/>
      <c r="J131" s="15"/>
    </row>
    <row r="132" spans="1:10" s="29" customFormat="1" ht="19.5" customHeight="1">
      <c r="A132" s="27"/>
      <c r="B132" s="266"/>
      <c r="C132" s="244" t="s">
        <v>1609</v>
      </c>
      <c r="D132" s="7"/>
      <c r="E132" s="13"/>
      <c r="F132" s="14"/>
      <c r="G132" s="13"/>
      <c r="H132" s="14"/>
      <c r="I132" s="13"/>
      <c r="J132" s="15"/>
    </row>
    <row r="133" spans="1:10" s="29" customFormat="1" ht="19.5" customHeight="1">
      <c r="A133" s="27"/>
      <c r="B133" s="266"/>
      <c r="C133" s="244" t="s">
        <v>1608</v>
      </c>
      <c r="D133" s="7"/>
      <c r="E133" s="13"/>
      <c r="F133" s="14"/>
      <c r="G133" s="13"/>
      <c r="H133" s="14"/>
      <c r="I133" s="13"/>
      <c r="J133" s="15"/>
    </row>
    <row r="134" spans="1:10" s="29" customFormat="1" ht="6" customHeight="1">
      <c r="A134" s="27"/>
      <c r="B134" s="128"/>
      <c r="C134" s="86"/>
      <c r="D134" s="86"/>
      <c r="E134" s="88"/>
      <c r="F134" s="96"/>
      <c r="G134" s="88"/>
      <c r="H134" s="96"/>
      <c r="I134" s="88"/>
      <c r="J134" s="88"/>
    </row>
    <row r="135" spans="1:10" ht="34.5" customHeight="1">
      <c r="A135" s="25" t="s">
        <v>393</v>
      </c>
      <c r="B135" s="271" t="s">
        <v>695</v>
      </c>
      <c r="C135" s="236" t="s">
        <v>829</v>
      </c>
      <c r="D135" s="13"/>
      <c r="E135" s="13"/>
      <c r="F135" s="15"/>
      <c r="G135" s="13"/>
      <c r="H135" s="15"/>
      <c r="I135" s="13"/>
      <c r="J135" s="15"/>
    </row>
    <row r="136" spans="2:10" ht="20.25" customHeight="1">
      <c r="B136" s="272"/>
      <c r="C136" s="234" t="s">
        <v>830</v>
      </c>
      <c r="D136" s="13"/>
      <c r="E136" s="13"/>
      <c r="F136" s="15"/>
      <c r="G136" s="13"/>
      <c r="H136" s="15"/>
      <c r="I136" s="13"/>
      <c r="J136" s="15"/>
    </row>
    <row r="137" spans="2:10" ht="20.25" customHeight="1">
      <c r="B137" s="272"/>
      <c r="C137" s="234" t="s">
        <v>831</v>
      </c>
      <c r="D137" s="66"/>
      <c r="E137" s="66"/>
      <c r="F137" s="67"/>
      <c r="G137" s="66"/>
      <c r="H137" s="67"/>
      <c r="I137" s="66"/>
      <c r="J137" s="67"/>
    </row>
    <row r="138" spans="2:10" ht="20.25" customHeight="1">
      <c r="B138" s="272"/>
      <c r="C138" s="234" t="s">
        <v>141</v>
      </c>
      <c r="D138" s="66"/>
      <c r="E138" s="66"/>
      <c r="F138" s="67"/>
      <c r="G138" s="66"/>
      <c r="H138" s="67"/>
      <c r="I138" s="66"/>
      <c r="J138" s="67"/>
    </row>
    <row r="139" spans="2:10" ht="20.25" customHeight="1">
      <c r="B139" s="272"/>
      <c r="C139" s="234" t="s">
        <v>142</v>
      </c>
      <c r="D139" s="66"/>
      <c r="E139" s="66"/>
      <c r="F139" s="67"/>
      <c r="G139" s="66"/>
      <c r="H139" s="67"/>
      <c r="I139" s="66"/>
      <c r="J139" s="67"/>
    </row>
    <row r="140" spans="2:10" ht="20.25" customHeight="1">
      <c r="B140" s="272"/>
      <c r="C140" s="84" t="s">
        <v>143</v>
      </c>
      <c r="D140" s="66"/>
      <c r="E140" s="66"/>
      <c r="F140" s="67"/>
      <c r="G140" s="66"/>
      <c r="H140" s="67"/>
      <c r="I140" s="66"/>
      <c r="J140" s="67"/>
    </row>
    <row r="141" spans="2:10" ht="20.25" customHeight="1">
      <c r="B141" s="272"/>
      <c r="C141" s="234" t="s">
        <v>144</v>
      </c>
      <c r="D141" s="66"/>
      <c r="E141" s="66"/>
      <c r="F141" s="67"/>
      <c r="G141" s="66"/>
      <c r="H141" s="67"/>
      <c r="I141" s="66"/>
      <c r="J141" s="67"/>
    </row>
    <row r="142" spans="2:10" ht="20.25" customHeight="1">
      <c r="B142" s="272"/>
      <c r="C142" s="234" t="s">
        <v>145</v>
      </c>
      <c r="D142" s="66"/>
      <c r="E142" s="66"/>
      <c r="F142" s="67"/>
      <c r="G142" s="66"/>
      <c r="H142" s="67"/>
      <c r="I142" s="66"/>
      <c r="J142" s="67"/>
    </row>
    <row r="143" spans="2:10" ht="20.25" customHeight="1">
      <c r="B143" s="272"/>
      <c r="C143" s="234" t="s">
        <v>146</v>
      </c>
      <c r="D143" s="66"/>
      <c r="E143" s="66"/>
      <c r="F143" s="67"/>
      <c r="G143" s="66"/>
      <c r="H143" s="67"/>
      <c r="I143" s="66"/>
      <c r="J143" s="67"/>
    </row>
    <row r="144" spans="2:10" ht="20.25" customHeight="1">
      <c r="B144" s="272"/>
      <c r="C144" s="234" t="s">
        <v>147</v>
      </c>
      <c r="D144" s="66"/>
      <c r="E144" s="66"/>
      <c r="F144" s="67"/>
      <c r="G144" s="66"/>
      <c r="H144" s="67"/>
      <c r="I144" s="66"/>
      <c r="J144" s="67"/>
    </row>
    <row r="145" spans="2:10" ht="20.25" customHeight="1">
      <c r="B145" s="272"/>
      <c r="C145" s="234" t="s">
        <v>148</v>
      </c>
      <c r="D145" s="66"/>
      <c r="E145" s="66"/>
      <c r="F145" s="67"/>
      <c r="G145" s="66"/>
      <c r="H145" s="67"/>
      <c r="I145" s="66"/>
      <c r="J145" s="67"/>
    </row>
    <row r="146" spans="2:10" ht="20.25" customHeight="1">
      <c r="B146" s="273"/>
      <c r="C146" s="242" t="s">
        <v>149</v>
      </c>
      <c r="D146" s="66"/>
      <c r="E146" s="66"/>
      <c r="F146" s="67"/>
      <c r="G146" s="66"/>
      <c r="H146" s="67"/>
      <c r="I146" s="66"/>
      <c r="J146" s="67"/>
    </row>
    <row r="147" spans="2:10" ht="8.25" customHeight="1">
      <c r="B147" s="126"/>
      <c r="C147" s="97"/>
      <c r="D147" s="98"/>
      <c r="E147" s="98"/>
      <c r="F147" s="98"/>
      <c r="G147" s="98"/>
      <c r="H147" s="98"/>
      <c r="I147" s="98"/>
      <c r="J147" s="98"/>
    </row>
    <row r="148" spans="2:10" ht="20.25" customHeight="1">
      <c r="B148" s="274" t="s">
        <v>491</v>
      </c>
      <c r="C148" s="235" t="s">
        <v>150</v>
      </c>
      <c r="D148" s="66"/>
      <c r="E148" s="66"/>
      <c r="F148" s="67"/>
      <c r="G148" s="66"/>
      <c r="H148" s="67"/>
      <c r="I148" s="66"/>
      <c r="J148" s="67"/>
    </row>
    <row r="149" spans="2:10" ht="20.25" customHeight="1">
      <c r="B149" s="274"/>
      <c r="C149" s="235" t="s">
        <v>151</v>
      </c>
      <c r="D149" s="66"/>
      <c r="E149" s="66"/>
      <c r="F149" s="67"/>
      <c r="G149" s="66"/>
      <c r="H149" s="67"/>
      <c r="I149" s="66"/>
      <c r="J149" s="67"/>
    </row>
    <row r="150" spans="2:10" ht="20.25" customHeight="1">
      <c r="B150" s="274"/>
      <c r="C150" s="235" t="s">
        <v>152</v>
      </c>
      <c r="D150" s="66"/>
      <c r="E150" s="66"/>
      <c r="F150" s="67"/>
      <c r="G150" s="66"/>
      <c r="H150" s="67"/>
      <c r="I150" s="66"/>
      <c r="J150" s="67"/>
    </row>
    <row r="151" spans="2:10" ht="20.25" customHeight="1">
      <c r="B151" s="274"/>
      <c r="C151" s="235" t="s">
        <v>153</v>
      </c>
      <c r="D151" s="66"/>
      <c r="E151" s="66"/>
      <c r="F151" s="67"/>
      <c r="G151" s="66"/>
      <c r="H151" s="67"/>
      <c r="I151" s="66"/>
      <c r="J151" s="67"/>
    </row>
    <row r="152" spans="2:10" ht="20.25" customHeight="1">
      <c r="B152" s="274"/>
      <c r="C152" s="235" t="s">
        <v>154</v>
      </c>
      <c r="D152" s="66"/>
      <c r="E152" s="66"/>
      <c r="F152" s="67"/>
      <c r="G152" s="66"/>
      <c r="H152" s="67"/>
      <c r="I152" s="66"/>
      <c r="J152" s="67"/>
    </row>
    <row r="153" spans="2:10" ht="20.25" customHeight="1">
      <c r="B153" s="274"/>
      <c r="C153" s="235" t="s">
        <v>1531</v>
      </c>
      <c r="D153" s="66"/>
      <c r="E153" s="66"/>
      <c r="F153" s="67"/>
      <c r="G153" s="66"/>
      <c r="H153" s="67"/>
      <c r="I153" s="66"/>
      <c r="J153" s="67"/>
    </row>
    <row r="154" spans="2:10" ht="20.25" customHeight="1">
      <c r="B154" s="275"/>
      <c r="C154" s="242" t="s">
        <v>155</v>
      </c>
      <c r="D154" s="66"/>
      <c r="E154" s="66"/>
      <c r="F154" s="67"/>
      <c r="G154" s="66"/>
      <c r="H154" s="67"/>
      <c r="I154" s="66"/>
      <c r="J154" s="67"/>
    </row>
    <row r="155" spans="2:10" ht="8.25" customHeight="1">
      <c r="B155" s="129"/>
      <c r="C155" s="97"/>
      <c r="D155" s="98"/>
      <c r="E155" s="98"/>
      <c r="F155" s="98"/>
      <c r="G155" s="98"/>
      <c r="H155" s="98"/>
      <c r="I155" s="98"/>
      <c r="J155" s="98"/>
    </row>
    <row r="156" spans="2:10" ht="20.25" customHeight="1">
      <c r="B156" s="276" t="s">
        <v>452</v>
      </c>
      <c r="C156" s="235" t="s">
        <v>150</v>
      </c>
      <c r="D156" s="66"/>
      <c r="E156" s="66"/>
      <c r="F156" s="67"/>
      <c r="G156" s="66"/>
      <c r="H156" s="67"/>
      <c r="I156" s="66"/>
      <c r="J156" s="67"/>
    </row>
    <row r="157" spans="2:10" ht="20.25" customHeight="1">
      <c r="B157" s="276"/>
      <c r="C157" s="235" t="s">
        <v>151</v>
      </c>
      <c r="D157" s="66"/>
      <c r="E157" s="66"/>
      <c r="F157" s="67"/>
      <c r="G157" s="66"/>
      <c r="H157" s="67"/>
      <c r="I157" s="66"/>
      <c r="J157" s="67"/>
    </row>
    <row r="158" spans="2:10" ht="20.25" customHeight="1">
      <c r="B158" s="276"/>
      <c r="C158" s="235" t="s">
        <v>152</v>
      </c>
      <c r="D158" s="66"/>
      <c r="E158" s="66"/>
      <c r="F158" s="67"/>
      <c r="G158" s="66"/>
      <c r="H158" s="67"/>
      <c r="I158" s="66"/>
      <c r="J158" s="67"/>
    </row>
    <row r="159" spans="2:10" ht="20.25" customHeight="1">
      <c r="B159" s="276"/>
      <c r="C159" s="235" t="s">
        <v>153</v>
      </c>
      <c r="D159" s="66"/>
      <c r="E159" s="66"/>
      <c r="F159" s="67"/>
      <c r="G159" s="66"/>
      <c r="H159" s="67"/>
      <c r="I159" s="66"/>
      <c r="J159" s="67"/>
    </row>
    <row r="160" spans="2:10" ht="20.25" customHeight="1">
      <c r="B160" s="276"/>
      <c r="C160" s="235" t="s">
        <v>154</v>
      </c>
      <c r="D160" s="66"/>
      <c r="E160" s="66"/>
      <c r="F160" s="67"/>
      <c r="G160" s="66"/>
      <c r="H160" s="67"/>
      <c r="I160" s="66"/>
      <c r="J160" s="67"/>
    </row>
    <row r="161" spans="2:10" ht="20.25" customHeight="1">
      <c r="B161" s="276"/>
      <c r="C161" s="235" t="s">
        <v>1531</v>
      </c>
      <c r="D161" s="66"/>
      <c r="E161" s="66"/>
      <c r="F161" s="67"/>
      <c r="G161" s="66"/>
      <c r="H161" s="67"/>
      <c r="I161" s="66"/>
      <c r="J161" s="67"/>
    </row>
    <row r="162" spans="2:10" ht="20.25" customHeight="1">
      <c r="B162" s="277"/>
      <c r="C162" s="242" t="s">
        <v>155</v>
      </c>
      <c r="D162" s="66"/>
      <c r="E162" s="66"/>
      <c r="F162" s="67"/>
      <c r="G162" s="66"/>
      <c r="H162" s="67"/>
      <c r="I162" s="66"/>
      <c r="J162" s="67"/>
    </row>
    <row r="163" spans="2:10" ht="6.75" customHeight="1">
      <c r="B163" s="133"/>
      <c r="C163" s="97"/>
      <c r="D163" s="98"/>
      <c r="E163" s="98"/>
      <c r="F163" s="98"/>
      <c r="G163" s="98"/>
      <c r="H163" s="98"/>
      <c r="I163" s="98"/>
      <c r="J163" s="98"/>
    </row>
    <row r="164" spans="2:10" ht="20.25" customHeight="1">
      <c r="B164" s="281" t="s">
        <v>1548</v>
      </c>
      <c r="C164" s="94" t="s">
        <v>1424</v>
      </c>
      <c r="D164" s="66"/>
      <c r="E164" s="66"/>
      <c r="F164" s="67"/>
      <c r="G164" s="66"/>
      <c r="H164" s="67"/>
      <c r="I164" s="66"/>
      <c r="J164" s="67"/>
    </row>
    <row r="165" spans="2:10" ht="20.25" customHeight="1">
      <c r="B165" s="281"/>
      <c r="C165" s="94" t="s">
        <v>1541</v>
      </c>
      <c r="D165" s="66"/>
      <c r="E165" s="66"/>
      <c r="F165" s="67"/>
      <c r="G165" s="66"/>
      <c r="H165" s="67"/>
      <c r="I165" s="66"/>
      <c r="J165" s="67"/>
    </row>
    <row r="166" spans="2:10" ht="20.25" customHeight="1">
      <c r="B166" s="281"/>
      <c r="C166" s="94" t="s">
        <v>1542</v>
      </c>
      <c r="D166" s="66"/>
      <c r="E166" s="66"/>
      <c r="F166" s="67"/>
      <c r="G166" s="66"/>
      <c r="H166" s="67"/>
      <c r="I166" s="66"/>
      <c r="J166" s="67"/>
    </row>
    <row r="167" spans="2:10" ht="20.25" customHeight="1">
      <c r="B167" s="281"/>
      <c r="C167" s="94" t="s">
        <v>1543</v>
      </c>
      <c r="D167" s="66"/>
      <c r="E167" s="66"/>
      <c r="F167" s="67"/>
      <c r="G167" s="66"/>
      <c r="H167" s="67"/>
      <c r="I167" s="66"/>
      <c r="J167" s="67"/>
    </row>
    <row r="168" spans="2:10" ht="20.25" customHeight="1">
      <c r="B168" s="281"/>
      <c r="C168" s="94" t="s">
        <v>1544</v>
      </c>
      <c r="D168" s="66"/>
      <c r="E168" s="66"/>
      <c r="F168" s="67"/>
      <c r="G168" s="66"/>
      <c r="H168" s="67"/>
      <c r="I168" s="66"/>
      <c r="J168" s="67"/>
    </row>
    <row r="169" spans="2:10" ht="20.25" customHeight="1">
      <c r="B169" s="281"/>
      <c r="C169" s="94" t="s">
        <v>1545</v>
      </c>
      <c r="D169" s="66"/>
      <c r="E169" s="66"/>
      <c r="F169" s="67"/>
      <c r="G169" s="66"/>
      <c r="H169" s="67"/>
      <c r="I169" s="66"/>
      <c r="J169" s="67"/>
    </row>
    <row r="170" spans="2:10" ht="20.25" customHeight="1">
      <c r="B170" s="282"/>
      <c r="C170" s="95" t="s">
        <v>1546</v>
      </c>
      <c r="D170" s="66"/>
      <c r="E170" s="66"/>
      <c r="F170" s="67"/>
      <c r="G170" s="66"/>
      <c r="H170" s="67"/>
      <c r="I170" s="66"/>
      <c r="J170" s="67"/>
    </row>
    <row r="171" spans="2:10" ht="20.25" customHeight="1">
      <c r="B171" s="281" t="s">
        <v>1548</v>
      </c>
      <c r="C171" s="94" t="s">
        <v>1425</v>
      </c>
      <c r="D171" s="66"/>
      <c r="E171" s="66"/>
      <c r="F171" s="67"/>
      <c r="G171" s="66"/>
      <c r="H171" s="67"/>
      <c r="I171" s="66"/>
      <c r="J171" s="67"/>
    </row>
    <row r="172" spans="2:10" ht="20.25" customHeight="1">
      <c r="B172" s="281"/>
      <c r="C172" s="94" t="s">
        <v>1541</v>
      </c>
      <c r="D172" s="66"/>
      <c r="E172" s="66"/>
      <c r="F172" s="67"/>
      <c r="G172" s="66"/>
      <c r="H172" s="67"/>
      <c r="I172" s="66"/>
      <c r="J172" s="67"/>
    </row>
    <row r="173" spans="2:10" ht="20.25" customHeight="1">
      <c r="B173" s="281"/>
      <c r="C173" s="94" t="s">
        <v>1542</v>
      </c>
      <c r="D173" s="66"/>
      <c r="E173" s="66"/>
      <c r="F173" s="67"/>
      <c r="G173" s="66"/>
      <c r="H173" s="67"/>
      <c r="I173" s="66"/>
      <c r="J173" s="67"/>
    </row>
    <row r="174" spans="2:10" ht="20.25" customHeight="1">
      <c r="B174" s="281"/>
      <c r="C174" s="94" t="s">
        <v>1543</v>
      </c>
      <c r="D174" s="66"/>
      <c r="E174" s="66"/>
      <c r="F174" s="67"/>
      <c r="G174" s="66"/>
      <c r="H174" s="67"/>
      <c r="I174" s="66"/>
      <c r="J174" s="67"/>
    </row>
    <row r="175" spans="2:10" ht="20.25" customHeight="1">
      <c r="B175" s="281"/>
      <c r="C175" s="94" t="s">
        <v>1544</v>
      </c>
      <c r="D175" s="66"/>
      <c r="E175" s="66"/>
      <c r="F175" s="67"/>
      <c r="G175" s="66"/>
      <c r="H175" s="67"/>
      <c r="I175" s="66"/>
      <c r="J175" s="67"/>
    </row>
    <row r="176" spans="2:10" ht="20.25" customHeight="1">
      <c r="B176" s="281"/>
      <c r="C176" s="94" t="s">
        <v>1545</v>
      </c>
      <c r="D176" s="66"/>
      <c r="E176" s="66"/>
      <c r="F176" s="67"/>
      <c r="G176" s="66"/>
      <c r="H176" s="67"/>
      <c r="I176" s="66"/>
      <c r="J176" s="67"/>
    </row>
    <row r="177" spans="2:10" ht="20.25" customHeight="1">
      <c r="B177" s="282"/>
      <c r="C177" s="95" t="s">
        <v>1546</v>
      </c>
      <c r="D177" s="66"/>
      <c r="E177" s="66"/>
      <c r="F177" s="67"/>
      <c r="G177" s="66"/>
      <c r="H177" s="67"/>
      <c r="I177" s="66"/>
      <c r="J177" s="67"/>
    </row>
    <row r="178" spans="2:10" ht="20.25" customHeight="1">
      <c r="B178" s="281" t="s">
        <v>1548</v>
      </c>
      <c r="C178" s="94" t="s">
        <v>1426</v>
      </c>
      <c r="D178" s="66"/>
      <c r="E178" s="66"/>
      <c r="F178" s="67"/>
      <c r="G178" s="66"/>
      <c r="H178" s="67"/>
      <c r="I178" s="66"/>
      <c r="J178" s="67"/>
    </row>
    <row r="179" spans="2:10" ht="20.25" customHeight="1">
      <c r="B179" s="281"/>
      <c r="C179" s="94" t="s">
        <v>1541</v>
      </c>
      <c r="D179" s="66"/>
      <c r="E179" s="66"/>
      <c r="F179" s="67"/>
      <c r="G179" s="66"/>
      <c r="H179" s="67"/>
      <c r="I179" s="66"/>
      <c r="J179" s="67"/>
    </row>
    <row r="180" spans="2:10" ht="20.25" customHeight="1">
      <c r="B180" s="281"/>
      <c r="C180" s="94" t="s">
        <v>1542</v>
      </c>
      <c r="D180" s="66"/>
      <c r="E180" s="66"/>
      <c r="F180" s="67"/>
      <c r="G180" s="66"/>
      <c r="H180" s="67"/>
      <c r="I180" s="66"/>
      <c r="J180" s="67"/>
    </row>
    <row r="181" spans="2:10" ht="20.25" customHeight="1">
      <c r="B181" s="281"/>
      <c r="C181" s="94" t="s">
        <v>1543</v>
      </c>
      <c r="D181" s="66"/>
      <c r="E181" s="66"/>
      <c r="F181" s="67"/>
      <c r="G181" s="66"/>
      <c r="H181" s="67"/>
      <c r="I181" s="66"/>
      <c r="J181" s="67"/>
    </row>
    <row r="182" spans="2:10" ht="20.25" customHeight="1">
      <c r="B182" s="281"/>
      <c r="C182" s="94" t="s">
        <v>1544</v>
      </c>
      <c r="D182" s="66"/>
      <c r="E182" s="66"/>
      <c r="F182" s="67"/>
      <c r="G182" s="66"/>
      <c r="H182" s="67"/>
      <c r="I182" s="66"/>
      <c r="J182" s="67"/>
    </row>
    <row r="183" spans="2:10" ht="20.25" customHeight="1">
      <c r="B183" s="281"/>
      <c r="C183" s="94" t="s">
        <v>1545</v>
      </c>
      <c r="D183" s="66"/>
      <c r="E183" s="66"/>
      <c r="F183" s="67"/>
      <c r="G183" s="66"/>
      <c r="H183" s="67"/>
      <c r="I183" s="66"/>
      <c r="J183" s="67"/>
    </row>
    <row r="184" spans="2:10" ht="20.25" customHeight="1">
      <c r="B184" s="282"/>
      <c r="C184" s="95" t="s">
        <v>1546</v>
      </c>
      <c r="D184" s="66"/>
      <c r="E184" s="66"/>
      <c r="F184" s="67"/>
      <c r="G184" s="66"/>
      <c r="H184" s="67"/>
      <c r="I184" s="66"/>
      <c r="J184" s="67"/>
    </row>
    <row r="185" spans="2:10" ht="20.25" customHeight="1">
      <c r="B185" s="281" t="s">
        <v>1548</v>
      </c>
      <c r="C185" s="94" t="s">
        <v>1427</v>
      </c>
      <c r="D185" s="66"/>
      <c r="E185" s="66"/>
      <c r="F185" s="67"/>
      <c r="G185" s="66"/>
      <c r="H185" s="67"/>
      <c r="I185" s="66"/>
      <c r="J185" s="67"/>
    </row>
    <row r="186" spans="2:10" ht="20.25" customHeight="1">
      <c r="B186" s="281"/>
      <c r="C186" s="94" t="s">
        <v>1541</v>
      </c>
      <c r="D186" s="66"/>
      <c r="E186" s="66"/>
      <c r="F186" s="67"/>
      <c r="G186" s="66"/>
      <c r="H186" s="67"/>
      <c r="I186" s="66"/>
      <c r="J186" s="67"/>
    </row>
    <row r="187" spans="2:10" ht="20.25" customHeight="1">
      <c r="B187" s="281"/>
      <c r="C187" s="94" t="s">
        <v>1542</v>
      </c>
      <c r="D187" s="66"/>
      <c r="E187" s="66"/>
      <c r="F187" s="67"/>
      <c r="G187" s="66"/>
      <c r="H187" s="67"/>
      <c r="I187" s="66"/>
      <c r="J187" s="67"/>
    </row>
    <row r="188" spans="2:10" ht="20.25" customHeight="1">
      <c r="B188" s="281"/>
      <c r="C188" s="94" t="s">
        <v>1543</v>
      </c>
      <c r="D188" s="66"/>
      <c r="E188" s="66"/>
      <c r="F188" s="67"/>
      <c r="G188" s="66"/>
      <c r="H188" s="67"/>
      <c r="I188" s="66"/>
      <c r="J188" s="67"/>
    </row>
    <row r="189" spans="2:10" ht="20.25" customHeight="1">
      <c r="B189" s="281"/>
      <c r="C189" s="94" t="s">
        <v>1544</v>
      </c>
      <c r="D189" s="66"/>
      <c r="E189" s="66"/>
      <c r="F189" s="67"/>
      <c r="G189" s="66"/>
      <c r="H189" s="67"/>
      <c r="I189" s="66"/>
      <c r="J189" s="67"/>
    </row>
    <row r="190" spans="2:10" ht="20.25" customHeight="1">
      <c r="B190" s="281"/>
      <c r="C190" s="94" t="s">
        <v>1545</v>
      </c>
      <c r="D190" s="66"/>
      <c r="E190" s="66"/>
      <c r="F190" s="67"/>
      <c r="G190" s="66"/>
      <c r="H190" s="67"/>
      <c r="I190" s="66"/>
      <c r="J190" s="67"/>
    </row>
    <row r="191" spans="2:10" ht="20.25" customHeight="1">
      <c r="B191" s="282"/>
      <c r="C191" s="95" t="s">
        <v>1546</v>
      </c>
      <c r="D191" s="66"/>
      <c r="E191" s="66"/>
      <c r="F191" s="67"/>
      <c r="G191" s="66"/>
      <c r="H191" s="67"/>
      <c r="I191" s="66"/>
      <c r="J191" s="67"/>
    </row>
    <row r="192" spans="2:10" ht="20.25" customHeight="1">
      <c r="B192" s="281" t="s">
        <v>1548</v>
      </c>
      <c r="C192" s="94" t="s">
        <v>1428</v>
      </c>
      <c r="D192" s="66"/>
      <c r="E192" s="66"/>
      <c r="F192" s="67"/>
      <c r="G192" s="66"/>
      <c r="H192" s="67"/>
      <c r="I192" s="66"/>
      <c r="J192" s="67"/>
    </row>
    <row r="193" spans="2:10" ht="20.25" customHeight="1">
      <c r="B193" s="281"/>
      <c r="C193" s="94" t="s">
        <v>1541</v>
      </c>
      <c r="D193" s="66"/>
      <c r="E193" s="66"/>
      <c r="F193" s="67"/>
      <c r="G193" s="66"/>
      <c r="H193" s="67"/>
      <c r="I193" s="66"/>
      <c r="J193" s="67"/>
    </row>
    <row r="194" spans="2:10" ht="20.25" customHeight="1">
      <c r="B194" s="281"/>
      <c r="C194" s="94" t="s">
        <v>1542</v>
      </c>
      <c r="D194" s="66"/>
      <c r="E194" s="66"/>
      <c r="F194" s="67"/>
      <c r="G194" s="66"/>
      <c r="H194" s="67"/>
      <c r="I194" s="66"/>
      <c r="J194" s="67"/>
    </row>
    <row r="195" spans="2:10" ht="20.25" customHeight="1">
      <c r="B195" s="281"/>
      <c r="C195" s="94" t="s">
        <v>1543</v>
      </c>
      <c r="D195" s="66"/>
      <c r="E195" s="66"/>
      <c r="F195" s="67"/>
      <c r="G195" s="66"/>
      <c r="H195" s="67"/>
      <c r="I195" s="66"/>
      <c r="J195" s="67"/>
    </row>
    <row r="196" spans="2:10" ht="20.25" customHeight="1">
      <c r="B196" s="281"/>
      <c r="C196" s="94" t="s">
        <v>1544</v>
      </c>
      <c r="D196" s="66"/>
      <c r="E196" s="66"/>
      <c r="F196" s="67"/>
      <c r="G196" s="66"/>
      <c r="H196" s="67"/>
      <c r="I196" s="66"/>
      <c r="J196" s="67"/>
    </row>
    <row r="197" spans="2:10" ht="20.25" customHeight="1">
      <c r="B197" s="281"/>
      <c r="C197" s="94" t="s">
        <v>1545</v>
      </c>
      <c r="D197" s="66"/>
      <c r="E197" s="66"/>
      <c r="F197" s="67"/>
      <c r="G197" s="66"/>
      <c r="H197" s="67"/>
      <c r="I197" s="66"/>
      <c r="J197" s="67"/>
    </row>
    <row r="198" spans="2:10" ht="20.25" customHeight="1">
      <c r="B198" s="282"/>
      <c r="C198" s="95" t="s">
        <v>1546</v>
      </c>
      <c r="D198" s="66"/>
      <c r="E198" s="66"/>
      <c r="F198" s="67"/>
      <c r="G198" s="66"/>
      <c r="H198" s="67"/>
      <c r="I198" s="66"/>
      <c r="J198" s="67"/>
    </row>
    <row r="199" spans="2:10" ht="20.25" customHeight="1">
      <c r="B199" s="283" t="s">
        <v>1587</v>
      </c>
      <c r="C199" s="228" t="s">
        <v>1754</v>
      </c>
      <c r="D199" s="227"/>
      <c r="E199" s="66"/>
      <c r="F199" s="67"/>
      <c r="G199" s="66"/>
      <c r="H199" s="67"/>
      <c r="I199" s="66"/>
      <c r="J199" s="67"/>
    </row>
    <row r="200" spans="2:10" ht="20.25" customHeight="1">
      <c r="B200" s="283"/>
      <c r="C200" s="229" t="s">
        <v>1755</v>
      </c>
      <c r="D200" s="227"/>
      <c r="E200" s="66"/>
      <c r="F200" s="67"/>
      <c r="G200" s="66"/>
      <c r="H200" s="67"/>
      <c r="I200" s="66"/>
      <c r="J200" s="67"/>
    </row>
    <row r="201" spans="2:10" ht="20.25" customHeight="1">
      <c r="B201" s="283"/>
      <c r="C201" s="229" t="s">
        <v>1756</v>
      </c>
      <c r="D201" s="227"/>
      <c r="E201" s="66"/>
      <c r="F201" s="67"/>
      <c r="G201" s="66"/>
      <c r="H201" s="67"/>
      <c r="I201" s="66"/>
      <c r="J201" s="67"/>
    </row>
    <row r="202" spans="2:10" ht="20.25" customHeight="1">
      <c r="B202" s="283"/>
      <c r="C202" s="230" t="s">
        <v>1757</v>
      </c>
      <c r="D202" s="227"/>
      <c r="E202" s="66"/>
      <c r="F202" s="67"/>
      <c r="G202" s="66"/>
      <c r="H202" s="67"/>
      <c r="I202" s="66"/>
      <c r="J202" s="67"/>
    </row>
    <row r="203" ht="14.25"/>
    <row r="204" spans="1:10" s="29" customFormat="1" ht="15.75">
      <c r="A204" s="27"/>
      <c r="B204" s="6"/>
      <c r="C204" s="18" t="s">
        <v>296</v>
      </c>
      <c r="D204" s="8"/>
      <c r="E204" s="99"/>
      <c r="F204" s="8"/>
      <c r="G204" s="8"/>
      <c r="H204" s="8"/>
      <c r="I204" s="8"/>
      <c r="J204" s="8"/>
    </row>
    <row r="205" spans="1:10" ht="20.25" customHeight="1">
      <c r="A205" s="25" t="s">
        <v>389</v>
      </c>
      <c r="B205" s="278" t="s">
        <v>373</v>
      </c>
      <c r="C205" s="112" t="s">
        <v>297</v>
      </c>
      <c r="D205" s="8"/>
      <c r="E205" s="100" t="s">
        <v>281</v>
      </c>
      <c r="F205" s="101"/>
      <c r="G205" s="31"/>
      <c r="H205" s="31"/>
      <c r="I205" s="31"/>
      <c r="J205" s="31"/>
    </row>
    <row r="206" spans="2:10" ht="20.25" customHeight="1">
      <c r="B206" s="279"/>
      <c r="C206" s="102" t="s">
        <v>1534</v>
      </c>
      <c r="D206" s="32"/>
      <c r="E206" s="103"/>
      <c r="F206" s="104"/>
      <c r="G206" s="8"/>
      <c r="H206" s="8"/>
      <c r="I206" s="8"/>
      <c r="J206" s="8"/>
    </row>
    <row r="207" spans="1:10" s="29" customFormat="1" ht="22.5" customHeight="1">
      <c r="A207" s="27" t="s">
        <v>390</v>
      </c>
      <c r="B207" s="280"/>
      <c r="C207" s="113" t="s">
        <v>298</v>
      </c>
      <c r="D207" s="32"/>
      <c r="E207" s="105" t="e">
        <f>VLOOKUP(E206,PGC_DUNS,2,FALSE)</f>
        <v>#N/A</v>
      </c>
      <c r="F207" s="104"/>
      <c r="G207" s="8"/>
      <c r="H207" s="8"/>
      <c r="I207" s="8"/>
      <c r="J207" s="8"/>
    </row>
    <row r="208" spans="1:10" s="29" customFormat="1" ht="22.5" customHeight="1">
      <c r="A208" s="27" t="s">
        <v>391</v>
      </c>
      <c r="C208" s="32"/>
      <c r="D208" s="32"/>
      <c r="E208" s="8"/>
      <c r="F208" s="8"/>
      <c r="G208" s="8"/>
      <c r="H208" s="8"/>
      <c r="I208" s="8"/>
      <c r="J208" s="8"/>
    </row>
    <row r="209" spans="1:10" s="29" customFormat="1" ht="22.5" customHeight="1">
      <c r="A209" s="27" t="s">
        <v>392</v>
      </c>
      <c r="C209" s="18" t="s">
        <v>299</v>
      </c>
      <c r="D209" s="8"/>
      <c r="E209" s="8"/>
      <c r="F209" s="8"/>
      <c r="G209" s="8"/>
      <c r="H209" s="8"/>
      <c r="I209" s="8"/>
      <c r="J209" s="8"/>
    </row>
    <row r="210" spans="2:10" ht="15.75">
      <c r="B210" s="278" t="s">
        <v>373</v>
      </c>
      <c r="C210" s="112" t="s">
        <v>286</v>
      </c>
      <c r="D210" s="8"/>
      <c r="E210" s="106" t="s">
        <v>300</v>
      </c>
      <c r="F210" s="106" t="s">
        <v>301</v>
      </c>
      <c r="G210" s="106" t="s">
        <v>302</v>
      </c>
      <c r="H210" s="106" t="s">
        <v>303</v>
      </c>
      <c r="I210" s="106" t="s">
        <v>304</v>
      </c>
      <c r="J210" s="106" t="s">
        <v>368</v>
      </c>
    </row>
    <row r="211" spans="2:10" ht="15">
      <c r="B211" s="279"/>
      <c r="C211" s="102" t="s">
        <v>305</v>
      </c>
      <c r="D211" s="32"/>
      <c r="E211" s="12"/>
      <c r="F211" s="107"/>
      <c r="G211" s="12"/>
      <c r="H211" s="12"/>
      <c r="I211" s="12"/>
      <c r="J211" s="12"/>
    </row>
    <row r="212" spans="2:10" ht="15">
      <c r="B212" s="279"/>
      <c r="C212" s="102" t="s">
        <v>306</v>
      </c>
      <c r="D212" s="32"/>
      <c r="E212" s="12"/>
      <c r="F212" s="107"/>
      <c r="G212" s="12"/>
      <c r="H212" s="12"/>
      <c r="I212" s="12"/>
      <c r="J212" s="12"/>
    </row>
    <row r="213" spans="2:10" ht="15">
      <c r="B213" s="280"/>
      <c r="C213" s="113" t="s">
        <v>307</v>
      </c>
      <c r="D213" s="32"/>
      <c r="E213" s="47" t="e">
        <f>VLOOKUP(E212,REP_DUNS,2,FALSE)</f>
        <v>#N/A</v>
      </c>
      <c r="F213" s="107"/>
      <c r="G213" s="12"/>
      <c r="H213" s="12"/>
      <c r="I213" s="12"/>
      <c r="J213" s="12"/>
    </row>
    <row r="214" spans="2:10" ht="15">
      <c r="B214" s="29"/>
      <c r="C214" s="32"/>
      <c r="D214" s="32"/>
      <c r="E214" s="108"/>
      <c r="F214" s="108"/>
      <c r="G214" s="108"/>
      <c r="H214" s="108"/>
      <c r="I214" s="108"/>
      <c r="J214" s="108"/>
    </row>
    <row r="215" spans="2:10" ht="15.75">
      <c r="B215" s="29"/>
      <c r="C215" s="109" t="s">
        <v>308</v>
      </c>
      <c r="D215" s="32"/>
      <c r="E215" s="8"/>
      <c r="F215" s="8"/>
      <c r="G215" s="8"/>
      <c r="H215" s="8"/>
      <c r="I215" s="8"/>
      <c r="J215" s="8"/>
    </row>
    <row r="216" spans="2:10" ht="15.75">
      <c r="B216" s="287" t="s">
        <v>373</v>
      </c>
      <c r="C216" s="110" t="s">
        <v>279</v>
      </c>
      <c r="D216" s="32"/>
      <c r="E216" s="99"/>
      <c r="F216" s="8"/>
      <c r="G216" s="8"/>
      <c r="H216" s="8"/>
      <c r="I216" s="8"/>
      <c r="J216" s="8"/>
    </row>
    <row r="217" spans="2:10" ht="15.75">
      <c r="B217" s="288"/>
      <c r="C217" s="112" t="s">
        <v>280</v>
      </c>
      <c r="D217" s="8"/>
      <c r="E217" s="106" t="s">
        <v>281</v>
      </c>
      <c r="F217" s="106" t="s">
        <v>282</v>
      </c>
      <c r="G217" s="106" t="s">
        <v>283</v>
      </c>
      <c r="H217" s="106" t="s">
        <v>284</v>
      </c>
      <c r="I217" s="106" t="s">
        <v>285</v>
      </c>
      <c r="J217" s="106" t="s">
        <v>369</v>
      </c>
    </row>
    <row r="218" spans="2:10" ht="15">
      <c r="B218" s="288"/>
      <c r="C218" s="102" t="s">
        <v>370</v>
      </c>
      <c r="D218" s="32"/>
      <c r="E218" s="12"/>
      <c r="F218" s="12"/>
      <c r="G218" s="12"/>
      <c r="H218" s="12"/>
      <c r="I218" s="12"/>
      <c r="J218" s="12"/>
    </row>
    <row r="219" spans="2:10" ht="15">
      <c r="B219" s="288"/>
      <c r="C219" s="102" t="s">
        <v>371</v>
      </c>
      <c r="D219" s="32"/>
      <c r="E219" s="47" t="e">
        <f aca="true" t="shared" si="0" ref="E219:J219">VLOOKUP(E218,PGC_DUNS,2,FALSE)</f>
        <v>#N/A</v>
      </c>
      <c r="F219" s="47" t="e">
        <f t="shared" si="0"/>
        <v>#N/A</v>
      </c>
      <c r="G219" s="47" t="e">
        <f t="shared" si="0"/>
        <v>#N/A</v>
      </c>
      <c r="H219" s="47" t="e">
        <f t="shared" si="0"/>
        <v>#N/A</v>
      </c>
      <c r="I219" s="47" t="e">
        <f t="shared" si="0"/>
        <v>#N/A</v>
      </c>
      <c r="J219" s="47" t="e">
        <f t="shared" si="0"/>
        <v>#N/A</v>
      </c>
    </row>
    <row r="220" spans="2:10" ht="15">
      <c r="B220" s="288"/>
      <c r="C220" s="102" t="s">
        <v>287</v>
      </c>
      <c r="D220" s="32"/>
      <c r="E220" s="111"/>
      <c r="F220" s="111"/>
      <c r="G220" s="111"/>
      <c r="H220" s="111"/>
      <c r="I220" s="111"/>
      <c r="J220" s="111"/>
    </row>
    <row r="221" spans="2:10" ht="15">
      <c r="B221" s="289"/>
      <c r="C221" s="113" t="s">
        <v>309</v>
      </c>
      <c r="D221" s="8"/>
      <c r="E221" s="12"/>
      <c r="F221" s="12"/>
      <c r="G221" s="12"/>
      <c r="H221" s="12"/>
      <c r="I221" s="12"/>
      <c r="J221" s="12"/>
    </row>
    <row r="222" spans="2:10" ht="15">
      <c r="B222" s="29"/>
      <c r="C222" s="32"/>
      <c r="D222" s="32"/>
      <c r="E222" s="32"/>
      <c r="F222" s="32"/>
      <c r="G222" s="32"/>
      <c r="H222" s="32"/>
      <c r="I222" s="32"/>
      <c r="J222" s="32"/>
    </row>
    <row r="223" spans="2:10" ht="15.75">
      <c r="B223" s="284" t="s">
        <v>373</v>
      </c>
      <c r="C223" s="114" t="s">
        <v>310</v>
      </c>
      <c r="D223" s="32"/>
      <c r="E223" s="99"/>
      <c r="F223" s="8"/>
      <c r="G223" s="8"/>
      <c r="H223" s="8"/>
      <c r="I223" s="8"/>
      <c r="J223" s="8"/>
    </row>
    <row r="224" spans="2:10" ht="15.75">
      <c r="B224" s="285"/>
      <c r="C224" s="112" t="s">
        <v>280</v>
      </c>
      <c r="D224" s="8"/>
      <c r="E224" s="106" t="s">
        <v>281</v>
      </c>
      <c r="F224" s="106" t="s">
        <v>282</v>
      </c>
      <c r="G224" s="106" t="s">
        <v>283</v>
      </c>
      <c r="H224" s="106" t="s">
        <v>284</v>
      </c>
      <c r="I224" s="106" t="s">
        <v>285</v>
      </c>
      <c r="J224" s="106" t="s">
        <v>369</v>
      </c>
    </row>
    <row r="225" spans="2:10" ht="15">
      <c r="B225" s="285"/>
      <c r="C225" s="102" t="s">
        <v>370</v>
      </c>
      <c r="D225" s="32"/>
      <c r="E225" s="12"/>
      <c r="F225" s="12"/>
      <c r="G225" s="12"/>
      <c r="H225" s="12"/>
      <c r="I225" s="12"/>
      <c r="J225" s="12"/>
    </row>
    <row r="226" spans="2:10" ht="15">
      <c r="B226" s="285"/>
      <c r="C226" s="102" t="s">
        <v>371</v>
      </c>
      <c r="D226" s="32"/>
      <c r="E226" s="47" t="e">
        <f aca="true" t="shared" si="1" ref="E226:J226">VLOOKUP(E225,PGC_DUNS,2,FALSE)</f>
        <v>#N/A</v>
      </c>
      <c r="F226" s="47" t="e">
        <f t="shared" si="1"/>
        <v>#N/A</v>
      </c>
      <c r="G226" s="47" t="e">
        <f t="shared" si="1"/>
        <v>#N/A</v>
      </c>
      <c r="H226" s="47" t="e">
        <f t="shared" si="1"/>
        <v>#N/A</v>
      </c>
      <c r="I226" s="47" t="e">
        <f t="shared" si="1"/>
        <v>#N/A</v>
      </c>
      <c r="J226" s="47" t="e">
        <f t="shared" si="1"/>
        <v>#N/A</v>
      </c>
    </row>
    <row r="227" spans="2:10" ht="15">
      <c r="B227" s="285"/>
      <c r="C227" s="102" t="s">
        <v>287</v>
      </c>
      <c r="D227" s="32"/>
      <c r="E227" s="111"/>
      <c r="F227" s="111"/>
      <c r="G227" s="111"/>
      <c r="H227" s="111"/>
      <c r="I227" s="111"/>
      <c r="J227" s="111"/>
    </row>
    <row r="228" spans="2:10" ht="15">
      <c r="B228" s="286"/>
      <c r="C228" s="113" t="s">
        <v>309</v>
      </c>
      <c r="D228" s="8"/>
      <c r="E228" s="12"/>
      <c r="F228" s="12"/>
      <c r="G228" s="12"/>
      <c r="H228" s="12"/>
      <c r="I228" s="12"/>
      <c r="J228" s="12"/>
    </row>
    <row r="229" spans="2:10" ht="15">
      <c r="B229" s="29"/>
      <c r="C229" s="32"/>
      <c r="D229" s="32"/>
      <c r="E229" s="32"/>
      <c r="F229" s="32"/>
      <c r="G229" s="32"/>
      <c r="H229" s="32"/>
      <c r="I229" s="32"/>
      <c r="J229" s="32"/>
    </row>
    <row r="230" spans="2:10" ht="15.75">
      <c r="B230" s="284" t="s">
        <v>373</v>
      </c>
      <c r="C230" s="114" t="s">
        <v>311</v>
      </c>
      <c r="D230" s="32"/>
      <c r="E230" s="99"/>
      <c r="F230" s="8"/>
      <c r="G230" s="8"/>
      <c r="H230" s="8"/>
      <c r="I230" s="8"/>
      <c r="J230" s="8"/>
    </row>
    <row r="231" spans="2:10" ht="15.75">
      <c r="B231" s="285"/>
      <c r="C231" s="112" t="s">
        <v>280</v>
      </c>
      <c r="D231" s="8"/>
      <c r="E231" s="106" t="s">
        <v>281</v>
      </c>
      <c r="F231" s="106" t="s">
        <v>282</v>
      </c>
      <c r="G231" s="106" t="s">
        <v>283</v>
      </c>
      <c r="H231" s="106" t="s">
        <v>284</v>
      </c>
      <c r="I231" s="106" t="s">
        <v>285</v>
      </c>
      <c r="J231" s="106" t="s">
        <v>369</v>
      </c>
    </row>
    <row r="232" spans="2:10" ht="15">
      <c r="B232" s="285"/>
      <c r="C232" s="102" t="s">
        <v>370</v>
      </c>
      <c r="D232" s="32"/>
      <c r="E232" s="12"/>
      <c r="F232" s="12"/>
      <c r="G232" s="12"/>
      <c r="H232" s="12"/>
      <c r="I232" s="12"/>
      <c r="J232" s="12"/>
    </row>
    <row r="233" spans="2:10" ht="15">
      <c r="B233" s="285"/>
      <c r="C233" s="102" t="s">
        <v>371</v>
      </c>
      <c r="D233" s="32"/>
      <c r="E233" s="47" t="e">
        <f aca="true" t="shared" si="2" ref="E233:J233">VLOOKUP(E232,PGC_DUNS,2,FALSE)</f>
        <v>#N/A</v>
      </c>
      <c r="F233" s="47" t="e">
        <f t="shared" si="2"/>
        <v>#N/A</v>
      </c>
      <c r="G233" s="47" t="e">
        <f t="shared" si="2"/>
        <v>#N/A</v>
      </c>
      <c r="H233" s="47" t="e">
        <f t="shared" si="2"/>
        <v>#N/A</v>
      </c>
      <c r="I233" s="47" t="e">
        <f t="shared" si="2"/>
        <v>#N/A</v>
      </c>
      <c r="J233" s="47" t="e">
        <f t="shared" si="2"/>
        <v>#N/A</v>
      </c>
    </row>
    <row r="234" spans="2:10" ht="15">
      <c r="B234" s="285"/>
      <c r="C234" s="102" t="s">
        <v>287</v>
      </c>
      <c r="D234" s="32"/>
      <c r="E234" s="111"/>
      <c r="F234" s="111"/>
      <c r="G234" s="111"/>
      <c r="H234" s="111"/>
      <c r="I234" s="111"/>
      <c r="J234" s="111"/>
    </row>
    <row r="235" spans="2:10" ht="15">
      <c r="B235" s="286"/>
      <c r="C235" s="113" t="s">
        <v>309</v>
      </c>
      <c r="D235" s="8"/>
      <c r="E235" s="12"/>
      <c r="F235" s="12"/>
      <c r="G235" s="12"/>
      <c r="H235" s="12"/>
      <c r="I235" s="12"/>
      <c r="J235" s="12"/>
    </row>
    <row r="236" spans="2:10" ht="15">
      <c r="B236" s="29"/>
      <c r="C236" s="32"/>
      <c r="D236" s="32"/>
      <c r="E236" s="32"/>
      <c r="F236" s="32"/>
      <c r="G236" s="32"/>
      <c r="H236" s="32"/>
      <c r="I236" s="32"/>
      <c r="J236" s="32"/>
    </row>
    <row r="237" spans="2:10" ht="15.75">
      <c r="B237" s="284" t="s">
        <v>373</v>
      </c>
      <c r="C237" s="114" t="s">
        <v>697</v>
      </c>
      <c r="D237" s="32"/>
      <c r="E237" s="99"/>
      <c r="F237" s="8"/>
      <c r="G237" s="8"/>
      <c r="H237" s="8"/>
      <c r="I237" s="8"/>
      <c r="J237" s="8"/>
    </row>
    <row r="238" spans="2:10" ht="15.75">
      <c r="B238" s="285"/>
      <c r="C238" s="112" t="s">
        <v>280</v>
      </c>
      <c r="D238" s="8"/>
      <c r="E238" s="106" t="s">
        <v>281</v>
      </c>
      <c r="F238" s="106" t="s">
        <v>282</v>
      </c>
      <c r="G238" s="106" t="s">
        <v>283</v>
      </c>
      <c r="H238" s="106" t="s">
        <v>284</v>
      </c>
      <c r="I238" s="106" t="s">
        <v>285</v>
      </c>
      <c r="J238" s="106" t="s">
        <v>369</v>
      </c>
    </row>
    <row r="239" spans="2:10" ht="15">
      <c r="B239" s="285"/>
      <c r="C239" s="102" t="s">
        <v>370</v>
      </c>
      <c r="D239" s="32"/>
      <c r="E239" s="12"/>
      <c r="F239" s="12"/>
      <c r="G239" s="12"/>
      <c r="H239" s="12"/>
      <c r="I239" s="12"/>
      <c r="J239" s="12"/>
    </row>
    <row r="240" spans="2:10" ht="15">
      <c r="B240" s="285"/>
      <c r="C240" s="102" t="s">
        <v>371</v>
      </c>
      <c r="D240" s="32"/>
      <c r="E240" s="47" t="e">
        <f aca="true" t="shared" si="3" ref="E240:J240">VLOOKUP(E239,PGC_DUNS,2,FALSE)</f>
        <v>#N/A</v>
      </c>
      <c r="F240" s="47" t="e">
        <f t="shared" si="3"/>
        <v>#N/A</v>
      </c>
      <c r="G240" s="47" t="e">
        <f t="shared" si="3"/>
        <v>#N/A</v>
      </c>
      <c r="H240" s="47" t="e">
        <f t="shared" si="3"/>
        <v>#N/A</v>
      </c>
      <c r="I240" s="47" t="e">
        <f t="shared" si="3"/>
        <v>#N/A</v>
      </c>
      <c r="J240" s="47" t="e">
        <f t="shared" si="3"/>
        <v>#N/A</v>
      </c>
    </row>
    <row r="241" spans="2:10" ht="15">
      <c r="B241" s="285"/>
      <c r="C241" s="102" t="s">
        <v>287</v>
      </c>
      <c r="D241" s="32"/>
      <c r="E241" s="111"/>
      <c r="F241" s="111"/>
      <c r="G241" s="111"/>
      <c r="H241" s="111"/>
      <c r="I241" s="111"/>
      <c r="J241" s="111"/>
    </row>
    <row r="242" spans="2:10" ht="15">
      <c r="B242" s="286"/>
      <c r="C242" s="113" t="s">
        <v>309</v>
      </c>
      <c r="D242" s="8"/>
      <c r="E242" s="12"/>
      <c r="F242" s="12"/>
      <c r="G242" s="12"/>
      <c r="H242" s="12"/>
      <c r="I242" s="12"/>
      <c r="J242" s="12"/>
    </row>
    <row r="243" spans="2:10" ht="15">
      <c r="B243" s="29"/>
      <c r="C243" s="32"/>
      <c r="D243" s="32"/>
      <c r="E243" s="32"/>
      <c r="F243" s="32"/>
      <c r="G243" s="32"/>
      <c r="H243" s="32"/>
      <c r="I243" s="32"/>
      <c r="J243" s="32"/>
    </row>
    <row r="244" spans="2:10" ht="15.75">
      <c r="B244" s="284" t="s">
        <v>373</v>
      </c>
      <c r="C244" s="114" t="s">
        <v>312</v>
      </c>
      <c r="D244" s="32"/>
      <c r="E244" s="99"/>
      <c r="F244" s="8"/>
      <c r="G244" s="8"/>
      <c r="H244" s="8"/>
      <c r="I244" s="8"/>
      <c r="J244" s="8"/>
    </row>
    <row r="245" spans="2:10" ht="15.75">
      <c r="B245" s="285"/>
      <c r="C245" s="112" t="s">
        <v>280</v>
      </c>
      <c r="D245" s="8"/>
      <c r="E245" s="106" t="s">
        <v>281</v>
      </c>
      <c r="F245" s="106" t="s">
        <v>282</v>
      </c>
      <c r="G245" s="106" t="s">
        <v>283</v>
      </c>
      <c r="H245" s="106" t="s">
        <v>284</v>
      </c>
      <c r="I245" s="106" t="s">
        <v>285</v>
      </c>
      <c r="J245" s="106" t="s">
        <v>369</v>
      </c>
    </row>
    <row r="246" spans="2:10" ht="15">
      <c r="B246" s="285"/>
      <c r="C246" s="102" t="s">
        <v>370</v>
      </c>
      <c r="D246" s="32"/>
      <c r="E246" s="12"/>
      <c r="F246" s="12"/>
      <c r="G246" s="12"/>
      <c r="H246" s="12"/>
      <c r="I246" s="12"/>
      <c r="J246" s="12"/>
    </row>
    <row r="247" spans="2:10" ht="15">
      <c r="B247" s="285"/>
      <c r="C247" s="102" t="s">
        <v>371</v>
      </c>
      <c r="D247" s="32"/>
      <c r="E247" s="47" t="e">
        <f aca="true" t="shared" si="4" ref="E247:J247">VLOOKUP(E246,PGC_DUNS,2,FALSE)</f>
        <v>#N/A</v>
      </c>
      <c r="F247" s="47" t="e">
        <f t="shared" si="4"/>
        <v>#N/A</v>
      </c>
      <c r="G247" s="47" t="e">
        <f t="shared" si="4"/>
        <v>#N/A</v>
      </c>
      <c r="H247" s="47" t="e">
        <f t="shared" si="4"/>
        <v>#N/A</v>
      </c>
      <c r="I247" s="47" t="e">
        <f t="shared" si="4"/>
        <v>#N/A</v>
      </c>
      <c r="J247" s="47" t="e">
        <f t="shared" si="4"/>
        <v>#N/A</v>
      </c>
    </row>
    <row r="248" spans="2:10" ht="15">
      <c r="B248" s="285"/>
      <c r="C248" s="102" t="s">
        <v>287</v>
      </c>
      <c r="D248" s="32"/>
      <c r="E248" s="111"/>
      <c r="F248" s="111"/>
      <c r="G248" s="111"/>
      <c r="H248" s="111"/>
      <c r="I248" s="111"/>
      <c r="J248" s="111"/>
    </row>
    <row r="249" spans="2:10" ht="15">
      <c r="B249" s="286"/>
      <c r="C249" s="113" t="s">
        <v>309</v>
      </c>
      <c r="D249" s="8"/>
      <c r="E249" s="12"/>
      <c r="F249" s="12"/>
      <c r="G249" s="12"/>
      <c r="H249" s="12"/>
      <c r="I249" s="12"/>
      <c r="J249" s="12"/>
    </row>
    <row r="250" spans="2:10" ht="15">
      <c r="B250" s="29"/>
      <c r="C250" s="8"/>
      <c r="D250" s="8"/>
      <c r="E250" s="8"/>
      <c r="F250" s="8"/>
      <c r="G250" s="8"/>
      <c r="H250" s="8"/>
      <c r="I250" s="8"/>
      <c r="J250" s="8"/>
    </row>
    <row r="251" spans="2:10" ht="15.75">
      <c r="B251" s="284" t="s">
        <v>373</v>
      </c>
      <c r="C251" s="114" t="s">
        <v>696</v>
      </c>
      <c r="D251" s="32"/>
      <c r="E251" s="99"/>
      <c r="F251" s="8"/>
      <c r="G251" s="8"/>
      <c r="H251" s="8"/>
      <c r="I251" s="8"/>
      <c r="J251" s="8"/>
    </row>
    <row r="252" spans="2:10" ht="15.75">
      <c r="B252" s="285"/>
      <c r="C252" s="112" t="s">
        <v>280</v>
      </c>
      <c r="D252" s="8"/>
      <c r="E252" s="106" t="s">
        <v>281</v>
      </c>
      <c r="F252" s="106" t="s">
        <v>282</v>
      </c>
      <c r="G252" s="106" t="s">
        <v>283</v>
      </c>
      <c r="H252" s="106" t="s">
        <v>284</v>
      </c>
      <c r="I252" s="106" t="s">
        <v>285</v>
      </c>
      <c r="J252" s="106" t="s">
        <v>369</v>
      </c>
    </row>
    <row r="253" spans="2:10" ht="15">
      <c r="B253" s="285"/>
      <c r="C253" s="102" t="s">
        <v>370</v>
      </c>
      <c r="D253" s="32"/>
      <c r="E253" s="12"/>
      <c r="F253" s="12"/>
      <c r="G253" s="12"/>
      <c r="H253" s="12"/>
      <c r="I253" s="12"/>
      <c r="J253" s="12"/>
    </row>
    <row r="254" spans="2:10" ht="15">
      <c r="B254" s="285"/>
      <c r="C254" s="102" t="s">
        <v>371</v>
      </c>
      <c r="D254" s="32"/>
      <c r="E254" s="47" t="e">
        <f aca="true" t="shared" si="5" ref="E254:J254">VLOOKUP(E253,PGC_DUNS,2,FALSE)</f>
        <v>#N/A</v>
      </c>
      <c r="F254" s="47" t="e">
        <f t="shared" si="5"/>
        <v>#N/A</v>
      </c>
      <c r="G254" s="47" t="e">
        <f t="shared" si="5"/>
        <v>#N/A</v>
      </c>
      <c r="H254" s="47" t="e">
        <f t="shared" si="5"/>
        <v>#N/A</v>
      </c>
      <c r="I254" s="47" t="e">
        <f t="shared" si="5"/>
        <v>#N/A</v>
      </c>
      <c r="J254" s="47" t="e">
        <f t="shared" si="5"/>
        <v>#N/A</v>
      </c>
    </row>
    <row r="255" spans="2:10" ht="15">
      <c r="B255" s="285"/>
      <c r="C255" s="102" t="s">
        <v>287</v>
      </c>
      <c r="D255" s="32"/>
      <c r="E255" s="111"/>
      <c r="F255" s="111"/>
      <c r="G255" s="111"/>
      <c r="H255" s="111"/>
      <c r="I255" s="111"/>
      <c r="J255" s="111"/>
    </row>
    <row r="256" spans="2:10" ht="15">
      <c r="B256" s="286"/>
      <c r="C256" s="113" t="s">
        <v>309</v>
      </c>
      <c r="D256" s="8"/>
      <c r="E256" s="12"/>
      <c r="F256" s="12"/>
      <c r="G256" s="12"/>
      <c r="H256" s="12"/>
      <c r="I256" s="12"/>
      <c r="J256" s="12"/>
    </row>
  </sheetData>
  <mergeCells count="22">
    <mergeCell ref="B7:C7"/>
    <mergeCell ref="B237:B242"/>
    <mergeCell ref="B244:B249"/>
    <mergeCell ref="B251:B256"/>
    <mergeCell ref="B210:B213"/>
    <mergeCell ref="B216:B221"/>
    <mergeCell ref="B223:B228"/>
    <mergeCell ref="B230:B235"/>
    <mergeCell ref="B135:B146"/>
    <mergeCell ref="B148:B154"/>
    <mergeCell ref="B156:B162"/>
    <mergeCell ref="B205:B207"/>
    <mergeCell ref="B164:B170"/>
    <mergeCell ref="B171:B177"/>
    <mergeCell ref="B178:B184"/>
    <mergeCell ref="B185:B191"/>
    <mergeCell ref="B192:B198"/>
    <mergeCell ref="B199:B202"/>
    <mergeCell ref="B8:B39"/>
    <mergeCell ref="B81:B133"/>
    <mergeCell ref="B68:B79"/>
    <mergeCell ref="B47:B66"/>
  </mergeCells>
  <conditionalFormatting sqref="E207 E213 E219:J219 E226:J226 E233:J233 E240:J240 E247:J247 E254:J254">
    <cfRule type="cellIs" priority="1" dxfId="0" operator="notEqual" stopIfTrue="1">
      <formula>1</formula>
    </cfRule>
  </conditionalFormatting>
  <dataValidations count="8">
    <dataValidation type="list" allowBlank="1" showInputMessage="1" showErrorMessage="1" sqref="E218:J218 E225:J225 E232:J232 E239:J239 E246:J246 E253:J253 E206">
      <formula1>PGC</formula1>
    </dataValidation>
    <dataValidation type="list" allowBlank="1" showInputMessage="1" showErrorMessage="1" sqref="E221:J221 E134:J134 E228:J228 E235:J235 E242:J242 E249:J249 E256:J256 E24:J24 E17:J17">
      <formula1>YN</formula1>
    </dataValidation>
    <dataValidation type="list" allowBlank="1" showInputMessage="1" showErrorMessage="1" sqref="E212">
      <formula1>REP</formula1>
    </dataValidation>
    <dataValidation type="list" allowBlank="1" showInputMessage="1" showErrorMessage="1" sqref="E13:J13">
      <formula1>PhUnitType</formula1>
    </dataValidation>
    <dataValidation type="list" allowBlank="1" showInputMessage="1" showErrorMessage="1" sqref="E14:J15">
      <formula1>Fuel</formula1>
    </dataValidation>
    <dataValidation type="list" allowBlank="1" showInputMessage="1" showErrorMessage="1" sqref="E16:J16">
      <formula1>FuelTrans</formula1>
    </dataValidation>
    <dataValidation type="list" allowBlank="1" showInputMessage="1" showErrorMessage="1" sqref="E18 F18:J19">
      <formula1>RenOff</formula1>
    </dataValidation>
    <dataValidation type="list" allowBlank="1" showInputMessage="1" showErrorMessage="1" sqref="E19">
      <formula1>FTCat</formula1>
    </dataValidation>
  </dataValidations>
  <printOptions/>
  <pageMargins left="0" right="0" top="0.25" bottom="0.5" header="0.5" footer="0.35"/>
  <pageSetup cellComments="atEnd" fitToHeight="3" fitToWidth="3" horizontalDpi="600" verticalDpi="600" orientation="portrait" scale="53" r:id="rId3"/>
  <headerFooter alignWithMargins="0">
    <oddFooter>&amp;L&amp;F&amp;CPage &amp;P of &amp;N&amp;RPrint date/time: &amp;D  &amp;T</oddFooter>
  </headerFooter>
  <legacyDrawing r:id="rId2"/>
</worksheet>
</file>

<file path=xl/worksheets/sheet4.xml><?xml version="1.0" encoding="utf-8"?>
<worksheet xmlns="http://schemas.openxmlformats.org/spreadsheetml/2006/main" xmlns:r="http://schemas.openxmlformats.org/officeDocument/2006/relationships">
  <dimension ref="A1:P237"/>
  <sheetViews>
    <sheetView showGridLines="0" zoomScale="75" zoomScaleNormal="75" workbookViewId="0" topLeftCell="B2">
      <pane xSplit="3" topLeftCell="E2" activePane="topRight" state="frozen"/>
      <selection pane="topLeft" activeCell="B2" sqref="B2"/>
      <selection pane="topRight" activeCell="B2" sqref="B2"/>
    </sheetView>
  </sheetViews>
  <sheetFormatPr defaultColWidth="9.140625" defaultRowHeight="12.75"/>
  <cols>
    <col min="1" max="1" width="5.28125" style="25" hidden="1" customWidth="1"/>
    <col min="2" max="2" width="6.28125" style="6" customWidth="1"/>
    <col min="3" max="3" width="64.8515625" style="6" customWidth="1"/>
    <col min="4" max="4" width="14.140625" style="6" hidden="1" customWidth="1"/>
    <col min="5" max="10" width="20.7109375" style="6" customWidth="1"/>
    <col min="11" max="17" width="20.8515625" style="6" customWidth="1"/>
    <col min="18" max="16384" width="9.140625" style="6" customWidth="1"/>
  </cols>
  <sheetData>
    <row r="1" spans="1:10" s="26" customFormat="1" ht="15" hidden="1">
      <c r="A1" s="25" t="s">
        <v>394</v>
      </c>
      <c r="B1" s="26" t="s">
        <v>395</v>
      </c>
      <c r="C1" s="26" t="s">
        <v>396</v>
      </c>
      <c r="D1" s="26" t="s">
        <v>397</v>
      </c>
      <c r="E1" s="26" t="s">
        <v>398</v>
      </c>
      <c r="F1" s="26" t="s">
        <v>399</v>
      </c>
      <c r="G1" s="26" t="s">
        <v>400</v>
      </c>
      <c r="H1" s="26" t="s">
        <v>401</v>
      </c>
      <c r="I1" s="26" t="s">
        <v>402</v>
      </c>
      <c r="J1" s="26" t="s">
        <v>403</v>
      </c>
    </row>
    <row r="2" spans="1:10" s="3" customFormat="1" ht="39" customHeight="1">
      <c r="A2" s="25" t="s">
        <v>374</v>
      </c>
      <c r="C2" s="20" t="s">
        <v>404</v>
      </c>
      <c r="D2" s="1"/>
      <c r="E2" s="1"/>
      <c r="F2" s="1"/>
      <c r="G2" s="1"/>
      <c r="H2" s="2"/>
      <c r="I2" s="1"/>
      <c r="J2" s="1"/>
    </row>
    <row r="3" spans="1:10" s="5" customFormat="1" ht="34.5" customHeight="1">
      <c r="A3" s="25" t="s">
        <v>375</v>
      </c>
      <c r="C3" s="19" t="s">
        <v>1569</v>
      </c>
      <c r="D3" s="4"/>
      <c r="E3" s="4"/>
      <c r="F3" s="4"/>
      <c r="G3" s="4"/>
      <c r="H3" s="4"/>
      <c r="I3" s="4"/>
      <c r="J3" s="4"/>
    </row>
    <row r="4" spans="1:10" s="5" customFormat="1" ht="20.25">
      <c r="A4" s="25" t="s">
        <v>376</v>
      </c>
      <c r="B4" s="33"/>
      <c r="C4" s="17"/>
      <c r="D4" s="4"/>
      <c r="E4" s="4"/>
      <c r="F4" s="4"/>
      <c r="G4" s="4"/>
      <c r="I4" s="4"/>
      <c r="J4" s="4"/>
    </row>
    <row r="5" spans="1:10" s="5" customFormat="1" ht="60.75" customHeight="1">
      <c r="A5" s="25"/>
      <c r="B5" s="33"/>
      <c r="C5" s="17"/>
      <c r="D5" s="4"/>
      <c r="E5" s="4"/>
      <c r="F5" s="293" t="s">
        <v>1457</v>
      </c>
      <c r="G5" s="294"/>
      <c r="H5" s="294"/>
      <c r="I5" s="295"/>
      <c r="J5" s="4"/>
    </row>
    <row r="6" spans="1:10" s="5" customFormat="1" ht="21" customHeight="1">
      <c r="A6" s="25"/>
      <c r="B6" s="81" t="s">
        <v>360</v>
      </c>
      <c r="C6" s="50"/>
      <c r="D6" s="4"/>
      <c r="E6" s="4"/>
      <c r="F6" s="4"/>
      <c r="G6" s="4"/>
      <c r="I6" s="4"/>
      <c r="J6" s="4"/>
    </row>
    <row r="7" spans="1:12" s="5" customFormat="1" ht="57.75" customHeight="1">
      <c r="A7" s="25"/>
      <c r="B7" s="81"/>
      <c r="C7" s="50"/>
      <c r="D7" s="4"/>
      <c r="E7" s="4"/>
      <c r="F7" s="293" t="s">
        <v>599</v>
      </c>
      <c r="G7" s="294"/>
      <c r="H7" s="294"/>
      <c r="I7" s="295"/>
      <c r="J7" s="124"/>
      <c r="K7" s="123"/>
      <c r="L7" s="123"/>
    </row>
    <row r="8" spans="1:10" s="5" customFormat="1" ht="34.5" customHeight="1">
      <c r="A8" s="25" t="s">
        <v>377</v>
      </c>
      <c r="B8" s="318" t="s">
        <v>665</v>
      </c>
      <c r="C8" s="319"/>
      <c r="D8" s="8"/>
      <c r="E8" s="7"/>
      <c r="F8" s="10"/>
      <c r="G8" s="11"/>
      <c r="H8" s="58"/>
      <c r="I8" s="58"/>
      <c r="J8" s="58"/>
    </row>
    <row r="9" spans="1:3" s="121" customFormat="1" ht="21" customHeight="1">
      <c r="A9" s="118"/>
      <c r="B9" s="119"/>
      <c r="C9" s="120"/>
    </row>
    <row r="10" spans="1:3" s="121" customFormat="1" ht="30.75" customHeight="1">
      <c r="A10" s="118"/>
      <c r="B10" s="119"/>
      <c r="C10" s="125" t="s">
        <v>423</v>
      </c>
    </row>
    <row r="11" spans="1:13" s="121" customFormat="1" ht="48.75" customHeight="1">
      <c r="A11" s="118"/>
      <c r="B11" s="296"/>
      <c r="C11" s="214" t="s">
        <v>1613</v>
      </c>
      <c r="E11" s="213" t="s">
        <v>418</v>
      </c>
      <c r="F11" s="213" t="s">
        <v>416</v>
      </c>
      <c r="G11" s="213" t="s">
        <v>417</v>
      </c>
      <c r="H11" s="213" t="s">
        <v>420</v>
      </c>
      <c r="I11" s="213" t="s">
        <v>421</v>
      </c>
      <c r="J11" s="213" t="s">
        <v>422</v>
      </c>
      <c r="K11" s="189"/>
      <c r="L11" s="189"/>
      <c r="M11" s="189"/>
    </row>
    <row r="12" spans="1:10" s="121" customFormat="1" ht="21" customHeight="1">
      <c r="A12" s="118"/>
      <c r="B12" s="296"/>
      <c r="C12" s="320" t="s">
        <v>419</v>
      </c>
      <c r="D12" s="321"/>
      <c r="E12" s="322"/>
      <c r="F12" s="322"/>
      <c r="G12" s="322"/>
      <c r="H12" s="322"/>
      <c r="I12" s="322"/>
      <c r="J12" s="322"/>
    </row>
    <row r="13" spans="1:10" s="121" customFormat="1" ht="21" customHeight="1">
      <c r="A13" s="118"/>
      <c r="B13" s="296"/>
      <c r="C13" s="320" t="s">
        <v>1464</v>
      </c>
      <c r="D13" s="321"/>
      <c r="E13" s="322"/>
      <c r="F13" s="322"/>
      <c r="G13" s="322"/>
      <c r="H13" s="322"/>
      <c r="I13" s="322"/>
      <c r="J13" s="322"/>
    </row>
    <row r="14" spans="1:10" s="121" customFormat="1" ht="21" customHeight="1">
      <c r="A14" s="118"/>
      <c r="B14" s="296"/>
      <c r="C14" s="320" t="s">
        <v>1465</v>
      </c>
      <c r="D14" s="321"/>
      <c r="E14" s="322"/>
      <c r="F14" s="322"/>
      <c r="G14" s="322"/>
      <c r="H14" s="322"/>
      <c r="I14" s="322"/>
      <c r="J14" s="322"/>
    </row>
    <row r="15" spans="1:10" s="121" customFormat="1" ht="21" customHeight="1">
      <c r="A15" s="118"/>
      <c r="B15" s="296"/>
      <c r="C15" s="320" t="s">
        <v>1466</v>
      </c>
      <c r="D15" s="321"/>
      <c r="E15" s="322"/>
      <c r="F15" s="322"/>
      <c r="G15" s="322"/>
      <c r="H15" s="322"/>
      <c r="I15" s="322"/>
      <c r="J15" s="322"/>
    </row>
    <row r="16" spans="1:10" s="121" customFormat="1" ht="21" customHeight="1">
      <c r="A16" s="118"/>
      <c r="B16" s="296"/>
      <c r="C16" s="320" t="s">
        <v>1467</v>
      </c>
      <c r="D16" s="321"/>
      <c r="E16" s="322"/>
      <c r="F16" s="322"/>
      <c r="G16" s="322"/>
      <c r="H16" s="322"/>
      <c r="I16" s="322"/>
      <c r="J16" s="322"/>
    </row>
    <row r="17" spans="1:10" s="121" customFormat="1" ht="21" customHeight="1">
      <c r="A17" s="118"/>
      <c r="B17" s="296"/>
      <c r="C17" s="320" t="s">
        <v>1468</v>
      </c>
      <c r="D17" s="321"/>
      <c r="E17" s="322"/>
      <c r="F17" s="322"/>
      <c r="G17" s="322"/>
      <c r="H17" s="322"/>
      <c r="I17" s="322"/>
      <c r="J17" s="322"/>
    </row>
    <row r="18" spans="1:5" s="121" customFormat="1" ht="21" customHeight="1">
      <c r="A18" s="118"/>
      <c r="B18" s="119"/>
      <c r="C18" s="188"/>
      <c r="D18" s="122"/>
      <c r="E18" s="189"/>
    </row>
    <row r="19" spans="1:3" s="121" customFormat="1" ht="21" customHeight="1">
      <c r="A19" s="118"/>
      <c r="B19" s="119"/>
      <c r="C19" s="188"/>
    </row>
    <row r="20" spans="1:3" s="121" customFormat="1" ht="27" customHeight="1">
      <c r="A20" s="118"/>
      <c r="B20" s="119"/>
      <c r="C20" s="125" t="s">
        <v>328</v>
      </c>
    </row>
    <row r="21" spans="1:10" s="121" customFormat="1" ht="33.75" customHeight="1">
      <c r="A21" s="118"/>
      <c r="B21" s="119"/>
      <c r="C21" s="214" t="s">
        <v>1469</v>
      </c>
      <c r="E21" s="212" t="s">
        <v>1458</v>
      </c>
      <c r="F21" s="212" t="s">
        <v>1459</v>
      </c>
      <c r="G21" s="212" t="s">
        <v>1460</v>
      </c>
      <c r="H21" s="212" t="s">
        <v>1461</v>
      </c>
      <c r="I21" s="212" t="s">
        <v>1462</v>
      </c>
      <c r="J21" s="212" t="s">
        <v>1463</v>
      </c>
    </row>
    <row r="22" spans="1:10" s="121" customFormat="1" ht="21" customHeight="1">
      <c r="A22" s="118"/>
      <c r="B22" s="119"/>
      <c r="C22" s="320" t="s">
        <v>600</v>
      </c>
      <c r="D22" s="321"/>
      <c r="E22" s="323"/>
      <c r="F22" s="322"/>
      <c r="G22" s="322"/>
      <c r="H22" s="322"/>
      <c r="I22" s="322"/>
      <c r="J22" s="322"/>
    </row>
    <row r="23" spans="1:10" s="121" customFormat="1" ht="21" customHeight="1">
      <c r="A23" s="118"/>
      <c r="B23" s="119"/>
      <c r="C23" s="320" t="s">
        <v>601</v>
      </c>
      <c r="D23" s="321"/>
      <c r="E23" s="322"/>
      <c r="F23" s="323"/>
      <c r="G23" s="322"/>
      <c r="H23" s="322"/>
      <c r="I23" s="322"/>
      <c r="J23" s="322"/>
    </row>
    <row r="24" spans="1:10" s="121" customFormat="1" ht="21" customHeight="1">
      <c r="A24" s="118"/>
      <c r="B24" s="119"/>
      <c r="C24" s="320" t="s">
        <v>602</v>
      </c>
      <c r="D24" s="321"/>
      <c r="E24" s="322"/>
      <c r="F24" s="322"/>
      <c r="G24" s="323"/>
      <c r="H24" s="322"/>
      <c r="I24" s="322"/>
      <c r="J24" s="322"/>
    </row>
    <row r="25" spans="1:10" s="121" customFormat="1" ht="21" customHeight="1">
      <c r="A25" s="118"/>
      <c r="B25" s="119"/>
      <c r="C25" s="320" t="s">
        <v>603</v>
      </c>
      <c r="D25" s="321"/>
      <c r="E25" s="322"/>
      <c r="F25" s="322"/>
      <c r="G25" s="322"/>
      <c r="H25" s="323"/>
      <c r="I25" s="322"/>
      <c r="J25" s="322"/>
    </row>
    <row r="26" spans="1:10" s="121" customFormat="1" ht="21" customHeight="1">
      <c r="A26" s="118"/>
      <c r="B26" s="119"/>
      <c r="C26" s="320" t="s">
        <v>604</v>
      </c>
      <c r="D26" s="321"/>
      <c r="E26" s="322"/>
      <c r="F26" s="322"/>
      <c r="G26" s="322"/>
      <c r="H26" s="322"/>
      <c r="I26" s="323"/>
      <c r="J26" s="322"/>
    </row>
    <row r="27" spans="1:10" s="121" customFormat="1" ht="21" customHeight="1">
      <c r="A27" s="118"/>
      <c r="B27" s="119"/>
      <c r="C27" s="320" t="s">
        <v>605</v>
      </c>
      <c r="D27" s="321"/>
      <c r="E27" s="322"/>
      <c r="F27" s="322"/>
      <c r="G27" s="322"/>
      <c r="H27" s="322"/>
      <c r="I27" s="322"/>
      <c r="J27" s="323"/>
    </row>
    <row r="28" spans="1:3" s="121" customFormat="1" ht="21" customHeight="1">
      <c r="A28" s="118"/>
      <c r="B28" s="119"/>
      <c r="C28" s="120"/>
    </row>
    <row r="29" spans="1:16" s="5" customFormat="1" ht="48" customHeight="1">
      <c r="A29" s="25" t="s">
        <v>377</v>
      </c>
      <c r="C29" s="216" t="s">
        <v>490</v>
      </c>
      <c r="D29" s="217"/>
      <c r="E29" s="219" t="s">
        <v>1470</v>
      </c>
      <c r="F29" s="215"/>
      <c r="G29" s="215"/>
      <c r="H29" s="215"/>
      <c r="I29" s="215"/>
      <c r="J29" s="215"/>
      <c r="K29" s="31"/>
      <c r="L29" s="31"/>
      <c r="M29" s="31"/>
      <c r="N29" s="31"/>
      <c r="O29" s="31"/>
      <c r="P29" s="31"/>
    </row>
    <row r="30" spans="1:16" s="5" customFormat="1" ht="27.75" customHeight="1">
      <c r="A30" s="25"/>
      <c r="C30" s="300" t="s">
        <v>660</v>
      </c>
      <c r="D30" s="217"/>
      <c r="E30" s="220"/>
      <c r="F30" s="176"/>
      <c r="G30" s="176"/>
      <c r="H30" s="176"/>
      <c r="I30" s="176"/>
      <c r="J30" s="176"/>
      <c r="K30" s="8"/>
      <c r="L30" s="8"/>
      <c r="M30" s="8"/>
      <c r="N30" s="8"/>
      <c r="O30" s="8"/>
      <c r="P30" s="8"/>
    </row>
    <row r="31" spans="1:16" s="5" customFormat="1" ht="27.75" customHeight="1">
      <c r="A31" s="25"/>
      <c r="C31" s="300" t="s">
        <v>661</v>
      </c>
      <c r="D31" s="217"/>
      <c r="E31" s="220"/>
      <c r="F31" s="176"/>
      <c r="G31" s="176"/>
      <c r="H31" s="176"/>
      <c r="I31" s="176"/>
      <c r="J31" s="176"/>
      <c r="K31" s="8"/>
      <c r="L31" s="8"/>
      <c r="M31" s="8"/>
      <c r="N31" s="8"/>
      <c r="O31" s="8"/>
      <c r="P31" s="8"/>
    </row>
    <row r="32" spans="1:16" s="5" customFormat="1" ht="27.75" customHeight="1">
      <c r="A32" s="25"/>
      <c r="C32" s="300" t="s">
        <v>293</v>
      </c>
      <c r="D32" s="217"/>
      <c r="E32" s="220"/>
      <c r="F32" s="176"/>
      <c r="G32" s="176"/>
      <c r="H32" s="176"/>
      <c r="I32" s="176"/>
      <c r="J32" s="176"/>
      <c r="K32" s="8"/>
      <c r="L32" s="8"/>
      <c r="M32" s="8"/>
      <c r="N32" s="8"/>
      <c r="O32" s="8"/>
      <c r="P32" s="8"/>
    </row>
    <row r="33" spans="1:16" s="5" customFormat="1" ht="27.75" customHeight="1">
      <c r="A33" s="25"/>
      <c r="C33" s="300" t="s">
        <v>294</v>
      </c>
      <c r="D33" s="218"/>
      <c r="E33" s="220"/>
      <c r="F33" s="176"/>
      <c r="G33" s="176"/>
      <c r="H33" s="176"/>
      <c r="I33" s="176"/>
      <c r="J33" s="176"/>
      <c r="K33" s="8"/>
      <c r="L33" s="8"/>
      <c r="M33" s="8"/>
      <c r="N33" s="8"/>
      <c r="O33" s="8"/>
      <c r="P33" s="8"/>
    </row>
    <row r="34" spans="1:16" s="5" customFormat="1" ht="27.75" customHeight="1">
      <c r="A34" s="25"/>
      <c r="C34" s="301" t="s">
        <v>278</v>
      </c>
      <c r="D34" s="217"/>
      <c r="E34" s="220"/>
      <c r="F34" s="176"/>
      <c r="G34" s="176"/>
      <c r="H34" s="176"/>
      <c r="I34" s="176"/>
      <c r="J34" s="176"/>
      <c r="K34" s="8"/>
      <c r="L34" s="8"/>
      <c r="M34" s="8"/>
      <c r="N34" s="8"/>
      <c r="O34" s="8"/>
      <c r="P34" s="8"/>
    </row>
    <row r="35" spans="1:16" s="5" customFormat="1" ht="27.75" customHeight="1">
      <c r="A35" s="25"/>
      <c r="C35" s="302" t="s">
        <v>662</v>
      </c>
      <c r="D35" s="217"/>
      <c r="E35" s="220"/>
      <c r="F35" s="176"/>
      <c r="G35" s="176"/>
      <c r="H35" s="176"/>
      <c r="I35" s="176"/>
      <c r="J35" s="176"/>
      <c r="K35" s="8"/>
      <c r="L35" s="8"/>
      <c r="M35" s="8"/>
      <c r="N35" s="8"/>
      <c r="O35" s="8"/>
      <c r="P35" s="8"/>
    </row>
    <row r="36" spans="1:16" s="5" customFormat="1" ht="27.75" customHeight="1">
      <c r="A36" s="25"/>
      <c r="C36" s="302" t="s">
        <v>1471</v>
      </c>
      <c r="D36" s="217"/>
      <c r="E36" s="220"/>
      <c r="F36" s="176"/>
      <c r="G36" s="176"/>
      <c r="H36" s="176"/>
      <c r="I36" s="176"/>
      <c r="J36" s="176"/>
      <c r="K36" s="8"/>
      <c r="L36" s="8"/>
      <c r="M36" s="8"/>
      <c r="N36" s="8"/>
      <c r="O36" s="8"/>
      <c r="P36" s="8"/>
    </row>
    <row r="37" spans="1:10" s="5" customFormat="1" ht="27.75" customHeight="1">
      <c r="A37" s="25"/>
      <c r="D37" s="8"/>
      <c r="E37" s="7"/>
      <c r="F37" s="10"/>
      <c r="G37" s="11"/>
      <c r="H37" s="58"/>
      <c r="I37" s="58"/>
      <c r="J37" s="58"/>
    </row>
    <row r="38" spans="1:16" ht="19.5" customHeight="1">
      <c r="A38" s="25" t="s">
        <v>378</v>
      </c>
      <c r="B38" s="264" t="s">
        <v>489</v>
      </c>
      <c r="C38" s="82" t="s">
        <v>490</v>
      </c>
      <c r="D38" s="7"/>
      <c r="E38" s="9" t="s">
        <v>270</v>
      </c>
      <c r="F38" s="9" t="s">
        <v>271</v>
      </c>
      <c r="G38" s="9" t="s">
        <v>272</v>
      </c>
      <c r="H38" s="9" t="s">
        <v>273</v>
      </c>
      <c r="I38" s="9" t="s">
        <v>274</v>
      </c>
      <c r="J38" s="9" t="s">
        <v>290</v>
      </c>
      <c r="K38" s="9" t="s">
        <v>1535</v>
      </c>
      <c r="L38" s="9" t="s">
        <v>1536</v>
      </c>
      <c r="M38" s="9" t="s">
        <v>1537</v>
      </c>
      <c r="N38" s="9" t="s">
        <v>1538</v>
      </c>
      <c r="O38" s="9" t="s">
        <v>1539</v>
      </c>
      <c r="P38" s="9" t="s">
        <v>1540</v>
      </c>
    </row>
    <row r="39" spans="1:16" ht="19.5" customHeight="1">
      <c r="A39" s="25" t="s">
        <v>379</v>
      </c>
      <c r="B39" s="265"/>
      <c r="C39" s="233" t="s">
        <v>291</v>
      </c>
      <c r="D39" s="7"/>
      <c r="E39" s="14"/>
      <c r="F39" s="13"/>
      <c r="G39" s="14"/>
      <c r="H39" s="13"/>
      <c r="I39" s="15"/>
      <c r="J39" s="13"/>
      <c r="K39" s="190"/>
      <c r="L39" s="191"/>
      <c r="M39" s="190"/>
      <c r="N39" s="191"/>
      <c r="O39" s="192"/>
      <c r="P39" s="191"/>
    </row>
    <row r="40" spans="1:16" ht="19.5" customHeight="1">
      <c r="A40" s="25" t="s">
        <v>380</v>
      </c>
      <c r="B40" s="265"/>
      <c r="C40" s="233" t="s">
        <v>198</v>
      </c>
      <c r="D40" s="7"/>
      <c r="E40" s="14"/>
      <c r="F40" s="13"/>
      <c r="G40" s="14"/>
      <c r="H40" s="13"/>
      <c r="I40" s="15"/>
      <c r="J40" s="13"/>
      <c r="K40" s="190"/>
      <c r="L40" s="191"/>
      <c r="M40" s="190"/>
      <c r="N40" s="191"/>
      <c r="O40" s="192"/>
      <c r="P40" s="191"/>
    </row>
    <row r="41" spans="1:16" ht="19.5" customHeight="1">
      <c r="A41" s="25" t="s">
        <v>381</v>
      </c>
      <c r="B41" s="265"/>
      <c r="C41" s="233" t="s">
        <v>293</v>
      </c>
      <c r="D41" s="7"/>
      <c r="E41" s="14"/>
      <c r="F41" s="13"/>
      <c r="G41" s="14"/>
      <c r="H41" s="13"/>
      <c r="I41" s="15"/>
      <c r="J41" s="13"/>
      <c r="K41" s="190"/>
      <c r="L41" s="191"/>
      <c r="M41" s="190"/>
      <c r="N41" s="191"/>
      <c r="O41" s="192"/>
      <c r="P41" s="191"/>
    </row>
    <row r="42" spans="1:16" s="29" customFormat="1" ht="19.5" customHeight="1">
      <c r="A42" s="27" t="s">
        <v>382</v>
      </c>
      <c r="B42" s="265"/>
      <c r="C42" s="233" t="s">
        <v>294</v>
      </c>
      <c r="D42" s="8"/>
      <c r="E42" s="14"/>
      <c r="F42" s="13"/>
      <c r="G42" s="14"/>
      <c r="H42" s="13"/>
      <c r="I42" s="15"/>
      <c r="J42" s="13"/>
      <c r="K42" s="190"/>
      <c r="L42" s="191"/>
      <c r="M42" s="190"/>
      <c r="N42" s="191"/>
      <c r="O42" s="192"/>
      <c r="P42" s="191"/>
    </row>
    <row r="43" spans="1:16" ht="19.5" customHeight="1">
      <c r="A43" s="25" t="s">
        <v>383</v>
      </c>
      <c r="B43" s="265"/>
      <c r="C43" s="234" t="s">
        <v>275</v>
      </c>
      <c r="D43" s="7"/>
      <c r="E43" s="14"/>
      <c r="F43" s="13"/>
      <c r="G43" s="14"/>
      <c r="H43" s="13"/>
      <c r="I43" s="15"/>
      <c r="J43" s="13"/>
      <c r="K43" s="190"/>
      <c r="L43" s="191"/>
      <c r="M43" s="190"/>
      <c r="N43" s="191"/>
      <c r="O43" s="192"/>
      <c r="P43" s="191"/>
    </row>
    <row r="44" spans="1:16" ht="19.5" customHeight="1">
      <c r="A44" s="25" t="s">
        <v>384</v>
      </c>
      <c r="B44" s="265"/>
      <c r="C44" s="235" t="s">
        <v>276</v>
      </c>
      <c r="D44" s="7"/>
      <c r="E44" s="14"/>
      <c r="F44" s="13"/>
      <c r="G44" s="14"/>
      <c r="H44" s="13"/>
      <c r="I44" s="15"/>
      <c r="J44" s="13"/>
      <c r="K44" s="190"/>
      <c r="L44" s="191"/>
      <c r="M44" s="190"/>
      <c r="N44" s="191"/>
      <c r="O44" s="192"/>
      <c r="P44" s="191"/>
    </row>
    <row r="45" spans="1:16" ht="19.5" customHeight="1">
      <c r="A45" s="25" t="s">
        <v>385</v>
      </c>
      <c r="B45" s="265"/>
      <c r="C45" s="234" t="s">
        <v>277</v>
      </c>
      <c r="D45" s="7"/>
      <c r="E45" s="14"/>
      <c r="F45" s="13"/>
      <c r="G45" s="14"/>
      <c r="H45" s="13"/>
      <c r="I45" s="15"/>
      <c r="J45" s="13"/>
      <c r="K45" s="190"/>
      <c r="L45" s="191"/>
      <c r="M45" s="190"/>
      <c r="N45" s="191"/>
      <c r="O45" s="192"/>
      <c r="P45" s="191"/>
    </row>
    <row r="46" spans="1:16" s="29" customFormat="1" ht="19.5" customHeight="1">
      <c r="A46" s="27"/>
      <c r="B46" s="265"/>
      <c r="C46" s="244" t="s">
        <v>825</v>
      </c>
      <c r="D46" s="90"/>
      <c r="E46" s="14"/>
      <c r="F46" s="13"/>
      <c r="G46" s="14"/>
      <c r="H46" s="13"/>
      <c r="I46" s="15"/>
      <c r="J46" s="93"/>
      <c r="K46" s="14"/>
      <c r="L46" s="13"/>
      <c r="M46" s="14"/>
      <c r="N46" s="13"/>
      <c r="O46" s="15"/>
      <c r="P46" s="13"/>
    </row>
    <row r="47" spans="1:16" s="29" customFormat="1" ht="19.5" customHeight="1">
      <c r="A47" s="27"/>
      <c r="B47" s="265"/>
      <c r="C47" s="244" t="s">
        <v>826</v>
      </c>
      <c r="D47" s="90"/>
      <c r="E47" s="14"/>
      <c r="F47" s="13"/>
      <c r="G47" s="14"/>
      <c r="H47" s="13"/>
      <c r="I47" s="15"/>
      <c r="J47" s="93"/>
      <c r="K47" s="14"/>
      <c r="L47" s="13"/>
      <c r="M47" s="14"/>
      <c r="N47" s="13"/>
      <c r="O47" s="15"/>
      <c r="P47" s="13"/>
    </row>
    <row r="48" spans="1:16" s="29" customFormat="1" ht="20.25" customHeight="1">
      <c r="A48" s="27"/>
      <c r="B48" s="265"/>
      <c r="C48" s="244" t="s">
        <v>1126</v>
      </c>
      <c r="D48" s="90"/>
      <c r="E48" s="14"/>
      <c r="F48" s="13"/>
      <c r="G48" s="14"/>
      <c r="H48" s="13"/>
      <c r="I48" s="15"/>
      <c r="J48" s="93"/>
      <c r="K48" s="14"/>
      <c r="L48" s="13"/>
      <c r="M48" s="14"/>
      <c r="N48" s="13"/>
      <c r="O48" s="15"/>
      <c r="P48" s="13"/>
    </row>
    <row r="49" spans="1:16" s="29" customFormat="1" ht="20.25" customHeight="1">
      <c r="A49" s="27"/>
      <c r="B49" s="265"/>
      <c r="C49" s="244" t="s">
        <v>1127</v>
      </c>
      <c r="D49" s="90"/>
      <c r="E49" s="14"/>
      <c r="F49" s="13"/>
      <c r="G49" s="14"/>
      <c r="H49" s="13"/>
      <c r="I49" s="15"/>
      <c r="J49" s="93"/>
      <c r="K49" s="14"/>
      <c r="L49" s="13"/>
      <c r="M49" s="14"/>
      <c r="N49" s="13"/>
      <c r="O49" s="15"/>
      <c r="P49" s="13"/>
    </row>
    <row r="50" spans="2:16" ht="20.25" customHeight="1">
      <c r="B50" s="265"/>
      <c r="C50" s="245" t="s">
        <v>894</v>
      </c>
      <c r="D50" s="8"/>
      <c r="E50" s="14"/>
      <c r="F50" s="13"/>
      <c r="G50" s="14"/>
      <c r="H50" s="13"/>
      <c r="I50" s="15"/>
      <c r="J50" s="13"/>
      <c r="K50" s="14"/>
      <c r="L50" s="13"/>
      <c r="M50" s="14"/>
      <c r="N50" s="13"/>
      <c r="O50" s="15"/>
      <c r="P50" s="13"/>
    </row>
    <row r="51" spans="2:16" ht="20.25" customHeight="1">
      <c r="B51" s="265"/>
      <c r="C51" s="245" t="s">
        <v>895</v>
      </c>
      <c r="D51" s="8"/>
      <c r="E51" s="14"/>
      <c r="F51" s="13"/>
      <c r="G51" s="14"/>
      <c r="H51" s="13"/>
      <c r="I51" s="15"/>
      <c r="J51" s="13"/>
      <c r="K51" s="14"/>
      <c r="L51" s="13"/>
      <c r="M51" s="14"/>
      <c r="N51" s="13"/>
      <c r="O51" s="15"/>
      <c r="P51" s="13"/>
    </row>
    <row r="52" spans="2:16" ht="20.25" customHeight="1">
      <c r="B52" s="265"/>
      <c r="C52" s="245" t="s">
        <v>896</v>
      </c>
      <c r="D52" s="8"/>
      <c r="E52" s="14"/>
      <c r="F52" s="13"/>
      <c r="G52" s="14"/>
      <c r="H52" s="13"/>
      <c r="I52" s="15"/>
      <c r="J52" s="13"/>
      <c r="K52" s="14"/>
      <c r="L52" s="13"/>
      <c r="M52" s="14"/>
      <c r="N52" s="13"/>
      <c r="O52" s="15"/>
      <c r="P52" s="13"/>
    </row>
    <row r="53" spans="2:16" ht="20.25" customHeight="1">
      <c r="B53" s="265"/>
      <c r="C53" s="245" t="s">
        <v>897</v>
      </c>
      <c r="D53" s="8"/>
      <c r="E53" s="14"/>
      <c r="F53" s="13"/>
      <c r="G53" s="14"/>
      <c r="H53" s="13"/>
      <c r="I53" s="15"/>
      <c r="J53" s="13"/>
      <c r="K53" s="14"/>
      <c r="L53" s="13"/>
      <c r="M53" s="14"/>
      <c r="N53" s="13"/>
      <c r="O53" s="15"/>
      <c r="P53" s="13"/>
    </row>
    <row r="54" spans="2:16" ht="20.25" customHeight="1">
      <c r="B54" s="265"/>
      <c r="C54" s="30" t="s">
        <v>898</v>
      </c>
      <c r="D54" s="8"/>
      <c r="E54" s="14"/>
      <c r="F54" s="13"/>
      <c r="G54" s="14"/>
      <c r="H54" s="13"/>
      <c r="I54" s="15"/>
      <c r="J54" s="13"/>
      <c r="K54" s="190"/>
      <c r="L54" s="191"/>
      <c r="M54" s="190"/>
      <c r="N54" s="191"/>
      <c r="O54" s="192"/>
      <c r="P54" s="191"/>
    </row>
    <row r="55" spans="1:16" s="29" customFormat="1" ht="20.25" customHeight="1">
      <c r="A55" s="27"/>
      <c r="B55" s="265"/>
      <c r="C55" s="236" t="s">
        <v>414</v>
      </c>
      <c r="D55" s="8"/>
      <c r="E55" s="64"/>
      <c r="F55" s="13"/>
      <c r="G55" s="15"/>
      <c r="H55" s="13"/>
      <c r="I55" s="15"/>
      <c r="J55" s="13"/>
      <c r="K55" s="190"/>
      <c r="L55" s="191"/>
      <c r="M55" s="190"/>
      <c r="N55" s="191"/>
      <c r="O55" s="192"/>
      <c r="P55" s="191"/>
    </row>
    <row r="56" spans="1:16" s="29" customFormat="1" ht="20.25" customHeight="1">
      <c r="A56" s="27"/>
      <c r="B56" s="265"/>
      <c r="C56" s="83" t="s">
        <v>415</v>
      </c>
      <c r="D56" s="8"/>
      <c r="E56" s="15"/>
      <c r="F56" s="13"/>
      <c r="G56" s="15"/>
      <c r="H56" s="13"/>
      <c r="I56" s="15"/>
      <c r="J56" s="62"/>
      <c r="K56" s="190"/>
      <c r="L56" s="191"/>
      <c r="M56" s="190"/>
      <c r="N56" s="191"/>
      <c r="O56" s="192"/>
      <c r="P56" s="191"/>
    </row>
    <row r="57" spans="1:16" s="29" customFormat="1" ht="20.25" customHeight="1">
      <c r="A57" s="27"/>
      <c r="B57" s="265"/>
      <c r="C57" s="83" t="s">
        <v>424</v>
      </c>
      <c r="D57" s="8"/>
      <c r="E57" s="15"/>
      <c r="F57" s="13"/>
      <c r="G57" s="15"/>
      <c r="H57" s="13"/>
      <c r="I57" s="15"/>
      <c r="J57" s="62"/>
      <c r="K57" s="190"/>
      <c r="L57" s="191"/>
      <c r="M57" s="190"/>
      <c r="N57" s="191"/>
      <c r="O57" s="192"/>
      <c r="P57" s="191"/>
    </row>
    <row r="58" spans="1:16" s="29" customFormat="1" ht="20.25" customHeight="1">
      <c r="A58" s="27"/>
      <c r="B58" s="265"/>
      <c r="C58" s="236" t="s">
        <v>425</v>
      </c>
      <c r="D58" s="8"/>
      <c r="E58" s="15"/>
      <c r="F58" s="13"/>
      <c r="G58" s="15"/>
      <c r="H58" s="13"/>
      <c r="I58" s="15"/>
      <c r="J58" s="62"/>
      <c r="K58" s="190"/>
      <c r="L58" s="191"/>
      <c r="M58" s="190"/>
      <c r="N58" s="191"/>
      <c r="O58" s="192"/>
      <c r="P58" s="191"/>
    </row>
    <row r="59" spans="1:16" s="29" customFormat="1" ht="19.5" customHeight="1">
      <c r="A59" s="27"/>
      <c r="B59" s="265"/>
      <c r="C59" s="237" t="s">
        <v>827</v>
      </c>
      <c r="D59" s="8"/>
      <c r="E59" s="15"/>
      <c r="F59" s="13"/>
      <c r="G59" s="15"/>
      <c r="H59" s="13"/>
      <c r="I59" s="15"/>
      <c r="J59" s="62"/>
      <c r="K59" s="190"/>
      <c r="L59" s="191"/>
      <c r="M59" s="190"/>
      <c r="N59" s="191"/>
      <c r="O59" s="192"/>
      <c r="P59" s="191"/>
    </row>
    <row r="60" spans="1:16" s="29" customFormat="1" ht="19.5" customHeight="1">
      <c r="A60" s="27"/>
      <c r="B60" s="265"/>
      <c r="C60" s="237" t="s">
        <v>828</v>
      </c>
      <c r="D60" s="8"/>
      <c r="E60" s="15"/>
      <c r="F60" s="13"/>
      <c r="G60" s="15"/>
      <c r="H60" s="13"/>
      <c r="I60" s="15"/>
      <c r="J60" s="62"/>
      <c r="K60" s="190"/>
      <c r="L60" s="191"/>
      <c r="M60" s="190"/>
      <c r="N60" s="191"/>
      <c r="O60" s="192"/>
      <c r="P60" s="191"/>
    </row>
    <row r="61" spans="1:16" s="29" customFormat="1" ht="20.25" customHeight="1">
      <c r="A61" s="27"/>
      <c r="B61" s="265"/>
      <c r="C61" s="236" t="s">
        <v>426</v>
      </c>
      <c r="D61" s="8"/>
      <c r="E61" s="15"/>
      <c r="F61" s="13"/>
      <c r="G61" s="15"/>
      <c r="H61" s="13"/>
      <c r="I61" s="15"/>
      <c r="J61" s="62"/>
      <c r="K61" s="190"/>
      <c r="L61" s="191"/>
      <c r="M61" s="190"/>
      <c r="N61" s="191"/>
      <c r="O61" s="192"/>
      <c r="P61" s="191"/>
    </row>
    <row r="62" spans="1:16" s="29" customFormat="1" ht="20.25" customHeight="1">
      <c r="A62" s="27"/>
      <c r="B62" s="265"/>
      <c r="C62" s="236" t="s">
        <v>359</v>
      </c>
      <c r="D62" s="8"/>
      <c r="E62" s="15"/>
      <c r="F62" s="13"/>
      <c r="G62" s="15"/>
      <c r="H62" s="13"/>
      <c r="I62" s="15"/>
      <c r="J62" s="62"/>
      <c r="K62" s="190"/>
      <c r="L62" s="191"/>
      <c r="M62" s="190"/>
      <c r="N62" s="191"/>
      <c r="O62" s="192"/>
      <c r="P62" s="191"/>
    </row>
    <row r="63" spans="1:16" s="29" customFormat="1" ht="20.25" customHeight="1">
      <c r="A63" s="27"/>
      <c r="B63" s="265"/>
      <c r="C63" s="60" t="s">
        <v>427</v>
      </c>
      <c r="D63" s="8"/>
      <c r="E63" s="15"/>
      <c r="F63" s="13"/>
      <c r="G63" s="15"/>
      <c r="H63" s="13"/>
      <c r="I63" s="15"/>
      <c r="J63" s="62"/>
      <c r="K63" s="190"/>
      <c r="L63" s="191"/>
      <c r="M63" s="190"/>
      <c r="N63" s="191"/>
      <c r="O63" s="192"/>
      <c r="P63" s="191"/>
    </row>
    <row r="64" spans="1:16" s="29" customFormat="1" ht="20.25" customHeight="1">
      <c r="A64" s="27"/>
      <c r="B64" s="265"/>
      <c r="C64" s="60" t="s">
        <v>428</v>
      </c>
      <c r="D64" s="8"/>
      <c r="E64" s="15"/>
      <c r="F64" s="13"/>
      <c r="G64" s="15"/>
      <c r="H64" s="13"/>
      <c r="I64" s="15"/>
      <c r="J64" s="63"/>
      <c r="K64" s="190"/>
      <c r="L64" s="191"/>
      <c r="M64" s="190"/>
      <c r="N64" s="191"/>
      <c r="O64" s="192"/>
      <c r="P64" s="191"/>
    </row>
    <row r="65" spans="1:16" s="29" customFormat="1" ht="20.25" customHeight="1">
      <c r="A65" s="27"/>
      <c r="B65" s="187"/>
      <c r="C65" s="222" t="s">
        <v>1420</v>
      </c>
      <c r="D65" s="8"/>
      <c r="E65" s="15"/>
      <c r="F65" s="13"/>
      <c r="G65" s="15"/>
      <c r="H65" s="13"/>
      <c r="I65" s="15"/>
      <c r="J65" s="63"/>
      <c r="K65" s="190"/>
      <c r="L65" s="191"/>
      <c r="M65" s="190"/>
      <c r="N65" s="191"/>
      <c r="O65" s="192"/>
      <c r="P65" s="191"/>
    </row>
    <row r="66" spans="1:16" s="29" customFormat="1" ht="20.25" customHeight="1">
      <c r="A66" s="27"/>
      <c r="B66" s="187"/>
      <c r="C66" s="221" t="s">
        <v>1180</v>
      </c>
      <c r="D66" s="8"/>
      <c r="E66" s="15"/>
      <c r="F66" s="13"/>
      <c r="G66" s="15"/>
      <c r="H66" s="13"/>
      <c r="I66" s="15"/>
      <c r="J66" s="63"/>
      <c r="K66" s="190"/>
      <c r="L66" s="191"/>
      <c r="M66" s="190"/>
      <c r="N66" s="191"/>
      <c r="O66" s="192"/>
      <c r="P66" s="191"/>
    </row>
    <row r="67" spans="1:16" s="29" customFormat="1" ht="20.25" customHeight="1">
      <c r="A67" s="27"/>
      <c r="B67" s="187"/>
      <c r="C67" s="221" t="s">
        <v>1179</v>
      </c>
      <c r="D67" s="8"/>
      <c r="E67" s="15"/>
      <c r="F67" s="13"/>
      <c r="G67" s="15"/>
      <c r="H67" s="13"/>
      <c r="I67" s="15"/>
      <c r="J67" s="63"/>
      <c r="K67" s="190"/>
      <c r="L67" s="191"/>
      <c r="M67" s="190"/>
      <c r="N67" s="191"/>
      <c r="O67" s="192"/>
      <c r="P67" s="191"/>
    </row>
    <row r="68" spans="1:16" s="29" customFormat="1" ht="20.25" customHeight="1">
      <c r="A68" s="27"/>
      <c r="B68" s="187"/>
      <c r="C68" s="221" t="s">
        <v>1421</v>
      </c>
      <c r="D68" s="8"/>
      <c r="E68" s="15"/>
      <c r="F68" s="13"/>
      <c r="G68" s="15"/>
      <c r="H68" s="13"/>
      <c r="I68" s="15"/>
      <c r="J68" s="63"/>
      <c r="K68" s="190"/>
      <c r="L68" s="191"/>
      <c r="M68" s="190"/>
      <c r="N68" s="191"/>
      <c r="O68" s="192"/>
      <c r="P68" s="191"/>
    </row>
    <row r="69" spans="1:16" s="29" customFormat="1" ht="20.25" customHeight="1">
      <c r="A69" s="27"/>
      <c r="B69" s="187"/>
      <c r="C69" s="221" t="s">
        <v>614</v>
      </c>
      <c r="D69" s="8"/>
      <c r="E69" s="15"/>
      <c r="F69" s="13"/>
      <c r="G69" s="15"/>
      <c r="H69" s="13"/>
      <c r="I69" s="15"/>
      <c r="J69" s="63"/>
      <c r="K69" s="190"/>
      <c r="L69" s="191"/>
      <c r="M69" s="190"/>
      <c r="N69" s="191"/>
      <c r="O69" s="192"/>
      <c r="P69" s="191"/>
    </row>
    <row r="70" spans="1:16" s="29" customFormat="1" ht="20.25" customHeight="1">
      <c r="A70" s="27"/>
      <c r="B70" s="187"/>
      <c r="C70" s="221" t="s">
        <v>1423</v>
      </c>
      <c r="D70" s="8"/>
      <c r="E70" s="15"/>
      <c r="F70" s="13"/>
      <c r="G70" s="15"/>
      <c r="H70" s="13"/>
      <c r="I70" s="15"/>
      <c r="J70" s="63"/>
      <c r="K70" s="190"/>
      <c r="L70" s="191"/>
      <c r="M70" s="190"/>
      <c r="N70" s="191"/>
      <c r="O70" s="192"/>
      <c r="P70" s="191"/>
    </row>
    <row r="71" spans="1:16" s="29" customFormat="1" ht="7.5" customHeight="1">
      <c r="A71" s="27"/>
      <c r="B71" s="126"/>
      <c r="C71" s="85"/>
      <c r="D71" s="86"/>
      <c r="E71" s="88"/>
      <c r="F71" s="88"/>
      <c r="G71" s="88"/>
      <c r="H71" s="88"/>
      <c r="I71" s="88"/>
      <c r="J71" s="89"/>
      <c r="K71" s="88"/>
      <c r="L71" s="88"/>
      <c r="M71" s="88"/>
      <c r="N71" s="88"/>
      <c r="O71" s="88"/>
      <c r="P71" s="88"/>
    </row>
    <row r="72" spans="1:16" s="29" customFormat="1" ht="20.25" customHeight="1">
      <c r="A72" s="27"/>
      <c r="B72" s="269" t="s">
        <v>1588</v>
      </c>
      <c r="C72" s="236" t="s">
        <v>610</v>
      </c>
      <c r="D72" s="16"/>
      <c r="E72" s="15"/>
      <c r="F72" s="13"/>
      <c r="G72" s="15"/>
      <c r="H72" s="13"/>
      <c r="I72" s="15"/>
      <c r="J72" s="13"/>
      <c r="K72" s="190"/>
      <c r="L72" s="191"/>
      <c r="M72" s="190"/>
      <c r="N72" s="191"/>
      <c r="O72" s="192"/>
      <c r="P72" s="191"/>
    </row>
    <row r="73" spans="1:16" s="29" customFormat="1" ht="20.25" customHeight="1">
      <c r="A73" s="27"/>
      <c r="B73" s="270"/>
      <c r="C73" s="236" t="s">
        <v>429</v>
      </c>
      <c r="D73" s="8"/>
      <c r="E73" s="15"/>
      <c r="F73" s="13"/>
      <c r="G73" s="15"/>
      <c r="H73" s="13"/>
      <c r="I73" s="15"/>
      <c r="J73" s="62"/>
      <c r="K73" s="190"/>
      <c r="L73" s="191"/>
      <c r="M73" s="190"/>
      <c r="N73" s="191"/>
      <c r="O73" s="192"/>
      <c r="P73" s="191"/>
    </row>
    <row r="74" spans="1:16" s="29" customFormat="1" ht="20.25" customHeight="1">
      <c r="A74" s="27"/>
      <c r="B74" s="270"/>
      <c r="C74" s="236" t="s">
        <v>430</v>
      </c>
      <c r="D74" s="8"/>
      <c r="E74" s="15"/>
      <c r="F74" s="13"/>
      <c r="G74" s="15"/>
      <c r="H74" s="13"/>
      <c r="I74" s="15"/>
      <c r="J74" s="62"/>
      <c r="K74" s="190"/>
      <c r="L74" s="191"/>
      <c r="M74" s="190"/>
      <c r="N74" s="191"/>
      <c r="O74" s="192"/>
      <c r="P74" s="191"/>
    </row>
    <row r="75" spans="1:16" s="29" customFormat="1" ht="20.25" customHeight="1">
      <c r="A75" s="27"/>
      <c r="B75" s="270"/>
      <c r="C75" s="65" t="s">
        <v>431</v>
      </c>
      <c r="D75" s="8"/>
      <c r="E75" s="15"/>
      <c r="F75" s="13"/>
      <c r="G75" s="15"/>
      <c r="H75" s="13"/>
      <c r="I75" s="15"/>
      <c r="J75" s="62"/>
      <c r="K75" s="190"/>
      <c r="L75" s="191"/>
      <c r="M75" s="190"/>
      <c r="N75" s="191"/>
      <c r="O75" s="192"/>
      <c r="P75" s="191"/>
    </row>
    <row r="76" spans="1:16" s="29" customFormat="1" ht="20.25" customHeight="1">
      <c r="A76" s="27"/>
      <c r="B76" s="270"/>
      <c r="C76" s="236" t="s">
        <v>432</v>
      </c>
      <c r="D76" s="8"/>
      <c r="E76" s="15"/>
      <c r="F76" s="13"/>
      <c r="G76" s="15"/>
      <c r="H76" s="13"/>
      <c r="I76" s="15"/>
      <c r="J76" s="62"/>
      <c r="K76" s="190"/>
      <c r="L76" s="191"/>
      <c r="M76" s="190"/>
      <c r="N76" s="191"/>
      <c r="O76" s="192"/>
      <c r="P76" s="191"/>
    </row>
    <row r="77" spans="1:16" s="29" customFormat="1" ht="20.25" customHeight="1">
      <c r="A77" s="27"/>
      <c r="B77" s="270"/>
      <c r="C77" s="83" t="s">
        <v>433</v>
      </c>
      <c r="D77" s="8"/>
      <c r="E77" s="15"/>
      <c r="F77" s="13"/>
      <c r="G77" s="15"/>
      <c r="H77" s="13"/>
      <c r="I77" s="15"/>
      <c r="J77" s="62"/>
      <c r="K77" s="190"/>
      <c r="L77" s="191"/>
      <c r="M77" s="190"/>
      <c r="N77" s="191"/>
      <c r="O77" s="192"/>
      <c r="P77" s="191"/>
    </row>
    <row r="78" spans="1:16" s="29" customFormat="1" ht="20.25" customHeight="1">
      <c r="A78" s="27"/>
      <c r="B78" s="270"/>
      <c r="C78" s="236" t="s">
        <v>434</v>
      </c>
      <c r="D78" s="8"/>
      <c r="E78" s="15"/>
      <c r="F78" s="13"/>
      <c r="G78" s="15"/>
      <c r="H78" s="13"/>
      <c r="I78" s="15"/>
      <c r="J78" s="62"/>
      <c r="K78" s="190"/>
      <c r="L78" s="191"/>
      <c r="M78" s="190"/>
      <c r="N78" s="191"/>
      <c r="O78" s="192"/>
      <c r="P78" s="191"/>
    </row>
    <row r="79" spans="1:16" s="29" customFormat="1" ht="20.25" customHeight="1">
      <c r="A79" s="27"/>
      <c r="B79" s="270"/>
      <c r="C79" s="83" t="s">
        <v>435</v>
      </c>
      <c r="D79" s="8"/>
      <c r="E79" s="15"/>
      <c r="F79" s="13"/>
      <c r="G79" s="15"/>
      <c r="H79" s="13"/>
      <c r="I79" s="15"/>
      <c r="J79" s="62"/>
      <c r="K79" s="190"/>
      <c r="L79" s="191"/>
      <c r="M79" s="190"/>
      <c r="N79" s="191"/>
      <c r="O79" s="192"/>
      <c r="P79" s="191"/>
    </row>
    <row r="80" spans="1:16" s="29" customFormat="1" ht="20.25" customHeight="1">
      <c r="A80" s="27"/>
      <c r="B80" s="270"/>
      <c r="C80" s="83" t="s">
        <v>1530</v>
      </c>
      <c r="D80" s="8"/>
      <c r="E80" s="15"/>
      <c r="F80" s="13"/>
      <c r="G80" s="15"/>
      <c r="H80" s="13"/>
      <c r="I80" s="15"/>
      <c r="J80" s="62"/>
      <c r="K80" s="190"/>
      <c r="L80" s="191"/>
      <c r="M80" s="190"/>
      <c r="N80" s="191"/>
      <c r="O80" s="192"/>
      <c r="P80" s="191"/>
    </row>
    <row r="81" spans="1:16" s="29" customFormat="1" ht="20.25" customHeight="1">
      <c r="A81" s="27"/>
      <c r="B81" s="270"/>
      <c r="C81" s="221" t="s">
        <v>1178</v>
      </c>
      <c r="D81" s="8"/>
      <c r="E81" s="15"/>
      <c r="F81" s="13"/>
      <c r="G81" s="15"/>
      <c r="H81" s="13"/>
      <c r="I81" s="15"/>
      <c r="J81" s="62"/>
      <c r="K81" s="190"/>
      <c r="L81" s="191"/>
      <c r="M81" s="190"/>
      <c r="N81" s="191"/>
      <c r="O81" s="192"/>
      <c r="P81" s="191"/>
    </row>
    <row r="82" spans="1:16" s="29" customFormat="1" ht="20.25" customHeight="1">
      <c r="A82" s="27"/>
      <c r="B82" s="270"/>
      <c r="C82" s="221" t="s">
        <v>1176</v>
      </c>
      <c r="D82" s="8"/>
      <c r="E82" s="15"/>
      <c r="F82" s="13"/>
      <c r="G82" s="15"/>
      <c r="H82" s="13"/>
      <c r="I82" s="15"/>
      <c r="J82" s="62"/>
      <c r="K82" s="190"/>
      <c r="L82" s="191"/>
      <c r="M82" s="190"/>
      <c r="N82" s="191"/>
      <c r="O82" s="192"/>
      <c r="P82" s="191"/>
    </row>
    <row r="83" spans="1:16" s="29" customFormat="1" ht="20.25" customHeight="1">
      <c r="A83" s="27"/>
      <c r="B83" s="270"/>
      <c r="C83" s="221" t="s">
        <v>1168</v>
      </c>
      <c r="D83" s="8"/>
      <c r="E83" s="15"/>
      <c r="F83" s="13"/>
      <c r="G83" s="15"/>
      <c r="H83" s="13"/>
      <c r="I83" s="15"/>
      <c r="J83" s="62"/>
      <c r="K83" s="190"/>
      <c r="L83" s="191"/>
      <c r="M83" s="190"/>
      <c r="N83" s="191"/>
      <c r="O83" s="192"/>
      <c r="P83" s="191"/>
    </row>
    <row r="84" spans="1:16" s="29" customFormat="1" ht="20.25" customHeight="1">
      <c r="A84" s="27"/>
      <c r="B84" s="270"/>
      <c r="C84" s="221" t="s">
        <v>1169</v>
      </c>
      <c r="D84" s="8"/>
      <c r="E84" s="15"/>
      <c r="F84" s="13"/>
      <c r="G84" s="15"/>
      <c r="H84" s="13"/>
      <c r="I84" s="15"/>
      <c r="J84" s="62"/>
      <c r="K84" s="190"/>
      <c r="L84" s="191"/>
      <c r="M84" s="190"/>
      <c r="N84" s="191"/>
      <c r="O84" s="192"/>
      <c r="P84" s="191"/>
    </row>
    <row r="85" spans="1:16" s="29" customFormat="1" ht="20.25" customHeight="1">
      <c r="A85" s="27"/>
      <c r="B85" s="270"/>
      <c r="C85" s="221" t="s">
        <v>1170</v>
      </c>
      <c r="D85" s="8"/>
      <c r="E85" s="15"/>
      <c r="F85" s="13"/>
      <c r="G85" s="15"/>
      <c r="H85" s="13"/>
      <c r="I85" s="15"/>
      <c r="J85" s="62"/>
      <c r="K85" s="190"/>
      <c r="L85" s="191"/>
      <c r="M85" s="190"/>
      <c r="N85" s="191"/>
      <c r="O85" s="192"/>
      <c r="P85" s="191"/>
    </row>
    <row r="86" spans="1:16" s="29" customFormat="1" ht="20.25" customHeight="1">
      <c r="A86" s="27"/>
      <c r="B86" s="270"/>
      <c r="C86" s="221" t="s">
        <v>1171</v>
      </c>
      <c r="D86" s="8"/>
      <c r="E86" s="15"/>
      <c r="F86" s="13"/>
      <c r="G86" s="15"/>
      <c r="H86" s="13"/>
      <c r="I86" s="15"/>
      <c r="J86" s="62"/>
      <c r="K86" s="190"/>
      <c r="L86" s="191"/>
      <c r="M86" s="190"/>
      <c r="N86" s="191"/>
      <c r="O86" s="192"/>
      <c r="P86" s="191"/>
    </row>
    <row r="87" spans="1:16" s="29" customFormat="1" ht="20.25" customHeight="1">
      <c r="A87" s="27"/>
      <c r="B87" s="270"/>
      <c r="C87" s="221" t="s">
        <v>1177</v>
      </c>
      <c r="D87" s="8"/>
      <c r="E87" s="15"/>
      <c r="F87" s="13"/>
      <c r="G87" s="15"/>
      <c r="H87" s="13"/>
      <c r="I87" s="15"/>
      <c r="J87" s="62"/>
      <c r="K87" s="190"/>
      <c r="L87" s="191"/>
      <c r="M87" s="190"/>
      <c r="N87" s="191"/>
      <c r="O87" s="192"/>
      <c r="P87" s="191"/>
    </row>
    <row r="88" spans="1:16" s="29" customFormat="1" ht="20.25" customHeight="1">
      <c r="A88" s="27"/>
      <c r="B88" s="270"/>
      <c r="C88" s="221" t="s">
        <v>1172</v>
      </c>
      <c r="D88" s="8"/>
      <c r="E88" s="15"/>
      <c r="F88" s="13"/>
      <c r="G88" s="15"/>
      <c r="H88" s="13"/>
      <c r="I88" s="15"/>
      <c r="J88" s="62"/>
      <c r="K88" s="190"/>
      <c r="L88" s="191"/>
      <c r="M88" s="190"/>
      <c r="N88" s="191"/>
      <c r="O88" s="192"/>
      <c r="P88" s="191"/>
    </row>
    <row r="89" spans="1:16" s="29" customFormat="1" ht="20.25" customHeight="1">
      <c r="A89" s="27"/>
      <c r="B89" s="270"/>
      <c r="C89" s="221" t="s">
        <v>1173</v>
      </c>
      <c r="D89" s="8"/>
      <c r="E89" s="15"/>
      <c r="F89" s="13"/>
      <c r="G89" s="15"/>
      <c r="H89" s="13"/>
      <c r="I89" s="15"/>
      <c r="J89" s="62"/>
      <c r="K89" s="190"/>
      <c r="L89" s="191"/>
      <c r="M89" s="190"/>
      <c r="N89" s="191"/>
      <c r="O89" s="192"/>
      <c r="P89" s="191"/>
    </row>
    <row r="90" spans="1:16" s="29" customFormat="1" ht="20.25" customHeight="1">
      <c r="A90" s="27"/>
      <c r="B90" s="270"/>
      <c r="C90" s="221" t="s">
        <v>1174</v>
      </c>
      <c r="D90" s="8"/>
      <c r="E90" s="15"/>
      <c r="F90" s="13"/>
      <c r="G90" s="15"/>
      <c r="H90" s="13"/>
      <c r="I90" s="15"/>
      <c r="J90" s="62"/>
      <c r="K90" s="190"/>
      <c r="L90" s="191"/>
      <c r="M90" s="190"/>
      <c r="N90" s="191"/>
      <c r="O90" s="192"/>
      <c r="P90" s="191"/>
    </row>
    <row r="91" spans="1:16" s="29" customFormat="1" ht="20.25" customHeight="1">
      <c r="A91" s="27"/>
      <c r="B91" s="270"/>
      <c r="C91" s="221" t="s">
        <v>1175</v>
      </c>
      <c r="D91" s="8"/>
      <c r="E91" s="15"/>
      <c r="F91" s="13"/>
      <c r="G91" s="15"/>
      <c r="H91" s="13"/>
      <c r="I91" s="15"/>
      <c r="J91" s="62"/>
      <c r="K91" s="190"/>
      <c r="L91" s="191"/>
      <c r="M91" s="190"/>
      <c r="N91" s="191"/>
      <c r="O91" s="192"/>
      <c r="P91" s="191"/>
    </row>
    <row r="92" spans="1:16" s="29" customFormat="1" ht="6" customHeight="1">
      <c r="A92" s="27"/>
      <c r="B92" s="127"/>
      <c r="C92" s="85"/>
      <c r="D92" s="86"/>
      <c r="E92" s="88"/>
      <c r="F92" s="88"/>
      <c r="G92" s="88"/>
      <c r="H92" s="88"/>
      <c r="I92" s="88"/>
      <c r="J92" s="87"/>
      <c r="K92" s="88"/>
      <c r="L92" s="88"/>
      <c r="M92" s="88"/>
      <c r="N92" s="88"/>
      <c r="O92" s="88"/>
      <c r="P92" s="88"/>
    </row>
    <row r="93" spans="1:16" s="29" customFormat="1" ht="20.25" customHeight="1">
      <c r="A93" s="27"/>
      <c r="B93" s="267" t="s">
        <v>413</v>
      </c>
      <c r="C93" s="236" t="s">
        <v>436</v>
      </c>
      <c r="D93" s="61"/>
      <c r="E93" s="80"/>
      <c r="F93" s="46"/>
      <c r="G93" s="80"/>
      <c r="H93" s="46"/>
      <c r="I93" s="80"/>
      <c r="J93" s="46"/>
      <c r="K93" s="196"/>
      <c r="L93" s="197"/>
      <c r="M93" s="196"/>
      <c r="N93" s="197"/>
      <c r="O93" s="196"/>
      <c r="P93" s="197"/>
    </row>
    <row r="94" spans="1:16" s="29" customFormat="1" ht="20.25" customHeight="1">
      <c r="A94" s="27"/>
      <c r="B94" s="268"/>
      <c r="C94" s="236" t="s">
        <v>437</v>
      </c>
      <c r="D94" s="8"/>
      <c r="E94" s="15"/>
      <c r="F94" s="13"/>
      <c r="G94" s="15"/>
      <c r="H94" s="13"/>
      <c r="I94" s="15"/>
      <c r="J94" s="62"/>
      <c r="K94" s="192"/>
      <c r="L94" s="191"/>
      <c r="M94" s="192"/>
      <c r="N94" s="191"/>
      <c r="O94" s="192"/>
      <c r="P94" s="191"/>
    </row>
    <row r="95" spans="1:16" s="29" customFormat="1" ht="20.25" customHeight="1">
      <c r="A95" s="27"/>
      <c r="B95" s="268"/>
      <c r="C95" s="236" t="s">
        <v>438</v>
      </c>
      <c r="D95" s="8"/>
      <c r="E95" s="15"/>
      <c r="F95" s="13"/>
      <c r="G95" s="15"/>
      <c r="H95" s="13"/>
      <c r="I95" s="15"/>
      <c r="J95" s="62"/>
      <c r="K95" s="192"/>
      <c r="L95" s="191"/>
      <c r="M95" s="192"/>
      <c r="N95" s="191"/>
      <c r="O95" s="192"/>
      <c r="P95" s="191"/>
    </row>
    <row r="96" spans="1:16" s="29" customFormat="1" ht="20.25" customHeight="1">
      <c r="A96" s="27"/>
      <c r="B96" s="268"/>
      <c r="C96" s="236" t="s">
        <v>439</v>
      </c>
      <c r="D96" s="8"/>
      <c r="E96" s="15"/>
      <c r="F96" s="13"/>
      <c r="G96" s="15"/>
      <c r="H96" s="13"/>
      <c r="I96" s="15"/>
      <c r="J96" s="62"/>
      <c r="K96" s="192"/>
      <c r="L96" s="191"/>
      <c r="M96" s="192"/>
      <c r="N96" s="191"/>
      <c r="O96" s="192"/>
      <c r="P96" s="191"/>
    </row>
    <row r="97" spans="1:16" s="29" customFormat="1" ht="20.25" customHeight="1">
      <c r="A97" s="27"/>
      <c r="B97" s="268"/>
      <c r="C97" s="236" t="s">
        <v>440</v>
      </c>
      <c r="D97" s="8"/>
      <c r="E97" s="15"/>
      <c r="F97" s="13"/>
      <c r="G97" s="15"/>
      <c r="H97" s="13"/>
      <c r="I97" s="15"/>
      <c r="J97" s="62"/>
      <c r="K97" s="192"/>
      <c r="L97" s="191"/>
      <c r="M97" s="192"/>
      <c r="N97" s="191"/>
      <c r="O97" s="192"/>
      <c r="P97" s="191"/>
    </row>
    <row r="98" spans="1:16" s="29" customFormat="1" ht="20.25" customHeight="1">
      <c r="A98" s="27"/>
      <c r="B98" s="268"/>
      <c r="C98" s="236" t="s">
        <v>441</v>
      </c>
      <c r="D98" s="8"/>
      <c r="E98" s="15"/>
      <c r="F98" s="13"/>
      <c r="G98" s="15"/>
      <c r="H98" s="13"/>
      <c r="I98" s="15"/>
      <c r="J98" s="62"/>
      <c r="K98" s="192"/>
      <c r="L98" s="191"/>
      <c r="M98" s="192"/>
      <c r="N98" s="191"/>
      <c r="O98" s="192"/>
      <c r="P98" s="191"/>
    </row>
    <row r="99" spans="1:16" s="29" customFormat="1" ht="20.25" customHeight="1">
      <c r="A99" s="27"/>
      <c r="B99" s="268"/>
      <c r="C99" s="236" t="s">
        <v>442</v>
      </c>
      <c r="D99" s="8"/>
      <c r="E99" s="15"/>
      <c r="F99" s="13"/>
      <c r="G99" s="15"/>
      <c r="H99" s="13"/>
      <c r="I99" s="15"/>
      <c r="J99" s="62"/>
      <c r="K99" s="192"/>
      <c r="L99" s="191"/>
      <c r="M99" s="192"/>
      <c r="N99" s="191"/>
      <c r="O99" s="192"/>
      <c r="P99" s="191"/>
    </row>
    <row r="100" spans="1:16" s="29" customFormat="1" ht="20.25" customHeight="1">
      <c r="A100" s="27"/>
      <c r="B100" s="268"/>
      <c r="C100" s="236" t="s">
        <v>443</v>
      </c>
      <c r="D100" s="8"/>
      <c r="E100" s="15"/>
      <c r="F100" s="13"/>
      <c r="G100" s="15"/>
      <c r="H100" s="13"/>
      <c r="I100" s="15"/>
      <c r="J100" s="62"/>
      <c r="K100" s="192"/>
      <c r="L100" s="191"/>
      <c r="M100" s="192"/>
      <c r="N100" s="191"/>
      <c r="O100" s="192"/>
      <c r="P100" s="191"/>
    </row>
    <row r="101" spans="1:16" s="29" customFormat="1" ht="20.25" customHeight="1">
      <c r="A101" s="27"/>
      <c r="B101" s="268"/>
      <c r="C101" s="236" t="s">
        <v>444</v>
      </c>
      <c r="D101" s="8"/>
      <c r="E101" s="15"/>
      <c r="F101" s="13"/>
      <c r="G101" s="15"/>
      <c r="H101" s="13"/>
      <c r="I101" s="15"/>
      <c r="J101" s="62"/>
      <c r="K101" s="192"/>
      <c r="L101" s="191"/>
      <c r="M101" s="192"/>
      <c r="N101" s="191"/>
      <c r="O101" s="192"/>
      <c r="P101" s="191"/>
    </row>
    <row r="102" spans="1:16" s="29" customFormat="1" ht="20.25" customHeight="1">
      <c r="A102" s="27"/>
      <c r="B102" s="268"/>
      <c r="C102" s="236" t="s">
        <v>445</v>
      </c>
      <c r="D102" s="8"/>
      <c r="E102" s="15"/>
      <c r="F102" s="13"/>
      <c r="G102" s="15"/>
      <c r="H102" s="13"/>
      <c r="I102" s="15"/>
      <c r="J102" s="62"/>
      <c r="K102" s="192"/>
      <c r="L102" s="191"/>
      <c r="M102" s="192"/>
      <c r="N102" s="191"/>
      <c r="O102" s="192"/>
      <c r="P102" s="191"/>
    </row>
    <row r="103" spans="1:16" s="29" customFormat="1" ht="20.25" customHeight="1">
      <c r="A103" s="27"/>
      <c r="B103" s="268"/>
      <c r="C103" s="236" t="s">
        <v>446</v>
      </c>
      <c r="D103" s="8"/>
      <c r="E103" s="15"/>
      <c r="F103" s="13"/>
      <c r="G103" s="15"/>
      <c r="H103" s="13"/>
      <c r="I103" s="15"/>
      <c r="J103" s="62"/>
      <c r="K103" s="192"/>
      <c r="L103" s="191"/>
      <c r="M103" s="192"/>
      <c r="N103" s="191"/>
      <c r="O103" s="192"/>
      <c r="P103" s="191"/>
    </row>
    <row r="104" spans="1:16" s="29" customFormat="1" ht="20.25" customHeight="1">
      <c r="A104" s="27"/>
      <c r="B104" s="268"/>
      <c r="C104" s="236" t="s">
        <v>447</v>
      </c>
      <c r="D104" s="8"/>
      <c r="E104" s="15"/>
      <c r="F104" s="13"/>
      <c r="G104" s="15"/>
      <c r="H104" s="13"/>
      <c r="I104" s="15"/>
      <c r="J104" s="62"/>
      <c r="K104" s="192"/>
      <c r="L104" s="191"/>
      <c r="M104" s="192"/>
      <c r="N104" s="191"/>
      <c r="O104" s="192"/>
      <c r="P104" s="191"/>
    </row>
    <row r="105" spans="1:16" s="29" customFormat="1" ht="7.5" customHeight="1">
      <c r="A105" s="27"/>
      <c r="B105" s="127"/>
      <c r="C105" s="85"/>
      <c r="D105" s="86"/>
      <c r="E105" s="88"/>
      <c r="F105" s="88"/>
      <c r="G105" s="88"/>
      <c r="H105" s="88"/>
      <c r="I105" s="88"/>
      <c r="J105" s="87"/>
      <c r="K105" s="88"/>
      <c r="L105" s="88"/>
      <c r="M105" s="88"/>
      <c r="N105" s="88"/>
      <c r="O105" s="88"/>
      <c r="P105" s="88"/>
    </row>
    <row r="106" spans="1:16" s="29" customFormat="1" ht="19.5" customHeight="1">
      <c r="A106" s="27"/>
      <c r="B106" s="266" t="s">
        <v>1753</v>
      </c>
      <c r="C106" s="245" t="s">
        <v>689</v>
      </c>
      <c r="D106" s="7"/>
      <c r="E106" s="192"/>
      <c r="F106" s="191"/>
      <c r="G106" s="192"/>
      <c r="H106" s="191"/>
      <c r="I106" s="192"/>
      <c r="J106" s="191"/>
      <c r="K106" s="14"/>
      <c r="L106" s="13"/>
      <c r="M106" s="14"/>
      <c r="N106" s="13"/>
      <c r="O106" s="15"/>
      <c r="P106" s="13"/>
    </row>
    <row r="107" spans="1:16" s="29" customFormat="1" ht="19.5" customHeight="1">
      <c r="A107" s="27"/>
      <c r="B107" s="266"/>
      <c r="C107" s="245" t="s">
        <v>690</v>
      </c>
      <c r="D107" s="7"/>
      <c r="E107" s="192"/>
      <c r="F107" s="191"/>
      <c r="G107" s="192"/>
      <c r="H107" s="191"/>
      <c r="I107" s="192"/>
      <c r="J107" s="191"/>
      <c r="K107" s="14"/>
      <c r="L107" s="13"/>
      <c r="M107" s="14"/>
      <c r="N107" s="13"/>
      <c r="O107" s="15"/>
      <c r="P107" s="13"/>
    </row>
    <row r="108" spans="1:16" s="29" customFormat="1" ht="19.5" customHeight="1">
      <c r="A108" s="27"/>
      <c r="B108" s="266"/>
      <c r="C108" s="246" t="s">
        <v>1532</v>
      </c>
      <c r="D108" s="7"/>
      <c r="E108" s="192"/>
      <c r="F108" s="191"/>
      <c r="G108" s="192"/>
      <c r="H108" s="191"/>
      <c r="I108" s="192"/>
      <c r="J108" s="191"/>
      <c r="K108" s="14"/>
      <c r="L108" s="13"/>
      <c r="M108" s="14"/>
      <c r="N108" s="13"/>
      <c r="O108" s="15"/>
      <c r="P108" s="13"/>
    </row>
    <row r="109" spans="1:16" s="29" customFormat="1" ht="19.5" customHeight="1">
      <c r="A109" s="27"/>
      <c r="B109" s="266"/>
      <c r="C109" s="246" t="s">
        <v>1533</v>
      </c>
      <c r="D109" s="7"/>
      <c r="E109" s="192"/>
      <c r="F109" s="191"/>
      <c r="G109" s="192"/>
      <c r="H109" s="191"/>
      <c r="I109" s="192"/>
      <c r="J109" s="191"/>
      <c r="K109" s="14"/>
      <c r="L109" s="13"/>
      <c r="M109" s="14"/>
      <c r="N109" s="13"/>
      <c r="O109" s="15"/>
      <c r="P109" s="13"/>
    </row>
    <row r="110" spans="1:16" s="29" customFormat="1" ht="19.5" customHeight="1">
      <c r="A110" s="27"/>
      <c r="B110" s="266"/>
      <c r="C110" s="247" t="s">
        <v>691</v>
      </c>
      <c r="D110" s="7"/>
      <c r="E110" s="192"/>
      <c r="F110" s="191"/>
      <c r="G110" s="192"/>
      <c r="H110" s="191"/>
      <c r="I110" s="192"/>
      <c r="J110" s="191"/>
      <c r="K110" s="14"/>
      <c r="L110" s="13"/>
      <c r="M110" s="14"/>
      <c r="N110" s="13"/>
      <c r="O110" s="15"/>
      <c r="P110" s="13"/>
    </row>
    <row r="111" spans="1:16" s="29" customFormat="1" ht="19.5" customHeight="1">
      <c r="A111" s="27"/>
      <c r="B111" s="266"/>
      <c r="C111" s="247" t="s">
        <v>411</v>
      </c>
      <c r="D111" s="7"/>
      <c r="E111" s="192"/>
      <c r="F111" s="191"/>
      <c r="G111" s="192"/>
      <c r="H111" s="191"/>
      <c r="I111" s="192"/>
      <c r="J111" s="191"/>
      <c r="K111" s="14"/>
      <c r="L111" s="13"/>
      <c r="M111" s="14"/>
      <c r="N111" s="13"/>
      <c r="O111" s="15"/>
      <c r="P111" s="13"/>
    </row>
    <row r="112" spans="1:16" s="29" customFormat="1" ht="19.5" customHeight="1">
      <c r="A112" s="27"/>
      <c r="B112" s="266"/>
      <c r="C112" s="247" t="s">
        <v>692</v>
      </c>
      <c r="D112" s="7"/>
      <c r="E112" s="192"/>
      <c r="F112" s="191"/>
      <c r="G112" s="192"/>
      <c r="H112" s="191"/>
      <c r="I112" s="192"/>
      <c r="J112" s="191"/>
      <c r="K112" s="14"/>
      <c r="L112" s="13"/>
      <c r="M112" s="14"/>
      <c r="N112" s="13"/>
      <c r="O112" s="15"/>
      <c r="P112" s="13"/>
    </row>
    <row r="113" spans="1:16" s="29" customFormat="1" ht="19.5" customHeight="1">
      <c r="A113" s="27"/>
      <c r="B113" s="266"/>
      <c r="C113" s="247" t="s">
        <v>405</v>
      </c>
      <c r="D113" s="7"/>
      <c r="E113" s="192"/>
      <c r="F113" s="191"/>
      <c r="G113" s="192"/>
      <c r="H113" s="191"/>
      <c r="I113" s="192"/>
      <c r="J113" s="191"/>
      <c r="K113" s="14"/>
      <c r="L113" s="13"/>
      <c r="M113" s="14"/>
      <c r="N113" s="13"/>
      <c r="O113" s="15"/>
      <c r="P113" s="13"/>
    </row>
    <row r="114" spans="1:16" s="29" customFormat="1" ht="19.5" customHeight="1">
      <c r="A114" s="27"/>
      <c r="B114" s="266"/>
      <c r="C114" s="247" t="s">
        <v>406</v>
      </c>
      <c r="D114" s="7"/>
      <c r="E114" s="192"/>
      <c r="F114" s="191"/>
      <c r="G114" s="192"/>
      <c r="H114" s="191"/>
      <c r="I114" s="192"/>
      <c r="J114" s="191"/>
      <c r="K114" s="14"/>
      <c r="L114" s="13"/>
      <c r="M114" s="14"/>
      <c r="N114" s="13"/>
      <c r="O114" s="15"/>
      <c r="P114" s="13"/>
    </row>
    <row r="115" spans="1:16" s="29" customFormat="1" ht="19.5" customHeight="1">
      <c r="A115" s="27"/>
      <c r="B115" s="266"/>
      <c r="C115" s="247" t="s">
        <v>693</v>
      </c>
      <c r="D115" s="7"/>
      <c r="E115" s="192"/>
      <c r="F115" s="191"/>
      <c r="G115" s="192"/>
      <c r="H115" s="191"/>
      <c r="I115" s="192"/>
      <c r="J115" s="191"/>
      <c r="K115" s="14"/>
      <c r="L115" s="13"/>
      <c r="M115" s="14"/>
      <c r="N115" s="13"/>
      <c r="O115" s="15"/>
      <c r="P115" s="13"/>
    </row>
    <row r="116" spans="1:16" s="29" customFormat="1" ht="19.5" customHeight="1">
      <c r="A116" s="27"/>
      <c r="B116" s="266"/>
      <c r="C116" s="248" t="s">
        <v>694</v>
      </c>
      <c r="D116" s="7"/>
      <c r="E116" s="192"/>
      <c r="F116" s="191"/>
      <c r="G116" s="192"/>
      <c r="H116" s="191"/>
      <c r="I116" s="192"/>
      <c r="J116" s="191"/>
      <c r="K116" s="14"/>
      <c r="L116" s="13"/>
      <c r="M116" s="14"/>
      <c r="N116" s="13"/>
      <c r="O116" s="15"/>
      <c r="P116" s="13"/>
    </row>
    <row r="117" spans="1:16" s="29" customFormat="1" ht="19.5" customHeight="1">
      <c r="A117" s="27"/>
      <c r="B117" s="266"/>
      <c r="C117" s="244" t="s">
        <v>1589</v>
      </c>
      <c r="D117" s="7"/>
      <c r="E117" s="192"/>
      <c r="F117" s="191"/>
      <c r="G117" s="192"/>
      <c r="H117" s="191"/>
      <c r="I117" s="192"/>
      <c r="J117" s="191"/>
      <c r="K117" s="14"/>
      <c r="L117" s="13"/>
      <c r="M117" s="14"/>
      <c r="N117" s="13"/>
      <c r="O117" s="15"/>
      <c r="P117" s="13"/>
    </row>
    <row r="118" spans="1:16" s="29" customFormat="1" ht="19.5" customHeight="1">
      <c r="A118" s="27"/>
      <c r="B118" s="266"/>
      <c r="C118" s="244" t="s">
        <v>1595</v>
      </c>
      <c r="D118" s="7"/>
      <c r="E118" s="192"/>
      <c r="F118" s="191"/>
      <c r="G118" s="192"/>
      <c r="H118" s="191"/>
      <c r="I118" s="192"/>
      <c r="J118" s="191"/>
      <c r="K118" s="14"/>
      <c r="L118" s="13"/>
      <c r="M118" s="14"/>
      <c r="N118" s="13"/>
      <c r="O118" s="15"/>
      <c r="P118" s="13"/>
    </row>
    <row r="119" spans="1:16" s="29" customFormat="1" ht="19.5" customHeight="1">
      <c r="A119" s="27"/>
      <c r="B119" s="266"/>
      <c r="C119" s="244" t="s">
        <v>1590</v>
      </c>
      <c r="D119" s="7"/>
      <c r="E119" s="192"/>
      <c r="F119" s="191"/>
      <c r="G119" s="192"/>
      <c r="H119" s="191"/>
      <c r="I119" s="192"/>
      <c r="J119" s="191"/>
      <c r="K119" s="14"/>
      <c r="L119" s="13"/>
      <c r="M119" s="14"/>
      <c r="N119" s="13"/>
      <c r="O119" s="15"/>
      <c r="P119" s="13"/>
    </row>
    <row r="120" spans="1:16" s="29" customFormat="1" ht="19.5" customHeight="1">
      <c r="A120" s="27"/>
      <c r="B120" s="266"/>
      <c r="C120" s="244" t="s">
        <v>1596</v>
      </c>
      <c r="D120" s="7"/>
      <c r="E120" s="192"/>
      <c r="F120" s="191"/>
      <c r="G120" s="192"/>
      <c r="H120" s="191"/>
      <c r="I120" s="192"/>
      <c r="J120" s="191"/>
      <c r="K120" s="14"/>
      <c r="L120" s="13"/>
      <c r="M120" s="14"/>
      <c r="N120" s="13"/>
      <c r="O120" s="15"/>
      <c r="P120" s="13"/>
    </row>
    <row r="121" spans="1:16" s="29" customFormat="1" ht="19.5" customHeight="1">
      <c r="A121" s="27"/>
      <c r="B121" s="266"/>
      <c r="C121" s="244" t="s">
        <v>1591</v>
      </c>
      <c r="D121" s="7"/>
      <c r="E121" s="192"/>
      <c r="F121" s="191"/>
      <c r="G121" s="192"/>
      <c r="H121" s="191"/>
      <c r="I121" s="192"/>
      <c r="J121" s="191"/>
      <c r="K121" s="14"/>
      <c r="L121" s="13"/>
      <c r="M121" s="14"/>
      <c r="N121" s="13"/>
      <c r="O121" s="15"/>
      <c r="P121" s="13"/>
    </row>
    <row r="122" spans="1:16" s="29" customFormat="1" ht="19.5" customHeight="1">
      <c r="A122" s="27"/>
      <c r="B122" s="266"/>
      <c r="C122" s="244" t="s">
        <v>1597</v>
      </c>
      <c r="D122" s="7"/>
      <c r="E122" s="192"/>
      <c r="F122" s="191"/>
      <c r="G122" s="192"/>
      <c r="H122" s="191"/>
      <c r="I122" s="192"/>
      <c r="J122" s="191"/>
      <c r="K122" s="14"/>
      <c r="L122" s="13"/>
      <c r="M122" s="14"/>
      <c r="N122" s="13"/>
      <c r="O122" s="15"/>
      <c r="P122" s="13"/>
    </row>
    <row r="123" spans="1:16" s="29" customFormat="1" ht="19.5" customHeight="1">
      <c r="A123" s="27"/>
      <c r="B123" s="266"/>
      <c r="C123" s="244" t="s">
        <v>1592</v>
      </c>
      <c r="D123" s="7"/>
      <c r="E123" s="192"/>
      <c r="F123" s="191"/>
      <c r="G123" s="192"/>
      <c r="H123" s="191"/>
      <c r="I123" s="192"/>
      <c r="J123" s="191"/>
      <c r="K123" s="14"/>
      <c r="L123" s="13"/>
      <c r="M123" s="14"/>
      <c r="N123" s="13"/>
      <c r="O123" s="15"/>
      <c r="P123" s="13"/>
    </row>
    <row r="124" spans="1:16" s="29" customFormat="1" ht="19.5" customHeight="1">
      <c r="A124" s="27"/>
      <c r="B124" s="266"/>
      <c r="C124" s="244" t="s">
        <v>1598</v>
      </c>
      <c r="D124" s="7"/>
      <c r="E124" s="192"/>
      <c r="F124" s="191"/>
      <c r="G124" s="192"/>
      <c r="H124" s="191"/>
      <c r="I124" s="192"/>
      <c r="J124" s="191"/>
      <c r="K124" s="14"/>
      <c r="L124" s="13"/>
      <c r="M124" s="14"/>
      <c r="N124" s="13"/>
      <c r="O124" s="15"/>
      <c r="P124" s="13"/>
    </row>
    <row r="125" spans="1:16" s="29" customFormat="1" ht="19.5" customHeight="1">
      <c r="A125" s="27"/>
      <c r="B125" s="266"/>
      <c r="C125" s="244" t="s">
        <v>1593</v>
      </c>
      <c r="D125" s="7"/>
      <c r="E125" s="192"/>
      <c r="F125" s="191"/>
      <c r="G125" s="192"/>
      <c r="H125" s="191"/>
      <c r="I125" s="192"/>
      <c r="J125" s="191"/>
      <c r="K125" s="14"/>
      <c r="L125" s="13"/>
      <c r="M125" s="14"/>
      <c r="N125" s="13"/>
      <c r="O125" s="15"/>
      <c r="P125" s="13"/>
    </row>
    <row r="126" spans="1:16" s="29" customFormat="1" ht="19.5" customHeight="1">
      <c r="A126" s="27"/>
      <c r="B126" s="266"/>
      <c r="C126" s="244" t="s">
        <v>1599</v>
      </c>
      <c r="D126" s="7"/>
      <c r="E126" s="192"/>
      <c r="F126" s="191"/>
      <c r="G126" s="192"/>
      <c r="H126" s="191"/>
      <c r="I126" s="192"/>
      <c r="J126" s="191"/>
      <c r="K126" s="14"/>
      <c r="L126" s="13"/>
      <c r="M126" s="14"/>
      <c r="N126" s="13"/>
      <c r="O126" s="15"/>
      <c r="P126" s="13"/>
    </row>
    <row r="127" spans="1:16" s="29" customFormat="1" ht="19.5" customHeight="1">
      <c r="A127" s="27"/>
      <c r="B127" s="266"/>
      <c r="C127" s="244" t="s">
        <v>1594</v>
      </c>
      <c r="D127" s="7"/>
      <c r="E127" s="192"/>
      <c r="F127" s="191"/>
      <c r="G127" s="192"/>
      <c r="H127" s="191"/>
      <c r="I127" s="192"/>
      <c r="J127" s="191"/>
      <c r="K127" s="14"/>
      <c r="L127" s="13"/>
      <c r="M127" s="14"/>
      <c r="N127" s="13"/>
      <c r="O127" s="15"/>
      <c r="P127" s="13"/>
    </row>
    <row r="128" spans="1:16" s="29" customFormat="1" ht="19.5" customHeight="1">
      <c r="A128" s="27"/>
      <c r="B128" s="266"/>
      <c r="C128" s="244" t="s">
        <v>1600</v>
      </c>
      <c r="D128" s="7"/>
      <c r="E128" s="192"/>
      <c r="F128" s="191"/>
      <c r="G128" s="192"/>
      <c r="H128" s="191"/>
      <c r="I128" s="192"/>
      <c r="J128" s="191"/>
      <c r="K128" s="14"/>
      <c r="L128" s="13"/>
      <c r="M128" s="14"/>
      <c r="N128" s="13"/>
      <c r="O128" s="15"/>
      <c r="P128" s="13"/>
    </row>
    <row r="129" spans="1:16" s="29" customFormat="1" ht="19.5" customHeight="1">
      <c r="A129" s="27"/>
      <c r="B129" s="266"/>
      <c r="C129" s="244" t="s">
        <v>1601</v>
      </c>
      <c r="D129" s="7"/>
      <c r="E129" s="192"/>
      <c r="F129" s="191"/>
      <c r="G129" s="192"/>
      <c r="H129" s="191"/>
      <c r="I129" s="192"/>
      <c r="J129" s="191"/>
      <c r="K129" s="14"/>
      <c r="L129" s="13"/>
      <c r="M129" s="14"/>
      <c r="N129" s="13"/>
      <c r="O129" s="15"/>
      <c r="P129" s="13"/>
    </row>
    <row r="130" spans="1:16" s="29" customFormat="1" ht="19.5" customHeight="1">
      <c r="A130" s="27"/>
      <c r="B130" s="266"/>
      <c r="C130" s="244" t="s">
        <v>1602</v>
      </c>
      <c r="D130" s="7"/>
      <c r="E130" s="192"/>
      <c r="F130" s="191"/>
      <c r="G130" s="192"/>
      <c r="H130" s="191"/>
      <c r="I130" s="192"/>
      <c r="J130" s="191"/>
      <c r="K130" s="14"/>
      <c r="L130" s="13"/>
      <c r="M130" s="14"/>
      <c r="N130" s="13"/>
      <c r="O130" s="15"/>
      <c r="P130" s="13"/>
    </row>
    <row r="131" spans="1:16" s="29" customFormat="1" ht="19.5" customHeight="1">
      <c r="A131" s="27"/>
      <c r="B131" s="266"/>
      <c r="C131" s="244" t="s">
        <v>1603</v>
      </c>
      <c r="D131" s="7"/>
      <c r="E131" s="192"/>
      <c r="F131" s="191"/>
      <c r="G131" s="192"/>
      <c r="H131" s="191"/>
      <c r="I131" s="192"/>
      <c r="J131" s="191"/>
      <c r="K131" s="14"/>
      <c r="L131" s="13"/>
      <c r="M131" s="14"/>
      <c r="N131" s="13"/>
      <c r="O131" s="15"/>
      <c r="P131" s="13"/>
    </row>
    <row r="132" spans="1:16" s="29" customFormat="1" ht="19.5" customHeight="1">
      <c r="A132" s="27"/>
      <c r="B132" s="266"/>
      <c r="C132" s="244" t="s">
        <v>1604</v>
      </c>
      <c r="D132" s="7"/>
      <c r="E132" s="192"/>
      <c r="F132" s="191"/>
      <c r="G132" s="192"/>
      <c r="H132" s="191"/>
      <c r="I132" s="192"/>
      <c r="J132" s="191"/>
      <c r="K132" s="14"/>
      <c r="L132" s="13"/>
      <c r="M132" s="14"/>
      <c r="N132" s="13"/>
      <c r="O132" s="15"/>
      <c r="P132" s="13"/>
    </row>
    <row r="133" spans="1:16" s="29" customFormat="1" ht="19.5" customHeight="1">
      <c r="A133" s="27"/>
      <c r="B133" s="266"/>
      <c r="C133" s="244" t="s">
        <v>1605</v>
      </c>
      <c r="D133" s="7"/>
      <c r="E133" s="192"/>
      <c r="F133" s="191"/>
      <c r="G133" s="192"/>
      <c r="H133" s="191"/>
      <c r="I133" s="192"/>
      <c r="J133" s="191"/>
      <c r="K133" s="14"/>
      <c r="L133" s="13"/>
      <c r="M133" s="14"/>
      <c r="N133" s="13"/>
      <c r="O133" s="15"/>
      <c r="P133" s="13"/>
    </row>
    <row r="134" spans="1:16" s="29" customFormat="1" ht="19.5" customHeight="1">
      <c r="A134" s="27"/>
      <c r="B134" s="266"/>
      <c r="C134" s="244" t="s">
        <v>1606</v>
      </c>
      <c r="D134" s="7"/>
      <c r="E134" s="192"/>
      <c r="F134" s="191"/>
      <c r="G134" s="192"/>
      <c r="H134" s="191"/>
      <c r="I134" s="192"/>
      <c r="J134" s="191"/>
      <c r="K134" s="14"/>
      <c r="L134" s="13"/>
      <c r="M134" s="14"/>
      <c r="N134" s="13"/>
      <c r="O134" s="15"/>
      <c r="P134" s="13"/>
    </row>
    <row r="135" spans="1:16" s="29" customFormat="1" ht="19.5" customHeight="1">
      <c r="A135" s="27"/>
      <c r="B135" s="266"/>
      <c r="C135" s="244" t="s">
        <v>1607</v>
      </c>
      <c r="D135" s="7"/>
      <c r="E135" s="192"/>
      <c r="F135" s="191"/>
      <c r="G135" s="192"/>
      <c r="H135" s="191"/>
      <c r="I135" s="192"/>
      <c r="J135" s="191"/>
      <c r="K135" s="14"/>
      <c r="L135" s="13"/>
      <c r="M135" s="14"/>
      <c r="N135" s="13"/>
      <c r="O135" s="15"/>
      <c r="P135" s="13"/>
    </row>
    <row r="136" spans="1:16" s="29" customFormat="1" ht="19.5" customHeight="1">
      <c r="A136" s="27"/>
      <c r="B136" s="266"/>
      <c r="C136" s="244" t="s">
        <v>1609</v>
      </c>
      <c r="D136" s="7"/>
      <c r="E136" s="192"/>
      <c r="F136" s="191"/>
      <c r="G136" s="192"/>
      <c r="H136" s="191"/>
      <c r="I136" s="192"/>
      <c r="J136" s="191"/>
      <c r="K136" s="14"/>
      <c r="L136" s="13"/>
      <c r="M136" s="14"/>
      <c r="N136" s="13"/>
      <c r="O136" s="15"/>
      <c r="P136" s="13"/>
    </row>
    <row r="137" spans="1:16" s="29" customFormat="1" ht="19.5" customHeight="1">
      <c r="A137" s="27"/>
      <c r="B137" s="266"/>
      <c r="C137" s="244" t="s">
        <v>1608</v>
      </c>
      <c r="D137" s="7"/>
      <c r="E137" s="192"/>
      <c r="F137" s="191"/>
      <c r="G137" s="192"/>
      <c r="H137" s="191"/>
      <c r="I137" s="192"/>
      <c r="J137" s="191"/>
      <c r="K137" s="14"/>
      <c r="L137" s="13"/>
      <c r="M137" s="14"/>
      <c r="N137" s="13"/>
      <c r="O137" s="15"/>
      <c r="P137" s="13"/>
    </row>
    <row r="138" spans="1:16" s="29" customFormat="1" ht="19.5" customHeight="1">
      <c r="A138" s="27"/>
      <c r="B138" s="266"/>
      <c r="C138" s="249" t="s">
        <v>1610</v>
      </c>
      <c r="D138" s="7"/>
      <c r="E138" s="192"/>
      <c r="F138" s="191"/>
      <c r="G138" s="192"/>
      <c r="H138" s="191"/>
      <c r="I138" s="192"/>
      <c r="J138" s="191"/>
      <c r="K138" s="14"/>
      <c r="L138" s="13"/>
      <c r="M138" s="14"/>
      <c r="N138" s="13"/>
      <c r="O138" s="15"/>
      <c r="P138" s="13"/>
    </row>
    <row r="139" spans="1:16" s="29" customFormat="1" ht="19.5" customHeight="1">
      <c r="A139" s="27"/>
      <c r="B139" s="266"/>
      <c r="C139" s="244" t="s">
        <v>1611</v>
      </c>
      <c r="D139" s="7"/>
      <c r="E139" s="192"/>
      <c r="F139" s="191"/>
      <c r="G139" s="192"/>
      <c r="H139" s="191"/>
      <c r="I139" s="192"/>
      <c r="J139" s="191"/>
      <c r="K139" s="14"/>
      <c r="L139" s="13"/>
      <c r="M139" s="14"/>
      <c r="N139" s="13"/>
      <c r="O139" s="15"/>
      <c r="P139" s="13"/>
    </row>
    <row r="140" spans="1:16" s="29" customFormat="1" ht="19.5" customHeight="1">
      <c r="A140" s="27"/>
      <c r="B140" s="266"/>
      <c r="C140" s="244" t="s">
        <v>1590</v>
      </c>
      <c r="D140" s="7"/>
      <c r="E140" s="192"/>
      <c r="F140" s="191"/>
      <c r="G140" s="192"/>
      <c r="H140" s="191"/>
      <c r="I140" s="192"/>
      <c r="J140" s="191"/>
      <c r="K140" s="14"/>
      <c r="L140" s="13"/>
      <c r="M140" s="14"/>
      <c r="N140" s="13"/>
      <c r="O140" s="15"/>
      <c r="P140" s="13"/>
    </row>
    <row r="141" spans="1:16" s="29" customFormat="1" ht="19.5" customHeight="1">
      <c r="A141" s="27"/>
      <c r="B141" s="266"/>
      <c r="C141" s="244" t="s">
        <v>1596</v>
      </c>
      <c r="D141" s="7"/>
      <c r="E141" s="192"/>
      <c r="F141" s="191"/>
      <c r="G141" s="192"/>
      <c r="H141" s="191"/>
      <c r="I141" s="192"/>
      <c r="J141" s="191"/>
      <c r="K141" s="14"/>
      <c r="L141" s="13"/>
      <c r="M141" s="14"/>
      <c r="N141" s="13"/>
      <c r="O141" s="15"/>
      <c r="P141" s="13"/>
    </row>
    <row r="142" spans="1:16" s="29" customFormat="1" ht="19.5" customHeight="1">
      <c r="A142" s="27"/>
      <c r="B142" s="266"/>
      <c r="C142" s="244" t="s">
        <v>1591</v>
      </c>
      <c r="D142" s="7"/>
      <c r="E142" s="192"/>
      <c r="F142" s="191"/>
      <c r="G142" s="192"/>
      <c r="H142" s="191"/>
      <c r="I142" s="192"/>
      <c r="J142" s="191"/>
      <c r="K142" s="14"/>
      <c r="L142" s="13"/>
      <c r="M142" s="14"/>
      <c r="N142" s="13"/>
      <c r="O142" s="15"/>
      <c r="P142" s="13"/>
    </row>
    <row r="143" spans="1:16" s="29" customFormat="1" ht="19.5" customHeight="1">
      <c r="A143" s="27"/>
      <c r="B143" s="266"/>
      <c r="C143" s="244" t="s">
        <v>1597</v>
      </c>
      <c r="D143" s="7"/>
      <c r="E143" s="192"/>
      <c r="F143" s="191"/>
      <c r="G143" s="192"/>
      <c r="H143" s="191"/>
      <c r="I143" s="192"/>
      <c r="J143" s="191"/>
      <c r="K143" s="14"/>
      <c r="L143" s="13"/>
      <c r="M143" s="14"/>
      <c r="N143" s="13"/>
      <c r="O143" s="15"/>
      <c r="P143" s="13"/>
    </row>
    <row r="144" spans="1:16" s="29" customFormat="1" ht="19.5" customHeight="1">
      <c r="A144" s="27"/>
      <c r="B144" s="266"/>
      <c r="C144" s="244" t="s">
        <v>1592</v>
      </c>
      <c r="D144" s="7"/>
      <c r="E144" s="192"/>
      <c r="F144" s="191"/>
      <c r="G144" s="192"/>
      <c r="H144" s="191"/>
      <c r="I144" s="192"/>
      <c r="J144" s="191"/>
      <c r="K144" s="14"/>
      <c r="L144" s="13"/>
      <c r="M144" s="14"/>
      <c r="N144" s="13"/>
      <c r="O144" s="15"/>
      <c r="P144" s="13"/>
    </row>
    <row r="145" spans="1:16" s="29" customFormat="1" ht="19.5" customHeight="1">
      <c r="A145" s="27"/>
      <c r="B145" s="266"/>
      <c r="C145" s="244" t="s">
        <v>1598</v>
      </c>
      <c r="D145" s="7"/>
      <c r="E145" s="192"/>
      <c r="F145" s="191"/>
      <c r="G145" s="192"/>
      <c r="H145" s="191"/>
      <c r="I145" s="192"/>
      <c r="J145" s="191"/>
      <c r="K145" s="14"/>
      <c r="L145" s="13"/>
      <c r="M145" s="14"/>
      <c r="N145" s="13"/>
      <c r="O145" s="15"/>
      <c r="P145" s="13"/>
    </row>
    <row r="146" spans="1:16" s="29" customFormat="1" ht="19.5" customHeight="1">
      <c r="A146" s="27"/>
      <c r="B146" s="266"/>
      <c r="C146" s="244" t="s">
        <v>1593</v>
      </c>
      <c r="D146" s="7"/>
      <c r="E146" s="192"/>
      <c r="F146" s="191"/>
      <c r="G146" s="192"/>
      <c r="H146" s="191"/>
      <c r="I146" s="192"/>
      <c r="J146" s="191"/>
      <c r="K146" s="14"/>
      <c r="L146" s="13"/>
      <c r="M146" s="14"/>
      <c r="N146" s="13"/>
      <c r="O146" s="15"/>
      <c r="P146" s="13"/>
    </row>
    <row r="147" spans="1:16" s="29" customFormat="1" ht="19.5" customHeight="1">
      <c r="A147" s="27"/>
      <c r="B147" s="266"/>
      <c r="C147" s="244" t="s">
        <v>1599</v>
      </c>
      <c r="D147" s="7"/>
      <c r="E147" s="192"/>
      <c r="F147" s="191"/>
      <c r="G147" s="192"/>
      <c r="H147" s="191"/>
      <c r="I147" s="192"/>
      <c r="J147" s="191"/>
      <c r="K147" s="14"/>
      <c r="L147" s="13"/>
      <c r="M147" s="14"/>
      <c r="N147" s="13"/>
      <c r="O147" s="15"/>
      <c r="P147" s="13"/>
    </row>
    <row r="148" spans="1:16" s="29" customFormat="1" ht="19.5" customHeight="1">
      <c r="A148" s="27"/>
      <c r="B148" s="266"/>
      <c r="C148" s="244" t="s">
        <v>1594</v>
      </c>
      <c r="D148" s="7"/>
      <c r="E148" s="192"/>
      <c r="F148" s="191"/>
      <c r="G148" s="192"/>
      <c r="H148" s="191"/>
      <c r="I148" s="192"/>
      <c r="J148" s="191"/>
      <c r="K148" s="14"/>
      <c r="L148" s="13"/>
      <c r="M148" s="14"/>
      <c r="N148" s="13"/>
      <c r="O148" s="15"/>
      <c r="P148" s="13"/>
    </row>
    <row r="149" spans="1:16" s="29" customFormat="1" ht="19.5" customHeight="1">
      <c r="A149" s="27"/>
      <c r="B149" s="266"/>
      <c r="C149" s="244" t="s">
        <v>1612</v>
      </c>
      <c r="D149" s="7"/>
      <c r="E149" s="192"/>
      <c r="F149" s="191"/>
      <c r="G149" s="192"/>
      <c r="H149" s="191"/>
      <c r="I149" s="192"/>
      <c r="J149" s="191"/>
      <c r="K149" s="14"/>
      <c r="L149" s="13"/>
      <c r="M149" s="14"/>
      <c r="N149" s="13"/>
      <c r="O149" s="15"/>
      <c r="P149" s="13"/>
    </row>
    <row r="150" spans="1:16" s="29" customFormat="1" ht="19.5" customHeight="1">
      <c r="A150" s="27"/>
      <c r="B150" s="266"/>
      <c r="C150" s="244" t="s">
        <v>1601</v>
      </c>
      <c r="D150" s="7"/>
      <c r="E150" s="192"/>
      <c r="F150" s="191"/>
      <c r="G150" s="192"/>
      <c r="H150" s="191"/>
      <c r="I150" s="192"/>
      <c r="J150" s="191"/>
      <c r="K150" s="14"/>
      <c r="L150" s="13"/>
      <c r="M150" s="14"/>
      <c r="N150" s="13"/>
      <c r="O150" s="15"/>
      <c r="P150" s="13"/>
    </row>
    <row r="151" spans="1:16" s="29" customFormat="1" ht="19.5" customHeight="1">
      <c r="A151" s="27"/>
      <c r="B151" s="266"/>
      <c r="C151" s="244" t="s">
        <v>1602</v>
      </c>
      <c r="D151" s="7"/>
      <c r="E151" s="192"/>
      <c r="F151" s="191"/>
      <c r="G151" s="192"/>
      <c r="H151" s="191"/>
      <c r="I151" s="192"/>
      <c r="J151" s="191"/>
      <c r="K151" s="14"/>
      <c r="L151" s="13"/>
      <c r="M151" s="14"/>
      <c r="N151" s="13"/>
      <c r="O151" s="15"/>
      <c r="P151" s="13"/>
    </row>
    <row r="152" spans="1:16" s="29" customFormat="1" ht="19.5" customHeight="1">
      <c r="A152" s="27"/>
      <c r="B152" s="266"/>
      <c r="C152" s="244" t="s">
        <v>1603</v>
      </c>
      <c r="D152" s="7"/>
      <c r="E152" s="192"/>
      <c r="F152" s="191"/>
      <c r="G152" s="192"/>
      <c r="H152" s="191"/>
      <c r="I152" s="192"/>
      <c r="J152" s="191"/>
      <c r="K152" s="14"/>
      <c r="L152" s="13"/>
      <c r="M152" s="14"/>
      <c r="N152" s="13"/>
      <c r="O152" s="15"/>
      <c r="P152" s="13"/>
    </row>
    <row r="153" spans="1:16" s="29" customFormat="1" ht="19.5" customHeight="1">
      <c r="A153" s="27"/>
      <c r="B153" s="266"/>
      <c r="C153" s="244" t="s">
        <v>1604</v>
      </c>
      <c r="D153" s="7"/>
      <c r="E153" s="192"/>
      <c r="F153" s="191"/>
      <c r="G153" s="192"/>
      <c r="H153" s="191"/>
      <c r="I153" s="192"/>
      <c r="J153" s="191"/>
      <c r="K153" s="14"/>
      <c r="L153" s="13"/>
      <c r="M153" s="14"/>
      <c r="N153" s="13"/>
      <c r="O153" s="15"/>
      <c r="P153" s="13"/>
    </row>
    <row r="154" spans="1:16" s="29" customFormat="1" ht="19.5" customHeight="1">
      <c r="A154" s="27"/>
      <c r="B154" s="266"/>
      <c r="C154" s="244" t="s">
        <v>1605</v>
      </c>
      <c r="D154" s="7"/>
      <c r="E154" s="192"/>
      <c r="F154" s="191"/>
      <c r="G154" s="192"/>
      <c r="H154" s="191"/>
      <c r="I154" s="192"/>
      <c r="J154" s="191"/>
      <c r="K154" s="14"/>
      <c r="L154" s="13"/>
      <c r="M154" s="14"/>
      <c r="N154" s="13"/>
      <c r="O154" s="15"/>
      <c r="P154" s="13"/>
    </row>
    <row r="155" spans="1:16" s="29" customFormat="1" ht="19.5" customHeight="1">
      <c r="A155" s="27"/>
      <c r="B155" s="266"/>
      <c r="C155" s="244" t="s">
        <v>1606</v>
      </c>
      <c r="D155" s="7"/>
      <c r="E155" s="192"/>
      <c r="F155" s="191"/>
      <c r="G155" s="192"/>
      <c r="H155" s="191"/>
      <c r="I155" s="192"/>
      <c r="J155" s="191"/>
      <c r="K155" s="14"/>
      <c r="L155" s="13"/>
      <c r="M155" s="14"/>
      <c r="N155" s="13"/>
      <c r="O155" s="15"/>
      <c r="P155" s="13"/>
    </row>
    <row r="156" spans="1:16" s="29" customFormat="1" ht="19.5" customHeight="1">
      <c r="A156" s="27"/>
      <c r="B156" s="266"/>
      <c r="C156" s="244" t="s">
        <v>1607</v>
      </c>
      <c r="D156" s="7"/>
      <c r="E156" s="192"/>
      <c r="F156" s="191"/>
      <c r="G156" s="192"/>
      <c r="H156" s="191"/>
      <c r="I156" s="192"/>
      <c r="J156" s="191"/>
      <c r="K156" s="14"/>
      <c r="L156" s="13"/>
      <c r="M156" s="14"/>
      <c r="N156" s="13"/>
      <c r="O156" s="15"/>
      <c r="P156" s="13"/>
    </row>
    <row r="157" spans="1:16" s="29" customFormat="1" ht="19.5" customHeight="1">
      <c r="A157" s="27"/>
      <c r="B157" s="266"/>
      <c r="C157" s="244" t="s">
        <v>1609</v>
      </c>
      <c r="D157" s="7"/>
      <c r="E157" s="192"/>
      <c r="F157" s="191"/>
      <c r="G157" s="192"/>
      <c r="H157" s="191"/>
      <c r="I157" s="192"/>
      <c r="J157" s="191"/>
      <c r="K157" s="14"/>
      <c r="L157" s="13"/>
      <c r="M157" s="14"/>
      <c r="N157" s="13"/>
      <c r="O157" s="15"/>
      <c r="P157" s="13"/>
    </row>
    <row r="158" spans="1:16" s="29" customFormat="1" ht="19.5" customHeight="1">
      <c r="A158" s="27"/>
      <c r="B158" s="266"/>
      <c r="C158" s="244" t="s">
        <v>1608</v>
      </c>
      <c r="D158" s="7"/>
      <c r="E158" s="192"/>
      <c r="F158" s="191"/>
      <c r="G158" s="192"/>
      <c r="H158" s="191"/>
      <c r="I158" s="192"/>
      <c r="J158" s="191"/>
      <c r="K158" s="14"/>
      <c r="L158" s="13"/>
      <c r="M158" s="14"/>
      <c r="N158" s="13"/>
      <c r="O158" s="15"/>
      <c r="P158" s="13"/>
    </row>
    <row r="159" spans="1:16" s="29" customFormat="1" ht="6" customHeight="1">
      <c r="A159" s="27"/>
      <c r="B159" s="128"/>
      <c r="C159" s="86"/>
      <c r="D159" s="86"/>
      <c r="E159" s="96"/>
      <c r="F159" s="88"/>
      <c r="G159" s="96"/>
      <c r="H159" s="88"/>
      <c r="I159" s="88"/>
      <c r="J159" s="88"/>
      <c r="K159" s="96"/>
      <c r="L159" s="88"/>
      <c r="M159" s="96"/>
      <c r="N159" s="88"/>
      <c r="O159" s="88"/>
      <c r="P159" s="88"/>
    </row>
    <row r="160" spans="1:16" ht="34.5" customHeight="1">
      <c r="A160" s="25" t="s">
        <v>393</v>
      </c>
      <c r="B160" s="271" t="s">
        <v>695</v>
      </c>
      <c r="C160" s="236" t="s">
        <v>829</v>
      </c>
      <c r="D160" s="13"/>
      <c r="E160" s="15"/>
      <c r="F160" s="13"/>
      <c r="G160" s="15"/>
      <c r="H160" s="13"/>
      <c r="I160" s="15"/>
      <c r="J160" s="13"/>
      <c r="K160" s="190"/>
      <c r="L160" s="191"/>
      <c r="M160" s="190"/>
      <c r="N160" s="191"/>
      <c r="O160" s="192"/>
      <c r="P160" s="191"/>
    </row>
    <row r="161" spans="2:16" ht="20.25" customHeight="1">
      <c r="B161" s="272"/>
      <c r="C161" s="234" t="s">
        <v>830</v>
      </c>
      <c r="D161" s="13"/>
      <c r="E161" s="15"/>
      <c r="F161" s="13"/>
      <c r="G161" s="15"/>
      <c r="H161" s="13"/>
      <c r="I161" s="15"/>
      <c r="J161" s="13"/>
      <c r="K161" s="190"/>
      <c r="L161" s="191"/>
      <c r="M161" s="190"/>
      <c r="N161" s="191"/>
      <c r="O161" s="192"/>
      <c r="P161" s="191"/>
    </row>
    <row r="162" spans="2:16" ht="20.25" customHeight="1">
      <c r="B162" s="272"/>
      <c r="C162" s="234" t="s">
        <v>831</v>
      </c>
      <c r="D162" s="66"/>
      <c r="E162" s="67"/>
      <c r="F162" s="66"/>
      <c r="G162" s="67"/>
      <c r="H162" s="66"/>
      <c r="I162" s="67"/>
      <c r="J162" s="66"/>
      <c r="K162" s="190"/>
      <c r="L162" s="191"/>
      <c r="M162" s="190"/>
      <c r="N162" s="191"/>
      <c r="O162" s="192"/>
      <c r="P162" s="191"/>
    </row>
    <row r="163" spans="2:16" ht="20.25" customHeight="1">
      <c r="B163" s="272"/>
      <c r="C163" s="234" t="s">
        <v>141</v>
      </c>
      <c r="D163" s="66"/>
      <c r="E163" s="67"/>
      <c r="F163" s="66"/>
      <c r="G163" s="67"/>
      <c r="H163" s="66"/>
      <c r="I163" s="67"/>
      <c r="J163" s="66"/>
      <c r="K163" s="190"/>
      <c r="L163" s="191"/>
      <c r="M163" s="190"/>
      <c r="N163" s="191"/>
      <c r="O163" s="192"/>
      <c r="P163" s="191"/>
    </row>
    <row r="164" spans="2:16" ht="20.25" customHeight="1">
      <c r="B164" s="272"/>
      <c r="C164" s="234" t="s">
        <v>142</v>
      </c>
      <c r="D164" s="66"/>
      <c r="E164" s="67"/>
      <c r="F164" s="66"/>
      <c r="G164" s="67"/>
      <c r="H164" s="66"/>
      <c r="I164" s="67"/>
      <c r="J164" s="66"/>
      <c r="K164" s="190"/>
      <c r="L164" s="191"/>
      <c r="M164" s="190"/>
      <c r="N164" s="191"/>
      <c r="O164" s="192"/>
      <c r="P164" s="191"/>
    </row>
    <row r="165" spans="2:16" ht="20.25" customHeight="1">
      <c r="B165" s="272"/>
      <c r="C165" s="84" t="s">
        <v>143</v>
      </c>
      <c r="D165" s="66"/>
      <c r="E165" s="67"/>
      <c r="F165" s="66"/>
      <c r="G165" s="67"/>
      <c r="H165" s="66"/>
      <c r="I165" s="67"/>
      <c r="J165" s="66"/>
      <c r="K165" s="190"/>
      <c r="L165" s="191"/>
      <c r="M165" s="190"/>
      <c r="N165" s="191"/>
      <c r="O165" s="192"/>
      <c r="P165" s="191"/>
    </row>
    <row r="166" spans="2:16" ht="20.25" customHeight="1">
      <c r="B166" s="272"/>
      <c r="C166" s="234" t="s">
        <v>144</v>
      </c>
      <c r="D166" s="66"/>
      <c r="E166" s="67"/>
      <c r="F166" s="66"/>
      <c r="G166" s="67"/>
      <c r="H166" s="66"/>
      <c r="I166" s="67"/>
      <c r="J166" s="66"/>
      <c r="K166" s="190"/>
      <c r="L166" s="191"/>
      <c r="M166" s="190"/>
      <c r="N166" s="191"/>
      <c r="O166" s="192"/>
      <c r="P166" s="191"/>
    </row>
    <row r="167" spans="2:16" ht="20.25" customHeight="1">
      <c r="B167" s="272"/>
      <c r="C167" s="234" t="s">
        <v>145</v>
      </c>
      <c r="D167" s="66"/>
      <c r="E167" s="67"/>
      <c r="F167" s="66"/>
      <c r="G167" s="67"/>
      <c r="H167" s="66"/>
      <c r="I167" s="67"/>
      <c r="J167" s="66"/>
      <c r="K167" s="190"/>
      <c r="L167" s="191"/>
      <c r="M167" s="190"/>
      <c r="N167" s="191"/>
      <c r="O167" s="192"/>
      <c r="P167" s="191"/>
    </row>
    <row r="168" spans="2:16" ht="20.25" customHeight="1">
      <c r="B168" s="272"/>
      <c r="C168" s="234" t="s">
        <v>146</v>
      </c>
      <c r="D168" s="66"/>
      <c r="E168" s="67"/>
      <c r="F168" s="66"/>
      <c r="G168" s="67"/>
      <c r="H168" s="66"/>
      <c r="I168" s="67"/>
      <c r="J168" s="66"/>
      <c r="K168" s="190"/>
      <c r="L168" s="191"/>
      <c r="M168" s="190"/>
      <c r="N168" s="191"/>
      <c r="O168" s="192"/>
      <c r="P168" s="191"/>
    </row>
    <row r="169" spans="2:16" ht="20.25" customHeight="1">
      <c r="B169" s="272"/>
      <c r="C169" s="234" t="s">
        <v>147</v>
      </c>
      <c r="D169" s="66"/>
      <c r="E169" s="67"/>
      <c r="F169" s="66"/>
      <c r="G169" s="67"/>
      <c r="H169" s="66"/>
      <c r="I169" s="67"/>
      <c r="J169" s="66"/>
      <c r="K169" s="190"/>
      <c r="L169" s="191"/>
      <c r="M169" s="190"/>
      <c r="N169" s="191"/>
      <c r="O169" s="192"/>
      <c r="P169" s="191"/>
    </row>
    <row r="170" spans="2:16" ht="20.25" customHeight="1">
      <c r="B170" s="272"/>
      <c r="C170" s="234" t="s">
        <v>148</v>
      </c>
      <c r="D170" s="66"/>
      <c r="E170" s="67"/>
      <c r="F170" s="66"/>
      <c r="G170" s="67"/>
      <c r="H170" s="66"/>
      <c r="I170" s="67"/>
      <c r="J170" s="66"/>
      <c r="K170" s="190"/>
      <c r="L170" s="191"/>
      <c r="M170" s="190"/>
      <c r="N170" s="191"/>
      <c r="O170" s="192"/>
      <c r="P170" s="191"/>
    </row>
    <row r="171" spans="2:16" ht="20.25" customHeight="1">
      <c r="B171" s="273"/>
      <c r="C171" s="242" t="s">
        <v>149</v>
      </c>
      <c r="D171" s="66"/>
      <c r="E171" s="67"/>
      <c r="F171" s="66"/>
      <c r="G171" s="67"/>
      <c r="H171" s="66"/>
      <c r="I171" s="67"/>
      <c r="J171" s="66"/>
      <c r="K171" s="190"/>
      <c r="L171" s="191"/>
      <c r="M171" s="190"/>
      <c r="N171" s="191"/>
      <c r="O171" s="192"/>
      <c r="P171" s="191"/>
    </row>
    <row r="172" spans="2:16" ht="8.25" customHeight="1">
      <c r="B172" s="126"/>
      <c r="C172" s="97"/>
      <c r="D172" s="98"/>
      <c r="E172" s="98"/>
      <c r="F172" s="98"/>
      <c r="G172" s="98"/>
      <c r="H172" s="98"/>
      <c r="I172" s="98"/>
      <c r="J172" s="98"/>
      <c r="K172" s="98"/>
      <c r="L172" s="98"/>
      <c r="M172" s="98"/>
      <c r="N172" s="98"/>
      <c r="O172" s="98"/>
      <c r="P172" s="98"/>
    </row>
    <row r="173" spans="2:16" ht="20.25" customHeight="1">
      <c r="B173" s="274" t="s">
        <v>491</v>
      </c>
      <c r="C173" s="235" t="s">
        <v>150</v>
      </c>
      <c r="D173" s="66"/>
      <c r="E173" s="67"/>
      <c r="F173" s="66"/>
      <c r="G173" s="67"/>
      <c r="H173" s="66"/>
      <c r="I173" s="67"/>
      <c r="J173" s="66"/>
      <c r="K173" s="190"/>
      <c r="L173" s="191"/>
      <c r="M173" s="190"/>
      <c r="N173" s="191"/>
      <c r="O173" s="192"/>
      <c r="P173" s="191"/>
    </row>
    <row r="174" spans="2:16" ht="20.25" customHeight="1">
      <c r="B174" s="274"/>
      <c r="C174" s="235" t="s">
        <v>151</v>
      </c>
      <c r="D174" s="66"/>
      <c r="E174" s="67"/>
      <c r="F174" s="66"/>
      <c r="G174" s="67"/>
      <c r="H174" s="66"/>
      <c r="I174" s="67"/>
      <c r="J174" s="66"/>
      <c r="K174" s="190"/>
      <c r="L174" s="191"/>
      <c r="M174" s="190"/>
      <c r="N174" s="191"/>
      <c r="O174" s="192"/>
      <c r="P174" s="191"/>
    </row>
    <row r="175" spans="2:16" ht="20.25" customHeight="1">
      <c r="B175" s="274"/>
      <c r="C175" s="235" t="s">
        <v>152</v>
      </c>
      <c r="D175" s="66"/>
      <c r="E175" s="67"/>
      <c r="F175" s="66"/>
      <c r="G175" s="67"/>
      <c r="H175" s="66"/>
      <c r="I175" s="67"/>
      <c r="J175" s="66"/>
      <c r="K175" s="190"/>
      <c r="L175" s="191"/>
      <c r="M175" s="190"/>
      <c r="N175" s="191"/>
      <c r="O175" s="192"/>
      <c r="P175" s="191"/>
    </row>
    <row r="176" spans="2:16" ht="20.25" customHeight="1">
      <c r="B176" s="274"/>
      <c r="C176" s="235" t="s">
        <v>153</v>
      </c>
      <c r="D176" s="66"/>
      <c r="E176" s="67"/>
      <c r="F176" s="66"/>
      <c r="G176" s="67"/>
      <c r="H176" s="66"/>
      <c r="I176" s="67"/>
      <c r="J176" s="66"/>
      <c r="K176" s="190"/>
      <c r="L176" s="191"/>
      <c r="M176" s="190"/>
      <c r="N176" s="191"/>
      <c r="O176" s="192"/>
      <c r="P176" s="191"/>
    </row>
    <row r="177" spans="2:16" ht="20.25" customHeight="1">
      <c r="B177" s="274"/>
      <c r="C177" s="235" t="s">
        <v>154</v>
      </c>
      <c r="D177" s="66"/>
      <c r="E177" s="67"/>
      <c r="F177" s="66"/>
      <c r="G177" s="67"/>
      <c r="H177" s="66"/>
      <c r="I177" s="67"/>
      <c r="J177" s="66"/>
      <c r="K177" s="190"/>
      <c r="L177" s="191"/>
      <c r="M177" s="190"/>
      <c r="N177" s="191"/>
      <c r="O177" s="192"/>
      <c r="P177" s="191"/>
    </row>
    <row r="178" spans="2:16" ht="20.25" customHeight="1">
      <c r="B178" s="274"/>
      <c r="C178" s="235" t="s">
        <v>1531</v>
      </c>
      <c r="D178" s="66"/>
      <c r="E178" s="67"/>
      <c r="F178" s="66"/>
      <c r="G178" s="67"/>
      <c r="H178" s="66"/>
      <c r="I178" s="67"/>
      <c r="J178" s="66"/>
      <c r="K178" s="190"/>
      <c r="L178" s="191"/>
      <c r="M178" s="190"/>
      <c r="N178" s="191"/>
      <c r="O178" s="192"/>
      <c r="P178" s="191"/>
    </row>
    <row r="179" spans="2:16" ht="20.25" customHeight="1">
      <c r="B179" s="275"/>
      <c r="C179" s="242" t="s">
        <v>155</v>
      </c>
      <c r="D179" s="66"/>
      <c r="E179" s="67"/>
      <c r="F179" s="66"/>
      <c r="G179" s="67"/>
      <c r="H179" s="66"/>
      <c r="I179" s="67"/>
      <c r="J179" s="66"/>
      <c r="K179" s="190"/>
      <c r="L179" s="191"/>
      <c r="M179" s="190"/>
      <c r="N179" s="191"/>
      <c r="O179" s="192"/>
      <c r="P179" s="191"/>
    </row>
    <row r="180" spans="2:16" ht="8.25" customHeight="1">
      <c r="B180" s="129"/>
      <c r="C180" s="97"/>
      <c r="D180" s="98"/>
      <c r="E180" s="98"/>
      <c r="F180" s="98"/>
      <c r="G180" s="98"/>
      <c r="H180" s="98"/>
      <c r="I180" s="98"/>
      <c r="J180" s="98"/>
      <c r="K180" s="98"/>
      <c r="L180" s="98"/>
      <c r="M180" s="98"/>
      <c r="N180" s="98"/>
      <c r="O180" s="98"/>
      <c r="P180" s="98"/>
    </row>
    <row r="181" spans="2:16" ht="20.25" customHeight="1">
      <c r="B181" s="276" t="s">
        <v>452</v>
      </c>
      <c r="C181" s="235" t="s">
        <v>150</v>
      </c>
      <c r="D181" s="66"/>
      <c r="E181" s="67"/>
      <c r="F181" s="66"/>
      <c r="G181" s="67"/>
      <c r="H181" s="66"/>
      <c r="I181" s="67"/>
      <c r="J181" s="66"/>
      <c r="K181" s="190"/>
      <c r="L181" s="191"/>
      <c r="M181" s="190"/>
      <c r="N181" s="191"/>
      <c r="O181" s="192"/>
      <c r="P181" s="191"/>
    </row>
    <row r="182" spans="2:16" ht="20.25" customHeight="1">
      <c r="B182" s="276"/>
      <c r="C182" s="235" t="s">
        <v>151</v>
      </c>
      <c r="D182" s="66"/>
      <c r="E182" s="67"/>
      <c r="F182" s="66"/>
      <c r="G182" s="67"/>
      <c r="H182" s="66"/>
      <c r="I182" s="67"/>
      <c r="J182" s="66"/>
      <c r="K182" s="190"/>
      <c r="L182" s="191"/>
      <c r="M182" s="190"/>
      <c r="N182" s="191"/>
      <c r="O182" s="192"/>
      <c r="P182" s="191"/>
    </row>
    <row r="183" spans="2:16" ht="20.25" customHeight="1">
      <c r="B183" s="276"/>
      <c r="C183" s="235" t="s">
        <v>152</v>
      </c>
      <c r="D183" s="66"/>
      <c r="E183" s="67"/>
      <c r="F183" s="66"/>
      <c r="G183" s="67"/>
      <c r="H183" s="66"/>
      <c r="I183" s="67"/>
      <c r="J183" s="66"/>
      <c r="K183" s="190"/>
      <c r="L183" s="191"/>
      <c r="M183" s="190"/>
      <c r="N183" s="191"/>
      <c r="O183" s="192"/>
      <c r="P183" s="191"/>
    </row>
    <row r="184" spans="2:16" ht="20.25" customHeight="1">
      <c r="B184" s="276"/>
      <c r="C184" s="235" t="s">
        <v>153</v>
      </c>
      <c r="D184" s="66"/>
      <c r="E184" s="67"/>
      <c r="F184" s="66"/>
      <c r="G184" s="67"/>
      <c r="H184" s="66"/>
      <c r="I184" s="67"/>
      <c r="J184" s="66"/>
      <c r="K184" s="190"/>
      <c r="L184" s="191"/>
      <c r="M184" s="190"/>
      <c r="N184" s="191"/>
      <c r="O184" s="192"/>
      <c r="P184" s="191"/>
    </row>
    <row r="185" spans="2:16" ht="20.25" customHeight="1">
      <c r="B185" s="276"/>
      <c r="C185" s="235" t="s">
        <v>154</v>
      </c>
      <c r="D185" s="66"/>
      <c r="E185" s="67"/>
      <c r="F185" s="66"/>
      <c r="G185" s="67"/>
      <c r="H185" s="66"/>
      <c r="I185" s="67"/>
      <c r="J185" s="66"/>
      <c r="K185" s="190"/>
      <c r="L185" s="191"/>
      <c r="M185" s="190"/>
      <c r="N185" s="191"/>
      <c r="O185" s="192"/>
      <c r="P185" s="191"/>
    </row>
    <row r="186" spans="2:16" ht="20.25" customHeight="1">
      <c r="B186" s="276"/>
      <c r="C186" s="235" t="s">
        <v>1531</v>
      </c>
      <c r="D186" s="66"/>
      <c r="E186" s="67"/>
      <c r="F186" s="66"/>
      <c r="G186" s="67"/>
      <c r="H186" s="66"/>
      <c r="I186" s="67"/>
      <c r="J186" s="66"/>
      <c r="K186" s="190"/>
      <c r="L186" s="191"/>
      <c r="M186" s="190"/>
      <c r="N186" s="191"/>
      <c r="O186" s="192"/>
      <c r="P186" s="191"/>
    </row>
    <row r="187" spans="2:16" ht="20.25" customHeight="1">
      <c r="B187" s="277"/>
      <c r="C187" s="242" t="s">
        <v>155</v>
      </c>
      <c r="D187" s="66"/>
      <c r="E187" s="67"/>
      <c r="F187" s="66"/>
      <c r="G187" s="67"/>
      <c r="H187" s="66"/>
      <c r="I187" s="67"/>
      <c r="J187" s="66"/>
      <c r="K187" s="190"/>
      <c r="L187" s="191"/>
      <c r="M187" s="190"/>
      <c r="N187" s="191"/>
      <c r="O187" s="192"/>
      <c r="P187" s="191"/>
    </row>
    <row r="188" spans="2:16" ht="9.75" customHeight="1">
      <c r="B188" s="133"/>
      <c r="C188" s="97"/>
      <c r="D188" s="98"/>
      <c r="E188" s="98"/>
      <c r="F188" s="98"/>
      <c r="G188" s="98"/>
      <c r="H188" s="98"/>
      <c r="I188" s="98"/>
      <c r="J188" s="98"/>
      <c r="K188" s="98"/>
      <c r="L188" s="98"/>
      <c r="M188" s="98"/>
      <c r="N188" s="98"/>
      <c r="O188" s="98"/>
      <c r="P188" s="98"/>
    </row>
    <row r="189" spans="2:16" ht="20.25" customHeight="1">
      <c r="B189" s="290" t="s">
        <v>1548</v>
      </c>
      <c r="C189" s="94" t="s">
        <v>1547</v>
      </c>
      <c r="D189" s="66"/>
      <c r="E189" s="67"/>
      <c r="F189" s="66"/>
      <c r="G189" s="67"/>
      <c r="H189" s="66"/>
      <c r="I189" s="67"/>
      <c r="J189" s="66"/>
      <c r="K189" s="190"/>
      <c r="L189" s="191"/>
      <c r="M189" s="190"/>
      <c r="N189" s="191"/>
      <c r="O189" s="192"/>
      <c r="P189" s="191"/>
    </row>
    <row r="190" spans="2:16" ht="20.25" customHeight="1">
      <c r="B190" s="291"/>
      <c r="C190" s="94" t="s">
        <v>1541</v>
      </c>
      <c r="D190" s="66"/>
      <c r="E190" s="67"/>
      <c r="F190" s="66"/>
      <c r="G190" s="67"/>
      <c r="H190" s="66"/>
      <c r="I190" s="67"/>
      <c r="J190" s="66"/>
      <c r="K190" s="190"/>
      <c r="L190" s="191"/>
      <c r="M190" s="190"/>
      <c r="N190" s="191"/>
      <c r="O190" s="192"/>
      <c r="P190" s="191"/>
    </row>
    <row r="191" spans="2:16" ht="20.25" customHeight="1">
      <c r="B191" s="291"/>
      <c r="C191" s="94" t="s">
        <v>1542</v>
      </c>
      <c r="D191" s="66"/>
      <c r="E191" s="67"/>
      <c r="F191" s="66"/>
      <c r="G191" s="67"/>
      <c r="H191" s="66"/>
      <c r="I191" s="67"/>
      <c r="J191" s="66"/>
      <c r="K191" s="190"/>
      <c r="L191" s="191"/>
      <c r="M191" s="190"/>
      <c r="N191" s="191"/>
      <c r="O191" s="192"/>
      <c r="P191" s="191"/>
    </row>
    <row r="192" spans="2:16" ht="20.25" customHeight="1">
      <c r="B192" s="291"/>
      <c r="C192" s="94" t="s">
        <v>1543</v>
      </c>
      <c r="D192" s="66"/>
      <c r="E192" s="67"/>
      <c r="F192" s="66"/>
      <c r="G192" s="67"/>
      <c r="H192" s="66"/>
      <c r="I192" s="67"/>
      <c r="J192" s="66"/>
      <c r="K192" s="190"/>
      <c r="L192" s="191"/>
      <c r="M192" s="190"/>
      <c r="N192" s="191"/>
      <c r="O192" s="192"/>
      <c r="P192" s="191"/>
    </row>
    <row r="193" spans="2:16" ht="20.25" customHeight="1">
      <c r="B193" s="291"/>
      <c r="C193" s="94" t="s">
        <v>1544</v>
      </c>
      <c r="D193" s="66"/>
      <c r="E193" s="67"/>
      <c r="F193" s="66"/>
      <c r="G193" s="67"/>
      <c r="H193" s="66"/>
      <c r="I193" s="67"/>
      <c r="J193" s="66"/>
      <c r="K193" s="190"/>
      <c r="L193" s="191"/>
      <c r="M193" s="190"/>
      <c r="N193" s="191"/>
      <c r="O193" s="192"/>
      <c r="P193" s="191"/>
    </row>
    <row r="194" spans="2:16" ht="20.25" customHeight="1">
      <c r="B194" s="291"/>
      <c r="C194" s="94" t="s">
        <v>1545</v>
      </c>
      <c r="D194" s="66"/>
      <c r="E194" s="67"/>
      <c r="F194" s="66"/>
      <c r="G194" s="67"/>
      <c r="H194" s="66"/>
      <c r="I194" s="67"/>
      <c r="J194" s="66"/>
      <c r="K194" s="190"/>
      <c r="L194" s="191"/>
      <c r="M194" s="190"/>
      <c r="N194" s="191"/>
      <c r="O194" s="192"/>
      <c r="P194" s="191"/>
    </row>
    <row r="195" spans="2:16" ht="20.25" customHeight="1">
      <c r="B195" s="292"/>
      <c r="C195" s="95" t="s">
        <v>1546</v>
      </c>
      <c r="D195" s="66"/>
      <c r="E195" s="67"/>
      <c r="F195" s="66"/>
      <c r="G195" s="67"/>
      <c r="H195" s="66"/>
      <c r="I195" s="67"/>
      <c r="J195" s="66"/>
      <c r="K195" s="190"/>
      <c r="L195" s="191"/>
      <c r="M195" s="190"/>
      <c r="N195" s="191"/>
      <c r="O195" s="192"/>
      <c r="P195" s="191"/>
    </row>
    <row r="196" spans="2:16" ht="20.25" customHeight="1">
      <c r="B196" s="290" t="s">
        <v>1548</v>
      </c>
      <c r="C196" s="94" t="s">
        <v>1425</v>
      </c>
      <c r="D196" s="66"/>
      <c r="E196" s="67"/>
      <c r="F196" s="66"/>
      <c r="G196" s="67"/>
      <c r="H196" s="66"/>
      <c r="I196" s="67"/>
      <c r="J196" s="66"/>
      <c r="K196" s="190"/>
      <c r="L196" s="191"/>
      <c r="M196" s="190"/>
      <c r="N196" s="191"/>
      <c r="O196" s="192"/>
      <c r="P196" s="191"/>
    </row>
    <row r="197" spans="2:16" ht="20.25" customHeight="1">
      <c r="B197" s="291"/>
      <c r="C197" s="94" t="s">
        <v>1541</v>
      </c>
      <c r="D197" s="66"/>
      <c r="E197" s="67"/>
      <c r="F197" s="66"/>
      <c r="G197" s="67"/>
      <c r="H197" s="66"/>
      <c r="I197" s="67"/>
      <c r="J197" s="66"/>
      <c r="K197" s="190"/>
      <c r="L197" s="191"/>
      <c r="M197" s="190"/>
      <c r="N197" s="191"/>
      <c r="O197" s="192"/>
      <c r="P197" s="191"/>
    </row>
    <row r="198" spans="2:16" ht="20.25" customHeight="1">
      <c r="B198" s="291"/>
      <c r="C198" s="94" t="s">
        <v>1542</v>
      </c>
      <c r="D198" s="66"/>
      <c r="E198" s="67"/>
      <c r="F198" s="66"/>
      <c r="G198" s="67"/>
      <c r="H198" s="66"/>
      <c r="I198" s="67"/>
      <c r="J198" s="66"/>
      <c r="K198" s="190"/>
      <c r="L198" s="191"/>
      <c r="M198" s="190"/>
      <c r="N198" s="191"/>
      <c r="O198" s="192"/>
      <c r="P198" s="191"/>
    </row>
    <row r="199" spans="2:16" ht="20.25" customHeight="1">
      <c r="B199" s="291"/>
      <c r="C199" s="94" t="s">
        <v>1543</v>
      </c>
      <c r="D199" s="66"/>
      <c r="E199" s="67"/>
      <c r="F199" s="66"/>
      <c r="G199" s="67"/>
      <c r="H199" s="66"/>
      <c r="I199" s="67"/>
      <c r="J199" s="66"/>
      <c r="K199" s="190"/>
      <c r="L199" s="191"/>
      <c r="M199" s="190"/>
      <c r="N199" s="191"/>
      <c r="O199" s="192"/>
      <c r="P199" s="191"/>
    </row>
    <row r="200" spans="2:16" ht="20.25" customHeight="1">
      <c r="B200" s="291"/>
      <c r="C200" s="94" t="s">
        <v>1544</v>
      </c>
      <c r="D200" s="66"/>
      <c r="E200" s="67"/>
      <c r="F200" s="66"/>
      <c r="G200" s="67"/>
      <c r="H200" s="66"/>
      <c r="I200" s="67"/>
      <c r="J200" s="66"/>
      <c r="K200" s="190"/>
      <c r="L200" s="191"/>
      <c r="M200" s="190"/>
      <c r="N200" s="191"/>
      <c r="O200" s="192"/>
      <c r="P200" s="191"/>
    </row>
    <row r="201" spans="2:16" ht="20.25" customHeight="1">
      <c r="B201" s="291"/>
      <c r="C201" s="94" t="s">
        <v>1545</v>
      </c>
      <c r="D201" s="66"/>
      <c r="E201" s="67"/>
      <c r="F201" s="66"/>
      <c r="G201" s="67"/>
      <c r="H201" s="66"/>
      <c r="I201" s="67"/>
      <c r="J201" s="66"/>
      <c r="K201" s="190"/>
      <c r="L201" s="191"/>
      <c r="M201" s="190"/>
      <c r="N201" s="191"/>
      <c r="O201" s="192"/>
      <c r="P201" s="191"/>
    </row>
    <row r="202" spans="2:16" ht="20.25" customHeight="1">
      <c r="B202" s="292"/>
      <c r="C202" s="95" t="s">
        <v>1546</v>
      </c>
      <c r="D202" s="66"/>
      <c r="E202" s="67"/>
      <c r="F202" s="66"/>
      <c r="G202" s="67"/>
      <c r="H202" s="66"/>
      <c r="I202" s="67"/>
      <c r="J202" s="66"/>
      <c r="K202" s="190"/>
      <c r="L202" s="191"/>
      <c r="M202" s="190"/>
      <c r="N202" s="191"/>
      <c r="O202" s="192"/>
      <c r="P202" s="191"/>
    </row>
    <row r="203" spans="2:16" ht="20.25" customHeight="1">
      <c r="B203" s="290" t="s">
        <v>1548</v>
      </c>
      <c r="C203" s="94" t="s">
        <v>1426</v>
      </c>
      <c r="D203" s="66"/>
      <c r="E203" s="67"/>
      <c r="F203" s="66"/>
      <c r="G203" s="67"/>
      <c r="H203" s="66"/>
      <c r="I203" s="67"/>
      <c r="J203" s="66"/>
      <c r="K203" s="190"/>
      <c r="L203" s="191"/>
      <c r="M203" s="190"/>
      <c r="N203" s="191"/>
      <c r="O203" s="192"/>
      <c r="P203" s="191"/>
    </row>
    <row r="204" spans="2:16" ht="20.25" customHeight="1">
      <c r="B204" s="291"/>
      <c r="C204" s="94" t="s">
        <v>1541</v>
      </c>
      <c r="D204" s="66"/>
      <c r="E204" s="67"/>
      <c r="F204" s="66"/>
      <c r="G204" s="67"/>
      <c r="H204" s="66"/>
      <c r="I204" s="67"/>
      <c r="J204" s="66"/>
      <c r="K204" s="190"/>
      <c r="L204" s="191"/>
      <c r="M204" s="190"/>
      <c r="N204" s="191"/>
      <c r="O204" s="192"/>
      <c r="P204" s="191"/>
    </row>
    <row r="205" spans="2:16" ht="20.25" customHeight="1">
      <c r="B205" s="291"/>
      <c r="C205" s="94" t="s">
        <v>1542</v>
      </c>
      <c r="D205" s="66"/>
      <c r="E205" s="67"/>
      <c r="F205" s="66"/>
      <c r="G205" s="67"/>
      <c r="H205" s="66"/>
      <c r="I205" s="67"/>
      <c r="J205" s="66"/>
      <c r="K205" s="190"/>
      <c r="L205" s="191"/>
      <c r="M205" s="190"/>
      <c r="N205" s="191"/>
      <c r="O205" s="192"/>
      <c r="P205" s="191"/>
    </row>
    <row r="206" spans="2:16" ht="20.25" customHeight="1">
      <c r="B206" s="291"/>
      <c r="C206" s="94" t="s">
        <v>1543</v>
      </c>
      <c r="D206" s="66"/>
      <c r="E206" s="67"/>
      <c r="F206" s="66"/>
      <c r="G206" s="67"/>
      <c r="H206" s="66"/>
      <c r="I206" s="67"/>
      <c r="J206" s="66"/>
      <c r="K206" s="190"/>
      <c r="L206" s="191"/>
      <c r="M206" s="190"/>
      <c r="N206" s="191"/>
      <c r="O206" s="192"/>
      <c r="P206" s="191"/>
    </row>
    <row r="207" spans="2:16" ht="20.25" customHeight="1">
      <c r="B207" s="291"/>
      <c r="C207" s="94" t="s">
        <v>1544</v>
      </c>
      <c r="D207" s="66"/>
      <c r="E207" s="67"/>
      <c r="F207" s="66"/>
      <c r="G207" s="67"/>
      <c r="H207" s="66"/>
      <c r="I207" s="67"/>
      <c r="J207" s="66"/>
      <c r="K207" s="190"/>
      <c r="L207" s="191"/>
      <c r="M207" s="190"/>
      <c r="N207" s="191"/>
      <c r="O207" s="192"/>
      <c r="P207" s="191"/>
    </row>
    <row r="208" spans="2:16" ht="20.25" customHeight="1">
      <c r="B208" s="291"/>
      <c r="C208" s="94" t="s">
        <v>1545</v>
      </c>
      <c r="D208" s="66"/>
      <c r="E208" s="67"/>
      <c r="F208" s="66"/>
      <c r="G208" s="67"/>
      <c r="H208" s="66"/>
      <c r="I208" s="67"/>
      <c r="J208" s="66"/>
      <c r="K208" s="190"/>
      <c r="L208" s="191"/>
      <c r="M208" s="190"/>
      <c r="N208" s="191"/>
      <c r="O208" s="192"/>
      <c r="P208" s="191"/>
    </row>
    <row r="209" spans="2:16" ht="20.25" customHeight="1">
      <c r="B209" s="292"/>
      <c r="C209" s="95" t="s">
        <v>1546</v>
      </c>
      <c r="D209" s="66"/>
      <c r="E209" s="67"/>
      <c r="F209" s="66"/>
      <c r="G209" s="67"/>
      <c r="H209" s="66"/>
      <c r="I209" s="67"/>
      <c r="J209" s="66"/>
      <c r="K209" s="190"/>
      <c r="L209" s="191"/>
      <c r="M209" s="190"/>
      <c r="N209" s="191"/>
      <c r="O209" s="192"/>
      <c r="P209" s="191"/>
    </row>
    <row r="210" spans="2:16" ht="20.25" customHeight="1">
      <c r="B210" s="290" t="s">
        <v>1548</v>
      </c>
      <c r="C210" s="94" t="s">
        <v>1427</v>
      </c>
      <c r="D210" s="66"/>
      <c r="E210" s="67"/>
      <c r="F210" s="66"/>
      <c r="G210" s="67"/>
      <c r="H210" s="66"/>
      <c r="I210" s="67"/>
      <c r="J210" s="66"/>
      <c r="K210" s="190"/>
      <c r="L210" s="191"/>
      <c r="M210" s="190"/>
      <c r="N210" s="191"/>
      <c r="O210" s="192"/>
      <c r="P210" s="191"/>
    </row>
    <row r="211" spans="2:16" ht="20.25" customHeight="1">
      <c r="B211" s="291"/>
      <c r="C211" s="94" t="s">
        <v>1541</v>
      </c>
      <c r="D211" s="66"/>
      <c r="E211" s="67"/>
      <c r="F211" s="66"/>
      <c r="G211" s="67"/>
      <c r="H211" s="66"/>
      <c r="I211" s="67"/>
      <c r="J211" s="66"/>
      <c r="K211" s="190"/>
      <c r="L211" s="191"/>
      <c r="M211" s="190"/>
      <c r="N211" s="191"/>
      <c r="O211" s="192"/>
      <c r="P211" s="191"/>
    </row>
    <row r="212" spans="2:16" ht="20.25" customHeight="1">
      <c r="B212" s="291"/>
      <c r="C212" s="94" t="s">
        <v>1542</v>
      </c>
      <c r="D212" s="66"/>
      <c r="E212" s="67"/>
      <c r="F212" s="66"/>
      <c r="G212" s="67"/>
      <c r="H212" s="66"/>
      <c r="I212" s="67"/>
      <c r="J212" s="66"/>
      <c r="K212" s="190"/>
      <c r="L212" s="191"/>
      <c r="M212" s="190"/>
      <c r="N212" s="191"/>
      <c r="O212" s="192"/>
      <c r="P212" s="191"/>
    </row>
    <row r="213" spans="2:16" ht="20.25" customHeight="1">
      <c r="B213" s="291"/>
      <c r="C213" s="94" t="s">
        <v>1543</v>
      </c>
      <c r="D213" s="66"/>
      <c r="E213" s="67"/>
      <c r="F213" s="66"/>
      <c r="G213" s="67"/>
      <c r="H213" s="66"/>
      <c r="I213" s="67"/>
      <c r="J213" s="66"/>
      <c r="K213" s="190"/>
      <c r="L213" s="191"/>
      <c r="M213" s="190"/>
      <c r="N213" s="191"/>
      <c r="O213" s="192"/>
      <c r="P213" s="191"/>
    </row>
    <row r="214" spans="2:16" ht="20.25" customHeight="1">
      <c r="B214" s="291"/>
      <c r="C214" s="94" t="s">
        <v>1544</v>
      </c>
      <c r="D214" s="66"/>
      <c r="E214" s="67"/>
      <c r="F214" s="66"/>
      <c r="G214" s="67"/>
      <c r="H214" s="66"/>
      <c r="I214" s="67"/>
      <c r="J214" s="66"/>
      <c r="K214" s="190"/>
      <c r="L214" s="191"/>
      <c r="M214" s="190"/>
      <c r="N214" s="191"/>
      <c r="O214" s="192"/>
      <c r="P214" s="191"/>
    </row>
    <row r="215" spans="2:16" ht="20.25" customHeight="1">
      <c r="B215" s="291"/>
      <c r="C215" s="94" t="s">
        <v>1545</v>
      </c>
      <c r="D215" s="66"/>
      <c r="E215" s="67"/>
      <c r="F215" s="66"/>
      <c r="G215" s="67"/>
      <c r="H215" s="66"/>
      <c r="I215" s="67"/>
      <c r="J215" s="66"/>
      <c r="K215" s="190"/>
      <c r="L215" s="191"/>
      <c r="M215" s="190"/>
      <c r="N215" s="191"/>
      <c r="O215" s="192"/>
      <c r="P215" s="191"/>
    </row>
    <row r="216" spans="2:16" ht="20.25" customHeight="1">
      <c r="B216" s="292"/>
      <c r="C216" s="95" t="s">
        <v>1546</v>
      </c>
      <c r="D216" s="66"/>
      <c r="E216" s="67"/>
      <c r="F216" s="66"/>
      <c r="G216" s="67"/>
      <c r="H216" s="66"/>
      <c r="I216" s="67"/>
      <c r="J216" s="66"/>
      <c r="K216" s="190"/>
      <c r="L216" s="191"/>
      <c r="M216" s="190"/>
      <c r="N216" s="191"/>
      <c r="O216" s="192"/>
      <c r="P216" s="191"/>
    </row>
    <row r="217" spans="2:16" ht="20.25" customHeight="1">
      <c r="B217" s="290" t="s">
        <v>1548</v>
      </c>
      <c r="C217" s="94" t="s">
        <v>1428</v>
      </c>
      <c r="D217" s="66"/>
      <c r="E217" s="67"/>
      <c r="F217" s="66"/>
      <c r="G217" s="67"/>
      <c r="H217" s="66"/>
      <c r="I217" s="67"/>
      <c r="J217" s="66"/>
      <c r="K217" s="190"/>
      <c r="L217" s="191"/>
      <c r="M217" s="190"/>
      <c r="N217" s="191"/>
      <c r="O217" s="192"/>
      <c r="P217" s="191"/>
    </row>
    <row r="218" spans="2:16" ht="20.25" customHeight="1">
      <c r="B218" s="291"/>
      <c r="C218" s="94" t="s">
        <v>1541</v>
      </c>
      <c r="D218" s="66"/>
      <c r="E218" s="67"/>
      <c r="F218" s="66"/>
      <c r="G218" s="67"/>
      <c r="H218" s="66"/>
      <c r="I218" s="67"/>
      <c r="J218" s="66"/>
      <c r="K218" s="190"/>
      <c r="L218" s="191"/>
      <c r="M218" s="190"/>
      <c r="N218" s="191"/>
      <c r="O218" s="192"/>
      <c r="P218" s="191"/>
    </row>
    <row r="219" spans="2:16" ht="20.25" customHeight="1">
      <c r="B219" s="291"/>
      <c r="C219" s="94" t="s">
        <v>1542</v>
      </c>
      <c r="D219" s="66"/>
      <c r="E219" s="67"/>
      <c r="F219" s="66"/>
      <c r="G219" s="67"/>
      <c r="H219" s="66"/>
      <c r="I219" s="67"/>
      <c r="J219" s="66"/>
      <c r="K219" s="190"/>
      <c r="L219" s="191"/>
      <c r="M219" s="190"/>
      <c r="N219" s="191"/>
      <c r="O219" s="192"/>
      <c r="P219" s="191"/>
    </row>
    <row r="220" spans="2:16" ht="20.25" customHeight="1">
      <c r="B220" s="291"/>
      <c r="C220" s="94" t="s">
        <v>1543</v>
      </c>
      <c r="D220" s="66"/>
      <c r="E220" s="67"/>
      <c r="F220" s="66"/>
      <c r="G220" s="67"/>
      <c r="H220" s="66"/>
      <c r="I220" s="67"/>
      <c r="J220" s="66"/>
      <c r="K220" s="190"/>
      <c r="L220" s="191"/>
      <c r="M220" s="190"/>
      <c r="N220" s="191"/>
      <c r="O220" s="192"/>
      <c r="P220" s="191"/>
    </row>
    <row r="221" spans="2:16" ht="20.25" customHeight="1">
      <c r="B221" s="291"/>
      <c r="C221" s="94" t="s">
        <v>1544</v>
      </c>
      <c r="D221" s="66"/>
      <c r="E221" s="67"/>
      <c r="F221" s="66"/>
      <c r="G221" s="67"/>
      <c r="H221" s="66"/>
      <c r="I221" s="67"/>
      <c r="J221" s="66"/>
      <c r="K221" s="190"/>
      <c r="L221" s="191"/>
      <c r="M221" s="190"/>
      <c r="N221" s="191"/>
      <c r="O221" s="192"/>
      <c r="P221" s="191"/>
    </row>
    <row r="222" spans="2:16" ht="20.25" customHeight="1">
      <c r="B222" s="291"/>
      <c r="C222" s="94" t="s">
        <v>1545</v>
      </c>
      <c r="D222" s="66"/>
      <c r="E222" s="67"/>
      <c r="F222" s="66"/>
      <c r="G222" s="67"/>
      <c r="H222" s="66"/>
      <c r="I222" s="67"/>
      <c r="J222" s="66"/>
      <c r="K222" s="190"/>
      <c r="L222" s="191"/>
      <c r="M222" s="190"/>
      <c r="N222" s="191"/>
      <c r="O222" s="192"/>
      <c r="P222" s="191"/>
    </row>
    <row r="223" spans="2:16" ht="20.25" customHeight="1">
      <c r="B223" s="292"/>
      <c r="C223" s="95" t="s">
        <v>1546</v>
      </c>
      <c r="D223" s="66"/>
      <c r="E223" s="67"/>
      <c r="F223" s="66"/>
      <c r="G223" s="67"/>
      <c r="H223" s="66"/>
      <c r="I223" s="67"/>
      <c r="J223" s="66"/>
      <c r="K223" s="190"/>
      <c r="L223" s="191"/>
      <c r="M223" s="190"/>
      <c r="N223" s="191"/>
      <c r="O223" s="192"/>
      <c r="P223" s="191"/>
    </row>
    <row r="224" spans="2:16" ht="20.25" customHeight="1">
      <c r="B224" s="283" t="s">
        <v>1587</v>
      </c>
      <c r="C224" s="228" t="s">
        <v>1754</v>
      </c>
      <c r="D224" s="227"/>
      <c r="E224" s="67"/>
      <c r="F224" s="66"/>
      <c r="G224" s="67"/>
      <c r="H224" s="66"/>
      <c r="I224" s="67"/>
      <c r="J224" s="66"/>
      <c r="K224" s="190"/>
      <c r="L224" s="191"/>
      <c r="M224" s="190"/>
      <c r="N224" s="191"/>
      <c r="O224" s="192"/>
      <c r="P224" s="191"/>
    </row>
    <row r="225" spans="2:16" ht="20.25" customHeight="1">
      <c r="B225" s="283"/>
      <c r="C225" s="229" t="s">
        <v>1755</v>
      </c>
      <c r="D225" s="227"/>
      <c r="E225" s="67"/>
      <c r="F225" s="66"/>
      <c r="G225" s="67"/>
      <c r="H225" s="66"/>
      <c r="I225" s="67"/>
      <c r="J225" s="66"/>
      <c r="K225" s="190"/>
      <c r="L225" s="191"/>
      <c r="M225" s="190"/>
      <c r="N225" s="191"/>
      <c r="O225" s="192"/>
      <c r="P225" s="191"/>
    </row>
    <row r="226" spans="2:16" ht="20.25" customHeight="1">
      <c r="B226" s="283"/>
      <c r="C226" s="229" t="s">
        <v>1756</v>
      </c>
      <c r="D226" s="227"/>
      <c r="E226" s="67"/>
      <c r="F226" s="66"/>
      <c r="G226" s="67"/>
      <c r="H226" s="66"/>
      <c r="I226" s="67"/>
      <c r="J226" s="66"/>
      <c r="K226" s="190"/>
      <c r="L226" s="191"/>
      <c r="M226" s="190"/>
      <c r="N226" s="191"/>
      <c r="O226" s="192"/>
      <c r="P226" s="191"/>
    </row>
    <row r="227" spans="2:16" ht="20.25" customHeight="1">
      <c r="B227" s="283"/>
      <c r="C227" s="230" t="s">
        <v>1757</v>
      </c>
      <c r="D227" s="227"/>
      <c r="E227" s="67"/>
      <c r="F227" s="66"/>
      <c r="G227" s="67"/>
      <c r="H227" s="66"/>
      <c r="I227" s="67"/>
      <c r="J227" s="66"/>
      <c r="K227" s="190"/>
      <c r="L227" s="191"/>
      <c r="M227" s="190"/>
      <c r="N227" s="191"/>
      <c r="O227" s="192"/>
      <c r="P227" s="191"/>
    </row>
    <row r="228" ht="14.25"/>
    <row r="229" spans="1:10" s="29" customFormat="1" ht="15.75">
      <c r="A229" s="27"/>
      <c r="B229" s="6"/>
      <c r="C229" s="18" t="s">
        <v>296</v>
      </c>
      <c r="D229" s="8"/>
      <c r="E229" s="99"/>
      <c r="F229" s="8"/>
      <c r="G229" s="8"/>
      <c r="H229" s="8"/>
      <c r="I229" s="8"/>
      <c r="J229" s="8"/>
    </row>
    <row r="230" spans="1:10" ht="20.25" customHeight="1">
      <c r="A230" s="25" t="s">
        <v>389</v>
      </c>
      <c r="B230" s="278" t="s">
        <v>373</v>
      </c>
      <c r="C230" s="112" t="s">
        <v>297</v>
      </c>
      <c r="D230" s="8"/>
      <c r="E230" s="100" t="s">
        <v>281</v>
      </c>
      <c r="F230" s="101"/>
      <c r="G230" s="31"/>
      <c r="H230" s="31"/>
      <c r="I230" s="31"/>
      <c r="J230" s="31"/>
    </row>
    <row r="231" spans="2:10" ht="20.25" customHeight="1">
      <c r="B231" s="279"/>
      <c r="C231" s="102" t="s">
        <v>1534</v>
      </c>
      <c r="D231" s="32"/>
      <c r="E231" s="103"/>
      <c r="F231" s="104"/>
      <c r="G231" s="8"/>
      <c r="H231" s="8"/>
      <c r="I231" s="8"/>
      <c r="J231" s="8"/>
    </row>
    <row r="232" spans="1:10" s="29" customFormat="1" ht="22.5" customHeight="1">
      <c r="A232" s="27" t="s">
        <v>390</v>
      </c>
      <c r="B232" s="280"/>
      <c r="C232" s="113" t="s">
        <v>298</v>
      </c>
      <c r="D232" s="32"/>
      <c r="E232" s="105" t="e">
        <f>VLOOKUP(E231,PGC_DUNS,2,FALSE)</f>
        <v>#N/A</v>
      </c>
      <c r="F232" s="104"/>
      <c r="G232" s="8"/>
      <c r="H232" s="8"/>
      <c r="I232" s="8"/>
      <c r="J232" s="8"/>
    </row>
    <row r="233" spans="1:10" s="29" customFormat="1" ht="22.5" customHeight="1">
      <c r="A233" s="27" t="s">
        <v>391</v>
      </c>
      <c r="C233" s="32"/>
      <c r="D233" s="32"/>
      <c r="E233" s="8"/>
      <c r="F233" s="8"/>
      <c r="G233" s="8"/>
      <c r="H233" s="8"/>
      <c r="I233" s="8"/>
      <c r="J233" s="8"/>
    </row>
    <row r="234" spans="1:10" s="29" customFormat="1" ht="22.5" customHeight="1">
      <c r="A234" s="27" t="s">
        <v>392</v>
      </c>
      <c r="C234" s="18" t="s">
        <v>299</v>
      </c>
      <c r="D234" s="8"/>
      <c r="E234" s="8"/>
      <c r="F234" s="8"/>
      <c r="G234" s="8"/>
      <c r="H234" s="8"/>
      <c r="I234" s="8"/>
      <c r="J234" s="8"/>
    </row>
    <row r="235" spans="2:5" ht="15.75">
      <c r="B235" s="278" t="s">
        <v>373</v>
      </c>
      <c r="C235" s="112" t="s">
        <v>286</v>
      </c>
      <c r="D235" s="8"/>
      <c r="E235" s="106" t="s">
        <v>300</v>
      </c>
    </row>
    <row r="236" spans="2:5" ht="15">
      <c r="B236" s="279"/>
      <c r="C236" s="102" t="s">
        <v>306</v>
      </c>
      <c r="D236" s="32"/>
      <c r="E236" s="12"/>
    </row>
    <row r="237" spans="2:5" ht="15">
      <c r="B237" s="280"/>
      <c r="C237" s="113" t="s">
        <v>307</v>
      </c>
      <c r="D237" s="32"/>
      <c r="E237" s="47" t="e">
        <f>VLOOKUP(E236,REP_DUNS,2,FALSE)</f>
        <v>#N/A</v>
      </c>
    </row>
  </sheetData>
  <mergeCells count="19">
    <mergeCell ref="F5:I5"/>
    <mergeCell ref="F7:I7"/>
    <mergeCell ref="B11:B17"/>
    <mergeCell ref="B38:B64"/>
    <mergeCell ref="B8:C8"/>
    <mergeCell ref="B106:B158"/>
    <mergeCell ref="B93:B104"/>
    <mergeCell ref="B160:B171"/>
    <mergeCell ref="B72:B91"/>
    <mergeCell ref="B235:B237"/>
    <mergeCell ref="B173:B179"/>
    <mergeCell ref="B181:B187"/>
    <mergeCell ref="B230:B232"/>
    <mergeCell ref="B189:B195"/>
    <mergeCell ref="B196:B202"/>
    <mergeCell ref="B203:B209"/>
    <mergeCell ref="B210:B216"/>
    <mergeCell ref="B217:B223"/>
    <mergeCell ref="B224:B227"/>
  </mergeCells>
  <conditionalFormatting sqref="E237 E232">
    <cfRule type="cellIs" priority="1" dxfId="0" operator="notEqual" stopIfTrue="1">
      <formula>1</formula>
    </cfRule>
  </conditionalFormatting>
  <dataValidations count="7">
    <dataValidation type="list" allowBlank="1" showInputMessage="1" showErrorMessage="1" sqref="E236">
      <formula1>REP</formula1>
    </dataValidation>
    <dataValidation type="list" allowBlank="1" showInputMessage="1" showErrorMessage="1" sqref="E231">
      <formula1>PGC</formula1>
    </dataValidation>
    <dataValidation type="list" allowBlank="1" showInputMessage="1" showErrorMessage="1" sqref="E159:P159 E36">
      <formula1>YN</formula1>
    </dataValidation>
    <dataValidation type="list" allowBlank="1" showInputMessage="1" showErrorMessage="1" sqref="E43:J43">
      <formula1>PhUnitType</formula1>
    </dataValidation>
    <dataValidation type="list" allowBlank="1" showInputMessage="1" showErrorMessage="1" sqref="E44:J45">
      <formula1>Fuel</formula1>
    </dataValidation>
    <dataValidation type="list" allowBlank="1" showInputMessage="1" showErrorMessage="1" sqref="E34">
      <formula1>FuelTrans</formula1>
    </dataValidation>
    <dataValidation type="list" allowBlank="1" showInputMessage="1" showErrorMessage="1" sqref="E35">
      <formula1>FTCat</formula1>
    </dataValidation>
  </dataValidations>
  <printOptions/>
  <pageMargins left="0" right="0" top="0.25" bottom="0.5" header="0.5" footer="0.35"/>
  <pageSetup cellComments="atEnd" fitToHeight="3" fitToWidth="3" horizontalDpi="600" verticalDpi="600" orientation="portrait" scale="53" r:id="rId3"/>
  <headerFooter alignWithMargins="0">
    <oddFooter>&amp;L&amp;F&amp;CPage &amp;P of &amp;N&amp;RPrint date/time: &amp;D  &amp;T</oddFooter>
  </headerFooter>
  <legacyDrawing r:id="rId2"/>
</worksheet>
</file>

<file path=xl/worksheets/sheet5.xml><?xml version="1.0" encoding="utf-8"?>
<worksheet xmlns="http://schemas.openxmlformats.org/spreadsheetml/2006/main" xmlns:r="http://schemas.openxmlformats.org/officeDocument/2006/relationships">
  <dimension ref="A1:J227"/>
  <sheetViews>
    <sheetView showGridLines="0" zoomScale="80" zoomScaleNormal="80" workbookViewId="0" topLeftCell="B2">
      <selection activeCell="B2" sqref="B2"/>
    </sheetView>
  </sheetViews>
  <sheetFormatPr defaultColWidth="9.140625" defaultRowHeight="12.75"/>
  <cols>
    <col min="1" max="1" width="5.28125" style="25" hidden="1" customWidth="1"/>
    <col min="2" max="2" width="6.28125" style="6" customWidth="1"/>
    <col min="3" max="3" width="64.57421875" style="6" customWidth="1"/>
    <col min="4" max="4" width="14.140625" style="6" hidden="1" customWidth="1"/>
    <col min="5" max="10" width="20.7109375" style="6" customWidth="1"/>
    <col min="11" max="15" width="9.140625" style="6" customWidth="1"/>
    <col min="16" max="16" width="12.140625" style="6" customWidth="1"/>
    <col min="17" max="16384" width="9.140625" style="6" customWidth="1"/>
  </cols>
  <sheetData>
    <row r="1" spans="1:10" s="26" customFormat="1" ht="15" hidden="1">
      <c r="A1" s="25" t="s">
        <v>394</v>
      </c>
      <c r="B1" s="26" t="s">
        <v>395</v>
      </c>
      <c r="C1" s="26" t="s">
        <v>396</v>
      </c>
      <c r="D1" s="26" t="s">
        <v>397</v>
      </c>
      <c r="E1" s="26" t="s">
        <v>398</v>
      </c>
      <c r="F1" s="26" t="s">
        <v>399</v>
      </c>
      <c r="G1" s="26" t="s">
        <v>400</v>
      </c>
      <c r="H1" s="26" t="s">
        <v>401</v>
      </c>
      <c r="I1" s="26" t="s">
        <v>402</v>
      </c>
      <c r="J1" s="26" t="s">
        <v>403</v>
      </c>
    </row>
    <row r="2" spans="1:10" s="3" customFormat="1" ht="39" customHeight="1">
      <c r="A2" s="25" t="s">
        <v>374</v>
      </c>
      <c r="C2" s="20" t="s">
        <v>404</v>
      </c>
      <c r="D2" s="1"/>
      <c r="E2" s="1"/>
      <c r="F2" s="1"/>
      <c r="G2" s="1"/>
      <c r="H2" s="2"/>
      <c r="I2" s="1"/>
      <c r="J2" s="1"/>
    </row>
    <row r="3" spans="1:10" s="5" customFormat="1" ht="34.5" customHeight="1">
      <c r="A3" s="25" t="s">
        <v>375</v>
      </c>
      <c r="C3" s="19" t="s">
        <v>1568</v>
      </c>
      <c r="D3" s="4"/>
      <c r="E3" s="4"/>
      <c r="F3" s="4"/>
      <c r="G3" s="4"/>
      <c r="H3" s="4"/>
      <c r="I3" s="4"/>
      <c r="J3" s="4"/>
    </row>
    <row r="4" spans="1:10" s="5" customFormat="1" ht="20.25">
      <c r="A4" s="25"/>
      <c r="B4" s="33"/>
      <c r="C4" s="17"/>
      <c r="D4" s="4"/>
      <c r="E4" s="4"/>
      <c r="F4" s="4"/>
      <c r="G4" s="4"/>
      <c r="I4" s="4"/>
      <c r="J4" s="4"/>
    </row>
    <row r="5" spans="1:10" s="5" customFormat="1" ht="21" customHeight="1">
      <c r="A5" s="25"/>
      <c r="B5" s="81" t="s">
        <v>360</v>
      </c>
      <c r="C5" s="50"/>
      <c r="D5" s="4"/>
      <c r="E5" s="4"/>
      <c r="F5" s="4"/>
      <c r="G5" s="4"/>
      <c r="I5" s="4"/>
      <c r="J5" s="4"/>
    </row>
    <row r="6" spans="1:10" s="5" customFormat="1" ht="27.75" customHeight="1">
      <c r="A6" s="25" t="s">
        <v>377</v>
      </c>
      <c r="B6" s="318" t="s">
        <v>665</v>
      </c>
      <c r="C6" s="319"/>
      <c r="D6" s="8"/>
      <c r="E6" s="7"/>
      <c r="F6" s="10"/>
      <c r="G6" s="11"/>
      <c r="H6" s="58"/>
      <c r="I6" s="58"/>
      <c r="J6" s="58"/>
    </row>
    <row r="7" spans="1:10" ht="19.5" customHeight="1">
      <c r="A7" s="25" t="s">
        <v>378</v>
      </c>
      <c r="B7" s="264" t="s">
        <v>489</v>
      </c>
      <c r="C7" s="82" t="s">
        <v>490</v>
      </c>
      <c r="D7" s="7"/>
      <c r="E7" s="9" t="s">
        <v>1429</v>
      </c>
      <c r="F7" s="9" t="s">
        <v>1430</v>
      </c>
      <c r="G7" s="9" t="s">
        <v>1431</v>
      </c>
      <c r="H7" s="9" t="s">
        <v>1432</v>
      </c>
      <c r="I7" s="9" t="s">
        <v>1433</v>
      </c>
      <c r="J7" s="9" t="s">
        <v>1434</v>
      </c>
    </row>
    <row r="8" spans="1:10" ht="19.5" customHeight="1">
      <c r="A8" s="25" t="s">
        <v>379</v>
      </c>
      <c r="B8" s="265"/>
      <c r="C8" s="233" t="s">
        <v>291</v>
      </c>
      <c r="D8" s="7"/>
      <c r="E8" s="13"/>
      <c r="F8" s="190"/>
      <c r="G8" s="191"/>
      <c r="H8" s="190"/>
      <c r="I8" s="191"/>
      <c r="J8" s="192"/>
    </row>
    <row r="9" spans="1:10" ht="19.5" customHeight="1">
      <c r="A9" s="25" t="s">
        <v>380</v>
      </c>
      <c r="B9" s="265"/>
      <c r="C9" s="233" t="s">
        <v>292</v>
      </c>
      <c r="D9" s="7"/>
      <c r="E9" s="13"/>
      <c r="F9" s="190"/>
      <c r="G9" s="191"/>
      <c r="H9" s="190"/>
      <c r="I9" s="191"/>
      <c r="J9" s="192"/>
    </row>
    <row r="10" spans="1:10" ht="19.5" customHeight="1">
      <c r="A10" s="25" t="s">
        <v>381</v>
      </c>
      <c r="B10" s="265"/>
      <c r="C10" s="233" t="s">
        <v>293</v>
      </c>
      <c r="D10" s="7"/>
      <c r="E10" s="13"/>
      <c r="F10" s="190"/>
      <c r="G10" s="191"/>
      <c r="H10" s="190"/>
      <c r="I10" s="191"/>
      <c r="J10" s="192"/>
    </row>
    <row r="11" spans="1:10" s="29" customFormat="1" ht="19.5" customHeight="1">
      <c r="A11" s="27" t="s">
        <v>382</v>
      </c>
      <c r="B11" s="265"/>
      <c r="C11" s="233" t="s">
        <v>294</v>
      </c>
      <c r="D11" s="8"/>
      <c r="E11" s="13"/>
      <c r="F11" s="190"/>
      <c r="G11" s="191"/>
      <c r="H11" s="190"/>
      <c r="I11" s="191"/>
      <c r="J11" s="192"/>
    </row>
    <row r="12" spans="1:10" ht="19.5" customHeight="1">
      <c r="A12" s="25" t="s">
        <v>383</v>
      </c>
      <c r="B12" s="265"/>
      <c r="C12" s="234" t="s">
        <v>275</v>
      </c>
      <c r="D12" s="134"/>
      <c r="E12" s="13"/>
      <c r="F12" s="190"/>
      <c r="G12" s="191"/>
      <c r="H12" s="190"/>
      <c r="I12" s="191"/>
      <c r="J12" s="192"/>
    </row>
    <row r="13" spans="1:10" s="29" customFormat="1" ht="19.5" customHeight="1">
      <c r="A13" s="27" t="s">
        <v>387</v>
      </c>
      <c r="B13" s="265"/>
      <c r="C13" s="234" t="s">
        <v>372</v>
      </c>
      <c r="D13" s="134"/>
      <c r="E13" s="46"/>
      <c r="F13" s="190"/>
      <c r="G13" s="191"/>
      <c r="H13" s="190"/>
      <c r="I13" s="191"/>
      <c r="J13" s="192"/>
    </row>
    <row r="14" spans="1:10" s="29" customFormat="1" ht="19.5" customHeight="1">
      <c r="A14" s="27" t="s">
        <v>388</v>
      </c>
      <c r="B14" s="265"/>
      <c r="C14" s="233" t="s">
        <v>295</v>
      </c>
      <c r="D14" s="8"/>
      <c r="E14" s="46"/>
      <c r="F14" s="190"/>
      <c r="G14" s="191"/>
      <c r="H14" s="190"/>
      <c r="I14" s="191"/>
      <c r="J14" s="192"/>
    </row>
    <row r="15" spans="1:10" s="29" customFormat="1" ht="19.5" customHeight="1">
      <c r="A15" s="27"/>
      <c r="B15" s="265"/>
      <c r="C15" s="243" t="s">
        <v>1128</v>
      </c>
      <c r="D15" s="134"/>
      <c r="E15" s="46"/>
      <c r="F15" s="190"/>
      <c r="G15" s="191"/>
      <c r="H15" s="190"/>
      <c r="I15" s="191"/>
      <c r="J15" s="192"/>
    </row>
    <row r="16" spans="1:10" s="29" customFormat="1" ht="19.5" customHeight="1">
      <c r="A16" s="27"/>
      <c r="B16" s="265"/>
      <c r="C16" s="244" t="s">
        <v>1124</v>
      </c>
      <c r="D16" s="90"/>
      <c r="E16" s="93"/>
      <c r="F16" s="190"/>
      <c r="G16" s="191"/>
      <c r="H16" s="190"/>
      <c r="I16" s="191"/>
      <c r="J16" s="192"/>
    </row>
    <row r="17" spans="1:10" s="29" customFormat="1" ht="19.5" customHeight="1">
      <c r="A17" s="27"/>
      <c r="B17" s="265"/>
      <c r="C17" s="244" t="s">
        <v>1125</v>
      </c>
      <c r="D17" s="90"/>
      <c r="E17" s="93"/>
      <c r="F17" s="190"/>
      <c r="G17" s="191"/>
      <c r="H17" s="190"/>
      <c r="I17" s="191"/>
      <c r="J17" s="192"/>
    </row>
    <row r="18" spans="1:10" s="29" customFormat="1" ht="20.25" customHeight="1">
      <c r="A18" s="27"/>
      <c r="B18" s="265"/>
      <c r="C18" s="244" t="s">
        <v>1126</v>
      </c>
      <c r="D18" s="174"/>
      <c r="E18" s="93"/>
      <c r="F18" s="190"/>
      <c r="G18" s="191"/>
      <c r="H18" s="190"/>
      <c r="I18" s="191"/>
      <c r="J18" s="192"/>
    </row>
    <row r="19" spans="1:10" s="29" customFormat="1" ht="20.25" customHeight="1">
      <c r="A19" s="27"/>
      <c r="B19" s="265"/>
      <c r="C19" s="244" t="s">
        <v>1127</v>
      </c>
      <c r="D19" s="174"/>
      <c r="E19" s="93"/>
      <c r="F19" s="190"/>
      <c r="G19" s="191"/>
      <c r="H19" s="190"/>
      <c r="I19" s="191"/>
      <c r="J19" s="192"/>
    </row>
    <row r="20" spans="1:10" s="29" customFormat="1" ht="20.25" customHeight="1">
      <c r="A20" s="27"/>
      <c r="B20" s="265"/>
      <c r="C20" s="304" t="s">
        <v>1549</v>
      </c>
      <c r="D20" s="90"/>
      <c r="E20" s="93"/>
      <c r="F20" s="190"/>
      <c r="G20" s="191"/>
      <c r="H20" s="190"/>
      <c r="I20" s="191"/>
      <c r="J20" s="192"/>
    </row>
    <row r="21" spans="1:10" s="29" customFormat="1" ht="20.25" customHeight="1">
      <c r="A21" s="27"/>
      <c r="B21" s="265"/>
      <c r="C21" s="304" t="s">
        <v>1550</v>
      </c>
      <c r="D21" s="90"/>
      <c r="E21" s="93"/>
      <c r="F21" s="190"/>
      <c r="G21" s="191"/>
      <c r="H21" s="190"/>
      <c r="I21" s="191"/>
      <c r="J21" s="192"/>
    </row>
    <row r="22" spans="1:10" s="29" customFormat="1" ht="20.25" customHeight="1">
      <c r="A22" s="27"/>
      <c r="B22" s="265"/>
      <c r="C22" s="303" t="s">
        <v>1551</v>
      </c>
      <c r="D22" s="90"/>
      <c r="E22" s="193"/>
      <c r="F22" s="14"/>
      <c r="G22" s="13"/>
      <c r="H22" s="14"/>
      <c r="I22" s="13"/>
      <c r="J22" s="15"/>
    </row>
    <row r="23" spans="1:10" s="29" customFormat="1" ht="20.25" customHeight="1">
      <c r="A23" s="27"/>
      <c r="B23" s="265"/>
      <c r="C23" s="304" t="s">
        <v>1552</v>
      </c>
      <c r="D23" s="90"/>
      <c r="E23" s="193"/>
      <c r="F23" s="14"/>
      <c r="G23" s="13"/>
      <c r="H23" s="14"/>
      <c r="I23" s="13"/>
      <c r="J23" s="15"/>
    </row>
    <row r="24" spans="1:10" s="29" customFormat="1" ht="20.25" customHeight="1">
      <c r="A24" s="27"/>
      <c r="B24" s="265"/>
      <c r="C24" s="304" t="s">
        <v>1435</v>
      </c>
      <c r="D24" s="90"/>
      <c r="E24" s="193"/>
      <c r="F24" s="14"/>
      <c r="G24" s="13"/>
      <c r="H24" s="14"/>
      <c r="I24" s="13"/>
      <c r="J24" s="15"/>
    </row>
    <row r="25" spans="1:10" s="29" customFormat="1" ht="20.25" customHeight="1">
      <c r="A25" s="27"/>
      <c r="B25" s="265"/>
      <c r="C25" s="304" t="s">
        <v>606</v>
      </c>
      <c r="D25" s="90"/>
      <c r="E25" s="93"/>
      <c r="F25" s="190"/>
      <c r="G25" s="191"/>
      <c r="H25" s="190"/>
      <c r="I25" s="191"/>
      <c r="J25" s="192"/>
    </row>
    <row r="26" spans="1:10" s="29" customFormat="1" ht="20.25" customHeight="1">
      <c r="A26" s="27"/>
      <c r="B26" s="265"/>
      <c r="C26" s="304" t="s">
        <v>607</v>
      </c>
      <c r="D26" s="90"/>
      <c r="E26" s="93"/>
      <c r="F26" s="190"/>
      <c r="G26" s="191"/>
      <c r="H26" s="190"/>
      <c r="I26" s="191"/>
      <c r="J26" s="192"/>
    </row>
    <row r="27" spans="1:10" s="29" customFormat="1" ht="20.25" customHeight="1">
      <c r="A27" s="27"/>
      <c r="B27" s="265"/>
      <c r="C27" s="304" t="s">
        <v>1553</v>
      </c>
      <c r="D27" s="90"/>
      <c r="E27" s="93"/>
      <c r="F27" s="190"/>
      <c r="G27" s="191"/>
      <c r="H27" s="190"/>
      <c r="I27" s="191"/>
      <c r="J27" s="192"/>
    </row>
    <row r="28" spans="1:10" s="29" customFormat="1" ht="20.25" customHeight="1">
      <c r="A28" s="27"/>
      <c r="B28" s="265"/>
      <c r="C28" s="304" t="s">
        <v>1555</v>
      </c>
      <c r="D28" s="90"/>
      <c r="E28" s="93"/>
      <c r="F28" s="190"/>
      <c r="G28" s="191"/>
      <c r="H28" s="190"/>
      <c r="I28" s="191"/>
      <c r="J28" s="192"/>
    </row>
    <row r="29" spans="1:10" s="29" customFormat="1" ht="20.25" customHeight="1">
      <c r="A29" s="27"/>
      <c r="B29" s="265"/>
      <c r="C29" s="304" t="s">
        <v>1554</v>
      </c>
      <c r="D29" s="90"/>
      <c r="E29" s="93"/>
      <c r="F29" s="190"/>
      <c r="G29" s="191"/>
      <c r="H29" s="190"/>
      <c r="I29" s="191"/>
      <c r="J29" s="192"/>
    </row>
    <row r="30" spans="2:10" ht="20.25" customHeight="1">
      <c r="B30" s="265"/>
      <c r="C30" s="245" t="s">
        <v>412</v>
      </c>
      <c r="D30" s="8"/>
      <c r="E30" s="93"/>
      <c r="F30" s="190"/>
      <c r="G30" s="191"/>
      <c r="H30" s="190"/>
      <c r="I30" s="191"/>
      <c r="J30" s="192"/>
    </row>
    <row r="31" spans="2:10" ht="20.25" customHeight="1">
      <c r="B31" s="265"/>
      <c r="C31" s="245" t="s">
        <v>894</v>
      </c>
      <c r="D31" s="134"/>
      <c r="E31" s="13"/>
      <c r="F31" s="190"/>
      <c r="G31" s="191"/>
      <c r="H31" s="190"/>
      <c r="I31" s="191"/>
      <c r="J31" s="192"/>
    </row>
    <row r="32" spans="2:10" ht="20.25" customHeight="1">
      <c r="B32" s="265"/>
      <c r="C32" s="245" t="s">
        <v>895</v>
      </c>
      <c r="D32" s="134"/>
      <c r="E32" s="13"/>
      <c r="F32" s="190"/>
      <c r="G32" s="191"/>
      <c r="H32" s="190"/>
      <c r="I32" s="191"/>
      <c r="J32" s="192"/>
    </row>
    <row r="33" spans="2:10" ht="20.25" customHeight="1">
      <c r="B33" s="265"/>
      <c r="C33" s="245" t="s">
        <v>896</v>
      </c>
      <c r="D33" s="134"/>
      <c r="E33" s="13"/>
      <c r="F33" s="190"/>
      <c r="G33" s="191"/>
      <c r="H33" s="190"/>
      <c r="I33" s="191"/>
      <c r="J33" s="192"/>
    </row>
    <row r="34" spans="2:10" ht="20.25" customHeight="1">
      <c r="B34" s="265"/>
      <c r="C34" s="245" t="s">
        <v>897</v>
      </c>
      <c r="D34" s="134"/>
      <c r="E34" s="13"/>
      <c r="F34" s="190"/>
      <c r="G34" s="191"/>
      <c r="H34" s="190"/>
      <c r="I34" s="191"/>
      <c r="J34" s="192"/>
    </row>
    <row r="35" spans="2:10" ht="20.25" customHeight="1">
      <c r="B35" s="265"/>
      <c r="C35" s="175" t="s">
        <v>898</v>
      </c>
      <c r="D35" s="134"/>
      <c r="E35" s="13"/>
      <c r="F35" s="190"/>
      <c r="G35" s="191"/>
      <c r="H35" s="190"/>
      <c r="I35" s="191"/>
      <c r="J35" s="192"/>
    </row>
    <row r="36" spans="1:10" s="29" customFormat="1" ht="20.25" customHeight="1">
      <c r="A36" s="27"/>
      <c r="B36" s="265"/>
      <c r="C36" s="236" t="s">
        <v>414</v>
      </c>
      <c r="D36" s="8"/>
      <c r="E36" s="13"/>
      <c r="F36" s="194"/>
      <c r="G36" s="191"/>
      <c r="H36" s="192"/>
      <c r="I36" s="191"/>
      <c r="J36" s="192"/>
    </row>
    <row r="37" spans="1:10" s="29" customFormat="1" ht="20.25" customHeight="1">
      <c r="A37" s="27"/>
      <c r="B37" s="265"/>
      <c r="C37" s="83" t="s">
        <v>415</v>
      </c>
      <c r="D37" s="8"/>
      <c r="E37" s="62"/>
      <c r="F37" s="192"/>
      <c r="G37" s="191"/>
      <c r="H37" s="192"/>
      <c r="I37" s="191"/>
      <c r="J37" s="192"/>
    </row>
    <row r="38" spans="1:10" s="29" customFormat="1" ht="20.25" customHeight="1">
      <c r="A38" s="27"/>
      <c r="B38" s="265"/>
      <c r="C38" s="236" t="s">
        <v>424</v>
      </c>
      <c r="D38" s="8"/>
      <c r="E38" s="62"/>
      <c r="F38" s="192"/>
      <c r="G38" s="191"/>
      <c r="H38" s="192"/>
      <c r="I38" s="191"/>
      <c r="J38" s="192"/>
    </row>
    <row r="39" spans="1:10" s="29" customFormat="1" ht="20.25" customHeight="1">
      <c r="A39" s="27"/>
      <c r="B39" s="265"/>
      <c r="C39" s="236" t="s">
        <v>425</v>
      </c>
      <c r="D39" s="8"/>
      <c r="E39" s="62"/>
      <c r="F39" s="192"/>
      <c r="G39" s="191"/>
      <c r="H39" s="192"/>
      <c r="I39" s="191"/>
      <c r="J39" s="192"/>
    </row>
    <row r="40" spans="1:10" s="29" customFormat="1" ht="19.5" customHeight="1">
      <c r="A40" s="27"/>
      <c r="B40" s="265"/>
      <c r="C40" s="237" t="s">
        <v>827</v>
      </c>
      <c r="D40" s="8"/>
      <c r="E40" s="62"/>
      <c r="F40" s="192"/>
      <c r="G40" s="191"/>
      <c r="H40" s="192"/>
      <c r="I40" s="191"/>
      <c r="J40" s="192"/>
    </row>
    <row r="41" spans="1:10" s="29" customFormat="1" ht="19.5" customHeight="1">
      <c r="A41" s="27"/>
      <c r="B41" s="265"/>
      <c r="C41" s="237" t="s">
        <v>828</v>
      </c>
      <c r="D41" s="8"/>
      <c r="E41" s="62"/>
      <c r="F41" s="192"/>
      <c r="G41" s="191"/>
      <c r="H41" s="192"/>
      <c r="I41" s="191"/>
      <c r="J41" s="192"/>
    </row>
    <row r="42" spans="1:10" s="29" customFormat="1" ht="20.25" customHeight="1">
      <c r="A42" s="27"/>
      <c r="B42" s="265"/>
      <c r="C42" s="237" t="s">
        <v>426</v>
      </c>
      <c r="D42" s="8"/>
      <c r="E42" s="62"/>
      <c r="F42" s="192"/>
      <c r="G42" s="191"/>
      <c r="H42" s="192"/>
      <c r="I42" s="191"/>
      <c r="J42" s="192"/>
    </row>
    <row r="43" spans="1:10" s="29" customFormat="1" ht="20.25" customHeight="1">
      <c r="A43" s="27"/>
      <c r="B43" s="265"/>
      <c r="C43" s="236" t="s">
        <v>359</v>
      </c>
      <c r="D43" s="8"/>
      <c r="E43" s="62"/>
      <c r="F43" s="192"/>
      <c r="G43" s="191"/>
      <c r="H43" s="192"/>
      <c r="I43" s="191"/>
      <c r="J43" s="192"/>
    </row>
    <row r="44" spans="1:10" s="29" customFormat="1" ht="20.25" customHeight="1">
      <c r="A44" s="27"/>
      <c r="B44" s="265"/>
      <c r="C44" s="60" t="s">
        <v>427</v>
      </c>
      <c r="D44" s="8"/>
      <c r="E44" s="62"/>
      <c r="F44" s="192"/>
      <c r="G44" s="191"/>
      <c r="H44" s="192"/>
      <c r="I44" s="191"/>
      <c r="J44" s="192"/>
    </row>
    <row r="45" spans="1:10" s="29" customFormat="1" ht="20.25" customHeight="1">
      <c r="A45" s="27"/>
      <c r="B45" s="265"/>
      <c r="C45" s="60" t="s">
        <v>428</v>
      </c>
      <c r="D45" s="8"/>
      <c r="E45" s="63"/>
      <c r="F45" s="192"/>
      <c r="G45" s="191"/>
      <c r="H45" s="192"/>
      <c r="I45" s="191"/>
      <c r="J45" s="192"/>
    </row>
    <row r="46" spans="1:10" s="29" customFormat="1" ht="20.25" customHeight="1">
      <c r="A46" s="27"/>
      <c r="B46" s="186"/>
      <c r="C46" s="206" t="s">
        <v>1420</v>
      </c>
      <c r="D46" s="8"/>
      <c r="E46" s="63"/>
      <c r="F46" s="192"/>
      <c r="G46" s="191"/>
      <c r="H46" s="192"/>
      <c r="I46" s="191"/>
      <c r="J46" s="192"/>
    </row>
    <row r="47" spans="1:10" s="29" customFormat="1" ht="20.25" customHeight="1">
      <c r="A47" s="27"/>
      <c r="B47" s="186"/>
      <c r="C47" s="83" t="s">
        <v>1180</v>
      </c>
      <c r="D47" s="8"/>
      <c r="E47" s="63"/>
      <c r="F47" s="192"/>
      <c r="G47" s="191"/>
      <c r="H47" s="192"/>
      <c r="I47" s="191"/>
      <c r="J47" s="192"/>
    </row>
    <row r="48" spans="1:10" s="29" customFormat="1" ht="20.25" customHeight="1">
      <c r="A48" s="27"/>
      <c r="B48" s="186"/>
      <c r="C48" s="83" t="s">
        <v>1179</v>
      </c>
      <c r="D48" s="8"/>
      <c r="E48" s="63"/>
      <c r="F48" s="192"/>
      <c r="G48" s="191"/>
      <c r="H48" s="192"/>
      <c r="I48" s="191"/>
      <c r="J48" s="192"/>
    </row>
    <row r="49" spans="1:10" s="29" customFormat="1" ht="20.25" customHeight="1">
      <c r="A49" s="27"/>
      <c r="B49" s="186"/>
      <c r="C49" s="83" t="s">
        <v>1421</v>
      </c>
      <c r="D49" s="8"/>
      <c r="E49" s="63"/>
      <c r="F49" s="192"/>
      <c r="G49" s="191"/>
      <c r="H49" s="192"/>
      <c r="I49" s="191"/>
      <c r="J49" s="192"/>
    </row>
    <row r="50" spans="1:10" s="29" customFormat="1" ht="20.25" customHeight="1">
      <c r="A50" s="27"/>
      <c r="B50" s="186"/>
      <c r="C50" s="83" t="s">
        <v>1422</v>
      </c>
      <c r="D50" s="8"/>
      <c r="E50" s="63"/>
      <c r="F50" s="192"/>
      <c r="G50" s="191"/>
      <c r="H50" s="192"/>
      <c r="I50" s="191"/>
      <c r="J50" s="192"/>
    </row>
    <row r="51" spans="1:10" s="29" customFormat="1" ht="20.25" customHeight="1">
      <c r="A51" s="27"/>
      <c r="B51" s="186"/>
      <c r="C51" s="83" t="s">
        <v>1423</v>
      </c>
      <c r="D51" s="8"/>
      <c r="E51" s="63"/>
      <c r="F51" s="192"/>
      <c r="G51" s="191"/>
      <c r="H51" s="192"/>
      <c r="I51" s="191"/>
      <c r="J51" s="192"/>
    </row>
    <row r="52" spans="1:10" s="29" customFormat="1" ht="7.5" customHeight="1">
      <c r="A52" s="27"/>
      <c r="B52" s="126"/>
      <c r="C52" s="85"/>
      <c r="D52" s="86"/>
      <c r="E52" s="89"/>
      <c r="F52" s="195"/>
      <c r="G52" s="195"/>
      <c r="H52" s="195"/>
      <c r="I52" s="195"/>
      <c r="J52" s="195"/>
    </row>
    <row r="53" spans="1:10" s="29" customFormat="1" ht="20.25" customHeight="1">
      <c r="A53" s="27"/>
      <c r="B53" s="269" t="s">
        <v>1588</v>
      </c>
      <c r="C53" s="236" t="s">
        <v>610</v>
      </c>
      <c r="D53" s="16"/>
      <c r="E53" s="13"/>
      <c r="F53" s="192"/>
      <c r="G53" s="191"/>
      <c r="H53" s="192"/>
      <c r="I53" s="191"/>
      <c r="J53" s="192"/>
    </row>
    <row r="54" spans="1:10" s="29" customFormat="1" ht="20.25" customHeight="1">
      <c r="A54" s="27"/>
      <c r="B54" s="270"/>
      <c r="C54" s="236" t="s">
        <v>429</v>
      </c>
      <c r="D54" s="8"/>
      <c r="E54" s="62"/>
      <c r="F54" s="192"/>
      <c r="G54" s="191"/>
      <c r="H54" s="192"/>
      <c r="I54" s="191"/>
      <c r="J54" s="192"/>
    </row>
    <row r="55" spans="1:10" s="29" customFormat="1" ht="20.25" customHeight="1">
      <c r="A55" s="27"/>
      <c r="B55" s="270"/>
      <c r="C55" s="236" t="s">
        <v>430</v>
      </c>
      <c r="D55" s="8"/>
      <c r="E55" s="62"/>
      <c r="F55" s="192"/>
      <c r="G55" s="191"/>
      <c r="H55" s="192"/>
      <c r="I55" s="191"/>
      <c r="J55" s="192"/>
    </row>
    <row r="56" spans="1:10" s="29" customFormat="1" ht="20.25" customHeight="1">
      <c r="A56" s="27"/>
      <c r="B56" s="270"/>
      <c r="C56" s="65" t="s">
        <v>431</v>
      </c>
      <c r="D56" s="8"/>
      <c r="E56" s="62"/>
      <c r="F56" s="192"/>
      <c r="G56" s="191"/>
      <c r="H56" s="192"/>
      <c r="I56" s="191"/>
      <c r="J56" s="192"/>
    </row>
    <row r="57" spans="1:10" s="29" customFormat="1" ht="20.25" customHeight="1">
      <c r="A57" s="27"/>
      <c r="B57" s="270"/>
      <c r="C57" s="236" t="s">
        <v>432</v>
      </c>
      <c r="D57" s="8"/>
      <c r="E57" s="62"/>
      <c r="F57" s="192"/>
      <c r="G57" s="191"/>
      <c r="H57" s="192"/>
      <c r="I57" s="191"/>
      <c r="J57" s="192"/>
    </row>
    <row r="58" spans="1:10" s="29" customFormat="1" ht="20.25" customHeight="1">
      <c r="A58" s="27"/>
      <c r="B58" s="270"/>
      <c r="C58" s="83" t="s">
        <v>433</v>
      </c>
      <c r="D58" s="8"/>
      <c r="E58" s="62"/>
      <c r="F58" s="192"/>
      <c r="G58" s="191"/>
      <c r="H58" s="192"/>
      <c r="I58" s="191"/>
      <c r="J58" s="192"/>
    </row>
    <row r="59" spans="1:10" s="29" customFormat="1" ht="20.25" customHeight="1">
      <c r="A59" s="27"/>
      <c r="B59" s="270"/>
      <c r="C59" s="236" t="s">
        <v>434</v>
      </c>
      <c r="D59" s="8"/>
      <c r="E59" s="62"/>
      <c r="F59" s="192"/>
      <c r="G59" s="191"/>
      <c r="H59" s="192"/>
      <c r="I59" s="191"/>
      <c r="J59" s="192"/>
    </row>
    <row r="60" spans="1:10" s="29" customFormat="1" ht="20.25" customHeight="1">
      <c r="A60" s="27"/>
      <c r="B60" s="270"/>
      <c r="C60" s="83" t="s">
        <v>435</v>
      </c>
      <c r="D60" s="8"/>
      <c r="E60" s="62"/>
      <c r="F60" s="192"/>
      <c r="G60" s="191"/>
      <c r="H60" s="192"/>
      <c r="I60" s="191"/>
      <c r="J60" s="192"/>
    </row>
    <row r="61" spans="1:10" s="29" customFormat="1" ht="20.25" customHeight="1">
      <c r="A61" s="27"/>
      <c r="B61" s="270"/>
      <c r="C61" s="83" t="s">
        <v>1530</v>
      </c>
      <c r="D61" s="8"/>
      <c r="E61" s="62"/>
      <c r="F61" s="192"/>
      <c r="G61" s="191"/>
      <c r="H61" s="192"/>
      <c r="I61" s="191"/>
      <c r="J61" s="192"/>
    </row>
    <row r="62" spans="1:10" s="29" customFormat="1" ht="20.25" customHeight="1">
      <c r="A62" s="27"/>
      <c r="B62" s="270"/>
      <c r="C62" s="221" t="s">
        <v>1178</v>
      </c>
      <c r="D62" s="8"/>
      <c r="E62" s="62"/>
      <c r="F62" s="192"/>
      <c r="G62" s="191"/>
      <c r="H62" s="192"/>
      <c r="I62" s="191"/>
      <c r="J62" s="192"/>
    </row>
    <row r="63" spans="1:10" s="29" customFormat="1" ht="20.25" customHeight="1">
      <c r="A63" s="27"/>
      <c r="B63" s="270"/>
      <c r="C63" s="221" t="s">
        <v>1176</v>
      </c>
      <c r="D63" s="8"/>
      <c r="E63" s="62"/>
      <c r="F63" s="192"/>
      <c r="G63" s="191"/>
      <c r="H63" s="192"/>
      <c r="I63" s="191"/>
      <c r="J63" s="192"/>
    </row>
    <row r="64" spans="1:10" s="29" customFormat="1" ht="20.25" customHeight="1">
      <c r="A64" s="27"/>
      <c r="B64" s="270"/>
      <c r="C64" s="221" t="s">
        <v>1168</v>
      </c>
      <c r="D64" s="8"/>
      <c r="E64" s="62"/>
      <c r="F64" s="192"/>
      <c r="G64" s="191"/>
      <c r="H64" s="192"/>
      <c r="I64" s="191"/>
      <c r="J64" s="192"/>
    </row>
    <row r="65" spans="1:10" s="29" customFormat="1" ht="20.25" customHeight="1">
      <c r="A65" s="27"/>
      <c r="B65" s="270"/>
      <c r="C65" s="221" t="s">
        <v>1169</v>
      </c>
      <c r="D65" s="8"/>
      <c r="E65" s="62"/>
      <c r="F65" s="192"/>
      <c r="G65" s="191"/>
      <c r="H65" s="192"/>
      <c r="I65" s="191"/>
      <c r="J65" s="192"/>
    </row>
    <row r="66" spans="1:10" s="29" customFormat="1" ht="20.25" customHeight="1">
      <c r="A66" s="27"/>
      <c r="B66" s="270"/>
      <c r="C66" s="221" t="s">
        <v>1170</v>
      </c>
      <c r="D66" s="8"/>
      <c r="E66" s="62"/>
      <c r="F66" s="192"/>
      <c r="G66" s="191"/>
      <c r="H66" s="192"/>
      <c r="I66" s="191"/>
      <c r="J66" s="192"/>
    </row>
    <row r="67" spans="1:10" s="29" customFormat="1" ht="20.25" customHeight="1">
      <c r="A67" s="27"/>
      <c r="B67" s="270"/>
      <c r="C67" s="221" t="s">
        <v>1171</v>
      </c>
      <c r="D67" s="8"/>
      <c r="E67" s="62"/>
      <c r="F67" s="192"/>
      <c r="G67" s="191"/>
      <c r="H67" s="192"/>
      <c r="I67" s="191"/>
      <c r="J67" s="192"/>
    </row>
    <row r="68" spans="1:10" s="29" customFormat="1" ht="20.25" customHeight="1">
      <c r="A68" s="27"/>
      <c r="B68" s="270"/>
      <c r="C68" s="221" t="s">
        <v>1177</v>
      </c>
      <c r="D68" s="8"/>
      <c r="E68" s="62"/>
      <c r="F68" s="192"/>
      <c r="G68" s="191"/>
      <c r="H68" s="192"/>
      <c r="I68" s="191"/>
      <c r="J68" s="192"/>
    </row>
    <row r="69" spans="1:10" s="29" customFormat="1" ht="20.25" customHeight="1">
      <c r="A69" s="27"/>
      <c r="B69" s="270"/>
      <c r="C69" s="221" t="s">
        <v>1172</v>
      </c>
      <c r="D69" s="8"/>
      <c r="E69" s="62"/>
      <c r="F69" s="192"/>
      <c r="G69" s="191"/>
      <c r="H69" s="192"/>
      <c r="I69" s="191"/>
      <c r="J69" s="192"/>
    </row>
    <row r="70" spans="1:10" s="29" customFormat="1" ht="20.25" customHeight="1">
      <c r="A70" s="27"/>
      <c r="B70" s="270"/>
      <c r="C70" s="221" t="s">
        <v>1173</v>
      </c>
      <c r="D70" s="8"/>
      <c r="E70" s="62"/>
      <c r="F70" s="192"/>
      <c r="G70" s="191"/>
      <c r="H70" s="192"/>
      <c r="I70" s="191"/>
      <c r="J70" s="192"/>
    </row>
    <row r="71" spans="1:10" s="29" customFormat="1" ht="20.25" customHeight="1">
      <c r="A71" s="27"/>
      <c r="B71" s="270"/>
      <c r="C71" s="221" t="s">
        <v>1174</v>
      </c>
      <c r="D71" s="8"/>
      <c r="E71" s="62"/>
      <c r="F71" s="192"/>
      <c r="G71" s="191"/>
      <c r="H71" s="192"/>
      <c r="I71" s="191"/>
      <c r="J71" s="192"/>
    </row>
    <row r="72" spans="1:10" s="29" customFormat="1" ht="20.25" customHeight="1">
      <c r="A72" s="27"/>
      <c r="B72" s="270"/>
      <c r="C72" s="221" t="s">
        <v>1175</v>
      </c>
      <c r="D72" s="8"/>
      <c r="E72" s="62"/>
      <c r="F72" s="192"/>
      <c r="G72" s="191"/>
      <c r="H72" s="192"/>
      <c r="I72" s="191"/>
      <c r="J72" s="192"/>
    </row>
    <row r="73" spans="1:10" s="29" customFormat="1" ht="6" customHeight="1">
      <c r="A73" s="27"/>
      <c r="B73" s="127"/>
      <c r="C73" s="85"/>
      <c r="D73" s="86"/>
      <c r="E73" s="87"/>
      <c r="F73" s="195"/>
      <c r="G73" s="195"/>
      <c r="H73" s="195"/>
      <c r="I73" s="195"/>
      <c r="J73" s="195"/>
    </row>
    <row r="74" spans="1:10" s="29" customFormat="1" ht="37.5" customHeight="1">
      <c r="A74" s="27"/>
      <c r="B74" s="267" t="s">
        <v>413</v>
      </c>
      <c r="C74" s="211" t="s">
        <v>608</v>
      </c>
      <c r="D74" s="61"/>
      <c r="E74" s="46"/>
      <c r="F74" s="196"/>
      <c r="G74" s="197"/>
      <c r="H74" s="196"/>
      <c r="I74" s="197"/>
      <c r="J74" s="196"/>
    </row>
    <row r="75" spans="1:10" s="29" customFormat="1" ht="20.25" customHeight="1">
      <c r="A75" s="27"/>
      <c r="B75" s="268"/>
      <c r="C75" s="236" t="s">
        <v>436</v>
      </c>
      <c r="D75" s="61"/>
      <c r="E75" s="46"/>
      <c r="F75" s="196"/>
      <c r="G75" s="197"/>
      <c r="H75" s="196"/>
      <c r="I75" s="197"/>
      <c r="J75" s="196"/>
    </row>
    <row r="76" spans="1:10" s="29" customFormat="1" ht="20.25" customHeight="1">
      <c r="A76" s="27"/>
      <c r="B76" s="268"/>
      <c r="C76" s="236" t="s">
        <v>437</v>
      </c>
      <c r="D76" s="8"/>
      <c r="E76" s="62"/>
      <c r="F76" s="192"/>
      <c r="G76" s="191"/>
      <c r="H76" s="192"/>
      <c r="I76" s="191"/>
      <c r="J76" s="192"/>
    </row>
    <row r="77" spans="1:10" s="29" customFormat="1" ht="20.25" customHeight="1">
      <c r="A77" s="27"/>
      <c r="B77" s="268"/>
      <c r="C77" s="236" t="s">
        <v>438</v>
      </c>
      <c r="D77" s="8"/>
      <c r="E77" s="62"/>
      <c r="F77" s="192"/>
      <c r="G77" s="191"/>
      <c r="H77" s="192"/>
      <c r="I77" s="191"/>
      <c r="J77" s="192"/>
    </row>
    <row r="78" spans="1:10" s="29" customFormat="1" ht="20.25" customHeight="1">
      <c r="A78" s="27"/>
      <c r="B78" s="268"/>
      <c r="C78" s="236" t="s">
        <v>439</v>
      </c>
      <c r="D78" s="8"/>
      <c r="E78" s="62"/>
      <c r="F78" s="192"/>
      <c r="G78" s="191"/>
      <c r="H78" s="192"/>
      <c r="I78" s="191"/>
      <c r="J78" s="192"/>
    </row>
    <row r="79" spans="1:10" s="29" customFormat="1" ht="20.25" customHeight="1">
      <c r="A79" s="27"/>
      <c r="B79" s="268"/>
      <c r="C79" s="236" t="s">
        <v>440</v>
      </c>
      <c r="D79" s="8"/>
      <c r="E79" s="62"/>
      <c r="F79" s="192"/>
      <c r="G79" s="191"/>
      <c r="H79" s="192"/>
      <c r="I79" s="191"/>
      <c r="J79" s="192"/>
    </row>
    <row r="80" spans="1:10" s="29" customFormat="1" ht="20.25" customHeight="1">
      <c r="A80" s="27"/>
      <c r="B80" s="268"/>
      <c r="C80" s="236" t="s">
        <v>441</v>
      </c>
      <c r="D80" s="8"/>
      <c r="E80" s="62"/>
      <c r="F80" s="192"/>
      <c r="G80" s="191"/>
      <c r="H80" s="192"/>
      <c r="I80" s="191"/>
      <c r="J80" s="192"/>
    </row>
    <row r="81" spans="1:10" s="29" customFormat="1" ht="20.25" customHeight="1">
      <c r="A81" s="27"/>
      <c r="B81" s="268"/>
      <c r="C81" s="236" t="s">
        <v>442</v>
      </c>
      <c r="D81" s="8"/>
      <c r="E81" s="62"/>
      <c r="F81" s="192"/>
      <c r="G81" s="191"/>
      <c r="H81" s="192"/>
      <c r="I81" s="191"/>
      <c r="J81" s="192"/>
    </row>
    <row r="82" spans="1:10" s="29" customFormat="1" ht="20.25" customHeight="1">
      <c r="A82" s="27"/>
      <c r="B82" s="268"/>
      <c r="C82" s="236" t="s">
        <v>443</v>
      </c>
      <c r="D82" s="8"/>
      <c r="E82" s="62"/>
      <c r="F82" s="192"/>
      <c r="G82" s="191"/>
      <c r="H82" s="192"/>
      <c r="I82" s="191"/>
      <c r="J82" s="192"/>
    </row>
    <row r="83" spans="1:10" s="29" customFormat="1" ht="20.25" customHeight="1">
      <c r="A83" s="27"/>
      <c r="B83" s="268"/>
      <c r="C83" s="236" t="s">
        <v>444</v>
      </c>
      <c r="D83" s="8"/>
      <c r="E83" s="62"/>
      <c r="F83" s="192"/>
      <c r="G83" s="191"/>
      <c r="H83" s="192"/>
      <c r="I83" s="191"/>
      <c r="J83" s="192"/>
    </row>
    <row r="84" spans="1:10" s="29" customFormat="1" ht="20.25" customHeight="1">
      <c r="A84" s="27"/>
      <c r="B84" s="268"/>
      <c r="C84" s="236" t="s">
        <v>445</v>
      </c>
      <c r="D84" s="8"/>
      <c r="E84" s="62"/>
      <c r="F84" s="192"/>
      <c r="G84" s="191"/>
      <c r="H84" s="192"/>
      <c r="I84" s="191"/>
      <c r="J84" s="192"/>
    </row>
    <row r="85" spans="1:10" s="29" customFormat="1" ht="20.25" customHeight="1">
      <c r="A85" s="27"/>
      <c r="B85" s="268"/>
      <c r="C85" s="236" t="s">
        <v>446</v>
      </c>
      <c r="D85" s="8"/>
      <c r="E85" s="62"/>
      <c r="F85" s="192"/>
      <c r="G85" s="191"/>
      <c r="H85" s="192"/>
      <c r="I85" s="191"/>
      <c r="J85" s="192"/>
    </row>
    <row r="86" spans="1:10" s="29" customFormat="1" ht="20.25" customHeight="1">
      <c r="A86" s="27"/>
      <c r="B86" s="268"/>
      <c r="C86" s="236" t="s">
        <v>447</v>
      </c>
      <c r="D86" s="8"/>
      <c r="E86" s="62"/>
      <c r="F86" s="192"/>
      <c r="G86" s="191"/>
      <c r="H86" s="192"/>
      <c r="I86" s="191"/>
      <c r="J86" s="192"/>
    </row>
    <row r="87" spans="1:10" s="29" customFormat="1" ht="7.5" customHeight="1">
      <c r="A87" s="27"/>
      <c r="B87" s="127"/>
      <c r="C87" s="85"/>
      <c r="D87" s="86"/>
      <c r="E87" s="87"/>
      <c r="F87" s="195"/>
      <c r="G87" s="195"/>
      <c r="H87" s="195"/>
      <c r="I87" s="195"/>
      <c r="J87" s="195"/>
    </row>
    <row r="88" spans="1:10" s="29" customFormat="1" ht="19.5" customHeight="1">
      <c r="A88" s="27"/>
      <c r="B88" s="266" t="s">
        <v>1753</v>
      </c>
      <c r="C88" s="245" t="s">
        <v>689</v>
      </c>
      <c r="D88" s="7"/>
      <c r="E88" s="202"/>
      <c r="F88" s="204"/>
      <c r="G88" s="203"/>
      <c r="H88" s="204"/>
      <c r="I88" s="203"/>
      <c r="J88" s="205"/>
    </row>
    <row r="89" spans="1:10" s="29" customFormat="1" ht="19.5" customHeight="1">
      <c r="A89" s="27"/>
      <c r="B89" s="266"/>
      <c r="C89" s="245" t="s">
        <v>690</v>
      </c>
      <c r="D89" s="7"/>
      <c r="E89" s="202"/>
      <c r="F89" s="204"/>
      <c r="G89" s="203"/>
      <c r="H89" s="204"/>
      <c r="I89" s="203"/>
      <c r="J89" s="205"/>
    </row>
    <row r="90" spans="1:10" s="29" customFormat="1" ht="19.5" customHeight="1">
      <c r="A90" s="27"/>
      <c r="B90" s="266"/>
      <c r="C90" s="246" t="s">
        <v>1532</v>
      </c>
      <c r="D90" s="7"/>
      <c r="E90" s="202"/>
      <c r="F90" s="204"/>
      <c r="G90" s="203"/>
      <c r="H90" s="204"/>
      <c r="I90" s="203"/>
      <c r="J90" s="205"/>
    </row>
    <row r="91" spans="1:10" s="29" customFormat="1" ht="19.5" customHeight="1">
      <c r="A91" s="27"/>
      <c r="B91" s="266"/>
      <c r="C91" s="246" t="s">
        <v>1533</v>
      </c>
      <c r="D91" s="7"/>
      <c r="E91" s="202"/>
      <c r="F91" s="204"/>
      <c r="G91" s="203"/>
      <c r="H91" s="204"/>
      <c r="I91" s="203"/>
      <c r="J91" s="205"/>
    </row>
    <row r="92" spans="1:10" s="29" customFormat="1" ht="19.5" customHeight="1">
      <c r="A92" s="27"/>
      <c r="B92" s="266"/>
      <c r="C92" s="247" t="s">
        <v>691</v>
      </c>
      <c r="D92" s="7"/>
      <c r="E92" s="202"/>
      <c r="F92" s="204"/>
      <c r="G92" s="203"/>
      <c r="H92" s="204"/>
      <c r="I92" s="203"/>
      <c r="J92" s="205"/>
    </row>
    <row r="93" spans="1:10" s="29" customFormat="1" ht="19.5" customHeight="1">
      <c r="A93" s="27"/>
      <c r="B93" s="266"/>
      <c r="C93" s="247" t="s">
        <v>411</v>
      </c>
      <c r="D93" s="7"/>
      <c r="E93" s="202"/>
      <c r="F93" s="204"/>
      <c r="G93" s="203"/>
      <c r="H93" s="204"/>
      <c r="I93" s="203"/>
      <c r="J93" s="205"/>
    </row>
    <row r="94" spans="1:10" s="29" customFormat="1" ht="19.5" customHeight="1">
      <c r="A94" s="27"/>
      <c r="B94" s="266"/>
      <c r="C94" s="247" t="s">
        <v>692</v>
      </c>
      <c r="D94" s="7"/>
      <c r="E94" s="202"/>
      <c r="F94" s="204"/>
      <c r="G94" s="203"/>
      <c r="H94" s="204"/>
      <c r="I94" s="203"/>
      <c r="J94" s="205"/>
    </row>
    <row r="95" spans="1:10" s="29" customFormat="1" ht="19.5" customHeight="1">
      <c r="A95" s="27"/>
      <c r="B95" s="266"/>
      <c r="C95" s="247" t="s">
        <v>405</v>
      </c>
      <c r="D95" s="7"/>
      <c r="E95" s="202"/>
      <c r="F95" s="204"/>
      <c r="G95" s="203"/>
      <c r="H95" s="204"/>
      <c r="I95" s="203"/>
      <c r="J95" s="205"/>
    </row>
    <row r="96" spans="1:10" s="29" customFormat="1" ht="19.5" customHeight="1">
      <c r="A96" s="27"/>
      <c r="B96" s="266"/>
      <c r="C96" s="247" t="s">
        <v>406</v>
      </c>
      <c r="D96" s="7"/>
      <c r="E96" s="202"/>
      <c r="F96" s="204"/>
      <c r="G96" s="203"/>
      <c r="H96" s="204"/>
      <c r="I96" s="203"/>
      <c r="J96" s="205"/>
    </row>
    <row r="97" spans="1:10" s="29" customFormat="1" ht="19.5" customHeight="1">
      <c r="A97" s="27"/>
      <c r="B97" s="266"/>
      <c r="C97" s="247" t="s">
        <v>693</v>
      </c>
      <c r="D97" s="7"/>
      <c r="E97" s="202"/>
      <c r="F97" s="204"/>
      <c r="G97" s="203"/>
      <c r="H97" s="204"/>
      <c r="I97" s="203"/>
      <c r="J97" s="205"/>
    </row>
    <row r="98" spans="1:10" s="29" customFormat="1" ht="19.5" customHeight="1">
      <c r="A98" s="27"/>
      <c r="B98" s="266"/>
      <c r="C98" s="248" t="s">
        <v>694</v>
      </c>
      <c r="D98" s="7"/>
      <c r="E98" s="202"/>
      <c r="F98" s="204"/>
      <c r="G98" s="203"/>
      <c r="H98" s="204"/>
      <c r="I98" s="203"/>
      <c r="J98" s="205"/>
    </row>
    <row r="99" spans="1:10" s="29" customFormat="1" ht="19.5" customHeight="1">
      <c r="A99" s="27"/>
      <c r="B99" s="266"/>
      <c r="C99" s="244" t="s">
        <v>1589</v>
      </c>
      <c r="D99" s="7"/>
      <c r="E99" s="202"/>
      <c r="F99" s="204"/>
      <c r="G99" s="203"/>
      <c r="H99" s="204"/>
      <c r="I99" s="203"/>
      <c r="J99" s="205"/>
    </row>
    <row r="100" spans="1:10" s="29" customFormat="1" ht="19.5" customHeight="1">
      <c r="A100" s="27"/>
      <c r="B100" s="266"/>
      <c r="C100" s="244" t="s">
        <v>1595</v>
      </c>
      <c r="D100" s="7"/>
      <c r="E100" s="202"/>
      <c r="F100" s="204"/>
      <c r="G100" s="203"/>
      <c r="H100" s="204"/>
      <c r="I100" s="203"/>
      <c r="J100" s="205"/>
    </row>
    <row r="101" spans="1:10" s="29" customFormat="1" ht="19.5" customHeight="1">
      <c r="A101" s="27"/>
      <c r="B101" s="266"/>
      <c r="C101" s="244" t="s">
        <v>1590</v>
      </c>
      <c r="D101" s="7"/>
      <c r="E101" s="202"/>
      <c r="F101" s="204"/>
      <c r="G101" s="203"/>
      <c r="H101" s="204"/>
      <c r="I101" s="203"/>
      <c r="J101" s="205"/>
    </row>
    <row r="102" spans="1:10" s="29" customFormat="1" ht="19.5" customHeight="1">
      <c r="A102" s="27"/>
      <c r="B102" s="266"/>
      <c r="C102" s="244" t="s">
        <v>1596</v>
      </c>
      <c r="D102" s="7"/>
      <c r="E102" s="202"/>
      <c r="F102" s="204"/>
      <c r="G102" s="203"/>
      <c r="H102" s="204"/>
      <c r="I102" s="203"/>
      <c r="J102" s="205"/>
    </row>
    <row r="103" spans="1:10" s="29" customFormat="1" ht="19.5" customHeight="1">
      <c r="A103" s="27"/>
      <c r="B103" s="266"/>
      <c r="C103" s="244" t="s">
        <v>1591</v>
      </c>
      <c r="D103" s="7"/>
      <c r="E103" s="202"/>
      <c r="F103" s="204"/>
      <c r="G103" s="203"/>
      <c r="H103" s="204"/>
      <c r="I103" s="203"/>
      <c r="J103" s="205"/>
    </row>
    <row r="104" spans="1:10" s="29" customFormat="1" ht="19.5" customHeight="1">
      <c r="A104" s="27"/>
      <c r="B104" s="266"/>
      <c r="C104" s="244" t="s">
        <v>1597</v>
      </c>
      <c r="D104" s="7"/>
      <c r="E104" s="202"/>
      <c r="F104" s="204"/>
      <c r="G104" s="203"/>
      <c r="H104" s="204"/>
      <c r="I104" s="203"/>
      <c r="J104" s="205"/>
    </row>
    <row r="105" spans="1:10" s="29" customFormat="1" ht="19.5" customHeight="1">
      <c r="A105" s="27"/>
      <c r="B105" s="266"/>
      <c r="C105" s="244" t="s">
        <v>1592</v>
      </c>
      <c r="D105" s="7"/>
      <c r="E105" s="202"/>
      <c r="F105" s="204"/>
      <c r="G105" s="203"/>
      <c r="H105" s="204"/>
      <c r="I105" s="203"/>
      <c r="J105" s="205"/>
    </row>
    <row r="106" spans="1:10" s="29" customFormat="1" ht="19.5" customHeight="1">
      <c r="A106" s="27"/>
      <c r="B106" s="266"/>
      <c r="C106" s="244" t="s">
        <v>1598</v>
      </c>
      <c r="D106" s="7"/>
      <c r="E106" s="202"/>
      <c r="F106" s="204"/>
      <c r="G106" s="203"/>
      <c r="H106" s="204"/>
      <c r="I106" s="203"/>
      <c r="J106" s="205"/>
    </row>
    <row r="107" spans="1:10" s="29" customFormat="1" ht="19.5" customHeight="1">
      <c r="A107" s="27"/>
      <c r="B107" s="266"/>
      <c r="C107" s="244" t="s">
        <v>1593</v>
      </c>
      <c r="D107" s="7"/>
      <c r="E107" s="202"/>
      <c r="F107" s="204"/>
      <c r="G107" s="203"/>
      <c r="H107" s="204"/>
      <c r="I107" s="203"/>
      <c r="J107" s="205"/>
    </row>
    <row r="108" spans="1:10" s="29" customFormat="1" ht="19.5" customHeight="1">
      <c r="A108" s="27"/>
      <c r="B108" s="266"/>
      <c r="C108" s="244" t="s">
        <v>1599</v>
      </c>
      <c r="D108" s="7"/>
      <c r="E108" s="202"/>
      <c r="F108" s="204"/>
      <c r="G108" s="203"/>
      <c r="H108" s="204"/>
      <c r="I108" s="203"/>
      <c r="J108" s="205"/>
    </row>
    <row r="109" spans="1:10" s="29" customFormat="1" ht="19.5" customHeight="1">
      <c r="A109" s="27"/>
      <c r="B109" s="266"/>
      <c r="C109" s="244" t="s">
        <v>1594</v>
      </c>
      <c r="D109" s="7"/>
      <c r="E109" s="202"/>
      <c r="F109" s="204"/>
      <c r="G109" s="203"/>
      <c r="H109" s="204"/>
      <c r="I109" s="203"/>
      <c r="J109" s="205"/>
    </row>
    <row r="110" spans="1:10" s="29" customFormat="1" ht="19.5" customHeight="1">
      <c r="A110" s="27"/>
      <c r="B110" s="266"/>
      <c r="C110" s="244" t="s">
        <v>1600</v>
      </c>
      <c r="D110" s="7"/>
      <c r="E110" s="202"/>
      <c r="F110" s="204"/>
      <c r="G110" s="203"/>
      <c r="H110" s="204"/>
      <c r="I110" s="203"/>
      <c r="J110" s="205"/>
    </row>
    <row r="111" spans="1:10" s="29" customFormat="1" ht="19.5" customHeight="1">
      <c r="A111" s="27"/>
      <c r="B111" s="266"/>
      <c r="C111" s="244" t="s">
        <v>1601</v>
      </c>
      <c r="D111" s="7"/>
      <c r="E111" s="202"/>
      <c r="F111" s="204"/>
      <c r="G111" s="203"/>
      <c r="H111" s="204"/>
      <c r="I111" s="203"/>
      <c r="J111" s="205"/>
    </row>
    <row r="112" spans="1:10" s="29" customFormat="1" ht="19.5" customHeight="1">
      <c r="A112" s="27"/>
      <c r="B112" s="266"/>
      <c r="C112" s="244" t="s">
        <v>1602</v>
      </c>
      <c r="D112" s="7"/>
      <c r="E112" s="202"/>
      <c r="F112" s="204"/>
      <c r="G112" s="203"/>
      <c r="H112" s="204"/>
      <c r="I112" s="203"/>
      <c r="J112" s="205"/>
    </row>
    <row r="113" spans="1:10" s="29" customFormat="1" ht="19.5" customHeight="1">
      <c r="A113" s="27"/>
      <c r="B113" s="266"/>
      <c r="C113" s="244" t="s">
        <v>1603</v>
      </c>
      <c r="D113" s="7"/>
      <c r="E113" s="202"/>
      <c r="F113" s="204"/>
      <c r="G113" s="203"/>
      <c r="H113" s="204"/>
      <c r="I113" s="203"/>
      <c r="J113" s="205"/>
    </row>
    <row r="114" spans="1:10" s="29" customFormat="1" ht="19.5" customHeight="1">
      <c r="A114" s="27"/>
      <c r="B114" s="266"/>
      <c r="C114" s="244" t="s">
        <v>1604</v>
      </c>
      <c r="D114" s="7"/>
      <c r="E114" s="202"/>
      <c r="F114" s="204"/>
      <c r="G114" s="203"/>
      <c r="H114" s="204"/>
      <c r="I114" s="203"/>
      <c r="J114" s="205"/>
    </row>
    <row r="115" spans="1:10" s="29" customFormat="1" ht="19.5" customHeight="1">
      <c r="A115" s="27"/>
      <c r="B115" s="266"/>
      <c r="C115" s="244" t="s">
        <v>1605</v>
      </c>
      <c r="D115" s="7"/>
      <c r="E115" s="202"/>
      <c r="F115" s="204"/>
      <c r="G115" s="203"/>
      <c r="H115" s="204"/>
      <c r="I115" s="203"/>
      <c r="J115" s="205"/>
    </row>
    <row r="116" spans="1:10" s="29" customFormat="1" ht="19.5" customHeight="1">
      <c r="A116" s="27"/>
      <c r="B116" s="266"/>
      <c r="C116" s="244" t="s">
        <v>1606</v>
      </c>
      <c r="D116" s="7"/>
      <c r="E116" s="202"/>
      <c r="F116" s="204"/>
      <c r="G116" s="203"/>
      <c r="H116" s="204"/>
      <c r="I116" s="203"/>
      <c r="J116" s="205"/>
    </row>
    <row r="117" spans="1:10" s="29" customFormat="1" ht="19.5" customHeight="1">
      <c r="A117" s="27"/>
      <c r="B117" s="266"/>
      <c r="C117" s="244" t="s">
        <v>1607</v>
      </c>
      <c r="D117" s="7"/>
      <c r="E117" s="202"/>
      <c r="F117" s="204"/>
      <c r="G117" s="203"/>
      <c r="H117" s="204"/>
      <c r="I117" s="203"/>
      <c r="J117" s="205"/>
    </row>
    <row r="118" spans="1:10" s="29" customFormat="1" ht="19.5" customHeight="1">
      <c r="A118" s="27"/>
      <c r="B118" s="266"/>
      <c r="C118" s="244" t="s">
        <v>1609</v>
      </c>
      <c r="D118" s="7"/>
      <c r="E118" s="202"/>
      <c r="F118" s="204"/>
      <c r="G118" s="203"/>
      <c r="H118" s="204"/>
      <c r="I118" s="203"/>
      <c r="J118" s="205"/>
    </row>
    <row r="119" spans="1:10" s="29" customFormat="1" ht="19.5" customHeight="1">
      <c r="A119" s="27"/>
      <c r="B119" s="266"/>
      <c r="C119" s="244" t="s">
        <v>1608</v>
      </c>
      <c r="D119" s="7"/>
      <c r="E119" s="202"/>
      <c r="F119" s="204"/>
      <c r="G119" s="203"/>
      <c r="H119" s="204"/>
      <c r="I119" s="203"/>
      <c r="J119" s="205"/>
    </row>
    <row r="120" spans="1:10" s="29" customFormat="1" ht="19.5" customHeight="1">
      <c r="A120" s="27"/>
      <c r="B120" s="266"/>
      <c r="C120" s="249" t="s">
        <v>1610</v>
      </c>
      <c r="D120" s="7"/>
      <c r="E120" s="202"/>
      <c r="F120" s="204"/>
      <c r="G120" s="203"/>
      <c r="H120" s="204"/>
      <c r="I120" s="203"/>
      <c r="J120" s="205"/>
    </row>
    <row r="121" spans="1:10" s="29" customFormat="1" ht="19.5" customHeight="1">
      <c r="A121" s="27"/>
      <c r="B121" s="266"/>
      <c r="C121" s="244" t="s">
        <v>1611</v>
      </c>
      <c r="D121" s="7"/>
      <c r="E121" s="202"/>
      <c r="F121" s="204"/>
      <c r="G121" s="203"/>
      <c r="H121" s="204"/>
      <c r="I121" s="203"/>
      <c r="J121" s="205"/>
    </row>
    <row r="122" spans="1:10" s="29" customFormat="1" ht="19.5" customHeight="1">
      <c r="A122" s="27"/>
      <c r="B122" s="266"/>
      <c r="C122" s="244" t="s">
        <v>1590</v>
      </c>
      <c r="D122" s="7"/>
      <c r="E122" s="202"/>
      <c r="F122" s="204"/>
      <c r="G122" s="203"/>
      <c r="H122" s="204"/>
      <c r="I122" s="203"/>
      <c r="J122" s="205"/>
    </row>
    <row r="123" spans="1:10" s="29" customFormat="1" ht="19.5" customHeight="1">
      <c r="A123" s="27"/>
      <c r="B123" s="266"/>
      <c r="C123" s="244" t="s">
        <v>1596</v>
      </c>
      <c r="D123" s="7"/>
      <c r="E123" s="202"/>
      <c r="F123" s="204"/>
      <c r="G123" s="203"/>
      <c r="H123" s="204"/>
      <c r="I123" s="203"/>
      <c r="J123" s="205"/>
    </row>
    <row r="124" spans="1:10" s="29" customFormat="1" ht="19.5" customHeight="1">
      <c r="A124" s="27"/>
      <c r="B124" s="266"/>
      <c r="C124" s="244" t="s">
        <v>1591</v>
      </c>
      <c r="D124" s="7"/>
      <c r="E124" s="202"/>
      <c r="F124" s="204"/>
      <c r="G124" s="203"/>
      <c r="H124" s="204"/>
      <c r="I124" s="203"/>
      <c r="J124" s="205"/>
    </row>
    <row r="125" spans="1:10" s="29" customFormat="1" ht="19.5" customHeight="1">
      <c r="A125" s="27"/>
      <c r="B125" s="266"/>
      <c r="C125" s="244" t="s">
        <v>1597</v>
      </c>
      <c r="D125" s="7"/>
      <c r="E125" s="202"/>
      <c r="F125" s="204"/>
      <c r="G125" s="203"/>
      <c r="H125" s="204"/>
      <c r="I125" s="203"/>
      <c r="J125" s="205"/>
    </row>
    <row r="126" spans="1:10" s="29" customFormat="1" ht="19.5" customHeight="1">
      <c r="A126" s="27"/>
      <c r="B126" s="266"/>
      <c r="C126" s="244" t="s">
        <v>1592</v>
      </c>
      <c r="D126" s="7"/>
      <c r="E126" s="202"/>
      <c r="F126" s="204"/>
      <c r="G126" s="203"/>
      <c r="H126" s="204"/>
      <c r="I126" s="203"/>
      <c r="J126" s="205"/>
    </row>
    <row r="127" spans="1:10" s="29" customFormat="1" ht="19.5" customHeight="1">
      <c r="A127" s="27"/>
      <c r="B127" s="266"/>
      <c r="C127" s="244" t="s">
        <v>1598</v>
      </c>
      <c r="D127" s="7"/>
      <c r="E127" s="202"/>
      <c r="F127" s="204"/>
      <c r="G127" s="203"/>
      <c r="H127" s="204"/>
      <c r="I127" s="203"/>
      <c r="J127" s="205"/>
    </row>
    <row r="128" spans="1:10" s="29" customFormat="1" ht="19.5" customHeight="1">
      <c r="A128" s="27"/>
      <c r="B128" s="266"/>
      <c r="C128" s="244" t="s">
        <v>1593</v>
      </c>
      <c r="D128" s="7"/>
      <c r="E128" s="202"/>
      <c r="F128" s="204"/>
      <c r="G128" s="203"/>
      <c r="H128" s="204"/>
      <c r="I128" s="203"/>
      <c r="J128" s="205"/>
    </row>
    <row r="129" spans="1:10" s="29" customFormat="1" ht="19.5" customHeight="1">
      <c r="A129" s="27"/>
      <c r="B129" s="266"/>
      <c r="C129" s="244" t="s">
        <v>1599</v>
      </c>
      <c r="D129" s="7"/>
      <c r="E129" s="202"/>
      <c r="F129" s="204"/>
      <c r="G129" s="203"/>
      <c r="H129" s="204"/>
      <c r="I129" s="203"/>
      <c r="J129" s="205"/>
    </row>
    <row r="130" spans="1:10" s="29" customFormat="1" ht="19.5" customHeight="1">
      <c r="A130" s="27"/>
      <c r="B130" s="266"/>
      <c r="C130" s="244" t="s">
        <v>1594</v>
      </c>
      <c r="D130" s="7"/>
      <c r="E130" s="202"/>
      <c r="F130" s="204"/>
      <c r="G130" s="203"/>
      <c r="H130" s="204"/>
      <c r="I130" s="203"/>
      <c r="J130" s="205"/>
    </row>
    <row r="131" spans="1:10" s="29" customFormat="1" ht="19.5" customHeight="1">
      <c r="A131" s="27"/>
      <c r="B131" s="266"/>
      <c r="C131" s="244" t="s">
        <v>1612</v>
      </c>
      <c r="D131" s="7"/>
      <c r="E131" s="202"/>
      <c r="F131" s="204"/>
      <c r="G131" s="203"/>
      <c r="H131" s="204"/>
      <c r="I131" s="203"/>
      <c r="J131" s="205"/>
    </row>
    <row r="132" spans="1:10" s="29" customFormat="1" ht="19.5" customHeight="1">
      <c r="A132" s="27"/>
      <c r="B132" s="266"/>
      <c r="C132" s="244" t="s">
        <v>1601</v>
      </c>
      <c r="D132" s="7"/>
      <c r="E132" s="202"/>
      <c r="F132" s="204"/>
      <c r="G132" s="203"/>
      <c r="H132" s="204"/>
      <c r="I132" s="203"/>
      <c r="J132" s="205"/>
    </row>
    <row r="133" spans="1:10" s="29" customFormat="1" ht="19.5" customHeight="1">
      <c r="A133" s="27"/>
      <c r="B133" s="266"/>
      <c r="C133" s="244" t="s">
        <v>1602</v>
      </c>
      <c r="D133" s="7"/>
      <c r="E133" s="202"/>
      <c r="F133" s="204"/>
      <c r="G133" s="203"/>
      <c r="H133" s="204"/>
      <c r="I133" s="203"/>
      <c r="J133" s="205"/>
    </row>
    <row r="134" spans="1:10" s="29" customFormat="1" ht="19.5" customHeight="1">
      <c r="A134" s="27"/>
      <c r="B134" s="266"/>
      <c r="C134" s="244" t="s">
        <v>1603</v>
      </c>
      <c r="D134" s="7"/>
      <c r="E134" s="202"/>
      <c r="F134" s="204"/>
      <c r="G134" s="203"/>
      <c r="H134" s="204"/>
      <c r="I134" s="203"/>
      <c r="J134" s="205"/>
    </row>
    <row r="135" spans="1:10" s="29" customFormat="1" ht="19.5" customHeight="1">
      <c r="A135" s="27"/>
      <c r="B135" s="266"/>
      <c r="C135" s="244" t="s">
        <v>1604</v>
      </c>
      <c r="D135" s="7"/>
      <c r="E135" s="202"/>
      <c r="F135" s="204"/>
      <c r="G135" s="203"/>
      <c r="H135" s="204"/>
      <c r="I135" s="203"/>
      <c r="J135" s="205"/>
    </row>
    <row r="136" spans="1:10" s="29" customFormat="1" ht="19.5" customHeight="1">
      <c r="A136" s="27"/>
      <c r="B136" s="266"/>
      <c r="C136" s="244" t="s">
        <v>1605</v>
      </c>
      <c r="D136" s="7"/>
      <c r="E136" s="202"/>
      <c r="F136" s="204"/>
      <c r="G136" s="203"/>
      <c r="H136" s="204"/>
      <c r="I136" s="203"/>
      <c r="J136" s="205"/>
    </row>
    <row r="137" spans="1:10" s="29" customFormat="1" ht="19.5" customHeight="1">
      <c r="A137" s="27"/>
      <c r="B137" s="266"/>
      <c r="C137" s="244" t="s">
        <v>1606</v>
      </c>
      <c r="D137" s="7"/>
      <c r="E137" s="202"/>
      <c r="F137" s="204"/>
      <c r="G137" s="203"/>
      <c r="H137" s="204"/>
      <c r="I137" s="203"/>
      <c r="J137" s="205"/>
    </row>
    <row r="138" spans="1:10" s="29" customFormat="1" ht="19.5" customHeight="1">
      <c r="A138" s="27"/>
      <c r="B138" s="266"/>
      <c r="C138" s="244" t="s">
        <v>1607</v>
      </c>
      <c r="D138" s="7"/>
      <c r="E138" s="202"/>
      <c r="F138" s="204"/>
      <c r="G138" s="203"/>
      <c r="H138" s="204"/>
      <c r="I138" s="203"/>
      <c r="J138" s="205"/>
    </row>
    <row r="139" spans="1:10" s="29" customFormat="1" ht="19.5" customHeight="1">
      <c r="A139" s="27"/>
      <c r="B139" s="266"/>
      <c r="C139" s="244" t="s">
        <v>1609</v>
      </c>
      <c r="D139" s="7"/>
      <c r="E139" s="202"/>
      <c r="F139" s="204"/>
      <c r="G139" s="203"/>
      <c r="H139" s="204"/>
      <c r="I139" s="203"/>
      <c r="J139" s="205"/>
    </row>
    <row r="140" spans="1:10" s="29" customFormat="1" ht="19.5" customHeight="1">
      <c r="A140" s="27"/>
      <c r="B140" s="266"/>
      <c r="C140" s="244" t="s">
        <v>1608</v>
      </c>
      <c r="D140" s="7"/>
      <c r="E140" s="202"/>
      <c r="F140" s="204"/>
      <c r="G140" s="203"/>
      <c r="H140" s="204"/>
      <c r="I140" s="203"/>
      <c r="J140" s="205"/>
    </row>
    <row r="141" spans="1:10" s="29" customFormat="1" ht="6" customHeight="1">
      <c r="A141" s="27"/>
      <c r="B141" s="128"/>
      <c r="C141" s="86"/>
      <c r="D141" s="86"/>
      <c r="E141" s="88"/>
      <c r="F141" s="198"/>
      <c r="G141" s="195"/>
      <c r="H141" s="198"/>
      <c r="I141" s="195"/>
      <c r="J141" s="195"/>
    </row>
    <row r="142" spans="1:10" ht="32.25" customHeight="1">
      <c r="A142" s="25" t="s">
        <v>393</v>
      </c>
      <c r="B142" s="271" t="s">
        <v>695</v>
      </c>
      <c r="C142" s="236" t="s">
        <v>829</v>
      </c>
      <c r="D142" s="13"/>
      <c r="E142" s="13"/>
      <c r="F142" s="192"/>
      <c r="G142" s="191"/>
      <c r="H142" s="192"/>
      <c r="I142" s="191"/>
      <c r="J142" s="192"/>
    </row>
    <row r="143" spans="2:10" ht="20.25" customHeight="1">
      <c r="B143" s="272"/>
      <c r="C143" s="234" t="s">
        <v>830</v>
      </c>
      <c r="D143" s="13"/>
      <c r="E143" s="13"/>
      <c r="F143" s="192"/>
      <c r="G143" s="191"/>
      <c r="H143" s="192"/>
      <c r="I143" s="191"/>
      <c r="J143" s="192"/>
    </row>
    <row r="144" spans="2:10" ht="20.25" customHeight="1">
      <c r="B144" s="272"/>
      <c r="C144" s="234" t="s">
        <v>831</v>
      </c>
      <c r="D144" s="66"/>
      <c r="E144" s="66"/>
      <c r="F144" s="199"/>
      <c r="G144" s="200"/>
      <c r="H144" s="199"/>
      <c r="I144" s="200"/>
      <c r="J144" s="199"/>
    </row>
    <row r="145" spans="2:10" ht="20.25" customHeight="1">
      <c r="B145" s="272"/>
      <c r="C145" s="234" t="s">
        <v>141</v>
      </c>
      <c r="D145" s="66"/>
      <c r="E145" s="66"/>
      <c r="F145" s="199"/>
      <c r="G145" s="200"/>
      <c r="H145" s="199"/>
      <c r="I145" s="200"/>
      <c r="J145" s="199"/>
    </row>
    <row r="146" spans="2:10" ht="20.25" customHeight="1">
      <c r="B146" s="272"/>
      <c r="C146" s="234" t="s">
        <v>142</v>
      </c>
      <c r="D146" s="66"/>
      <c r="E146" s="66"/>
      <c r="F146" s="199"/>
      <c r="G146" s="200"/>
      <c r="H146" s="199"/>
      <c r="I146" s="200"/>
      <c r="J146" s="199"/>
    </row>
    <row r="147" spans="2:10" ht="20.25" customHeight="1">
      <c r="B147" s="272"/>
      <c r="C147" s="28" t="s">
        <v>143</v>
      </c>
      <c r="D147" s="66"/>
      <c r="E147" s="66"/>
      <c r="F147" s="199"/>
      <c r="G147" s="200"/>
      <c r="H147" s="199"/>
      <c r="I147" s="200"/>
      <c r="J147" s="199"/>
    </row>
    <row r="148" spans="2:10" ht="20.25" customHeight="1">
      <c r="B148" s="272"/>
      <c r="C148" s="234" t="s">
        <v>144</v>
      </c>
      <c r="D148" s="66"/>
      <c r="E148" s="66"/>
      <c r="F148" s="199"/>
      <c r="G148" s="200"/>
      <c r="H148" s="199"/>
      <c r="I148" s="200"/>
      <c r="J148" s="199"/>
    </row>
    <row r="149" spans="2:10" ht="20.25" customHeight="1">
      <c r="B149" s="272"/>
      <c r="C149" s="234" t="s">
        <v>145</v>
      </c>
      <c r="D149" s="66"/>
      <c r="E149" s="66"/>
      <c r="F149" s="199"/>
      <c r="G149" s="200"/>
      <c r="H149" s="199"/>
      <c r="I149" s="200"/>
      <c r="J149" s="199"/>
    </row>
    <row r="150" spans="2:10" ht="20.25" customHeight="1">
      <c r="B150" s="272"/>
      <c r="C150" s="234" t="s">
        <v>146</v>
      </c>
      <c r="D150" s="66"/>
      <c r="E150" s="66"/>
      <c r="F150" s="199"/>
      <c r="G150" s="200"/>
      <c r="H150" s="199"/>
      <c r="I150" s="200"/>
      <c r="J150" s="199"/>
    </row>
    <row r="151" spans="2:10" ht="20.25" customHeight="1">
      <c r="B151" s="272"/>
      <c r="C151" s="234" t="s">
        <v>147</v>
      </c>
      <c r="D151" s="66"/>
      <c r="E151" s="66"/>
      <c r="F151" s="199"/>
      <c r="G151" s="200"/>
      <c r="H151" s="199"/>
      <c r="I151" s="200"/>
      <c r="J151" s="199"/>
    </row>
    <row r="152" spans="2:10" ht="20.25" customHeight="1">
      <c r="B152" s="272"/>
      <c r="C152" s="234" t="s">
        <v>148</v>
      </c>
      <c r="D152" s="66"/>
      <c r="E152" s="66"/>
      <c r="F152" s="199"/>
      <c r="G152" s="200"/>
      <c r="H152" s="199"/>
      <c r="I152" s="200"/>
      <c r="J152" s="199"/>
    </row>
    <row r="153" spans="2:10" ht="20.25" customHeight="1">
      <c r="B153" s="273"/>
      <c r="C153" s="242" t="s">
        <v>149</v>
      </c>
      <c r="D153" s="66"/>
      <c r="E153" s="66"/>
      <c r="F153" s="199"/>
      <c r="G153" s="200"/>
      <c r="H153" s="199"/>
      <c r="I153" s="200"/>
      <c r="J153" s="199"/>
    </row>
    <row r="154" spans="2:10" ht="8.25" customHeight="1">
      <c r="B154" s="126"/>
      <c r="C154" s="97"/>
      <c r="D154" s="98"/>
      <c r="E154" s="98"/>
      <c r="F154" s="201"/>
      <c r="G154" s="201"/>
      <c r="H154" s="201"/>
      <c r="I154" s="201"/>
      <c r="J154" s="201"/>
    </row>
    <row r="155" spans="2:10" ht="20.25" customHeight="1">
      <c r="B155" s="274" t="s">
        <v>491</v>
      </c>
      <c r="C155" s="235" t="s">
        <v>150</v>
      </c>
      <c r="D155" s="66"/>
      <c r="E155" s="66"/>
      <c r="F155" s="199"/>
      <c r="G155" s="200"/>
      <c r="H155" s="199"/>
      <c r="I155" s="200"/>
      <c r="J155" s="199"/>
    </row>
    <row r="156" spans="2:10" ht="20.25" customHeight="1">
      <c r="B156" s="274"/>
      <c r="C156" s="235" t="s">
        <v>151</v>
      </c>
      <c r="D156" s="66"/>
      <c r="E156" s="66"/>
      <c r="F156" s="199"/>
      <c r="G156" s="200"/>
      <c r="H156" s="199"/>
      <c r="I156" s="200"/>
      <c r="J156" s="199"/>
    </row>
    <row r="157" spans="2:10" ht="20.25" customHeight="1">
      <c r="B157" s="274"/>
      <c r="C157" s="235" t="s">
        <v>152</v>
      </c>
      <c r="D157" s="66"/>
      <c r="E157" s="66"/>
      <c r="F157" s="199"/>
      <c r="G157" s="200"/>
      <c r="H157" s="199"/>
      <c r="I157" s="200"/>
      <c r="J157" s="199"/>
    </row>
    <row r="158" spans="2:10" ht="20.25" customHeight="1">
      <c r="B158" s="274"/>
      <c r="C158" s="235" t="s">
        <v>153</v>
      </c>
      <c r="D158" s="66"/>
      <c r="E158" s="66"/>
      <c r="F158" s="199"/>
      <c r="G158" s="200"/>
      <c r="H158" s="199"/>
      <c r="I158" s="200"/>
      <c r="J158" s="199"/>
    </row>
    <row r="159" spans="2:10" ht="20.25" customHeight="1">
      <c r="B159" s="274"/>
      <c r="C159" s="235" t="s">
        <v>154</v>
      </c>
      <c r="D159" s="66"/>
      <c r="E159" s="66"/>
      <c r="F159" s="199"/>
      <c r="G159" s="200"/>
      <c r="H159" s="199"/>
      <c r="I159" s="200"/>
      <c r="J159" s="199"/>
    </row>
    <row r="160" spans="2:10" ht="20.25" customHeight="1">
      <c r="B160" s="274"/>
      <c r="C160" s="235" t="s">
        <v>1531</v>
      </c>
      <c r="D160" s="66"/>
      <c r="E160" s="66"/>
      <c r="F160" s="199"/>
      <c r="G160" s="200"/>
      <c r="H160" s="199"/>
      <c r="I160" s="200"/>
      <c r="J160" s="199"/>
    </row>
    <row r="161" spans="2:10" ht="20.25" customHeight="1">
      <c r="B161" s="275"/>
      <c r="C161" s="242" t="s">
        <v>155</v>
      </c>
      <c r="D161" s="66"/>
      <c r="E161" s="66"/>
      <c r="F161" s="199"/>
      <c r="G161" s="200"/>
      <c r="H161" s="199"/>
      <c r="I161" s="200"/>
      <c r="J161" s="199"/>
    </row>
    <row r="162" spans="2:10" ht="8.25" customHeight="1">
      <c r="B162" s="129"/>
      <c r="C162" s="97"/>
      <c r="D162" s="98"/>
      <c r="E162" s="98"/>
      <c r="F162" s="201"/>
      <c r="G162" s="201"/>
      <c r="H162" s="201"/>
      <c r="I162" s="201"/>
      <c r="J162" s="201"/>
    </row>
    <row r="163" spans="2:10" ht="20.25" customHeight="1">
      <c r="B163" s="276" t="s">
        <v>452</v>
      </c>
      <c r="C163" s="235" t="s">
        <v>150</v>
      </c>
      <c r="D163" s="66"/>
      <c r="E163" s="66"/>
      <c r="F163" s="199"/>
      <c r="G163" s="200"/>
      <c r="H163" s="199"/>
      <c r="I163" s="200"/>
      <c r="J163" s="199"/>
    </row>
    <row r="164" spans="2:10" ht="20.25" customHeight="1">
      <c r="B164" s="276"/>
      <c r="C164" s="235" t="s">
        <v>151</v>
      </c>
      <c r="D164" s="66"/>
      <c r="E164" s="66"/>
      <c r="F164" s="199"/>
      <c r="G164" s="200"/>
      <c r="H164" s="199"/>
      <c r="I164" s="200"/>
      <c r="J164" s="199"/>
    </row>
    <row r="165" spans="2:10" ht="20.25" customHeight="1">
      <c r="B165" s="276"/>
      <c r="C165" s="235" t="s">
        <v>152</v>
      </c>
      <c r="D165" s="66"/>
      <c r="E165" s="66"/>
      <c r="F165" s="199"/>
      <c r="G165" s="200"/>
      <c r="H165" s="199"/>
      <c r="I165" s="200"/>
      <c r="J165" s="199"/>
    </row>
    <row r="166" spans="2:10" ht="20.25" customHeight="1">
      <c r="B166" s="276"/>
      <c r="C166" s="235" t="s">
        <v>153</v>
      </c>
      <c r="D166" s="66"/>
      <c r="E166" s="66"/>
      <c r="F166" s="199"/>
      <c r="G166" s="200"/>
      <c r="H166" s="199"/>
      <c r="I166" s="200"/>
      <c r="J166" s="199"/>
    </row>
    <row r="167" spans="2:10" ht="20.25" customHeight="1">
      <c r="B167" s="276"/>
      <c r="C167" s="235" t="s">
        <v>154</v>
      </c>
      <c r="D167" s="66"/>
      <c r="E167" s="66"/>
      <c r="F167" s="199"/>
      <c r="G167" s="200"/>
      <c r="H167" s="199"/>
      <c r="I167" s="200"/>
      <c r="J167" s="199"/>
    </row>
    <row r="168" spans="2:10" ht="20.25" customHeight="1">
      <c r="B168" s="276"/>
      <c r="C168" s="235" t="s">
        <v>1531</v>
      </c>
      <c r="D168" s="66"/>
      <c r="E168" s="66"/>
      <c r="F168" s="199"/>
      <c r="G168" s="200"/>
      <c r="H168" s="199"/>
      <c r="I168" s="200"/>
      <c r="J168" s="199"/>
    </row>
    <row r="169" spans="2:10" ht="20.25" customHeight="1">
      <c r="B169" s="277"/>
      <c r="C169" s="242" t="s">
        <v>155</v>
      </c>
      <c r="D169" s="66"/>
      <c r="E169" s="66"/>
      <c r="F169" s="199"/>
      <c r="G169" s="200"/>
      <c r="H169" s="199"/>
      <c r="I169" s="200"/>
      <c r="J169" s="199"/>
    </row>
    <row r="170" spans="2:10" ht="20.25" customHeight="1">
      <c r="B170" s="297" t="s">
        <v>1587</v>
      </c>
      <c r="C170" s="228" t="s">
        <v>1754</v>
      </c>
      <c r="D170" s="227"/>
      <c r="E170" s="66"/>
      <c r="F170" s="199"/>
      <c r="G170" s="200"/>
      <c r="H170" s="199"/>
      <c r="I170" s="200"/>
      <c r="J170" s="199"/>
    </row>
    <row r="171" spans="2:10" ht="20.25" customHeight="1">
      <c r="B171" s="297"/>
      <c r="C171" s="229" t="s">
        <v>1755</v>
      </c>
      <c r="D171" s="227"/>
      <c r="E171" s="66"/>
      <c r="F171" s="199"/>
      <c r="G171" s="200"/>
      <c r="H171" s="199"/>
      <c r="I171" s="200"/>
      <c r="J171" s="199"/>
    </row>
    <row r="172" spans="2:10" ht="20.25" customHeight="1">
      <c r="B172" s="297"/>
      <c r="C172" s="229" t="s">
        <v>1756</v>
      </c>
      <c r="D172" s="227"/>
      <c r="E172" s="66"/>
      <c r="F172" s="199"/>
      <c r="G172" s="200"/>
      <c r="H172" s="199"/>
      <c r="I172" s="200"/>
      <c r="J172" s="199"/>
    </row>
    <row r="173" spans="2:10" ht="20.25" customHeight="1">
      <c r="B173" s="297"/>
      <c r="C173" s="230" t="s">
        <v>1757</v>
      </c>
      <c r="D173" s="227"/>
      <c r="E173" s="66"/>
      <c r="F173" s="199"/>
      <c r="G173" s="200"/>
      <c r="H173" s="199"/>
      <c r="I173" s="200"/>
      <c r="J173" s="199"/>
    </row>
    <row r="174" spans="1:10" s="29" customFormat="1" ht="22.5" customHeight="1">
      <c r="A174" s="27" t="s">
        <v>391</v>
      </c>
      <c r="C174" s="32"/>
      <c r="D174" s="32"/>
      <c r="E174" s="8"/>
      <c r="F174" s="8"/>
      <c r="G174" s="8"/>
      <c r="H174" s="8"/>
      <c r="I174" s="8"/>
      <c r="J174" s="8"/>
    </row>
    <row r="175" spans="1:10" s="29" customFormat="1" ht="15.75">
      <c r="A175" s="27"/>
      <c r="B175" s="6"/>
      <c r="C175" s="18" t="s">
        <v>296</v>
      </c>
      <c r="D175" s="8"/>
      <c r="E175" s="99"/>
      <c r="F175" s="8"/>
      <c r="G175" s="8"/>
      <c r="H175" s="8"/>
      <c r="I175" s="8"/>
      <c r="J175" s="8"/>
    </row>
    <row r="176" spans="1:10" ht="20.25" customHeight="1">
      <c r="A176" s="25" t="s">
        <v>389</v>
      </c>
      <c r="B176" s="278" t="s">
        <v>373</v>
      </c>
      <c r="C176" s="112" t="s">
        <v>297</v>
      </c>
      <c r="D176" s="8"/>
      <c r="E176" s="100" t="s">
        <v>281</v>
      </c>
      <c r="F176" s="101"/>
      <c r="G176" s="31"/>
      <c r="H176" s="31"/>
      <c r="I176" s="31"/>
      <c r="J176" s="31"/>
    </row>
    <row r="177" spans="2:10" ht="20.25" customHeight="1">
      <c r="B177" s="279"/>
      <c r="C177" s="102" t="s">
        <v>1534</v>
      </c>
      <c r="D177" s="32"/>
      <c r="E177" s="103"/>
      <c r="F177" s="104"/>
      <c r="G177" s="8"/>
      <c r="H177" s="8"/>
      <c r="I177" s="8"/>
      <c r="J177" s="8"/>
    </row>
    <row r="178" spans="1:10" s="29" customFormat="1" ht="22.5" customHeight="1">
      <c r="A178" s="27" t="s">
        <v>390</v>
      </c>
      <c r="B178" s="280"/>
      <c r="C178" s="113" t="s">
        <v>298</v>
      </c>
      <c r="D178" s="32"/>
      <c r="E178" s="105" t="e">
        <f>VLOOKUP(E177,PGC_DUNS,2,FALSE)</f>
        <v>#N/A</v>
      </c>
      <c r="F178" s="104"/>
      <c r="G178" s="8"/>
      <c r="H178" s="8"/>
      <c r="I178" s="8"/>
      <c r="J178" s="8"/>
    </row>
    <row r="179" spans="1:10" s="29" customFormat="1" ht="22.5" customHeight="1">
      <c r="A179" s="27"/>
      <c r="B179" s="232"/>
      <c r="C179" s="8"/>
      <c r="D179" s="32"/>
      <c r="E179" s="231"/>
      <c r="F179" s="8"/>
      <c r="G179" s="8"/>
      <c r="H179" s="8"/>
      <c r="I179" s="8"/>
      <c r="J179" s="8"/>
    </row>
    <row r="180" spans="1:10" s="29" customFormat="1" ht="22.5" customHeight="1">
      <c r="A180" s="27" t="s">
        <v>392</v>
      </c>
      <c r="C180" s="18" t="s">
        <v>299</v>
      </c>
      <c r="D180" s="8"/>
      <c r="E180" s="8"/>
      <c r="F180" s="8"/>
      <c r="G180" s="8"/>
      <c r="H180" s="8"/>
      <c r="I180" s="8"/>
      <c r="J180" s="8"/>
    </row>
    <row r="181" spans="2:10" ht="15.75">
      <c r="B181" s="278" t="s">
        <v>373</v>
      </c>
      <c r="C181" s="112" t="s">
        <v>286</v>
      </c>
      <c r="D181" s="8"/>
      <c r="E181" s="106" t="s">
        <v>300</v>
      </c>
      <c r="F181" s="106" t="s">
        <v>301</v>
      </c>
      <c r="G181" s="106" t="s">
        <v>302</v>
      </c>
      <c r="H181" s="106" t="s">
        <v>303</v>
      </c>
      <c r="I181" s="106" t="s">
        <v>304</v>
      </c>
      <c r="J181" s="106" t="s">
        <v>368</v>
      </c>
    </row>
    <row r="182" spans="2:10" ht="15">
      <c r="B182" s="279"/>
      <c r="C182" s="102" t="s">
        <v>305</v>
      </c>
      <c r="D182" s="32"/>
      <c r="E182" s="12"/>
      <c r="F182" s="107"/>
      <c r="G182" s="12"/>
      <c r="H182" s="12"/>
      <c r="I182" s="12"/>
      <c r="J182" s="12"/>
    </row>
    <row r="183" spans="2:10" ht="15">
      <c r="B183" s="279"/>
      <c r="C183" s="102" t="s">
        <v>306</v>
      </c>
      <c r="D183" s="32"/>
      <c r="E183" s="12"/>
      <c r="F183" s="107"/>
      <c r="G183" s="12"/>
      <c r="H183" s="12"/>
      <c r="I183" s="12"/>
      <c r="J183" s="12"/>
    </row>
    <row r="184" spans="2:10" ht="15">
      <c r="B184" s="280"/>
      <c r="C184" s="113" t="s">
        <v>307</v>
      </c>
      <c r="D184" s="32"/>
      <c r="E184" s="47" t="e">
        <f>VLOOKUP(E183,REP_DUNS,2,FALSE)</f>
        <v>#N/A</v>
      </c>
      <c r="F184" s="107"/>
      <c r="G184" s="12"/>
      <c r="H184" s="12"/>
      <c r="I184" s="12"/>
      <c r="J184" s="12"/>
    </row>
    <row r="185" spans="2:10" ht="15">
      <c r="B185" s="29"/>
      <c r="C185" s="32"/>
      <c r="D185" s="32"/>
      <c r="E185" s="108"/>
      <c r="F185" s="108"/>
      <c r="G185" s="108"/>
      <c r="H185" s="108"/>
      <c r="I185" s="108"/>
      <c r="J185" s="108"/>
    </row>
    <row r="186" spans="2:10" ht="15.75">
      <c r="B186" s="29"/>
      <c r="C186" s="109" t="s">
        <v>308</v>
      </c>
      <c r="D186" s="32"/>
      <c r="E186" s="8"/>
      <c r="F186" s="8"/>
      <c r="G186" s="8"/>
      <c r="H186" s="8"/>
      <c r="I186" s="8"/>
      <c r="J186" s="8"/>
    </row>
    <row r="187" spans="2:10" ht="15.75">
      <c r="B187" s="287" t="s">
        <v>373</v>
      </c>
      <c r="C187" s="110" t="s">
        <v>279</v>
      </c>
      <c r="D187" s="32"/>
      <c r="E187" s="99"/>
      <c r="F187" s="8"/>
      <c r="G187" s="8"/>
      <c r="H187" s="8"/>
      <c r="I187" s="8"/>
      <c r="J187" s="8"/>
    </row>
    <row r="188" spans="2:10" ht="15.75">
      <c r="B188" s="288"/>
      <c r="C188" s="112" t="s">
        <v>280</v>
      </c>
      <c r="D188" s="8"/>
      <c r="E188" s="106" t="s">
        <v>281</v>
      </c>
      <c r="F188" s="106" t="s">
        <v>282</v>
      </c>
      <c r="G188" s="106" t="s">
        <v>283</v>
      </c>
      <c r="H188" s="106" t="s">
        <v>284</v>
      </c>
      <c r="I188" s="106" t="s">
        <v>285</v>
      </c>
      <c r="J188" s="106" t="s">
        <v>369</v>
      </c>
    </row>
    <row r="189" spans="2:10" ht="15">
      <c r="B189" s="288"/>
      <c r="C189" s="102" t="s">
        <v>370</v>
      </c>
      <c r="D189" s="32"/>
      <c r="E189" s="12"/>
      <c r="F189" s="12"/>
      <c r="G189" s="12"/>
      <c r="H189" s="12"/>
      <c r="I189" s="12"/>
      <c r="J189" s="12"/>
    </row>
    <row r="190" spans="2:10" ht="15">
      <c r="B190" s="288"/>
      <c r="C190" s="102" t="s">
        <v>371</v>
      </c>
      <c r="D190" s="32"/>
      <c r="E190" s="47" t="e">
        <f aca="true" t="shared" si="0" ref="E190:J190">VLOOKUP(E189,PGC_DUNS,2,FALSE)</f>
        <v>#N/A</v>
      </c>
      <c r="F190" s="47" t="e">
        <f t="shared" si="0"/>
        <v>#N/A</v>
      </c>
      <c r="G190" s="47" t="e">
        <f t="shared" si="0"/>
        <v>#N/A</v>
      </c>
      <c r="H190" s="47" t="e">
        <f t="shared" si="0"/>
        <v>#N/A</v>
      </c>
      <c r="I190" s="47" t="e">
        <f t="shared" si="0"/>
        <v>#N/A</v>
      </c>
      <c r="J190" s="47" t="e">
        <f t="shared" si="0"/>
        <v>#N/A</v>
      </c>
    </row>
    <row r="191" spans="2:10" ht="15">
      <c r="B191" s="288"/>
      <c r="C191" s="102" t="s">
        <v>287</v>
      </c>
      <c r="D191" s="32"/>
      <c r="E191" s="111"/>
      <c r="F191" s="111"/>
      <c r="G191" s="111"/>
      <c r="H191" s="111"/>
      <c r="I191" s="111"/>
      <c r="J191" s="111"/>
    </row>
    <row r="192" spans="2:10" ht="15">
      <c r="B192" s="289"/>
      <c r="C192" s="113" t="s">
        <v>309</v>
      </c>
      <c r="D192" s="8"/>
      <c r="E192" s="12"/>
      <c r="F192" s="12"/>
      <c r="G192" s="12"/>
      <c r="H192" s="12"/>
      <c r="I192" s="12"/>
      <c r="J192" s="12"/>
    </row>
    <row r="193" spans="2:10" ht="15">
      <c r="B193" s="29"/>
      <c r="C193" s="32"/>
      <c r="D193" s="32"/>
      <c r="E193" s="32"/>
      <c r="F193" s="32"/>
      <c r="G193" s="32"/>
      <c r="H193" s="32"/>
      <c r="I193" s="32"/>
      <c r="J193" s="32"/>
    </row>
    <row r="194" spans="2:10" ht="15.75">
      <c r="B194" s="284" t="s">
        <v>373</v>
      </c>
      <c r="C194" s="114" t="s">
        <v>310</v>
      </c>
      <c r="D194" s="32"/>
      <c r="E194" s="99"/>
      <c r="F194" s="8"/>
      <c r="G194" s="8"/>
      <c r="H194" s="8"/>
      <c r="I194" s="8"/>
      <c r="J194" s="8"/>
    </row>
    <row r="195" spans="2:10" ht="15.75">
      <c r="B195" s="285"/>
      <c r="C195" s="112" t="s">
        <v>280</v>
      </c>
      <c r="D195" s="8"/>
      <c r="E195" s="106" t="s">
        <v>281</v>
      </c>
      <c r="F195" s="106" t="s">
        <v>282</v>
      </c>
      <c r="G195" s="106" t="s">
        <v>283</v>
      </c>
      <c r="H195" s="106" t="s">
        <v>284</v>
      </c>
      <c r="I195" s="106" t="s">
        <v>285</v>
      </c>
      <c r="J195" s="106" t="s">
        <v>369</v>
      </c>
    </row>
    <row r="196" spans="2:10" ht="15">
      <c r="B196" s="285"/>
      <c r="C196" s="102" t="s">
        <v>370</v>
      </c>
      <c r="D196" s="32"/>
      <c r="E196" s="12"/>
      <c r="F196" s="12"/>
      <c r="G196" s="12"/>
      <c r="H196" s="12"/>
      <c r="I196" s="12"/>
      <c r="J196" s="12"/>
    </row>
    <row r="197" spans="2:10" ht="15">
      <c r="B197" s="285"/>
      <c r="C197" s="102" t="s">
        <v>371</v>
      </c>
      <c r="D197" s="32"/>
      <c r="E197" s="47" t="e">
        <f aca="true" t="shared" si="1" ref="E197:J197">VLOOKUP(E196,PGC_DUNS,2,FALSE)</f>
        <v>#N/A</v>
      </c>
      <c r="F197" s="47" t="e">
        <f t="shared" si="1"/>
        <v>#N/A</v>
      </c>
      <c r="G197" s="47" t="e">
        <f t="shared" si="1"/>
        <v>#N/A</v>
      </c>
      <c r="H197" s="47" t="e">
        <f t="shared" si="1"/>
        <v>#N/A</v>
      </c>
      <c r="I197" s="47" t="e">
        <f t="shared" si="1"/>
        <v>#N/A</v>
      </c>
      <c r="J197" s="47" t="e">
        <f t="shared" si="1"/>
        <v>#N/A</v>
      </c>
    </row>
    <row r="198" spans="2:10" ht="15">
      <c r="B198" s="285"/>
      <c r="C198" s="102" t="s">
        <v>287</v>
      </c>
      <c r="D198" s="32"/>
      <c r="E198" s="111"/>
      <c r="F198" s="111"/>
      <c r="G198" s="111"/>
      <c r="H198" s="111"/>
      <c r="I198" s="111"/>
      <c r="J198" s="111"/>
    </row>
    <row r="199" spans="2:10" ht="15">
      <c r="B199" s="286"/>
      <c r="C199" s="113" t="s">
        <v>309</v>
      </c>
      <c r="D199" s="8"/>
      <c r="E199" s="12"/>
      <c r="F199" s="12"/>
      <c r="G199" s="12"/>
      <c r="H199" s="12"/>
      <c r="I199" s="12"/>
      <c r="J199" s="12"/>
    </row>
    <row r="200" spans="2:10" ht="15">
      <c r="B200" s="29"/>
      <c r="C200" s="32"/>
      <c r="D200" s="32"/>
      <c r="E200" s="32"/>
      <c r="F200" s="32"/>
      <c r="G200" s="32"/>
      <c r="H200" s="32"/>
      <c r="I200" s="32"/>
      <c r="J200" s="32"/>
    </row>
    <row r="201" spans="2:10" ht="15.75">
      <c r="B201" s="284" t="s">
        <v>373</v>
      </c>
      <c r="C201" s="114" t="s">
        <v>311</v>
      </c>
      <c r="D201" s="32"/>
      <c r="E201" s="99"/>
      <c r="F201" s="8"/>
      <c r="G201" s="8"/>
      <c r="H201" s="8"/>
      <c r="I201" s="8"/>
      <c r="J201" s="8"/>
    </row>
    <row r="202" spans="2:10" ht="15.75">
      <c r="B202" s="285"/>
      <c r="C202" s="112" t="s">
        <v>280</v>
      </c>
      <c r="D202" s="8"/>
      <c r="E202" s="106" t="s">
        <v>281</v>
      </c>
      <c r="F202" s="106" t="s">
        <v>282</v>
      </c>
      <c r="G202" s="106" t="s">
        <v>283</v>
      </c>
      <c r="H202" s="106" t="s">
        <v>284</v>
      </c>
      <c r="I202" s="106" t="s">
        <v>285</v>
      </c>
      <c r="J202" s="106" t="s">
        <v>369</v>
      </c>
    </row>
    <row r="203" spans="2:10" ht="15">
      <c r="B203" s="285"/>
      <c r="C203" s="102" t="s">
        <v>370</v>
      </c>
      <c r="D203" s="32"/>
      <c r="E203" s="12"/>
      <c r="F203" s="12"/>
      <c r="G203" s="12"/>
      <c r="H203" s="12"/>
      <c r="I203" s="12"/>
      <c r="J203" s="12"/>
    </row>
    <row r="204" spans="2:10" ht="15">
      <c r="B204" s="285"/>
      <c r="C204" s="102" t="s">
        <v>371</v>
      </c>
      <c r="D204" s="32"/>
      <c r="E204" s="47" t="e">
        <f aca="true" t="shared" si="2" ref="E204:J204">VLOOKUP(E203,PGC_DUNS,2,FALSE)</f>
        <v>#N/A</v>
      </c>
      <c r="F204" s="47" t="e">
        <f t="shared" si="2"/>
        <v>#N/A</v>
      </c>
      <c r="G204" s="47" t="e">
        <f t="shared" si="2"/>
        <v>#N/A</v>
      </c>
      <c r="H204" s="47" t="e">
        <f t="shared" si="2"/>
        <v>#N/A</v>
      </c>
      <c r="I204" s="47" t="e">
        <f t="shared" si="2"/>
        <v>#N/A</v>
      </c>
      <c r="J204" s="47" t="e">
        <f t="shared" si="2"/>
        <v>#N/A</v>
      </c>
    </row>
    <row r="205" spans="2:10" ht="15">
      <c r="B205" s="285"/>
      <c r="C205" s="102" t="s">
        <v>287</v>
      </c>
      <c r="D205" s="32"/>
      <c r="E205" s="111"/>
      <c r="F205" s="111"/>
      <c r="G205" s="111"/>
      <c r="H205" s="111"/>
      <c r="I205" s="111"/>
      <c r="J205" s="111"/>
    </row>
    <row r="206" spans="2:10" ht="15">
      <c r="B206" s="286"/>
      <c r="C206" s="113" t="s">
        <v>309</v>
      </c>
      <c r="D206" s="8"/>
      <c r="E206" s="12"/>
      <c r="F206" s="12"/>
      <c r="G206" s="12"/>
      <c r="H206" s="12"/>
      <c r="I206" s="12"/>
      <c r="J206" s="12"/>
    </row>
    <row r="207" spans="2:10" ht="15">
      <c r="B207" s="29"/>
      <c r="C207" s="32"/>
      <c r="D207" s="32"/>
      <c r="E207" s="32"/>
      <c r="F207" s="32"/>
      <c r="G207" s="32"/>
      <c r="H207" s="32"/>
      <c r="I207" s="32"/>
      <c r="J207" s="32"/>
    </row>
    <row r="208" spans="2:10" ht="15.75">
      <c r="B208" s="284" t="s">
        <v>373</v>
      </c>
      <c r="C208" s="114" t="s">
        <v>697</v>
      </c>
      <c r="D208" s="32"/>
      <c r="E208" s="99"/>
      <c r="F208" s="8"/>
      <c r="G208" s="8"/>
      <c r="H208" s="8"/>
      <c r="I208" s="8"/>
      <c r="J208" s="8"/>
    </row>
    <row r="209" spans="2:10" ht="15.75">
      <c r="B209" s="285"/>
      <c r="C209" s="112" t="s">
        <v>280</v>
      </c>
      <c r="D209" s="8"/>
      <c r="E209" s="106" t="s">
        <v>281</v>
      </c>
      <c r="F209" s="106" t="s">
        <v>282</v>
      </c>
      <c r="G209" s="106" t="s">
        <v>283</v>
      </c>
      <c r="H209" s="106" t="s">
        <v>284</v>
      </c>
      <c r="I209" s="106" t="s">
        <v>285</v>
      </c>
      <c r="J209" s="106" t="s">
        <v>369</v>
      </c>
    </row>
    <row r="210" spans="2:10" ht="15">
      <c r="B210" s="285"/>
      <c r="C210" s="102" t="s">
        <v>370</v>
      </c>
      <c r="D210" s="32"/>
      <c r="E210" s="12"/>
      <c r="F210" s="12"/>
      <c r="G210" s="12"/>
      <c r="H210" s="12"/>
      <c r="I210" s="12"/>
      <c r="J210" s="12"/>
    </row>
    <row r="211" spans="2:10" ht="15">
      <c r="B211" s="285"/>
      <c r="C211" s="102" t="s">
        <v>371</v>
      </c>
      <c r="D211" s="32"/>
      <c r="E211" s="47" t="e">
        <f aca="true" t="shared" si="3" ref="E211:J211">VLOOKUP(E210,PGC_DUNS,2,FALSE)</f>
        <v>#N/A</v>
      </c>
      <c r="F211" s="47" t="e">
        <f t="shared" si="3"/>
        <v>#N/A</v>
      </c>
      <c r="G211" s="47" t="e">
        <f t="shared" si="3"/>
        <v>#N/A</v>
      </c>
      <c r="H211" s="47" t="e">
        <f t="shared" si="3"/>
        <v>#N/A</v>
      </c>
      <c r="I211" s="47" t="e">
        <f t="shared" si="3"/>
        <v>#N/A</v>
      </c>
      <c r="J211" s="47" t="e">
        <f t="shared" si="3"/>
        <v>#N/A</v>
      </c>
    </row>
    <row r="212" spans="2:10" ht="15">
      <c r="B212" s="285"/>
      <c r="C212" s="102" t="s">
        <v>287</v>
      </c>
      <c r="D212" s="32"/>
      <c r="E212" s="111"/>
      <c r="F212" s="111"/>
      <c r="G212" s="111"/>
      <c r="H212" s="111"/>
      <c r="I212" s="111"/>
      <c r="J212" s="111"/>
    </row>
    <row r="213" spans="2:10" ht="15">
      <c r="B213" s="286"/>
      <c r="C213" s="113" t="s">
        <v>309</v>
      </c>
      <c r="D213" s="8"/>
      <c r="E213" s="12"/>
      <c r="F213" s="12"/>
      <c r="G213" s="12"/>
      <c r="H213" s="12"/>
      <c r="I213" s="12"/>
      <c r="J213" s="12"/>
    </row>
    <row r="214" spans="2:10" ht="15">
      <c r="B214" s="29"/>
      <c r="C214" s="32"/>
      <c r="D214" s="32"/>
      <c r="E214" s="32"/>
      <c r="F214" s="32"/>
      <c r="G214" s="32"/>
      <c r="H214" s="32"/>
      <c r="I214" s="32"/>
      <c r="J214" s="32"/>
    </row>
    <row r="215" spans="2:10" ht="15.75">
      <c r="B215" s="284" t="s">
        <v>373</v>
      </c>
      <c r="C215" s="114" t="s">
        <v>312</v>
      </c>
      <c r="D215" s="32"/>
      <c r="E215" s="99"/>
      <c r="F215" s="8"/>
      <c r="G215" s="8"/>
      <c r="H215" s="8"/>
      <c r="I215" s="8"/>
      <c r="J215" s="8"/>
    </row>
    <row r="216" spans="2:10" ht="15.75">
      <c r="B216" s="285"/>
      <c r="C216" s="112" t="s">
        <v>280</v>
      </c>
      <c r="D216" s="8"/>
      <c r="E216" s="106" t="s">
        <v>281</v>
      </c>
      <c r="F216" s="106" t="s">
        <v>282</v>
      </c>
      <c r="G216" s="106" t="s">
        <v>283</v>
      </c>
      <c r="H216" s="106" t="s">
        <v>284</v>
      </c>
      <c r="I216" s="106" t="s">
        <v>285</v>
      </c>
      <c r="J216" s="106" t="s">
        <v>369</v>
      </c>
    </row>
    <row r="217" spans="2:10" ht="15">
      <c r="B217" s="285"/>
      <c r="C217" s="102" t="s">
        <v>370</v>
      </c>
      <c r="D217" s="32"/>
      <c r="E217" s="12"/>
      <c r="F217" s="12"/>
      <c r="G217" s="12"/>
      <c r="H217" s="12"/>
      <c r="I217" s="12"/>
      <c r="J217" s="12"/>
    </row>
    <row r="218" spans="2:10" ht="15">
      <c r="B218" s="285"/>
      <c r="C218" s="102" t="s">
        <v>371</v>
      </c>
      <c r="D218" s="32"/>
      <c r="E218" s="47" t="e">
        <f aca="true" t="shared" si="4" ref="E218:J218">VLOOKUP(E217,PGC_DUNS,2,FALSE)</f>
        <v>#N/A</v>
      </c>
      <c r="F218" s="47" t="e">
        <f t="shared" si="4"/>
        <v>#N/A</v>
      </c>
      <c r="G218" s="47" t="e">
        <f t="shared" si="4"/>
        <v>#N/A</v>
      </c>
      <c r="H218" s="47" t="e">
        <f t="shared" si="4"/>
        <v>#N/A</v>
      </c>
      <c r="I218" s="47" t="e">
        <f t="shared" si="4"/>
        <v>#N/A</v>
      </c>
      <c r="J218" s="47" t="e">
        <f t="shared" si="4"/>
        <v>#N/A</v>
      </c>
    </row>
    <row r="219" spans="2:10" ht="15">
      <c r="B219" s="285"/>
      <c r="C219" s="102" t="s">
        <v>287</v>
      </c>
      <c r="D219" s="32"/>
      <c r="E219" s="111"/>
      <c r="F219" s="111"/>
      <c r="G219" s="111"/>
      <c r="H219" s="111"/>
      <c r="I219" s="111"/>
      <c r="J219" s="111"/>
    </row>
    <row r="220" spans="2:10" ht="15">
      <c r="B220" s="286"/>
      <c r="C220" s="113" t="s">
        <v>309</v>
      </c>
      <c r="D220" s="8"/>
      <c r="E220" s="12"/>
      <c r="F220" s="12"/>
      <c r="G220" s="12"/>
      <c r="H220" s="12"/>
      <c r="I220" s="12"/>
      <c r="J220" s="12"/>
    </row>
    <row r="221" spans="2:10" ht="15">
      <c r="B221" s="29"/>
      <c r="C221" s="8"/>
      <c r="D221" s="8"/>
      <c r="E221" s="8"/>
      <c r="F221" s="8"/>
      <c r="G221" s="8"/>
      <c r="H221" s="8"/>
      <c r="I221" s="8"/>
      <c r="J221" s="8"/>
    </row>
    <row r="222" spans="2:10" ht="15.75">
      <c r="B222" s="284" t="s">
        <v>373</v>
      </c>
      <c r="C222" s="114" t="s">
        <v>696</v>
      </c>
      <c r="D222" s="32"/>
      <c r="E222" s="99"/>
      <c r="F222" s="8"/>
      <c r="G222" s="8"/>
      <c r="H222" s="8"/>
      <c r="I222" s="8"/>
      <c r="J222" s="8"/>
    </row>
    <row r="223" spans="2:10" ht="15.75">
      <c r="B223" s="285"/>
      <c r="C223" s="112" t="s">
        <v>280</v>
      </c>
      <c r="D223" s="8"/>
      <c r="E223" s="106" t="s">
        <v>281</v>
      </c>
      <c r="F223" s="106" t="s">
        <v>282</v>
      </c>
      <c r="G223" s="106" t="s">
        <v>283</v>
      </c>
      <c r="H223" s="106" t="s">
        <v>284</v>
      </c>
      <c r="I223" s="106" t="s">
        <v>285</v>
      </c>
      <c r="J223" s="106" t="s">
        <v>369</v>
      </c>
    </row>
    <row r="224" spans="2:10" ht="15">
      <c r="B224" s="285"/>
      <c r="C224" s="102" t="s">
        <v>370</v>
      </c>
      <c r="D224" s="32"/>
      <c r="E224" s="12"/>
      <c r="F224" s="12"/>
      <c r="G224" s="12"/>
      <c r="H224" s="12"/>
      <c r="I224" s="12"/>
      <c r="J224" s="12"/>
    </row>
    <row r="225" spans="2:10" ht="15">
      <c r="B225" s="285"/>
      <c r="C225" s="102" t="s">
        <v>371</v>
      </c>
      <c r="D225" s="32"/>
      <c r="E225" s="47" t="e">
        <f aca="true" t="shared" si="5" ref="E225:J225">VLOOKUP(E224,PGC_DUNS,2,FALSE)</f>
        <v>#N/A</v>
      </c>
      <c r="F225" s="47" t="e">
        <f t="shared" si="5"/>
        <v>#N/A</v>
      </c>
      <c r="G225" s="47" t="e">
        <f t="shared" si="5"/>
        <v>#N/A</v>
      </c>
      <c r="H225" s="47" t="e">
        <f t="shared" si="5"/>
        <v>#N/A</v>
      </c>
      <c r="I225" s="47" t="e">
        <f t="shared" si="5"/>
        <v>#N/A</v>
      </c>
      <c r="J225" s="47" t="e">
        <f t="shared" si="5"/>
        <v>#N/A</v>
      </c>
    </row>
    <row r="226" spans="2:10" ht="15">
      <c r="B226" s="285"/>
      <c r="C226" s="102" t="s">
        <v>287</v>
      </c>
      <c r="D226" s="32"/>
      <c r="E226" s="111"/>
      <c r="F226" s="111"/>
      <c r="G226" s="111"/>
      <c r="H226" s="111"/>
      <c r="I226" s="111"/>
      <c r="J226" s="111"/>
    </row>
    <row r="227" spans="2:10" ht="15">
      <c r="B227" s="286"/>
      <c r="C227" s="113" t="s">
        <v>309</v>
      </c>
      <c r="D227" s="8"/>
      <c r="E227" s="12"/>
      <c r="F227" s="12"/>
      <c r="G227" s="12"/>
      <c r="H227" s="12"/>
      <c r="I227" s="12"/>
      <c r="J227" s="12"/>
    </row>
  </sheetData>
  <mergeCells count="17">
    <mergeCell ref="B6:C6"/>
    <mergeCell ref="B176:B178"/>
    <mergeCell ref="B170:B173"/>
    <mergeCell ref="B7:B45"/>
    <mergeCell ref="B88:B140"/>
    <mergeCell ref="B74:B86"/>
    <mergeCell ref="B53:B72"/>
    <mergeCell ref="B142:B153"/>
    <mergeCell ref="B155:B161"/>
    <mergeCell ref="B163:B169"/>
    <mergeCell ref="B208:B213"/>
    <mergeCell ref="B215:B220"/>
    <mergeCell ref="B222:B227"/>
    <mergeCell ref="B181:B184"/>
    <mergeCell ref="B187:B192"/>
    <mergeCell ref="B194:B199"/>
    <mergeCell ref="B201:B206"/>
  </mergeCells>
  <conditionalFormatting sqref="E184 E190:J190 E197:J197 E204:J204 E211:J211 E218:J218 E225:J225 E178:E179">
    <cfRule type="cellIs" priority="1" dxfId="0" operator="notEqual" stopIfTrue="1">
      <formula>1</formula>
    </cfRule>
  </conditionalFormatting>
  <dataValidations count="7">
    <dataValidation type="list" allowBlank="1" showInputMessage="1" showErrorMessage="1" sqref="E189:J189 E196:J196 E203:J203 E210:J210 E217:J217 E224:J224 E177">
      <formula1>PGC</formula1>
    </dataValidation>
    <dataValidation type="list" allowBlank="1" showInputMessage="1" showErrorMessage="1" sqref="E192:J192 E199:J199 E206:J206 E213:J213 E220:J220 E227:J227 E152 E141:J141 E13 E29:E30 E53 E61:E67">
      <formula1>YN</formula1>
    </dataValidation>
    <dataValidation type="list" allowBlank="1" showInputMessage="1" showErrorMessage="1" sqref="E183">
      <formula1>REP</formula1>
    </dataValidation>
    <dataValidation type="list" allowBlank="1" showInputMessage="1" showErrorMessage="1" sqref="E22:E24">
      <formula1>Matt</formula1>
    </dataValidation>
    <dataValidation type="list" allowBlank="1" showInputMessage="1" showErrorMessage="1" sqref="E14">
      <formula1>RenOff</formula1>
    </dataValidation>
    <dataValidation type="list" allowBlank="1" showInputMessage="1" showErrorMessage="1" sqref="E15">
      <formula1>FTCat</formula1>
    </dataValidation>
    <dataValidation type="list" allowBlank="1" showInputMessage="1" showErrorMessage="1" sqref="E12">
      <formula1>PhUnitType</formula1>
    </dataValidation>
  </dataValidations>
  <printOptions/>
  <pageMargins left="0" right="0" top="0.25" bottom="0.5" header="0.5" footer="0.35"/>
  <pageSetup cellComments="atEnd" fitToHeight="3" fitToWidth="3" horizontalDpi="600" verticalDpi="600" orientation="portrait" scale="53" r:id="rId3"/>
  <headerFooter alignWithMargins="0">
    <oddFooter>&amp;L&amp;F&amp;CPage &amp;P of &amp;N&amp;RPrint date/time: &amp;D  &amp;T</oddFooter>
  </headerFooter>
  <legacyDrawing r:id="rId2"/>
</worksheet>
</file>

<file path=xl/worksheets/sheet6.xml><?xml version="1.0" encoding="utf-8"?>
<worksheet xmlns="http://schemas.openxmlformats.org/spreadsheetml/2006/main" xmlns:r="http://schemas.openxmlformats.org/officeDocument/2006/relationships">
  <dimension ref="A1:J97"/>
  <sheetViews>
    <sheetView showGridLines="0" zoomScale="80" zoomScaleNormal="80" workbookViewId="0" topLeftCell="B2">
      <selection activeCell="B2" sqref="B2"/>
    </sheetView>
  </sheetViews>
  <sheetFormatPr defaultColWidth="9.140625" defaultRowHeight="12.75"/>
  <cols>
    <col min="1" max="1" width="5.28125" style="25" hidden="1" customWidth="1"/>
    <col min="2" max="2" width="6.28125" style="6" customWidth="1"/>
    <col min="3" max="3" width="69.421875" style="6" customWidth="1"/>
    <col min="4" max="4" width="14.140625" style="6" hidden="1" customWidth="1"/>
    <col min="5" max="10" width="20.7109375" style="6" customWidth="1"/>
    <col min="11" max="14" width="9.140625" style="6" customWidth="1"/>
    <col min="15" max="15" width="12.140625" style="6" customWidth="1"/>
    <col min="16" max="16384" width="9.140625" style="6" customWidth="1"/>
  </cols>
  <sheetData>
    <row r="1" spans="1:10" s="26" customFormat="1" ht="15" hidden="1">
      <c r="A1" s="25" t="s">
        <v>394</v>
      </c>
      <c r="B1" s="26" t="s">
        <v>395</v>
      </c>
      <c r="C1" s="26" t="s">
        <v>396</v>
      </c>
      <c r="D1" s="26" t="s">
        <v>397</v>
      </c>
      <c r="E1" s="26" t="s">
        <v>398</v>
      </c>
      <c r="F1" s="26" t="s">
        <v>399</v>
      </c>
      <c r="G1" s="26" t="s">
        <v>400</v>
      </c>
      <c r="H1" s="26" t="s">
        <v>401</v>
      </c>
      <c r="I1" s="26" t="s">
        <v>402</v>
      </c>
      <c r="J1" s="26" t="s">
        <v>403</v>
      </c>
    </row>
    <row r="2" spans="1:10" s="3" customFormat="1" ht="39" customHeight="1">
      <c r="A2" s="25" t="s">
        <v>374</v>
      </c>
      <c r="C2" s="20" t="s">
        <v>404</v>
      </c>
      <c r="D2" s="1"/>
      <c r="E2" s="1"/>
      <c r="F2" s="1"/>
      <c r="G2" s="1"/>
      <c r="H2" s="2"/>
      <c r="I2" s="1"/>
      <c r="J2" s="1"/>
    </row>
    <row r="3" spans="1:10" s="5" customFormat="1" ht="34.5" customHeight="1">
      <c r="A3" s="25" t="s">
        <v>375</v>
      </c>
      <c r="C3" s="19" t="s">
        <v>1567</v>
      </c>
      <c r="D3" s="4"/>
      <c r="E3" s="4"/>
      <c r="F3" s="4"/>
      <c r="G3" s="4"/>
      <c r="H3" s="4"/>
      <c r="I3" s="4"/>
      <c r="J3" s="4"/>
    </row>
    <row r="4" spans="1:10" s="5" customFormat="1" ht="20.25">
      <c r="A4" s="25"/>
      <c r="B4" s="33"/>
      <c r="C4" s="17"/>
      <c r="D4" s="4"/>
      <c r="E4" s="4"/>
      <c r="F4" s="4"/>
      <c r="G4" s="4"/>
      <c r="I4" s="4"/>
      <c r="J4" s="4"/>
    </row>
    <row r="5" spans="1:10" s="5" customFormat="1" ht="21" customHeight="1">
      <c r="A5" s="25"/>
      <c r="B5" s="81" t="s">
        <v>360</v>
      </c>
      <c r="C5" s="50"/>
      <c r="D5" s="4"/>
      <c r="E5" s="4"/>
      <c r="F5" s="4"/>
      <c r="G5" s="4"/>
      <c r="I5" s="4"/>
      <c r="J5" s="4"/>
    </row>
    <row r="6" spans="1:10" s="5" customFormat="1" ht="36.75" customHeight="1">
      <c r="A6" s="25" t="s">
        <v>377</v>
      </c>
      <c r="B6" s="318" t="s">
        <v>665</v>
      </c>
      <c r="C6" s="319"/>
      <c r="D6" s="8"/>
      <c r="E6" s="7"/>
      <c r="F6" s="10"/>
      <c r="G6" s="11"/>
      <c r="H6" s="58"/>
      <c r="I6" s="58"/>
      <c r="J6" s="58"/>
    </row>
    <row r="7" spans="1:10" ht="19.5" customHeight="1">
      <c r="A7" s="25" t="s">
        <v>378</v>
      </c>
      <c r="B7" s="264" t="s">
        <v>1556</v>
      </c>
      <c r="C7" s="82" t="s">
        <v>490</v>
      </c>
      <c r="D7" s="7"/>
      <c r="E7" s="9" t="s">
        <v>1557</v>
      </c>
      <c r="F7" s="9" t="s">
        <v>1558</v>
      </c>
      <c r="G7" s="9" t="s">
        <v>1559</v>
      </c>
      <c r="H7" s="9" t="s">
        <v>1560</v>
      </c>
      <c r="I7" s="9" t="s">
        <v>1561</v>
      </c>
      <c r="J7" s="9" t="s">
        <v>1562</v>
      </c>
    </row>
    <row r="8" spans="1:10" ht="19.5" customHeight="1">
      <c r="A8" s="25" t="s">
        <v>379</v>
      </c>
      <c r="B8" s="265"/>
      <c r="C8" s="314" t="s">
        <v>1439</v>
      </c>
      <c r="D8" s="7"/>
      <c r="E8" s="13"/>
      <c r="F8" s="14"/>
      <c r="G8" s="13"/>
      <c r="H8" s="14"/>
      <c r="I8" s="13"/>
      <c r="J8" s="15"/>
    </row>
    <row r="9" spans="2:10" ht="19.5" customHeight="1">
      <c r="B9" s="265"/>
      <c r="C9" s="314" t="s">
        <v>1440</v>
      </c>
      <c r="D9" s="7"/>
      <c r="E9" s="13"/>
      <c r="F9" s="14"/>
      <c r="G9" s="13"/>
      <c r="H9" s="14"/>
      <c r="I9" s="13"/>
      <c r="J9" s="15"/>
    </row>
    <row r="10" spans="2:10" ht="19.5" customHeight="1">
      <c r="B10" s="265"/>
      <c r="C10" s="315" t="s">
        <v>1441</v>
      </c>
      <c r="D10" s="7"/>
      <c r="E10" s="13"/>
      <c r="F10" s="14"/>
      <c r="G10" s="13"/>
      <c r="H10" s="14"/>
      <c r="I10" s="13"/>
      <c r="J10" s="15"/>
    </row>
    <row r="11" spans="2:10" ht="19.5" customHeight="1">
      <c r="B11" s="265"/>
      <c r="C11" s="314" t="s">
        <v>1442</v>
      </c>
      <c r="D11" s="7"/>
      <c r="E11" s="13"/>
      <c r="F11" s="14"/>
      <c r="G11" s="13"/>
      <c r="H11" s="14"/>
      <c r="I11" s="13"/>
      <c r="J11" s="15"/>
    </row>
    <row r="12" spans="2:10" ht="19.5" customHeight="1">
      <c r="B12" s="265"/>
      <c r="C12" s="314" t="s">
        <v>938</v>
      </c>
      <c r="D12" s="7"/>
      <c r="E12" s="13"/>
      <c r="F12" s="14"/>
      <c r="G12" s="13"/>
      <c r="H12" s="14"/>
      <c r="I12" s="13"/>
      <c r="J12" s="15"/>
    </row>
    <row r="13" spans="2:10" ht="19.5" customHeight="1">
      <c r="B13" s="265"/>
      <c r="C13" s="314" t="s">
        <v>939</v>
      </c>
      <c r="D13" s="7"/>
      <c r="E13" s="13"/>
      <c r="F13" s="14"/>
      <c r="G13" s="13"/>
      <c r="H13" s="14"/>
      <c r="I13" s="13"/>
      <c r="J13" s="15"/>
    </row>
    <row r="14" spans="2:10" ht="19.5" customHeight="1">
      <c r="B14" s="265"/>
      <c r="C14" s="305" t="s">
        <v>1565</v>
      </c>
      <c r="D14" s="7"/>
      <c r="E14" s="13"/>
      <c r="F14" s="14"/>
      <c r="G14" s="13"/>
      <c r="H14" s="14"/>
      <c r="I14" s="13"/>
      <c r="J14" s="15"/>
    </row>
    <row r="15" spans="2:10" ht="19.5" customHeight="1">
      <c r="B15" s="265"/>
      <c r="C15" s="314" t="s">
        <v>1566</v>
      </c>
      <c r="D15" s="7"/>
      <c r="E15" s="13"/>
      <c r="F15" s="14"/>
      <c r="G15" s="13"/>
      <c r="H15" s="14"/>
      <c r="I15" s="13"/>
      <c r="J15" s="15"/>
    </row>
    <row r="16" spans="2:10" ht="19.5" customHeight="1">
      <c r="B16" s="265"/>
      <c r="C16" s="314" t="s">
        <v>1443</v>
      </c>
      <c r="D16" s="7"/>
      <c r="E16" s="13"/>
      <c r="F16" s="14"/>
      <c r="G16" s="13"/>
      <c r="H16" s="14"/>
      <c r="I16" s="13"/>
      <c r="J16" s="15"/>
    </row>
    <row r="17" spans="2:10" ht="19.5" customHeight="1">
      <c r="B17" s="265"/>
      <c r="C17" s="314" t="s">
        <v>1444</v>
      </c>
      <c r="D17" s="7"/>
      <c r="E17" s="13"/>
      <c r="F17" s="14"/>
      <c r="G17" s="13"/>
      <c r="H17" s="14"/>
      <c r="I17" s="13"/>
      <c r="J17" s="15"/>
    </row>
    <row r="18" spans="2:10" ht="19.5" customHeight="1">
      <c r="B18" s="265"/>
      <c r="C18" s="314" t="s">
        <v>940</v>
      </c>
      <c r="D18" s="7"/>
      <c r="E18" s="13"/>
      <c r="F18" s="14"/>
      <c r="G18" s="13"/>
      <c r="H18" s="14"/>
      <c r="I18" s="13"/>
      <c r="J18" s="15"/>
    </row>
    <row r="19" spans="2:10" ht="19.5" customHeight="1">
      <c r="B19" s="265"/>
      <c r="C19" s="314" t="s">
        <v>941</v>
      </c>
      <c r="D19" s="7"/>
      <c r="E19" s="13"/>
      <c r="F19" s="14"/>
      <c r="G19" s="13"/>
      <c r="H19" s="14"/>
      <c r="I19" s="13"/>
      <c r="J19" s="15"/>
    </row>
    <row r="20" spans="2:10" ht="19.5" customHeight="1">
      <c r="B20" s="265"/>
      <c r="C20" s="314" t="s">
        <v>1455</v>
      </c>
      <c r="D20" s="7"/>
      <c r="E20" s="13"/>
      <c r="F20" s="14"/>
      <c r="G20" s="13"/>
      <c r="H20" s="14"/>
      <c r="I20" s="13"/>
      <c r="J20" s="15"/>
    </row>
    <row r="21" spans="2:10" ht="19.5" customHeight="1">
      <c r="B21" s="265"/>
      <c r="C21" s="314" t="s">
        <v>1456</v>
      </c>
      <c r="D21" s="7"/>
      <c r="E21" s="13"/>
      <c r="F21" s="14"/>
      <c r="G21" s="13"/>
      <c r="H21" s="14"/>
      <c r="I21" s="13"/>
      <c r="J21" s="15"/>
    </row>
    <row r="22" spans="2:10" ht="19.5" customHeight="1">
      <c r="B22" s="265"/>
      <c r="C22" s="314" t="s">
        <v>1445</v>
      </c>
      <c r="D22" s="7"/>
      <c r="E22" s="13"/>
      <c r="F22" s="14"/>
      <c r="G22" s="13"/>
      <c r="H22" s="14"/>
      <c r="I22" s="13"/>
      <c r="J22" s="15"/>
    </row>
    <row r="23" spans="2:10" ht="19.5" customHeight="1">
      <c r="B23" s="265"/>
      <c r="C23" s="314" t="s">
        <v>942</v>
      </c>
      <c r="D23" s="7"/>
      <c r="E23" s="13"/>
      <c r="F23" s="14"/>
      <c r="G23" s="13"/>
      <c r="H23" s="14"/>
      <c r="I23" s="13"/>
      <c r="J23" s="15"/>
    </row>
    <row r="24" spans="2:10" ht="19.5" customHeight="1">
      <c r="B24" s="265"/>
      <c r="C24" s="314" t="s">
        <v>943</v>
      </c>
      <c r="D24" s="7"/>
      <c r="E24" s="13"/>
      <c r="F24" s="14"/>
      <c r="G24" s="13"/>
      <c r="H24" s="14"/>
      <c r="I24" s="13"/>
      <c r="J24" s="15"/>
    </row>
    <row r="25" spans="2:10" ht="19.5" customHeight="1">
      <c r="B25" s="265"/>
      <c r="C25" s="314" t="s">
        <v>944</v>
      </c>
      <c r="D25" s="7"/>
      <c r="E25" s="13"/>
      <c r="F25" s="14"/>
      <c r="G25" s="13"/>
      <c r="H25" s="14"/>
      <c r="I25" s="13"/>
      <c r="J25" s="15"/>
    </row>
    <row r="26" spans="2:10" ht="19.5" customHeight="1">
      <c r="B26" s="265"/>
      <c r="C26" s="314" t="s">
        <v>945</v>
      </c>
      <c r="D26" s="7"/>
      <c r="E26" s="13"/>
      <c r="F26" s="14"/>
      <c r="G26" s="13"/>
      <c r="H26" s="14"/>
      <c r="I26" s="13"/>
      <c r="J26" s="15"/>
    </row>
    <row r="27" spans="2:10" ht="19.5" customHeight="1">
      <c r="B27" s="265"/>
      <c r="C27" s="314" t="s">
        <v>946</v>
      </c>
      <c r="D27" s="7"/>
      <c r="E27" s="13"/>
      <c r="F27" s="14"/>
      <c r="G27" s="13"/>
      <c r="H27" s="14"/>
      <c r="I27" s="13"/>
      <c r="J27" s="15"/>
    </row>
    <row r="28" spans="2:10" ht="19.5" customHeight="1">
      <c r="B28" s="265"/>
      <c r="C28" s="314" t="s">
        <v>947</v>
      </c>
      <c r="D28" s="7"/>
      <c r="E28" s="13"/>
      <c r="F28" s="14"/>
      <c r="G28" s="13"/>
      <c r="H28" s="14"/>
      <c r="I28" s="13"/>
      <c r="J28" s="15"/>
    </row>
    <row r="29" spans="2:10" ht="19.5" customHeight="1">
      <c r="B29" s="265"/>
      <c r="C29" s="314" t="s">
        <v>1448</v>
      </c>
      <c r="D29" s="7"/>
      <c r="E29" s="13"/>
      <c r="F29" s="14"/>
      <c r="G29" s="13"/>
      <c r="H29" s="14"/>
      <c r="I29" s="13"/>
      <c r="J29" s="15"/>
    </row>
    <row r="30" spans="2:10" ht="19.5" customHeight="1">
      <c r="B30" s="265"/>
      <c r="C30" s="314" t="s">
        <v>1449</v>
      </c>
      <c r="D30" s="7"/>
      <c r="E30" s="13"/>
      <c r="F30" s="14"/>
      <c r="G30" s="13"/>
      <c r="H30" s="14"/>
      <c r="I30" s="13"/>
      <c r="J30" s="15"/>
    </row>
    <row r="31" spans="1:10" ht="19.5" customHeight="1">
      <c r="A31" s="25" t="s">
        <v>381</v>
      </c>
      <c r="B31" s="265"/>
      <c r="C31" s="315" t="s">
        <v>951</v>
      </c>
      <c r="D31" s="7"/>
      <c r="E31" s="13"/>
      <c r="F31" s="14"/>
      <c r="G31" s="13"/>
      <c r="H31" s="14"/>
      <c r="I31" s="13"/>
      <c r="J31" s="15"/>
    </row>
    <row r="32" spans="2:10" ht="33" customHeight="1">
      <c r="B32" s="265"/>
      <c r="C32" s="316" t="s">
        <v>1446</v>
      </c>
      <c r="D32" s="7"/>
      <c r="E32" s="13"/>
      <c r="F32" s="14"/>
      <c r="G32" s="13"/>
      <c r="H32" s="14"/>
      <c r="I32" s="13"/>
      <c r="J32" s="15"/>
    </row>
    <row r="33" spans="1:10" s="29" customFormat="1" ht="19.5" customHeight="1">
      <c r="A33" s="27"/>
      <c r="B33" s="265"/>
      <c r="C33" s="314" t="s">
        <v>1450</v>
      </c>
      <c r="D33" s="8"/>
      <c r="E33" s="13"/>
      <c r="F33" s="14"/>
      <c r="G33" s="13"/>
      <c r="H33" s="14"/>
      <c r="I33" s="13"/>
      <c r="J33" s="15"/>
    </row>
    <row r="34" spans="1:10" s="29" customFormat="1" ht="19.5" customHeight="1">
      <c r="A34" s="27"/>
      <c r="B34" s="265"/>
      <c r="C34" s="314" t="s">
        <v>611</v>
      </c>
      <c r="D34" s="8"/>
      <c r="E34" s="13"/>
      <c r="F34" s="14"/>
      <c r="G34" s="13"/>
      <c r="H34" s="14"/>
      <c r="I34" s="13"/>
      <c r="J34" s="15"/>
    </row>
    <row r="35" spans="1:10" s="29" customFormat="1" ht="19.5" customHeight="1">
      <c r="A35" s="27"/>
      <c r="B35" s="265"/>
      <c r="C35" s="312" t="s">
        <v>1447</v>
      </c>
      <c r="D35" s="8"/>
      <c r="E35" s="13"/>
      <c r="F35" s="14"/>
      <c r="G35" s="13"/>
      <c r="H35" s="14"/>
      <c r="I35" s="13"/>
      <c r="J35" s="15"/>
    </row>
    <row r="36" spans="1:10" s="29" customFormat="1" ht="19.5" customHeight="1">
      <c r="A36" s="27"/>
      <c r="B36" s="265"/>
      <c r="C36" s="315" t="s">
        <v>948</v>
      </c>
      <c r="D36" s="8"/>
      <c r="E36" s="46"/>
      <c r="F36" s="14"/>
      <c r="G36" s="13"/>
      <c r="H36" s="14"/>
      <c r="I36" s="13"/>
      <c r="J36" s="15"/>
    </row>
    <row r="37" spans="1:10" s="29" customFormat="1" ht="19.5" customHeight="1">
      <c r="A37" s="27"/>
      <c r="B37" s="265"/>
      <c r="C37" s="314" t="s">
        <v>949</v>
      </c>
      <c r="D37" s="8"/>
      <c r="E37" s="46"/>
      <c r="F37" s="14"/>
      <c r="G37" s="13"/>
      <c r="H37" s="14"/>
      <c r="I37" s="13"/>
      <c r="J37" s="15"/>
    </row>
    <row r="38" spans="1:10" s="29" customFormat="1" ht="19.5" customHeight="1">
      <c r="A38" s="27"/>
      <c r="B38" s="265"/>
      <c r="C38" s="314" t="s">
        <v>950</v>
      </c>
      <c r="D38" s="8"/>
      <c r="E38" s="46"/>
      <c r="F38" s="14"/>
      <c r="G38" s="13"/>
      <c r="H38" s="14"/>
      <c r="I38" s="13"/>
      <c r="J38" s="15"/>
    </row>
    <row r="39" spans="1:10" s="29" customFormat="1" ht="19.5" customHeight="1">
      <c r="A39" s="27"/>
      <c r="B39" s="265"/>
      <c r="C39" s="305" t="s">
        <v>1124</v>
      </c>
      <c r="D39" s="90"/>
      <c r="E39" s="93"/>
      <c r="F39" s="14"/>
      <c r="G39" s="13"/>
      <c r="H39" s="14"/>
      <c r="I39" s="13"/>
      <c r="J39" s="15"/>
    </row>
    <row r="40" spans="1:10" s="29" customFormat="1" ht="19.5" customHeight="1">
      <c r="A40" s="27"/>
      <c r="B40" s="265"/>
      <c r="C40" s="305" t="s">
        <v>1125</v>
      </c>
      <c r="D40" s="90"/>
      <c r="E40" s="93"/>
      <c r="F40" s="14"/>
      <c r="G40" s="13"/>
      <c r="H40" s="14"/>
      <c r="I40" s="13"/>
      <c r="J40" s="15"/>
    </row>
    <row r="41" spans="1:10" s="29" customFormat="1" ht="20.25" customHeight="1">
      <c r="A41" s="27"/>
      <c r="B41" s="265"/>
      <c r="C41" s="305" t="s">
        <v>1453</v>
      </c>
      <c r="D41" s="90"/>
      <c r="E41" s="93"/>
      <c r="F41" s="14"/>
      <c r="G41" s="13"/>
      <c r="H41" s="14"/>
      <c r="I41" s="13"/>
      <c r="J41" s="15"/>
    </row>
    <row r="42" spans="1:10" s="29" customFormat="1" ht="20.25" customHeight="1">
      <c r="A42" s="27"/>
      <c r="B42" s="265"/>
      <c r="C42" s="305" t="s">
        <v>1454</v>
      </c>
      <c r="D42" s="90"/>
      <c r="E42" s="93"/>
      <c r="F42" s="14"/>
      <c r="G42" s="13"/>
      <c r="H42" s="14"/>
      <c r="I42" s="13"/>
      <c r="J42" s="15"/>
    </row>
    <row r="43" spans="2:10" ht="20.25" customHeight="1">
      <c r="B43" s="265"/>
      <c r="C43" s="313" t="s">
        <v>1451</v>
      </c>
      <c r="D43" s="8"/>
      <c r="E43" s="13"/>
      <c r="F43" s="14"/>
      <c r="G43" s="13"/>
      <c r="H43" s="14"/>
      <c r="I43" s="13"/>
      <c r="J43" s="15"/>
    </row>
    <row r="44" spans="2:10" ht="20.25" customHeight="1">
      <c r="B44" s="265"/>
      <c r="C44" s="317" t="s">
        <v>1452</v>
      </c>
      <c r="D44" s="8"/>
      <c r="E44" s="13"/>
      <c r="F44" s="14"/>
      <c r="G44" s="13"/>
      <c r="H44" s="14"/>
      <c r="I44" s="13"/>
      <c r="J44" s="15"/>
    </row>
    <row r="45" spans="1:10" s="29" customFormat="1" ht="7.5" customHeight="1">
      <c r="A45" s="27"/>
      <c r="B45" s="127"/>
      <c r="C45" s="85"/>
      <c r="D45" s="86"/>
      <c r="E45" s="87"/>
      <c r="F45" s="88"/>
      <c r="G45" s="88"/>
      <c r="H45" s="88"/>
      <c r="I45" s="88"/>
      <c r="J45" s="88"/>
    </row>
    <row r="46" spans="2:10" s="59" customFormat="1" ht="19.5" customHeight="1">
      <c r="B46" s="298" t="s">
        <v>1753</v>
      </c>
      <c r="C46" s="309" t="s">
        <v>407</v>
      </c>
      <c r="E46" s="66"/>
      <c r="F46" s="67"/>
      <c r="G46" s="66"/>
      <c r="H46" s="67"/>
      <c r="I46" s="66"/>
      <c r="J46" s="67"/>
    </row>
    <row r="47" spans="2:10" s="59" customFormat="1" ht="19.5" customHeight="1">
      <c r="B47" s="299"/>
      <c r="C47" s="310" t="s">
        <v>408</v>
      </c>
      <c r="E47" s="66"/>
      <c r="F47" s="67"/>
      <c r="G47" s="66"/>
      <c r="H47" s="67"/>
      <c r="I47" s="66"/>
      <c r="J47" s="67"/>
    </row>
    <row r="48" spans="2:10" s="59" customFormat="1" ht="19.5" customHeight="1">
      <c r="B48" s="299"/>
      <c r="C48" s="308" t="s">
        <v>200</v>
      </c>
      <c r="E48" s="66"/>
      <c r="F48" s="67"/>
      <c r="G48" s="66"/>
      <c r="H48" s="67"/>
      <c r="I48" s="66"/>
      <c r="J48" s="67"/>
    </row>
    <row r="49" spans="2:10" s="59" customFormat="1" ht="19.5" customHeight="1">
      <c r="B49" s="299"/>
      <c r="C49" s="308" t="s">
        <v>409</v>
      </c>
      <c r="E49" s="66"/>
      <c r="F49" s="67"/>
      <c r="G49" s="66"/>
      <c r="H49" s="67"/>
      <c r="I49" s="66"/>
      <c r="J49" s="67"/>
    </row>
    <row r="50" spans="2:10" s="59" customFormat="1" ht="19.5" customHeight="1">
      <c r="B50" s="299"/>
      <c r="C50" s="311" t="s">
        <v>199</v>
      </c>
      <c r="E50" s="66"/>
      <c r="F50" s="67"/>
      <c r="G50" s="66"/>
      <c r="H50" s="67"/>
      <c r="I50" s="66"/>
      <c r="J50" s="67"/>
    </row>
    <row r="51" spans="2:10" s="59" customFormat="1" ht="19.5" customHeight="1">
      <c r="B51" s="299"/>
      <c r="C51" s="308" t="s">
        <v>406</v>
      </c>
      <c r="E51" s="66"/>
      <c r="F51" s="67"/>
      <c r="G51" s="66"/>
      <c r="H51" s="67"/>
      <c r="I51" s="66"/>
      <c r="J51" s="67"/>
    </row>
    <row r="52" spans="2:10" s="59" customFormat="1" ht="19.5" customHeight="1">
      <c r="B52" s="299"/>
      <c r="C52" s="308" t="s">
        <v>410</v>
      </c>
      <c r="E52" s="66"/>
      <c r="F52" s="67"/>
      <c r="G52" s="66"/>
      <c r="H52" s="67"/>
      <c r="I52" s="66"/>
      <c r="J52" s="67"/>
    </row>
    <row r="53" spans="2:10" s="59" customFormat="1" ht="19.5" customHeight="1">
      <c r="B53" s="299"/>
      <c r="C53" s="306" t="s">
        <v>663</v>
      </c>
      <c r="E53" s="66"/>
      <c r="F53" s="67"/>
      <c r="G53" s="66"/>
      <c r="H53" s="67"/>
      <c r="I53" s="66"/>
      <c r="J53" s="67"/>
    </row>
    <row r="54" spans="2:10" s="59" customFormat="1" ht="19.5" customHeight="1">
      <c r="B54" s="299"/>
      <c r="C54" s="305" t="s">
        <v>1595</v>
      </c>
      <c r="E54" s="66"/>
      <c r="F54" s="67"/>
      <c r="G54" s="66"/>
      <c r="H54" s="67"/>
      <c r="I54" s="66"/>
      <c r="J54" s="67"/>
    </row>
    <row r="55" spans="2:10" s="59" customFormat="1" ht="19.5" customHeight="1">
      <c r="B55" s="299"/>
      <c r="C55" s="305" t="s">
        <v>1590</v>
      </c>
      <c r="E55" s="66"/>
      <c r="F55" s="67"/>
      <c r="G55" s="66"/>
      <c r="H55" s="67"/>
      <c r="I55" s="66"/>
      <c r="J55" s="67"/>
    </row>
    <row r="56" spans="2:10" s="59" customFormat="1" ht="19.5" customHeight="1">
      <c r="B56" s="299"/>
      <c r="C56" s="305" t="s">
        <v>1596</v>
      </c>
      <c r="E56" s="66"/>
      <c r="F56" s="67"/>
      <c r="G56" s="66"/>
      <c r="H56" s="67"/>
      <c r="I56" s="66"/>
      <c r="J56" s="67"/>
    </row>
    <row r="57" spans="2:10" s="59" customFormat="1" ht="19.5" customHeight="1">
      <c r="B57" s="299"/>
      <c r="C57" s="305" t="s">
        <v>1591</v>
      </c>
      <c r="E57" s="66"/>
      <c r="F57" s="67"/>
      <c r="G57" s="66"/>
      <c r="H57" s="67"/>
      <c r="I57" s="66"/>
      <c r="J57" s="67"/>
    </row>
    <row r="58" spans="2:10" s="59" customFormat="1" ht="19.5" customHeight="1">
      <c r="B58" s="299"/>
      <c r="C58" s="305" t="s">
        <v>1597</v>
      </c>
      <c r="E58" s="66"/>
      <c r="F58" s="67"/>
      <c r="G58" s="66"/>
      <c r="H58" s="67"/>
      <c r="I58" s="66"/>
      <c r="J58" s="67"/>
    </row>
    <row r="59" spans="2:10" s="59" customFormat="1" ht="19.5" customHeight="1">
      <c r="B59" s="299"/>
      <c r="C59" s="305" t="s">
        <v>1592</v>
      </c>
      <c r="E59" s="66"/>
      <c r="F59" s="67"/>
      <c r="G59" s="66"/>
      <c r="H59" s="67"/>
      <c r="I59" s="66"/>
      <c r="J59" s="67"/>
    </row>
    <row r="60" spans="2:10" s="59" customFormat="1" ht="19.5" customHeight="1">
      <c r="B60" s="299"/>
      <c r="C60" s="305" t="s">
        <v>1598</v>
      </c>
      <c r="E60" s="66"/>
      <c r="F60" s="67"/>
      <c r="G60" s="66"/>
      <c r="H60" s="67"/>
      <c r="I60" s="66"/>
      <c r="J60" s="67"/>
    </row>
    <row r="61" spans="2:10" s="59" customFormat="1" ht="19.5" customHeight="1">
      <c r="B61" s="299"/>
      <c r="C61" s="305" t="s">
        <v>1593</v>
      </c>
      <c r="E61" s="66"/>
      <c r="F61" s="67"/>
      <c r="G61" s="66"/>
      <c r="H61" s="67"/>
      <c r="I61" s="66"/>
      <c r="J61" s="67"/>
    </row>
    <row r="62" spans="2:10" s="59" customFormat="1" ht="19.5" customHeight="1">
      <c r="B62" s="299"/>
      <c r="C62" s="305" t="s">
        <v>1599</v>
      </c>
      <c r="E62" s="66"/>
      <c r="F62" s="67"/>
      <c r="G62" s="66"/>
      <c r="H62" s="67"/>
      <c r="I62" s="66"/>
      <c r="J62" s="67"/>
    </row>
    <row r="63" spans="2:10" s="59" customFormat="1" ht="19.5" customHeight="1">
      <c r="B63" s="299"/>
      <c r="C63" s="305" t="s">
        <v>1594</v>
      </c>
      <c r="E63" s="66"/>
      <c r="F63" s="67"/>
      <c r="G63" s="66"/>
      <c r="H63" s="67"/>
      <c r="I63" s="66"/>
      <c r="J63" s="67"/>
    </row>
    <row r="64" spans="2:10" s="59" customFormat="1" ht="19.5" customHeight="1">
      <c r="B64" s="299"/>
      <c r="C64" s="305" t="s">
        <v>1600</v>
      </c>
      <c r="E64" s="66"/>
      <c r="F64" s="67"/>
      <c r="G64" s="66"/>
      <c r="H64" s="67"/>
      <c r="I64" s="66"/>
      <c r="J64" s="67"/>
    </row>
    <row r="65" spans="2:10" s="59" customFormat="1" ht="19.5" customHeight="1">
      <c r="B65" s="299"/>
      <c r="C65" s="305" t="s">
        <v>1601</v>
      </c>
      <c r="E65" s="66"/>
      <c r="F65" s="67"/>
      <c r="G65" s="66"/>
      <c r="H65" s="67"/>
      <c r="I65" s="66"/>
      <c r="J65" s="67"/>
    </row>
    <row r="66" spans="2:10" s="59" customFormat="1" ht="19.5" customHeight="1">
      <c r="B66" s="299"/>
      <c r="C66" s="305" t="s">
        <v>1602</v>
      </c>
      <c r="E66" s="66"/>
      <c r="F66" s="67"/>
      <c r="G66" s="66"/>
      <c r="H66" s="67"/>
      <c r="I66" s="66"/>
      <c r="J66" s="67"/>
    </row>
    <row r="67" spans="2:10" s="59" customFormat="1" ht="19.5" customHeight="1">
      <c r="B67" s="299"/>
      <c r="C67" s="305" t="s">
        <v>1603</v>
      </c>
      <c r="E67" s="66"/>
      <c r="F67" s="67"/>
      <c r="G67" s="66"/>
      <c r="H67" s="67"/>
      <c r="I67" s="66"/>
      <c r="J67" s="67"/>
    </row>
    <row r="68" spans="2:10" s="59" customFormat="1" ht="19.5" customHeight="1">
      <c r="B68" s="299"/>
      <c r="C68" s="305" t="s">
        <v>1604</v>
      </c>
      <c r="E68" s="66"/>
      <c r="F68" s="67"/>
      <c r="G68" s="66"/>
      <c r="H68" s="67"/>
      <c r="I68" s="66"/>
      <c r="J68" s="67"/>
    </row>
    <row r="69" spans="2:10" s="59" customFormat="1" ht="19.5" customHeight="1">
      <c r="B69" s="299"/>
      <c r="C69" s="305" t="s">
        <v>1605</v>
      </c>
      <c r="E69" s="66"/>
      <c r="F69" s="67"/>
      <c r="G69" s="66"/>
      <c r="H69" s="67"/>
      <c r="I69" s="66"/>
      <c r="J69" s="67"/>
    </row>
    <row r="70" spans="2:10" s="59" customFormat="1" ht="19.5" customHeight="1">
      <c r="B70" s="299"/>
      <c r="C70" s="305" t="s">
        <v>1606</v>
      </c>
      <c r="E70" s="66"/>
      <c r="F70" s="67"/>
      <c r="G70" s="66"/>
      <c r="H70" s="67"/>
      <c r="I70" s="66"/>
      <c r="J70" s="67"/>
    </row>
    <row r="71" spans="2:10" s="59" customFormat="1" ht="19.5" customHeight="1">
      <c r="B71" s="299"/>
      <c r="C71" s="305" t="s">
        <v>1607</v>
      </c>
      <c r="E71" s="66"/>
      <c r="F71" s="67"/>
      <c r="G71" s="66"/>
      <c r="H71" s="67"/>
      <c r="I71" s="66"/>
      <c r="J71" s="67"/>
    </row>
    <row r="72" spans="2:10" s="59" customFormat="1" ht="19.5" customHeight="1">
      <c r="B72" s="299"/>
      <c r="C72" s="305" t="s">
        <v>1609</v>
      </c>
      <c r="E72" s="66"/>
      <c r="F72" s="67"/>
      <c r="G72" s="66"/>
      <c r="H72" s="67"/>
      <c r="I72" s="66"/>
      <c r="J72" s="67"/>
    </row>
    <row r="73" spans="2:10" s="59" customFormat="1" ht="19.5" customHeight="1">
      <c r="B73" s="299"/>
      <c r="C73" s="305" t="s">
        <v>1608</v>
      </c>
      <c r="E73" s="66"/>
      <c r="F73" s="67"/>
      <c r="G73" s="66"/>
      <c r="H73" s="67"/>
      <c r="I73" s="66"/>
      <c r="J73" s="67"/>
    </row>
    <row r="74" spans="2:10" s="59" customFormat="1" ht="19.5" customHeight="1">
      <c r="B74" s="299"/>
      <c r="C74" s="306" t="s">
        <v>664</v>
      </c>
      <c r="E74" s="66"/>
      <c r="F74" s="67"/>
      <c r="G74" s="66"/>
      <c r="H74" s="67"/>
      <c r="I74" s="66"/>
      <c r="J74" s="67"/>
    </row>
    <row r="75" spans="2:10" s="59" customFormat="1" ht="19.5" customHeight="1">
      <c r="B75" s="299"/>
      <c r="C75" s="305" t="s">
        <v>1611</v>
      </c>
      <c r="E75" s="66"/>
      <c r="F75" s="67"/>
      <c r="G75" s="66"/>
      <c r="H75" s="67"/>
      <c r="I75" s="66"/>
      <c r="J75" s="67"/>
    </row>
    <row r="76" spans="2:10" s="59" customFormat="1" ht="19.5" customHeight="1">
      <c r="B76" s="299"/>
      <c r="C76" s="305" t="s">
        <v>1590</v>
      </c>
      <c r="E76" s="66"/>
      <c r="F76" s="67"/>
      <c r="G76" s="66"/>
      <c r="H76" s="67"/>
      <c r="I76" s="66"/>
      <c r="J76" s="67"/>
    </row>
    <row r="77" spans="2:10" s="59" customFormat="1" ht="19.5" customHeight="1">
      <c r="B77" s="299"/>
      <c r="C77" s="305" t="s">
        <v>1596</v>
      </c>
      <c r="E77" s="66"/>
      <c r="F77" s="67"/>
      <c r="G77" s="66"/>
      <c r="H77" s="67"/>
      <c r="I77" s="66"/>
      <c r="J77" s="67"/>
    </row>
    <row r="78" spans="2:10" s="59" customFormat="1" ht="19.5" customHeight="1">
      <c r="B78" s="299"/>
      <c r="C78" s="305" t="s">
        <v>1591</v>
      </c>
      <c r="E78" s="66"/>
      <c r="F78" s="67"/>
      <c r="G78" s="66"/>
      <c r="H78" s="67"/>
      <c r="I78" s="66"/>
      <c r="J78" s="67"/>
    </row>
    <row r="79" spans="2:10" s="59" customFormat="1" ht="19.5" customHeight="1">
      <c r="B79" s="299"/>
      <c r="C79" s="305" t="s">
        <v>1597</v>
      </c>
      <c r="E79" s="66"/>
      <c r="F79" s="67"/>
      <c r="G79" s="66"/>
      <c r="H79" s="67"/>
      <c r="I79" s="66"/>
      <c r="J79" s="67"/>
    </row>
    <row r="80" spans="2:10" s="59" customFormat="1" ht="19.5" customHeight="1">
      <c r="B80" s="299"/>
      <c r="C80" s="305" t="s">
        <v>1592</v>
      </c>
      <c r="E80" s="66"/>
      <c r="F80" s="67"/>
      <c r="G80" s="66"/>
      <c r="H80" s="67"/>
      <c r="I80" s="66"/>
      <c r="J80" s="67"/>
    </row>
    <row r="81" spans="2:10" s="59" customFormat="1" ht="19.5" customHeight="1">
      <c r="B81" s="299"/>
      <c r="C81" s="305" t="s">
        <v>1598</v>
      </c>
      <c r="E81" s="66"/>
      <c r="F81" s="67"/>
      <c r="G81" s="66"/>
      <c r="H81" s="67"/>
      <c r="I81" s="66"/>
      <c r="J81" s="67"/>
    </row>
    <row r="82" spans="2:10" s="59" customFormat="1" ht="19.5" customHeight="1">
      <c r="B82" s="299"/>
      <c r="C82" s="305" t="s">
        <v>1593</v>
      </c>
      <c r="E82" s="66"/>
      <c r="F82" s="67"/>
      <c r="G82" s="66"/>
      <c r="H82" s="67"/>
      <c r="I82" s="66"/>
      <c r="J82" s="67"/>
    </row>
    <row r="83" spans="2:10" s="59" customFormat="1" ht="19.5" customHeight="1">
      <c r="B83" s="299"/>
      <c r="C83" s="305" t="s">
        <v>1599</v>
      </c>
      <c r="E83" s="66"/>
      <c r="F83" s="67"/>
      <c r="G83" s="66"/>
      <c r="H83" s="67"/>
      <c r="I83" s="66"/>
      <c r="J83" s="67"/>
    </row>
    <row r="84" spans="2:10" s="59" customFormat="1" ht="19.5" customHeight="1">
      <c r="B84" s="299"/>
      <c r="C84" s="305" t="s">
        <v>1594</v>
      </c>
      <c r="E84" s="66"/>
      <c r="F84" s="67"/>
      <c r="G84" s="66"/>
      <c r="H84" s="67"/>
      <c r="I84" s="66"/>
      <c r="J84" s="67"/>
    </row>
    <row r="85" spans="2:10" s="59" customFormat="1" ht="19.5" customHeight="1">
      <c r="B85" s="299"/>
      <c r="C85" s="305" t="s">
        <v>1612</v>
      </c>
      <c r="E85" s="66"/>
      <c r="F85" s="67"/>
      <c r="G85" s="66"/>
      <c r="H85" s="67"/>
      <c r="I85" s="66"/>
      <c r="J85" s="67"/>
    </row>
    <row r="86" spans="2:10" s="59" customFormat="1" ht="19.5" customHeight="1">
      <c r="B86" s="299"/>
      <c r="C86" s="305" t="s">
        <v>1601</v>
      </c>
      <c r="E86" s="66"/>
      <c r="F86" s="67"/>
      <c r="G86" s="66"/>
      <c r="H86" s="67"/>
      <c r="I86" s="66"/>
      <c r="J86" s="67"/>
    </row>
    <row r="87" spans="2:10" s="59" customFormat="1" ht="19.5" customHeight="1">
      <c r="B87" s="299"/>
      <c r="C87" s="305" t="s">
        <v>1602</v>
      </c>
      <c r="E87" s="66"/>
      <c r="F87" s="67"/>
      <c r="G87" s="66"/>
      <c r="H87" s="67"/>
      <c r="I87" s="66"/>
      <c r="J87" s="67"/>
    </row>
    <row r="88" spans="2:10" s="59" customFormat="1" ht="19.5" customHeight="1">
      <c r="B88" s="299"/>
      <c r="C88" s="305" t="s">
        <v>1603</v>
      </c>
      <c r="E88" s="66"/>
      <c r="F88" s="67"/>
      <c r="G88" s="66"/>
      <c r="H88" s="67"/>
      <c r="I88" s="66"/>
      <c r="J88" s="67"/>
    </row>
    <row r="89" spans="2:10" s="59" customFormat="1" ht="19.5" customHeight="1">
      <c r="B89" s="299"/>
      <c r="C89" s="305" t="s">
        <v>1604</v>
      </c>
      <c r="E89" s="66"/>
      <c r="F89" s="67"/>
      <c r="G89" s="66"/>
      <c r="H89" s="67"/>
      <c r="I89" s="66"/>
      <c r="J89" s="67"/>
    </row>
    <row r="90" spans="2:10" s="59" customFormat="1" ht="19.5" customHeight="1">
      <c r="B90" s="299"/>
      <c r="C90" s="305" t="s">
        <v>1605</v>
      </c>
      <c r="E90" s="66"/>
      <c r="F90" s="67"/>
      <c r="G90" s="66"/>
      <c r="H90" s="67"/>
      <c r="I90" s="66"/>
      <c r="J90" s="67"/>
    </row>
    <row r="91" spans="2:10" s="59" customFormat="1" ht="19.5" customHeight="1">
      <c r="B91" s="299"/>
      <c r="C91" s="305" t="s">
        <v>1606</v>
      </c>
      <c r="E91" s="66"/>
      <c r="F91" s="67"/>
      <c r="G91" s="66"/>
      <c r="H91" s="67"/>
      <c r="I91" s="66"/>
      <c r="J91" s="67"/>
    </row>
    <row r="92" spans="2:10" s="59" customFormat="1" ht="19.5" customHeight="1">
      <c r="B92" s="299"/>
      <c r="C92" s="305" t="s">
        <v>1607</v>
      </c>
      <c r="E92" s="66"/>
      <c r="F92" s="67"/>
      <c r="G92" s="66"/>
      <c r="H92" s="67"/>
      <c r="I92" s="66"/>
      <c r="J92" s="67"/>
    </row>
    <row r="93" spans="2:10" s="59" customFormat="1" ht="19.5" customHeight="1">
      <c r="B93" s="299"/>
      <c r="C93" s="305" t="s">
        <v>1609</v>
      </c>
      <c r="E93" s="66"/>
      <c r="F93" s="67"/>
      <c r="G93" s="66"/>
      <c r="H93" s="67"/>
      <c r="I93" s="66"/>
      <c r="J93" s="67"/>
    </row>
    <row r="94" spans="2:10" s="59" customFormat="1" ht="19.5" customHeight="1">
      <c r="B94" s="299"/>
      <c r="C94" s="307" t="s">
        <v>1608</v>
      </c>
      <c r="E94" s="66"/>
      <c r="F94" s="67"/>
      <c r="G94" s="66"/>
      <c r="H94" s="67"/>
      <c r="I94" s="66"/>
      <c r="J94" s="67"/>
    </row>
    <row r="95" spans="2:10" s="59" customFormat="1" ht="19.5" customHeight="1">
      <c r="B95" s="299"/>
      <c r="C95" s="308" t="s">
        <v>202</v>
      </c>
      <c r="E95" s="66"/>
      <c r="F95" s="67"/>
      <c r="G95" s="66"/>
      <c r="H95" s="67"/>
      <c r="I95" s="66"/>
      <c r="J95" s="67"/>
    </row>
    <row r="96" spans="2:10" s="59" customFormat="1" ht="19.5" customHeight="1">
      <c r="B96" s="299"/>
      <c r="C96" s="308" t="s">
        <v>201</v>
      </c>
      <c r="E96" s="66"/>
      <c r="F96" s="67"/>
      <c r="G96" s="66"/>
      <c r="H96" s="67"/>
      <c r="I96" s="66"/>
      <c r="J96" s="67"/>
    </row>
    <row r="97" spans="1:10" s="29" customFormat="1" ht="6" customHeight="1">
      <c r="A97" s="27"/>
      <c r="B97" s="128"/>
      <c r="C97" s="86"/>
      <c r="E97" s="86"/>
      <c r="F97" s="88"/>
      <c r="G97" s="96"/>
      <c r="H97" s="88"/>
      <c r="I97" s="96"/>
      <c r="J97" s="88"/>
    </row>
  </sheetData>
  <mergeCells count="3">
    <mergeCell ref="B7:B44"/>
    <mergeCell ref="B46:B96"/>
    <mergeCell ref="B6:C6"/>
  </mergeCells>
  <dataValidations count="4">
    <dataValidation type="list" allowBlank="1" showInputMessage="1" showErrorMessage="1" sqref="F97:J97">
      <formula1>YN</formula1>
    </dataValidation>
    <dataValidation type="list" allowBlank="1" showInputMessage="1" showErrorMessage="1" sqref="E39:E42">
      <formula1>Matt</formula1>
    </dataValidation>
    <dataValidation type="list" allowBlank="1" showInputMessage="1" showErrorMessage="1" sqref="F36:J42">
      <formula1>RenOff</formula1>
    </dataValidation>
    <dataValidation type="list" allowBlank="1" showInputMessage="1" showErrorMessage="1" sqref="E36:E38">
      <formula1>FTCat</formula1>
    </dataValidation>
  </dataValidations>
  <printOptions/>
  <pageMargins left="0" right="0" top="0.25" bottom="0.5" header="0.5" footer="0.35"/>
  <pageSetup cellComments="atEnd" fitToHeight="3" fitToWidth="3" horizontalDpi="600" verticalDpi="600" orientation="portrait" scale="53" r:id="rId3"/>
  <headerFooter alignWithMargins="0">
    <oddFooter>&amp;L&amp;F&amp;CPage &amp;P of &amp;N&amp;RPrint date/time: &amp;D  &amp;T</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E1747"/>
  <sheetViews>
    <sheetView showGridLines="0" zoomScale="75" zoomScaleNormal="75" workbookViewId="0" topLeftCell="A1">
      <selection activeCell="A1" sqref="A1"/>
    </sheetView>
  </sheetViews>
  <sheetFormatPr defaultColWidth="9.140625" defaultRowHeight="12.75"/>
  <cols>
    <col min="1" max="1" width="38.7109375" style="6" customWidth="1"/>
    <col min="2" max="2" width="43.00390625" style="6" customWidth="1"/>
    <col min="3" max="3" width="43.7109375" style="6" customWidth="1"/>
    <col min="4" max="4" width="42.7109375" style="6" customWidth="1"/>
    <col min="5" max="5" width="43.28125" style="181" customWidth="1"/>
    <col min="6" max="16384" width="9.140625" style="6" customWidth="1"/>
  </cols>
  <sheetData>
    <row r="1" spans="1:5" s="3" customFormat="1" ht="23.25">
      <c r="A1" s="177" t="s">
        <v>899</v>
      </c>
      <c r="B1" s="1"/>
      <c r="C1" s="2"/>
      <c r="D1" s="1"/>
      <c r="E1" s="178"/>
    </row>
    <row r="2" spans="1:5" s="5" customFormat="1" ht="18">
      <c r="A2" s="179"/>
      <c r="B2" s="4"/>
      <c r="C2" s="4"/>
      <c r="D2" s="4"/>
      <c r="E2" s="180"/>
    </row>
    <row r="3" spans="1:4" ht="18.75" customHeight="1">
      <c r="A3" s="6" t="s">
        <v>900</v>
      </c>
      <c r="B3" s="181"/>
      <c r="C3" s="5"/>
      <c r="D3" s="5"/>
    </row>
    <row r="4" spans="1:4" ht="18.75" customHeight="1">
      <c r="A4" s="6" t="s">
        <v>901</v>
      </c>
      <c r="B4" s="181"/>
      <c r="C4" s="5"/>
      <c r="D4" s="5"/>
    </row>
    <row r="5" spans="1:4" ht="31.5" customHeight="1" thickBot="1">
      <c r="A5" s="318" t="s">
        <v>665</v>
      </c>
      <c r="B5" s="319"/>
      <c r="C5" s="5"/>
      <c r="D5" s="5"/>
    </row>
    <row r="6" spans="1:5" ht="18.75" customHeight="1">
      <c r="A6" s="182" t="s">
        <v>902</v>
      </c>
      <c r="B6" s="184" t="s">
        <v>934</v>
      </c>
      <c r="C6" s="184" t="s">
        <v>935</v>
      </c>
      <c r="D6" s="184" t="s">
        <v>936</v>
      </c>
      <c r="E6" s="184" t="s">
        <v>937</v>
      </c>
    </row>
    <row r="7" spans="1:5" ht="18.75" customHeight="1">
      <c r="A7" s="324" t="s">
        <v>903</v>
      </c>
      <c r="B7" s="207"/>
      <c r="C7" s="209"/>
      <c r="D7" s="207"/>
      <c r="E7" s="209"/>
    </row>
    <row r="8" spans="1:5" ht="18.75" customHeight="1">
      <c r="A8" s="324" t="s">
        <v>930</v>
      </c>
      <c r="B8" s="208"/>
      <c r="C8" s="210"/>
      <c r="D8" s="208"/>
      <c r="E8" s="210"/>
    </row>
    <row r="9" spans="1:5" ht="18.75" customHeight="1">
      <c r="A9" s="324" t="s">
        <v>904</v>
      </c>
      <c r="B9" s="207"/>
      <c r="C9" s="209"/>
      <c r="D9" s="207"/>
      <c r="E9" s="209"/>
    </row>
    <row r="10" spans="1:5" ht="18.75" customHeight="1">
      <c r="A10" s="324" t="s">
        <v>905</v>
      </c>
      <c r="B10" s="207"/>
      <c r="C10" s="209"/>
      <c r="D10" s="207"/>
      <c r="E10" s="209"/>
    </row>
    <row r="11" spans="1:5" ht="18.75" customHeight="1">
      <c r="A11" s="324" t="s">
        <v>609</v>
      </c>
      <c r="B11" s="207"/>
      <c r="C11" s="209"/>
      <c r="D11" s="207"/>
      <c r="E11" s="209"/>
    </row>
    <row r="12" spans="1:5" ht="18.75" customHeight="1">
      <c r="A12" s="324" t="s">
        <v>906</v>
      </c>
      <c r="B12" s="207"/>
      <c r="C12" s="209"/>
      <c r="D12" s="207"/>
      <c r="E12" s="209"/>
    </row>
    <row r="13" spans="1:5" ht="18.75" customHeight="1">
      <c r="A13" s="324" t="s">
        <v>907</v>
      </c>
      <c r="B13" s="207"/>
      <c r="C13" s="209"/>
      <c r="D13" s="207"/>
      <c r="E13" s="209"/>
    </row>
    <row r="14" spans="1:5" ht="18.75" customHeight="1">
      <c r="A14" s="324" t="s">
        <v>908</v>
      </c>
      <c r="B14" s="207"/>
      <c r="C14" s="209"/>
      <c r="D14" s="207"/>
      <c r="E14" s="209"/>
    </row>
    <row r="15" spans="1:5" ht="18.75" customHeight="1">
      <c r="A15" s="324" t="s">
        <v>909</v>
      </c>
      <c r="B15" s="207"/>
      <c r="C15" s="209"/>
      <c r="D15" s="207"/>
      <c r="E15" s="209"/>
    </row>
    <row r="16" spans="1:5" ht="18.75" customHeight="1">
      <c r="A16" s="326" t="s">
        <v>910</v>
      </c>
      <c r="B16" s="207"/>
      <c r="C16" s="209"/>
      <c r="D16" s="207"/>
      <c r="E16" s="209"/>
    </row>
    <row r="17" spans="1:5" ht="18.75" customHeight="1">
      <c r="A17" s="324" t="s">
        <v>911</v>
      </c>
      <c r="B17" s="207"/>
      <c r="C17" s="209"/>
      <c r="D17" s="207"/>
      <c r="E17" s="209"/>
    </row>
    <row r="18" spans="1:5" ht="18.75" customHeight="1">
      <c r="A18" s="327" t="s">
        <v>912</v>
      </c>
      <c r="B18" s="207"/>
      <c r="C18" s="209"/>
      <c r="D18" s="207"/>
      <c r="E18" s="209"/>
    </row>
    <row r="19" spans="1:5" ht="22.5" customHeight="1">
      <c r="A19" s="328" t="s">
        <v>913</v>
      </c>
      <c r="B19" s="207"/>
      <c r="C19" s="209"/>
      <c r="D19" s="207"/>
      <c r="E19" s="209"/>
    </row>
    <row r="20" spans="1:5" ht="18.75" customHeight="1">
      <c r="A20" s="329" t="s">
        <v>914</v>
      </c>
      <c r="B20" s="207"/>
      <c r="C20" s="209"/>
      <c r="D20" s="207"/>
      <c r="E20" s="209"/>
    </row>
    <row r="21" spans="1:5" ht="18.75" customHeight="1">
      <c r="A21" s="326" t="s">
        <v>915</v>
      </c>
      <c r="B21" s="207"/>
      <c r="C21" s="209"/>
      <c r="D21" s="207"/>
      <c r="E21" s="209"/>
    </row>
    <row r="22" spans="1:5" ht="18.75" customHeight="1" thickBot="1">
      <c r="A22" s="330" t="s">
        <v>916</v>
      </c>
      <c r="B22" s="207"/>
      <c r="C22" s="209"/>
      <c r="D22" s="207"/>
      <c r="E22" s="209"/>
    </row>
    <row r="23" spans="1:5" ht="18.75" customHeight="1">
      <c r="A23" s="183" t="s">
        <v>917</v>
      </c>
      <c r="B23" s="185"/>
      <c r="C23" s="185"/>
      <c r="D23" s="185"/>
      <c r="E23" s="185"/>
    </row>
    <row r="24" spans="1:5" ht="18.75" customHeight="1">
      <c r="A24" s="324" t="s">
        <v>931</v>
      </c>
      <c r="B24" s="208"/>
      <c r="C24" s="210"/>
      <c r="D24" s="208"/>
      <c r="E24" s="210"/>
    </row>
    <row r="25" spans="1:5" ht="18.75" customHeight="1" thickBot="1">
      <c r="A25" s="324" t="s">
        <v>918</v>
      </c>
      <c r="B25" s="207"/>
      <c r="C25" s="209"/>
      <c r="D25" s="207"/>
      <c r="E25" s="209"/>
    </row>
    <row r="26" spans="1:5" ht="18.75" customHeight="1">
      <c r="A26" s="183" t="s">
        <v>919</v>
      </c>
      <c r="B26" s="132"/>
      <c r="C26" s="132"/>
      <c r="D26" s="132"/>
      <c r="E26" s="132"/>
    </row>
    <row r="27" spans="1:5" ht="18.75" customHeight="1">
      <c r="A27" s="324" t="s">
        <v>932</v>
      </c>
      <c r="B27" s="207"/>
      <c r="C27" s="209"/>
      <c r="D27" s="207"/>
      <c r="E27" s="209"/>
    </row>
    <row r="28" spans="1:5" ht="18.75" customHeight="1">
      <c r="A28" s="324" t="s">
        <v>933</v>
      </c>
      <c r="B28" s="207"/>
      <c r="C28" s="209"/>
      <c r="D28" s="207"/>
      <c r="E28" s="209"/>
    </row>
    <row r="29" spans="1:5" ht="18.75" customHeight="1">
      <c r="A29" s="324" t="s">
        <v>920</v>
      </c>
      <c r="B29" s="207"/>
      <c r="C29" s="209"/>
      <c r="D29" s="207"/>
      <c r="E29" s="209"/>
    </row>
    <row r="30" spans="1:5" ht="18.75" customHeight="1">
      <c r="A30" s="324" t="s">
        <v>921</v>
      </c>
      <c r="B30" s="207"/>
      <c r="C30" s="209"/>
      <c r="D30" s="207"/>
      <c r="E30" s="209"/>
    </row>
    <row r="31" spans="1:5" ht="18.75" customHeight="1">
      <c r="A31" s="324" t="s">
        <v>922</v>
      </c>
      <c r="B31" s="207"/>
      <c r="C31" s="209"/>
      <c r="D31" s="207"/>
      <c r="E31" s="209"/>
    </row>
    <row r="32" spans="1:5" ht="18.75" customHeight="1" thickBot="1">
      <c r="A32" s="325" t="s">
        <v>923</v>
      </c>
      <c r="B32" s="207"/>
      <c r="C32" s="209"/>
      <c r="D32" s="207"/>
      <c r="E32" s="209"/>
    </row>
    <row r="33" spans="1:5" ht="18.75" customHeight="1">
      <c r="A33" s="183" t="s">
        <v>924</v>
      </c>
      <c r="B33" s="132"/>
      <c r="C33" s="132"/>
      <c r="D33" s="132"/>
      <c r="E33" s="132"/>
    </row>
    <row r="34" spans="1:5" ht="18.75" customHeight="1">
      <c r="A34" s="324" t="s">
        <v>925</v>
      </c>
      <c r="B34" s="207"/>
      <c r="C34" s="209"/>
      <c r="D34" s="207"/>
      <c r="E34" s="209"/>
    </row>
    <row r="35" spans="1:5" ht="18.75" customHeight="1" thickBot="1">
      <c r="A35" s="325" t="s">
        <v>926</v>
      </c>
      <c r="B35" s="207"/>
      <c r="C35" s="209"/>
      <c r="D35" s="207"/>
      <c r="E35" s="209"/>
    </row>
    <row r="36" spans="1:5" ht="19.5" customHeight="1">
      <c r="A36" s="183" t="s">
        <v>927</v>
      </c>
      <c r="B36" s="173"/>
      <c r="C36" s="173"/>
      <c r="D36" s="173"/>
      <c r="E36" s="173"/>
    </row>
    <row r="37" spans="1:5" ht="19.5" customHeight="1">
      <c r="A37" s="324" t="s">
        <v>928</v>
      </c>
      <c r="B37" s="13"/>
      <c r="C37" s="15"/>
      <c r="D37" s="13"/>
      <c r="E37" s="15"/>
    </row>
    <row r="38" spans="1:5" ht="19.5" customHeight="1" thickBot="1">
      <c r="A38" s="325" t="s">
        <v>929</v>
      </c>
      <c r="B38" s="13"/>
      <c r="C38" s="15"/>
      <c r="D38" s="13"/>
      <c r="E38" s="15"/>
    </row>
    <row r="39" ht="19.5" customHeight="1">
      <c r="E39" s="6"/>
    </row>
    <row r="40" ht="19.5" customHeight="1">
      <c r="E40" s="6"/>
    </row>
    <row r="41" ht="19.5" customHeight="1">
      <c r="E41" s="6"/>
    </row>
    <row r="42" ht="19.5" customHeight="1">
      <c r="E42" s="6"/>
    </row>
    <row r="43" ht="19.5" customHeight="1">
      <c r="E43" s="6"/>
    </row>
    <row r="44" ht="19.5" customHeight="1">
      <c r="E44" s="6"/>
    </row>
    <row r="45" ht="19.5" customHeight="1">
      <c r="E45" s="6"/>
    </row>
    <row r="46" ht="19.5" customHeight="1">
      <c r="E46" s="6"/>
    </row>
    <row r="47" ht="19.5" customHeight="1">
      <c r="E47" s="6"/>
    </row>
    <row r="48" ht="19.5" customHeight="1">
      <c r="E48" s="6"/>
    </row>
    <row r="49" ht="19.5" customHeight="1">
      <c r="E49" s="6"/>
    </row>
    <row r="50" ht="19.5" customHeight="1">
      <c r="E50" s="6"/>
    </row>
    <row r="51" ht="19.5" customHeight="1">
      <c r="E51" s="6"/>
    </row>
    <row r="52" ht="14.25">
      <c r="E52" s="6"/>
    </row>
    <row r="53" ht="23.25" customHeight="1">
      <c r="E53" s="6"/>
    </row>
    <row r="54" ht="19.5" customHeight="1">
      <c r="E54" s="6"/>
    </row>
    <row r="55" ht="19.5" customHeight="1">
      <c r="E55" s="6"/>
    </row>
    <row r="56" ht="19.5" customHeight="1">
      <c r="E56" s="6"/>
    </row>
    <row r="57" ht="19.5" customHeight="1">
      <c r="E57" s="6"/>
    </row>
    <row r="58" ht="19.5" customHeight="1">
      <c r="E58" s="6"/>
    </row>
    <row r="59" ht="19.5" customHeight="1">
      <c r="E59" s="6"/>
    </row>
    <row r="60" ht="19.5" customHeight="1">
      <c r="E60" s="6"/>
    </row>
    <row r="61" ht="19.5" customHeight="1">
      <c r="E61" s="6"/>
    </row>
    <row r="62" ht="19.5" customHeight="1">
      <c r="E62" s="6"/>
    </row>
    <row r="63" ht="19.5" customHeight="1">
      <c r="E63" s="6"/>
    </row>
    <row r="64" ht="19.5" customHeight="1">
      <c r="E64" s="6"/>
    </row>
    <row r="65" ht="19.5" customHeight="1">
      <c r="E65" s="6"/>
    </row>
    <row r="66" ht="19.5" customHeight="1">
      <c r="E66" s="6"/>
    </row>
    <row r="67" ht="19.5" customHeight="1">
      <c r="E67" s="6"/>
    </row>
    <row r="68" ht="19.5" customHeight="1">
      <c r="E68" s="6"/>
    </row>
    <row r="69" ht="19.5" customHeight="1">
      <c r="E69" s="6"/>
    </row>
    <row r="70" ht="19.5" customHeight="1">
      <c r="E70" s="6"/>
    </row>
    <row r="71" ht="23.25" customHeight="1">
      <c r="E71" s="6"/>
    </row>
    <row r="72" ht="23.25" customHeight="1">
      <c r="E72" s="6"/>
    </row>
    <row r="73" ht="19.5" customHeight="1">
      <c r="E73" s="6"/>
    </row>
    <row r="74" ht="19.5" customHeight="1">
      <c r="E74" s="6"/>
    </row>
    <row r="75" ht="19.5" customHeight="1">
      <c r="E75" s="6"/>
    </row>
    <row r="76" ht="19.5" customHeight="1">
      <c r="E76" s="6"/>
    </row>
    <row r="77" ht="19.5" customHeight="1">
      <c r="E77" s="6"/>
    </row>
    <row r="78" ht="19.5" customHeight="1">
      <c r="E78" s="6"/>
    </row>
    <row r="79" ht="19.5" customHeight="1">
      <c r="E79" s="6"/>
    </row>
    <row r="80" ht="19.5" customHeight="1">
      <c r="E80" s="6"/>
    </row>
    <row r="81" ht="19.5" customHeight="1">
      <c r="E81" s="6"/>
    </row>
    <row r="82" ht="19.5" customHeight="1">
      <c r="E82" s="6"/>
    </row>
    <row r="83" ht="19.5" customHeight="1">
      <c r="E83" s="6"/>
    </row>
    <row r="84" ht="19.5" customHeight="1">
      <c r="E84" s="6"/>
    </row>
    <row r="85" ht="19.5" customHeight="1">
      <c r="E85" s="6"/>
    </row>
    <row r="86" ht="19.5" customHeight="1">
      <c r="E86" s="6"/>
    </row>
    <row r="87" ht="19.5" customHeight="1">
      <c r="E87" s="6"/>
    </row>
    <row r="88" ht="19.5" customHeight="1">
      <c r="E88" s="6"/>
    </row>
    <row r="89" ht="19.5" customHeight="1">
      <c r="E89" s="6"/>
    </row>
    <row r="90" ht="14.25">
      <c r="E90" s="6"/>
    </row>
    <row r="91" ht="23.25" customHeight="1">
      <c r="E91" s="6"/>
    </row>
    <row r="92" ht="19.5" customHeight="1">
      <c r="E92" s="6"/>
    </row>
    <row r="93" ht="19.5" customHeight="1">
      <c r="E93" s="6"/>
    </row>
    <row r="94" ht="19.5" customHeight="1">
      <c r="E94" s="6"/>
    </row>
    <row r="95" ht="19.5" customHeight="1">
      <c r="E95" s="6"/>
    </row>
    <row r="96" ht="19.5" customHeight="1">
      <c r="E96" s="6"/>
    </row>
    <row r="97" ht="19.5" customHeight="1">
      <c r="E97" s="6"/>
    </row>
    <row r="98" ht="19.5" customHeight="1">
      <c r="E98" s="6"/>
    </row>
    <row r="99" ht="19.5" customHeight="1">
      <c r="E99" s="6"/>
    </row>
    <row r="100" ht="19.5" customHeight="1">
      <c r="E100" s="6"/>
    </row>
    <row r="101" ht="19.5" customHeight="1">
      <c r="E101" s="6"/>
    </row>
    <row r="102" ht="19.5" customHeight="1">
      <c r="E102" s="6"/>
    </row>
    <row r="103" ht="19.5" customHeight="1">
      <c r="E103" s="6"/>
    </row>
    <row r="104" ht="19.5" customHeight="1">
      <c r="E104" s="6"/>
    </row>
    <row r="105" ht="19.5" customHeight="1">
      <c r="E105" s="6"/>
    </row>
    <row r="106" ht="19.5" customHeight="1">
      <c r="E106" s="6"/>
    </row>
    <row r="107" ht="19.5" customHeight="1">
      <c r="E107" s="6"/>
    </row>
    <row r="108" ht="19.5" customHeight="1">
      <c r="E108" s="6"/>
    </row>
    <row r="109" ht="23.25" customHeight="1">
      <c r="E109" s="6"/>
    </row>
    <row r="110" ht="23.25" customHeight="1">
      <c r="E110" s="6"/>
    </row>
    <row r="111" ht="19.5" customHeight="1">
      <c r="E111" s="6"/>
    </row>
    <row r="112" ht="19.5" customHeight="1">
      <c r="E112" s="6"/>
    </row>
    <row r="113" ht="19.5" customHeight="1">
      <c r="E113" s="6"/>
    </row>
    <row r="114" ht="19.5" customHeight="1">
      <c r="E114" s="6"/>
    </row>
    <row r="115" ht="19.5" customHeight="1">
      <c r="E115" s="6"/>
    </row>
    <row r="116" ht="19.5" customHeight="1">
      <c r="E116" s="6"/>
    </row>
    <row r="117" ht="19.5" customHeight="1">
      <c r="E117" s="6"/>
    </row>
    <row r="118" ht="19.5" customHeight="1">
      <c r="E118" s="6"/>
    </row>
    <row r="119" ht="19.5" customHeight="1">
      <c r="E119" s="6"/>
    </row>
    <row r="120" ht="19.5" customHeight="1">
      <c r="E120" s="6"/>
    </row>
    <row r="121" ht="19.5" customHeight="1">
      <c r="E121" s="6"/>
    </row>
    <row r="122" ht="19.5" customHeight="1">
      <c r="E122" s="6"/>
    </row>
    <row r="123" ht="19.5" customHeight="1">
      <c r="E123" s="6"/>
    </row>
    <row r="124" ht="19.5" customHeight="1">
      <c r="E124" s="6"/>
    </row>
    <row r="125" ht="19.5" customHeight="1">
      <c r="E125" s="6"/>
    </row>
    <row r="126" ht="19.5" customHeight="1">
      <c r="E126" s="6"/>
    </row>
    <row r="127" ht="19.5" customHeight="1">
      <c r="E127" s="6"/>
    </row>
    <row r="128" ht="14.25">
      <c r="E128" s="6"/>
    </row>
    <row r="129" ht="23.25" customHeight="1">
      <c r="E129" s="6"/>
    </row>
    <row r="130" ht="19.5" customHeight="1">
      <c r="E130" s="6"/>
    </row>
    <row r="131" ht="19.5" customHeight="1">
      <c r="E131" s="6"/>
    </row>
    <row r="132" ht="19.5" customHeight="1">
      <c r="E132" s="6"/>
    </row>
    <row r="133" ht="19.5" customHeight="1">
      <c r="E133" s="6"/>
    </row>
    <row r="134" ht="19.5" customHeight="1">
      <c r="E134" s="6"/>
    </row>
    <row r="135" ht="19.5" customHeight="1">
      <c r="E135" s="6"/>
    </row>
    <row r="136" ht="19.5" customHeight="1">
      <c r="E136" s="6"/>
    </row>
    <row r="137" ht="19.5" customHeight="1">
      <c r="E137" s="6"/>
    </row>
    <row r="138" ht="19.5" customHeight="1">
      <c r="E138" s="6"/>
    </row>
    <row r="139" ht="19.5" customHeight="1">
      <c r="E139" s="6"/>
    </row>
    <row r="140" ht="19.5" customHeight="1">
      <c r="E140" s="6"/>
    </row>
    <row r="141" ht="19.5" customHeight="1">
      <c r="E141" s="6"/>
    </row>
    <row r="142" ht="19.5" customHeight="1">
      <c r="E142" s="6"/>
    </row>
    <row r="143" ht="19.5" customHeight="1">
      <c r="E143" s="6"/>
    </row>
    <row r="144" ht="19.5" customHeight="1">
      <c r="E144" s="6"/>
    </row>
    <row r="145" ht="19.5" customHeight="1">
      <c r="E145" s="6"/>
    </row>
    <row r="146" ht="19.5" customHeight="1">
      <c r="E146" s="6"/>
    </row>
    <row r="147" ht="23.25" customHeight="1">
      <c r="E147" s="6"/>
    </row>
    <row r="148" ht="23.25" customHeight="1">
      <c r="E148" s="6"/>
    </row>
    <row r="149" ht="19.5" customHeight="1">
      <c r="E149" s="6"/>
    </row>
    <row r="150" ht="19.5" customHeight="1">
      <c r="E150" s="6"/>
    </row>
    <row r="151" ht="19.5" customHeight="1">
      <c r="E151" s="6"/>
    </row>
    <row r="152" ht="19.5" customHeight="1">
      <c r="E152" s="6"/>
    </row>
    <row r="153" ht="19.5" customHeight="1">
      <c r="E153" s="6"/>
    </row>
    <row r="154" ht="19.5" customHeight="1">
      <c r="E154" s="6"/>
    </row>
    <row r="155" ht="19.5" customHeight="1">
      <c r="E155" s="6"/>
    </row>
    <row r="156" ht="19.5" customHeight="1">
      <c r="E156" s="6"/>
    </row>
    <row r="157" ht="19.5" customHeight="1">
      <c r="E157" s="6"/>
    </row>
    <row r="158" ht="19.5" customHeight="1">
      <c r="E158" s="6"/>
    </row>
    <row r="159" ht="19.5" customHeight="1">
      <c r="E159" s="6"/>
    </row>
    <row r="160" ht="19.5" customHeight="1">
      <c r="E160" s="6"/>
    </row>
    <row r="161" ht="19.5" customHeight="1">
      <c r="E161" s="6"/>
    </row>
    <row r="162" ht="19.5" customHeight="1">
      <c r="E162" s="6"/>
    </row>
    <row r="163" ht="19.5" customHeight="1">
      <c r="E163" s="6"/>
    </row>
    <row r="164" ht="19.5" customHeight="1">
      <c r="E164" s="6"/>
    </row>
    <row r="165" ht="19.5" customHeight="1">
      <c r="E165" s="6"/>
    </row>
    <row r="166" ht="14.25">
      <c r="E166" s="6"/>
    </row>
    <row r="167" ht="23.25" customHeight="1">
      <c r="E167" s="6"/>
    </row>
    <row r="168" ht="19.5" customHeight="1">
      <c r="E168" s="6"/>
    </row>
    <row r="169" ht="19.5" customHeight="1">
      <c r="E169" s="6"/>
    </row>
    <row r="170" ht="19.5" customHeight="1">
      <c r="E170" s="6"/>
    </row>
    <row r="171" ht="19.5" customHeight="1">
      <c r="E171" s="6"/>
    </row>
    <row r="172" ht="19.5" customHeight="1">
      <c r="E172" s="6"/>
    </row>
    <row r="173" ht="19.5" customHeight="1">
      <c r="E173" s="6"/>
    </row>
    <row r="174" ht="19.5" customHeight="1">
      <c r="E174" s="6"/>
    </row>
    <row r="175" ht="19.5" customHeight="1">
      <c r="E175" s="6"/>
    </row>
    <row r="176" ht="19.5" customHeight="1">
      <c r="E176" s="6"/>
    </row>
    <row r="177" ht="19.5" customHeight="1">
      <c r="E177" s="6"/>
    </row>
    <row r="178" ht="19.5" customHeight="1">
      <c r="E178" s="6"/>
    </row>
    <row r="179" ht="19.5" customHeight="1">
      <c r="E179" s="6"/>
    </row>
    <row r="180" ht="19.5" customHeight="1">
      <c r="E180" s="6"/>
    </row>
    <row r="181" ht="19.5" customHeight="1">
      <c r="E181" s="6"/>
    </row>
    <row r="182" ht="19.5" customHeight="1">
      <c r="E182" s="6"/>
    </row>
    <row r="183" ht="19.5" customHeight="1">
      <c r="E183" s="6"/>
    </row>
    <row r="184" ht="19.5" customHeight="1">
      <c r="E184" s="6"/>
    </row>
    <row r="185" ht="23.25" customHeight="1">
      <c r="E185" s="6"/>
    </row>
    <row r="186" ht="23.25" customHeight="1">
      <c r="E186" s="6"/>
    </row>
    <row r="187" ht="19.5" customHeight="1">
      <c r="E187" s="6"/>
    </row>
    <row r="188" ht="19.5" customHeight="1">
      <c r="E188" s="6"/>
    </row>
    <row r="189" ht="19.5" customHeight="1">
      <c r="E189" s="6"/>
    </row>
    <row r="190" ht="19.5" customHeight="1">
      <c r="E190" s="6"/>
    </row>
    <row r="191" ht="19.5" customHeight="1">
      <c r="E191" s="6"/>
    </row>
    <row r="192" ht="19.5" customHeight="1">
      <c r="E192" s="6"/>
    </row>
    <row r="193" ht="19.5" customHeight="1">
      <c r="E193" s="6"/>
    </row>
    <row r="194" ht="19.5" customHeight="1">
      <c r="E194" s="6"/>
    </row>
    <row r="195" ht="19.5" customHeight="1">
      <c r="E195" s="6"/>
    </row>
    <row r="196" ht="19.5" customHeight="1">
      <c r="E196" s="6"/>
    </row>
    <row r="197" ht="19.5" customHeight="1">
      <c r="E197" s="6"/>
    </row>
    <row r="198" ht="19.5" customHeight="1">
      <c r="E198" s="6"/>
    </row>
    <row r="199" ht="19.5" customHeight="1">
      <c r="E199" s="6"/>
    </row>
    <row r="200" ht="19.5" customHeight="1">
      <c r="E200" s="6"/>
    </row>
    <row r="201" ht="19.5" customHeight="1">
      <c r="E201" s="6"/>
    </row>
    <row r="202" ht="19.5" customHeight="1">
      <c r="E202" s="6"/>
    </row>
    <row r="203" ht="19.5" customHeight="1">
      <c r="E203" s="6"/>
    </row>
    <row r="204" ht="14.25">
      <c r="E204" s="6"/>
    </row>
    <row r="205" ht="23.25" customHeight="1">
      <c r="E205" s="6"/>
    </row>
    <row r="206" ht="19.5" customHeight="1">
      <c r="E206" s="6"/>
    </row>
    <row r="207" ht="19.5" customHeight="1">
      <c r="E207" s="6"/>
    </row>
    <row r="208" ht="19.5" customHeight="1">
      <c r="E208" s="6"/>
    </row>
    <row r="209" ht="19.5" customHeight="1">
      <c r="E209" s="6"/>
    </row>
    <row r="210" ht="19.5" customHeight="1">
      <c r="E210" s="6"/>
    </row>
    <row r="211" ht="19.5" customHeight="1">
      <c r="E211" s="6"/>
    </row>
    <row r="212" ht="19.5" customHeight="1">
      <c r="E212" s="6"/>
    </row>
    <row r="213" ht="19.5" customHeight="1">
      <c r="E213" s="6"/>
    </row>
    <row r="214" ht="19.5" customHeight="1">
      <c r="E214" s="6"/>
    </row>
    <row r="215" ht="19.5" customHeight="1">
      <c r="E215" s="6"/>
    </row>
    <row r="216" ht="19.5" customHeight="1">
      <c r="E216" s="6"/>
    </row>
    <row r="217" ht="19.5" customHeight="1">
      <c r="E217" s="6"/>
    </row>
    <row r="218" ht="19.5" customHeight="1">
      <c r="E218" s="6"/>
    </row>
    <row r="219" ht="19.5" customHeight="1">
      <c r="E219" s="6"/>
    </row>
    <row r="220" ht="19.5" customHeight="1">
      <c r="E220" s="6"/>
    </row>
    <row r="221" ht="19.5" customHeight="1">
      <c r="E221" s="6"/>
    </row>
    <row r="222" ht="19.5" customHeight="1">
      <c r="E222" s="6"/>
    </row>
    <row r="223" ht="23.25" customHeight="1">
      <c r="E223" s="6"/>
    </row>
    <row r="224" ht="23.25" customHeight="1">
      <c r="E224" s="6"/>
    </row>
    <row r="225" ht="19.5" customHeight="1">
      <c r="E225" s="6"/>
    </row>
    <row r="226" ht="19.5" customHeight="1">
      <c r="E226" s="6"/>
    </row>
    <row r="227" ht="19.5" customHeight="1">
      <c r="E227" s="6"/>
    </row>
    <row r="228" ht="19.5" customHeight="1">
      <c r="E228" s="6"/>
    </row>
    <row r="229" ht="19.5" customHeight="1">
      <c r="E229" s="6"/>
    </row>
    <row r="230" ht="19.5" customHeight="1">
      <c r="E230" s="6"/>
    </row>
    <row r="231" ht="19.5" customHeight="1">
      <c r="E231" s="6"/>
    </row>
    <row r="232" ht="19.5" customHeight="1">
      <c r="E232" s="6"/>
    </row>
    <row r="233" ht="19.5" customHeight="1">
      <c r="E233" s="6"/>
    </row>
    <row r="234" ht="19.5" customHeight="1">
      <c r="E234" s="6"/>
    </row>
    <row r="235" ht="19.5" customHeight="1">
      <c r="E235" s="6"/>
    </row>
    <row r="236" ht="19.5" customHeight="1">
      <c r="E236" s="6"/>
    </row>
    <row r="237" ht="19.5" customHeight="1">
      <c r="E237" s="6"/>
    </row>
    <row r="238" ht="19.5" customHeight="1">
      <c r="E238" s="6"/>
    </row>
    <row r="239" ht="19.5" customHeight="1">
      <c r="E239" s="6"/>
    </row>
    <row r="240" ht="19.5" customHeight="1">
      <c r="E240" s="6"/>
    </row>
    <row r="241" ht="19.5" customHeight="1">
      <c r="E241" s="6"/>
    </row>
    <row r="242" ht="14.25">
      <c r="E242" s="6"/>
    </row>
    <row r="243" ht="23.25" customHeight="1">
      <c r="E243" s="6"/>
    </row>
    <row r="244" ht="19.5" customHeight="1">
      <c r="E244" s="6"/>
    </row>
    <row r="245" ht="19.5" customHeight="1">
      <c r="E245" s="6"/>
    </row>
    <row r="246" ht="19.5" customHeight="1">
      <c r="E246" s="6"/>
    </row>
    <row r="247" ht="19.5" customHeight="1">
      <c r="E247" s="6"/>
    </row>
    <row r="248" ht="19.5" customHeight="1">
      <c r="E248" s="6"/>
    </row>
    <row r="249" ht="19.5" customHeight="1">
      <c r="E249" s="6"/>
    </row>
    <row r="250" ht="19.5" customHeight="1">
      <c r="E250" s="6"/>
    </row>
    <row r="251" ht="19.5" customHeight="1">
      <c r="E251" s="6"/>
    </row>
    <row r="252" ht="19.5" customHeight="1">
      <c r="E252" s="6"/>
    </row>
    <row r="253" ht="19.5" customHeight="1">
      <c r="E253" s="6"/>
    </row>
    <row r="254" ht="19.5" customHeight="1">
      <c r="E254" s="6"/>
    </row>
    <row r="255" ht="19.5" customHeight="1">
      <c r="E255" s="6"/>
    </row>
    <row r="256" ht="19.5" customHeight="1">
      <c r="E256" s="6"/>
    </row>
    <row r="257" ht="19.5" customHeight="1">
      <c r="E257" s="6"/>
    </row>
    <row r="258" ht="19.5" customHeight="1">
      <c r="E258" s="6"/>
    </row>
    <row r="259" ht="19.5" customHeight="1">
      <c r="E259" s="6"/>
    </row>
    <row r="260" ht="19.5" customHeight="1">
      <c r="E260" s="6"/>
    </row>
    <row r="261" ht="14.25">
      <c r="E261" s="6"/>
    </row>
    <row r="262" ht="14.25">
      <c r="E262" s="6"/>
    </row>
    <row r="263" ht="14.25">
      <c r="E263" s="6"/>
    </row>
    <row r="264" ht="14.25">
      <c r="E264" s="6"/>
    </row>
    <row r="265" ht="14.25">
      <c r="E265" s="6"/>
    </row>
    <row r="266" ht="14.25">
      <c r="E266" s="6"/>
    </row>
    <row r="267" ht="14.25">
      <c r="E267" s="6"/>
    </row>
    <row r="268" ht="14.25">
      <c r="E268" s="6"/>
    </row>
    <row r="269" ht="14.25">
      <c r="E269" s="6"/>
    </row>
    <row r="270" ht="14.25">
      <c r="E270" s="6"/>
    </row>
    <row r="271" ht="14.25">
      <c r="E271" s="6"/>
    </row>
    <row r="272" ht="14.25">
      <c r="E272" s="6"/>
    </row>
    <row r="273" ht="14.25">
      <c r="E273" s="6"/>
    </row>
    <row r="274" ht="14.25">
      <c r="E274" s="6"/>
    </row>
    <row r="275" ht="14.25">
      <c r="E275" s="6"/>
    </row>
    <row r="276" ht="14.25">
      <c r="E276" s="6"/>
    </row>
    <row r="277" ht="14.25">
      <c r="E277" s="6"/>
    </row>
    <row r="278" ht="14.25">
      <c r="E278" s="6"/>
    </row>
    <row r="279" ht="14.25">
      <c r="E279" s="6"/>
    </row>
    <row r="280" ht="14.25">
      <c r="E280" s="6"/>
    </row>
    <row r="281" ht="14.25">
      <c r="E281" s="6"/>
    </row>
    <row r="282" ht="14.25">
      <c r="E282" s="6"/>
    </row>
    <row r="283" ht="14.25">
      <c r="E283" s="6"/>
    </row>
    <row r="284" ht="14.25">
      <c r="E284" s="6"/>
    </row>
    <row r="285" ht="14.25">
      <c r="E285" s="6"/>
    </row>
    <row r="286" ht="14.25">
      <c r="E286" s="6"/>
    </row>
    <row r="287" ht="14.25">
      <c r="E287" s="6"/>
    </row>
    <row r="288" ht="14.25">
      <c r="E288" s="6"/>
    </row>
    <row r="289" ht="14.25">
      <c r="E289" s="6"/>
    </row>
    <row r="290" ht="14.25">
      <c r="E290" s="6"/>
    </row>
    <row r="291" ht="14.25">
      <c r="E291" s="6"/>
    </row>
    <row r="292" ht="14.25">
      <c r="E292" s="6"/>
    </row>
    <row r="293" ht="14.25">
      <c r="E293" s="6"/>
    </row>
    <row r="294" ht="14.25">
      <c r="E294" s="6"/>
    </row>
    <row r="295" ht="14.25">
      <c r="E295" s="6"/>
    </row>
    <row r="296" ht="14.25">
      <c r="E296" s="6"/>
    </row>
    <row r="297" ht="14.25">
      <c r="E297" s="6"/>
    </row>
    <row r="298" ht="14.25">
      <c r="E298" s="6"/>
    </row>
    <row r="299" ht="14.25">
      <c r="E299" s="6"/>
    </row>
    <row r="300" ht="14.25">
      <c r="E300" s="6"/>
    </row>
    <row r="301" ht="14.25">
      <c r="E301" s="6"/>
    </row>
    <row r="302" ht="14.25">
      <c r="E302" s="6"/>
    </row>
    <row r="303" ht="14.25">
      <c r="E303" s="6"/>
    </row>
    <row r="304" ht="14.25">
      <c r="E304" s="6"/>
    </row>
    <row r="305" ht="14.25">
      <c r="E305" s="6"/>
    </row>
    <row r="306" ht="14.25">
      <c r="E306" s="6"/>
    </row>
    <row r="307" ht="14.25">
      <c r="E307" s="6"/>
    </row>
    <row r="308" ht="14.25">
      <c r="E308" s="6"/>
    </row>
    <row r="309" ht="14.25">
      <c r="E309" s="6"/>
    </row>
    <row r="310" ht="14.25">
      <c r="E310" s="6"/>
    </row>
    <row r="311" ht="14.25">
      <c r="E311" s="6"/>
    </row>
    <row r="312" ht="14.25">
      <c r="E312" s="6"/>
    </row>
    <row r="313" ht="14.25">
      <c r="E313" s="6"/>
    </row>
    <row r="314" ht="14.25">
      <c r="E314" s="6"/>
    </row>
    <row r="315" ht="14.25">
      <c r="E315" s="6"/>
    </row>
    <row r="316" ht="14.25">
      <c r="E316" s="6"/>
    </row>
    <row r="317" ht="14.25">
      <c r="E317" s="6"/>
    </row>
    <row r="318" ht="14.25">
      <c r="E318" s="6"/>
    </row>
    <row r="319" ht="14.25">
      <c r="E319" s="6"/>
    </row>
    <row r="320" ht="14.25">
      <c r="E320" s="6"/>
    </row>
    <row r="321" ht="14.25">
      <c r="E321" s="6"/>
    </row>
    <row r="322" ht="14.25">
      <c r="E322" s="6"/>
    </row>
    <row r="323" ht="14.25">
      <c r="E323" s="6"/>
    </row>
    <row r="324" ht="14.25">
      <c r="E324" s="6"/>
    </row>
    <row r="325" ht="14.25">
      <c r="E325" s="6"/>
    </row>
    <row r="326" ht="14.25">
      <c r="E326" s="6"/>
    </row>
    <row r="327" ht="14.25">
      <c r="E327" s="6"/>
    </row>
    <row r="328" ht="14.25">
      <c r="E328" s="6"/>
    </row>
    <row r="329" ht="14.25">
      <c r="E329" s="6"/>
    </row>
    <row r="330" ht="14.25">
      <c r="E330" s="6"/>
    </row>
    <row r="331" ht="14.25">
      <c r="E331" s="6"/>
    </row>
    <row r="332" ht="14.25">
      <c r="E332" s="6"/>
    </row>
    <row r="333" ht="14.25">
      <c r="E333" s="6"/>
    </row>
    <row r="334" ht="14.25">
      <c r="E334" s="6"/>
    </row>
    <row r="335" ht="14.25">
      <c r="E335" s="6"/>
    </row>
    <row r="336" ht="14.25">
      <c r="E336" s="6"/>
    </row>
    <row r="337" ht="14.25">
      <c r="E337" s="6"/>
    </row>
    <row r="338" ht="14.25">
      <c r="E338" s="6"/>
    </row>
    <row r="339" ht="14.25">
      <c r="E339" s="6"/>
    </row>
    <row r="340" ht="14.25">
      <c r="E340" s="6"/>
    </row>
    <row r="341" ht="14.25">
      <c r="E341" s="6"/>
    </row>
    <row r="342" ht="14.25">
      <c r="E342" s="6"/>
    </row>
    <row r="343" ht="14.25">
      <c r="E343" s="6"/>
    </row>
    <row r="344" ht="14.25">
      <c r="E344" s="6"/>
    </row>
    <row r="345" ht="14.25">
      <c r="E345" s="6"/>
    </row>
    <row r="346" ht="14.25">
      <c r="E346" s="6"/>
    </row>
    <row r="347" ht="14.25">
      <c r="E347" s="6"/>
    </row>
    <row r="348" ht="14.25">
      <c r="E348" s="6"/>
    </row>
    <row r="349" ht="14.25">
      <c r="E349" s="6"/>
    </row>
    <row r="350" ht="14.25">
      <c r="E350" s="6"/>
    </row>
    <row r="351" ht="14.25">
      <c r="E351" s="6"/>
    </row>
    <row r="352" ht="14.25">
      <c r="E352" s="6"/>
    </row>
    <row r="353" ht="14.25">
      <c r="E353" s="6"/>
    </row>
    <row r="354" ht="14.25">
      <c r="E354" s="6"/>
    </row>
    <row r="355" ht="14.25">
      <c r="E355" s="6"/>
    </row>
    <row r="356" ht="14.25">
      <c r="E356" s="6"/>
    </row>
    <row r="357" ht="14.25">
      <c r="E357" s="6"/>
    </row>
    <row r="358" ht="14.25">
      <c r="E358" s="6"/>
    </row>
    <row r="359" ht="14.25">
      <c r="E359" s="6"/>
    </row>
    <row r="360" ht="14.25">
      <c r="E360" s="6"/>
    </row>
    <row r="361" ht="14.25">
      <c r="E361" s="6"/>
    </row>
    <row r="362" ht="14.25">
      <c r="E362" s="6"/>
    </row>
    <row r="363" ht="14.25">
      <c r="E363" s="6"/>
    </row>
    <row r="364" ht="14.25">
      <c r="E364" s="6"/>
    </row>
    <row r="365" ht="14.25">
      <c r="E365" s="6"/>
    </row>
    <row r="366" ht="14.25">
      <c r="E366" s="6"/>
    </row>
    <row r="367" ht="14.25">
      <c r="E367" s="6"/>
    </row>
    <row r="368" ht="14.25">
      <c r="E368" s="6"/>
    </row>
    <row r="369" ht="14.25">
      <c r="E369" s="6"/>
    </row>
    <row r="370" ht="14.25">
      <c r="E370" s="6"/>
    </row>
    <row r="371" ht="14.25">
      <c r="E371" s="6"/>
    </row>
    <row r="372" ht="14.25">
      <c r="E372" s="6"/>
    </row>
    <row r="373" ht="14.25">
      <c r="E373" s="6"/>
    </row>
    <row r="374" ht="14.25">
      <c r="E374" s="6"/>
    </row>
    <row r="375" ht="14.25">
      <c r="E375" s="6"/>
    </row>
    <row r="376" ht="14.25">
      <c r="E376" s="6"/>
    </row>
    <row r="377" ht="14.25">
      <c r="E377" s="6"/>
    </row>
    <row r="378" ht="14.25">
      <c r="E378" s="6"/>
    </row>
    <row r="379" ht="14.25">
      <c r="E379" s="6"/>
    </row>
    <row r="380" ht="14.25">
      <c r="E380" s="6"/>
    </row>
    <row r="381" ht="14.25">
      <c r="E381" s="6"/>
    </row>
    <row r="382" ht="14.25">
      <c r="E382" s="6"/>
    </row>
    <row r="383" ht="14.25">
      <c r="E383" s="6"/>
    </row>
    <row r="384" ht="14.25">
      <c r="E384" s="6"/>
    </row>
    <row r="385" ht="14.25">
      <c r="E385" s="6"/>
    </row>
    <row r="386" ht="14.25">
      <c r="E386" s="6"/>
    </row>
    <row r="387" ht="14.25">
      <c r="E387" s="6"/>
    </row>
    <row r="388" ht="14.25">
      <c r="E388" s="6"/>
    </row>
    <row r="389" ht="14.25">
      <c r="E389" s="6"/>
    </row>
    <row r="390" ht="14.25">
      <c r="E390" s="6"/>
    </row>
    <row r="391" ht="14.25">
      <c r="E391" s="6"/>
    </row>
    <row r="392" ht="14.25">
      <c r="E392" s="6"/>
    </row>
    <row r="393" ht="14.25">
      <c r="E393" s="6"/>
    </row>
    <row r="394" ht="14.25">
      <c r="E394" s="6"/>
    </row>
    <row r="395" ht="14.25">
      <c r="E395" s="6"/>
    </row>
    <row r="396" ht="14.25">
      <c r="E396" s="6"/>
    </row>
    <row r="397" ht="14.25">
      <c r="E397" s="6"/>
    </row>
    <row r="398" ht="14.25">
      <c r="E398" s="6"/>
    </row>
    <row r="399" ht="14.25">
      <c r="E399" s="6"/>
    </row>
    <row r="400" ht="14.25">
      <c r="E400" s="6"/>
    </row>
    <row r="401" ht="14.25">
      <c r="E401" s="6"/>
    </row>
    <row r="402" ht="14.25">
      <c r="E402" s="6"/>
    </row>
    <row r="403" ht="14.25">
      <c r="E403" s="6"/>
    </row>
    <row r="404" ht="14.25">
      <c r="E404" s="6"/>
    </row>
    <row r="405" ht="14.25">
      <c r="E405" s="6"/>
    </row>
    <row r="406" ht="14.25">
      <c r="E406" s="6"/>
    </row>
    <row r="407" ht="14.25">
      <c r="E407" s="6"/>
    </row>
    <row r="408" ht="14.25">
      <c r="E408" s="6"/>
    </row>
    <row r="409" ht="14.25">
      <c r="E409" s="6"/>
    </row>
    <row r="410" ht="14.25">
      <c r="E410" s="6"/>
    </row>
    <row r="411" ht="14.25">
      <c r="E411" s="6"/>
    </row>
    <row r="412" ht="14.25">
      <c r="E412" s="6"/>
    </row>
    <row r="413" ht="14.25">
      <c r="E413" s="6"/>
    </row>
    <row r="414" ht="14.25">
      <c r="E414" s="6"/>
    </row>
    <row r="415" ht="14.25">
      <c r="E415" s="6"/>
    </row>
    <row r="416" ht="14.25">
      <c r="E416" s="6"/>
    </row>
    <row r="417" ht="14.25">
      <c r="E417" s="6"/>
    </row>
    <row r="418" ht="14.25">
      <c r="E418" s="6"/>
    </row>
    <row r="419" ht="14.25">
      <c r="E419" s="6"/>
    </row>
    <row r="420" ht="14.25">
      <c r="E420" s="6"/>
    </row>
    <row r="421" ht="14.25">
      <c r="E421" s="6"/>
    </row>
    <row r="422" ht="14.25">
      <c r="E422" s="6"/>
    </row>
    <row r="423" ht="14.25">
      <c r="E423" s="6"/>
    </row>
    <row r="424" ht="14.25">
      <c r="E424" s="6"/>
    </row>
    <row r="425" ht="14.25">
      <c r="E425" s="6"/>
    </row>
    <row r="426" ht="14.25">
      <c r="E426" s="6"/>
    </row>
    <row r="427" ht="14.25">
      <c r="E427" s="6"/>
    </row>
    <row r="428" ht="14.25">
      <c r="E428" s="6"/>
    </row>
    <row r="429" ht="14.25">
      <c r="E429" s="6"/>
    </row>
    <row r="430" ht="14.25">
      <c r="E430" s="6"/>
    </row>
    <row r="431" ht="14.25">
      <c r="E431" s="6"/>
    </row>
    <row r="432" ht="14.25">
      <c r="E432" s="6"/>
    </row>
    <row r="433" ht="14.25">
      <c r="E433" s="6"/>
    </row>
    <row r="434" ht="14.25">
      <c r="E434" s="6"/>
    </row>
    <row r="435" ht="14.25">
      <c r="E435" s="6"/>
    </row>
    <row r="436" ht="14.25">
      <c r="E436" s="6"/>
    </row>
    <row r="437" ht="14.25">
      <c r="E437" s="6"/>
    </row>
    <row r="438" ht="14.25">
      <c r="E438" s="6"/>
    </row>
    <row r="439" ht="14.25">
      <c r="E439" s="6"/>
    </row>
    <row r="440" ht="14.25">
      <c r="E440" s="6"/>
    </row>
    <row r="441" ht="14.25">
      <c r="E441" s="6"/>
    </row>
    <row r="442" ht="14.25">
      <c r="E442" s="6"/>
    </row>
    <row r="443" ht="14.25">
      <c r="E443" s="6"/>
    </row>
    <row r="444" ht="14.25">
      <c r="E444" s="6"/>
    </row>
    <row r="445" ht="14.25">
      <c r="E445" s="6"/>
    </row>
    <row r="446" ht="14.25">
      <c r="E446" s="6"/>
    </row>
    <row r="447" ht="14.25">
      <c r="E447" s="6"/>
    </row>
    <row r="448" ht="14.25">
      <c r="E448" s="6"/>
    </row>
    <row r="449" ht="14.25">
      <c r="E449" s="6"/>
    </row>
    <row r="450" ht="14.25">
      <c r="E450" s="6"/>
    </row>
    <row r="451" ht="14.25">
      <c r="E451" s="6"/>
    </row>
    <row r="452" ht="14.25">
      <c r="E452" s="6"/>
    </row>
    <row r="453" ht="14.25">
      <c r="E453" s="6"/>
    </row>
    <row r="454" ht="14.25">
      <c r="E454" s="6"/>
    </row>
    <row r="455" ht="14.25">
      <c r="E455" s="6"/>
    </row>
    <row r="456" ht="14.25">
      <c r="E456" s="6"/>
    </row>
    <row r="457" ht="14.25">
      <c r="E457" s="6"/>
    </row>
    <row r="458" ht="14.25">
      <c r="E458" s="6"/>
    </row>
    <row r="459" ht="14.25">
      <c r="E459" s="6"/>
    </row>
    <row r="460" ht="14.25">
      <c r="E460" s="6"/>
    </row>
    <row r="461" ht="14.25">
      <c r="E461" s="6"/>
    </row>
    <row r="462" ht="14.25">
      <c r="E462" s="6"/>
    </row>
    <row r="463" ht="14.25">
      <c r="E463" s="6"/>
    </row>
    <row r="464" ht="14.25">
      <c r="E464" s="6"/>
    </row>
    <row r="465" ht="14.25">
      <c r="E465" s="6"/>
    </row>
    <row r="466" ht="14.25">
      <c r="E466" s="6"/>
    </row>
    <row r="467" ht="14.25">
      <c r="E467" s="6"/>
    </row>
    <row r="468" ht="14.25">
      <c r="E468" s="6"/>
    </row>
    <row r="469" ht="14.25">
      <c r="E469" s="6"/>
    </row>
    <row r="470" ht="14.25">
      <c r="E470" s="6"/>
    </row>
    <row r="471" ht="14.25">
      <c r="E471" s="6"/>
    </row>
    <row r="472" ht="14.25">
      <c r="E472" s="6"/>
    </row>
    <row r="473" ht="14.25">
      <c r="E473" s="6"/>
    </row>
    <row r="474" ht="14.25">
      <c r="E474" s="6"/>
    </row>
    <row r="475" ht="14.25">
      <c r="E475" s="6"/>
    </row>
    <row r="476" ht="14.25">
      <c r="E476" s="6"/>
    </row>
    <row r="477" ht="14.25">
      <c r="E477" s="6"/>
    </row>
    <row r="478" ht="14.25">
      <c r="E478" s="6"/>
    </row>
    <row r="479" ht="14.25">
      <c r="E479" s="6"/>
    </row>
    <row r="480" ht="14.25">
      <c r="E480" s="6"/>
    </row>
    <row r="481" ht="14.25">
      <c r="E481" s="6"/>
    </row>
    <row r="482" ht="14.25">
      <c r="E482" s="6"/>
    </row>
    <row r="483" ht="14.25">
      <c r="E483" s="6"/>
    </row>
    <row r="484" ht="14.25">
      <c r="E484" s="6"/>
    </row>
    <row r="485" ht="14.25">
      <c r="E485" s="6"/>
    </row>
    <row r="486" ht="14.25">
      <c r="E486" s="6"/>
    </row>
    <row r="487" ht="14.25">
      <c r="E487" s="6"/>
    </row>
    <row r="488" ht="14.25">
      <c r="E488" s="6"/>
    </row>
    <row r="489" ht="14.25">
      <c r="E489" s="6"/>
    </row>
    <row r="490" ht="14.25">
      <c r="E490" s="6"/>
    </row>
    <row r="491" ht="14.25">
      <c r="E491" s="6"/>
    </row>
    <row r="492" ht="14.25">
      <c r="E492" s="6"/>
    </row>
    <row r="493" ht="14.25">
      <c r="E493" s="6"/>
    </row>
    <row r="494" ht="14.25">
      <c r="E494" s="6"/>
    </row>
    <row r="495" ht="14.25">
      <c r="E495" s="6"/>
    </row>
    <row r="496" ht="14.25">
      <c r="E496" s="6"/>
    </row>
    <row r="497" ht="14.25">
      <c r="E497" s="6"/>
    </row>
    <row r="498" ht="14.25">
      <c r="E498" s="6"/>
    </row>
    <row r="499" ht="14.25">
      <c r="E499" s="6"/>
    </row>
    <row r="500" ht="14.25">
      <c r="E500" s="6"/>
    </row>
    <row r="501" ht="14.25">
      <c r="E501" s="6"/>
    </row>
    <row r="502" ht="14.25">
      <c r="E502" s="6"/>
    </row>
    <row r="503" ht="14.25">
      <c r="E503" s="6"/>
    </row>
    <row r="504" ht="14.25">
      <c r="E504" s="6"/>
    </row>
    <row r="505" ht="14.25">
      <c r="E505" s="6"/>
    </row>
    <row r="506" ht="14.25">
      <c r="E506" s="6"/>
    </row>
    <row r="507" ht="14.25">
      <c r="E507" s="6"/>
    </row>
    <row r="508" ht="14.25">
      <c r="E508" s="6"/>
    </row>
    <row r="509" ht="14.25">
      <c r="E509" s="6"/>
    </row>
    <row r="510" ht="14.25">
      <c r="E510" s="6"/>
    </row>
    <row r="511" ht="14.25">
      <c r="E511" s="6"/>
    </row>
    <row r="512" ht="14.25">
      <c r="E512" s="6"/>
    </row>
    <row r="513" ht="14.25">
      <c r="E513" s="6"/>
    </row>
    <row r="514" ht="14.25">
      <c r="E514" s="6"/>
    </row>
    <row r="515" ht="14.25">
      <c r="E515" s="6"/>
    </row>
    <row r="516" ht="14.25">
      <c r="E516" s="6"/>
    </row>
    <row r="517" ht="14.25">
      <c r="E517" s="6"/>
    </row>
    <row r="518" ht="14.25">
      <c r="E518" s="6"/>
    </row>
    <row r="519" ht="14.25">
      <c r="E519" s="6"/>
    </row>
    <row r="520" ht="14.25">
      <c r="E520" s="6"/>
    </row>
    <row r="521" ht="14.25">
      <c r="E521" s="6"/>
    </row>
    <row r="522" ht="14.25">
      <c r="E522" s="6"/>
    </row>
    <row r="523" ht="14.25">
      <c r="E523" s="6"/>
    </row>
    <row r="524" ht="14.25">
      <c r="E524" s="6"/>
    </row>
    <row r="525" ht="14.25">
      <c r="E525" s="6"/>
    </row>
    <row r="526" ht="14.25">
      <c r="E526" s="6"/>
    </row>
    <row r="527" ht="14.25">
      <c r="E527" s="6"/>
    </row>
    <row r="528" ht="14.25">
      <c r="E528" s="6"/>
    </row>
    <row r="529" ht="14.25">
      <c r="E529" s="6"/>
    </row>
    <row r="530" ht="14.25">
      <c r="E530" s="6"/>
    </row>
    <row r="531" ht="14.25">
      <c r="E531" s="6"/>
    </row>
    <row r="532" ht="14.25">
      <c r="E532" s="6"/>
    </row>
    <row r="533" ht="14.25">
      <c r="E533" s="6"/>
    </row>
    <row r="534" ht="14.25">
      <c r="E534" s="6"/>
    </row>
    <row r="535" ht="14.25">
      <c r="E535" s="6"/>
    </row>
    <row r="536" ht="14.25">
      <c r="E536" s="6"/>
    </row>
    <row r="537" ht="14.25">
      <c r="E537" s="6"/>
    </row>
    <row r="538" ht="14.25">
      <c r="E538" s="6"/>
    </row>
    <row r="539" ht="14.25">
      <c r="E539" s="6"/>
    </row>
    <row r="540" ht="14.25">
      <c r="E540" s="6"/>
    </row>
    <row r="541" ht="14.25">
      <c r="E541" s="6"/>
    </row>
    <row r="542" ht="14.25">
      <c r="E542" s="6"/>
    </row>
    <row r="543" ht="14.25">
      <c r="E543" s="6"/>
    </row>
    <row r="544" ht="14.25">
      <c r="E544" s="6"/>
    </row>
    <row r="545" ht="14.25">
      <c r="E545" s="6"/>
    </row>
    <row r="546" ht="14.25">
      <c r="E546" s="6"/>
    </row>
    <row r="547" ht="14.25">
      <c r="E547" s="6"/>
    </row>
    <row r="548" ht="14.25">
      <c r="E548" s="6"/>
    </row>
    <row r="549" ht="14.25">
      <c r="E549" s="6"/>
    </row>
    <row r="550" ht="14.25">
      <c r="E550" s="6"/>
    </row>
    <row r="551" ht="14.25">
      <c r="E551" s="6"/>
    </row>
    <row r="552" ht="14.25">
      <c r="E552" s="6"/>
    </row>
    <row r="553" ht="14.25">
      <c r="E553" s="6"/>
    </row>
    <row r="554" ht="14.25">
      <c r="E554" s="6"/>
    </row>
    <row r="555" ht="14.25">
      <c r="E555" s="6"/>
    </row>
    <row r="556" ht="14.25">
      <c r="E556" s="6"/>
    </row>
    <row r="557" ht="14.25">
      <c r="E557" s="6"/>
    </row>
    <row r="558" ht="14.25">
      <c r="E558" s="6"/>
    </row>
    <row r="559" ht="14.25">
      <c r="E559" s="6"/>
    </row>
    <row r="560" ht="14.25">
      <c r="E560" s="6"/>
    </row>
    <row r="561" ht="14.25">
      <c r="E561" s="6"/>
    </row>
    <row r="562" ht="14.25">
      <c r="E562" s="6"/>
    </row>
    <row r="563" ht="14.25">
      <c r="E563" s="6"/>
    </row>
    <row r="564" ht="14.25">
      <c r="E564" s="6"/>
    </row>
    <row r="565" ht="14.25">
      <c r="E565" s="6"/>
    </row>
    <row r="566" ht="14.25">
      <c r="E566" s="6"/>
    </row>
    <row r="567" ht="14.25">
      <c r="E567" s="6"/>
    </row>
    <row r="568" ht="14.25">
      <c r="E568" s="6"/>
    </row>
    <row r="569" ht="14.25">
      <c r="E569" s="6"/>
    </row>
    <row r="570" ht="14.25">
      <c r="E570" s="6"/>
    </row>
    <row r="571" ht="14.25">
      <c r="E571" s="6"/>
    </row>
    <row r="572" ht="14.25">
      <c r="E572" s="6"/>
    </row>
    <row r="573" ht="14.25">
      <c r="E573" s="6"/>
    </row>
    <row r="574" ht="14.25">
      <c r="E574" s="6"/>
    </row>
    <row r="575" ht="14.25">
      <c r="E575" s="6"/>
    </row>
    <row r="576" ht="14.25">
      <c r="E576" s="6"/>
    </row>
    <row r="577" ht="14.25">
      <c r="E577" s="6"/>
    </row>
    <row r="578" ht="14.25">
      <c r="E578" s="6"/>
    </row>
    <row r="579" ht="14.25">
      <c r="E579" s="6"/>
    </row>
    <row r="580" ht="14.25">
      <c r="E580" s="6"/>
    </row>
    <row r="581" ht="14.25">
      <c r="E581" s="6"/>
    </row>
    <row r="582" ht="14.25">
      <c r="E582" s="6"/>
    </row>
    <row r="583" ht="14.25">
      <c r="E583" s="6"/>
    </row>
    <row r="584" ht="14.25">
      <c r="E584" s="6"/>
    </row>
    <row r="585" ht="14.25">
      <c r="E585" s="6"/>
    </row>
    <row r="586" ht="14.25">
      <c r="E586" s="6"/>
    </row>
    <row r="587" ht="14.25">
      <c r="E587" s="6"/>
    </row>
    <row r="588" ht="14.25">
      <c r="E588" s="6"/>
    </row>
    <row r="589" ht="14.25">
      <c r="E589" s="6"/>
    </row>
    <row r="590" ht="14.25">
      <c r="E590" s="6"/>
    </row>
    <row r="591" ht="14.25">
      <c r="E591" s="6"/>
    </row>
    <row r="592" ht="14.25">
      <c r="E592" s="6"/>
    </row>
    <row r="593" ht="14.25">
      <c r="E593" s="6"/>
    </row>
    <row r="594" ht="14.25">
      <c r="E594" s="6"/>
    </row>
    <row r="595" ht="14.25">
      <c r="E595" s="6"/>
    </row>
    <row r="596" ht="14.25">
      <c r="E596" s="6"/>
    </row>
    <row r="597" ht="14.25">
      <c r="E597" s="6"/>
    </row>
    <row r="598" ht="14.25">
      <c r="E598" s="6"/>
    </row>
    <row r="599" ht="14.25">
      <c r="E599" s="6"/>
    </row>
    <row r="600" ht="14.25">
      <c r="E600" s="6"/>
    </row>
    <row r="601" ht="14.25">
      <c r="E601" s="6"/>
    </row>
    <row r="602" ht="14.25">
      <c r="E602" s="6"/>
    </row>
    <row r="603" ht="14.25">
      <c r="E603" s="6"/>
    </row>
    <row r="604" ht="14.25">
      <c r="E604" s="6"/>
    </row>
    <row r="605" ht="14.25">
      <c r="E605" s="6"/>
    </row>
    <row r="606" ht="14.25">
      <c r="E606" s="6"/>
    </row>
    <row r="607" ht="14.25">
      <c r="E607" s="6"/>
    </row>
    <row r="608" ht="14.25">
      <c r="E608" s="6"/>
    </row>
    <row r="609" ht="14.25">
      <c r="E609" s="6"/>
    </row>
    <row r="610" ht="14.25">
      <c r="E610" s="6"/>
    </row>
    <row r="611" ht="14.25">
      <c r="E611" s="6"/>
    </row>
    <row r="612" ht="14.25">
      <c r="E612" s="6"/>
    </row>
    <row r="613" ht="14.25">
      <c r="E613" s="6"/>
    </row>
    <row r="614" ht="14.25">
      <c r="E614" s="6"/>
    </row>
    <row r="615" ht="14.25">
      <c r="E615" s="6"/>
    </row>
    <row r="616" ht="14.25">
      <c r="E616" s="6"/>
    </row>
    <row r="617" ht="14.25">
      <c r="E617" s="6"/>
    </row>
    <row r="618" ht="14.25">
      <c r="E618" s="6"/>
    </row>
    <row r="619" ht="14.25">
      <c r="E619" s="6"/>
    </row>
    <row r="620" ht="14.25">
      <c r="E620" s="6"/>
    </row>
    <row r="621" ht="14.25">
      <c r="E621" s="6"/>
    </row>
    <row r="622" ht="14.25">
      <c r="E622" s="6"/>
    </row>
    <row r="623" ht="14.25">
      <c r="E623" s="6"/>
    </row>
    <row r="624" ht="14.25">
      <c r="E624" s="6"/>
    </row>
    <row r="625" ht="14.25">
      <c r="E625" s="6"/>
    </row>
    <row r="626" ht="14.25">
      <c r="E626" s="6"/>
    </row>
    <row r="627" ht="14.25">
      <c r="E627" s="6"/>
    </row>
    <row r="628" ht="14.25">
      <c r="E628" s="6"/>
    </row>
    <row r="629" ht="14.25">
      <c r="E629" s="6"/>
    </row>
    <row r="630" ht="14.25">
      <c r="E630" s="6"/>
    </row>
    <row r="631" ht="14.25">
      <c r="E631" s="6"/>
    </row>
    <row r="632" ht="14.25">
      <c r="E632" s="6"/>
    </row>
    <row r="633" ht="14.25">
      <c r="E633" s="6"/>
    </row>
    <row r="634" ht="14.25">
      <c r="E634" s="6"/>
    </row>
    <row r="635" ht="14.25">
      <c r="E635" s="6"/>
    </row>
    <row r="636" ht="14.25">
      <c r="E636" s="6"/>
    </row>
    <row r="637" ht="14.25">
      <c r="E637" s="6"/>
    </row>
    <row r="638" ht="14.25">
      <c r="E638" s="6"/>
    </row>
    <row r="639" ht="14.25">
      <c r="E639" s="6"/>
    </row>
    <row r="640" ht="14.25">
      <c r="E640" s="6"/>
    </row>
    <row r="641" ht="14.25">
      <c r="E641" s="6"/>
    </row>
    <row r="642" ht="14.25">
      <c r="E642" s="6"/>
    </row>
    <row r="643" ht="14.25">
      <c r="E643" s="6"/>
    </row>
    <row r="644" ht="14.25">
      <c r="E644" s="6"/>
    </row>
    <row r="645" ht="14.25">
      <c r="E645" s="6"/>
    </row>
    <row r="646" ht="14.25">
      <c r="E646" s="6"/>
    </row>
    <row r="647" ht="14.25">
      <c r="E647" s="6"/>
    </row>
    <row r="648" ht="14.25">
      <c r="E648" s="6"/>
    </row>
    <row r="649" ht="14.25">
      <c r="E649" s="6"/>
    </row>
    <row r="650" ht="14.25">
      <c r="E650" s="6"/>
    </row>
    <row r="651" ht="14.25">
      <c r="E651" s="6"/>
    </row>
    <row r="652" ht="14.25">
      <c r="E652" s="6"/>
    </row>
    <row r="653" ht="14.25">
      <c r="E653" s="6"/>
    </row>
    <row r="654" ht="14.25">
      <c r="E654" s="6"/>
    </row>
    <row r="655" ht="14.25">
      <c r="E655" s="6"/>
    </row>
    <row r="656" ht="14.25">
      <c r="E656" s="6"/>
    </row>
    <row r="657" ht="14.25">
      <c r="E657" s="6"/>
    </row>
    <row r="658" ht="14.25">
      <c r="E658" s="6"/>
    </row>
    <row r="659" ht="14.25">
      <c r="E659" s="6"/>
    </row>
    <row r="660" ht="14.25">
      <c r="E660" s="6"/>
    </row>
    <row r="661" ht="14.25">
      <c r="E661" s="6"/>
    </row>
    <row r="662" ht="14.25">
      <c r="E662" s="6"/>
    </row>
    <row r="663" ht="14.25">
      <c r="E663" s="6"/>
    </row>
    <row r="664" ht="14.25">
      <c r="E664" s="6"/>
    </row>
    <row r="665" ht="14.25">
      <c r="E665" s="6"/>
    </row>
    <row r="666" ht="14.25">
      <c r="E666" s="6"/>
    </row>
    <row r="667" ht="14.25">
      <c r="E667" s="6"/>
    </row>
    <row r="668" ht="14.25">
      <c r="E668" s="6"/>
    </row>
    <row r="669" ht="14.25">
      <c r="E669" s="6"/>
    </row>
    <row r="670" ht="14.25">
      <c r="E670" s="6"/>
    </row>
    <row r="671" ht="14.25">
      <c r="E671" s="6"/>
    </row>
    <row r="672" ht="14.25">
      <c r="E672" s="6"/>
    </row>
    <row r="673" ht="14.25">
      <c r="E673" s="6"/>
    </row>
    <row r="674" ht="14.25">
      <c r="E674" s="6"/>
    </row>
    <row r="675" ht="14.25">
      <c r="E675" s="6"/>
    </row>
    <row r="676" ht="14.25">
      <c r="E676" s="6"/>
    </row>
    <row r="677" ht="14.25">
      <c r="E677" s="6"/>
    </row>
    <row r="678" ht="14.25">
      <c r="E678" s="6"/>
    </row>
    <row r="679" ht="14.25">
      <c r="E679" s="6"/>
    </row>
    <row r="680" ht="14.25">
      <c r="E680" s="6"/>
    </row>
    <row r="681" ht="14.25">
      <c r="E681" s="6"/>
    </row>
    <row r="682" ht="14.25">
      <c r="E682" s="6"/>
    </row>
    <row r="683" ht="14.25">
      <c r="E683" s="6"/>
    </row>
    <row r="684" ht="14.25">
      <c r="E684" s="6"/>
    </row>
    <row r="685" ht="14.25">
      <c r="E685" s="6"/>
    </row>
    <row r="686" ht="14.25">
      <c r="E686" s="6"/>
    </row>
    <row r="687" ht="14.25">
      <c r="E687" s="6"/>
    </row>
    <row r="688" ht="14.25">
      <c r="E688" s="6"/>
    </row>
    <row r="689" ht="14.25">
      <c r="E689" s="6"/>
    </row>
    <row r="690" ht="14.25">
      <c r="E690" s="6"/>
    </row>
    <row r="691" ht="14.25">
      <c r="E691" s="6"/>
    </row>
    <row r="692" ht="14.25">
      <c r="E692" s="6"/>
    </row>
    <row r="693" ht="14.25">
      <c r="E693" s="6"/>
    </row>
    <row r="694" ht="14.25">
      <c r="E694" s="6"/>
    </row>
    <row r="695" ht="14.25">
      <c r="E695" s="6"/>
    </row>
    <row r="696" ht="14.25">
      <c r="E696" s="6"/>
    </row>
    <row r="697" ht="14.25">
      <c r="E697" s="6"/>
    </row>
    <row r="698" ht="14.25">
      <c r="E698" s="6"/>
    </row>
    <row r="699" ht="14.25">
      <c r="E699" s="6"/>
    </row>
    <row r="700" ht="14.25">
      <c r="E700" s="6"/>
    </row>
    <row r="701" ht="14.25">
      <c r="E701" s="6"/>
    </row>
    <row r="702" ht="14.25">
      <c r="E702" s="6"/>
    </row>
    <row r="703" ht="14.25">
      <c r="E703" s="6"/>
    </row>
    <row r="704" ht="14.25">
      <c r="E704" s="6"/>
    </row>
    <row r="705" ht="14.25">
      <c r="E705" s="6"/>
    </row>
    <row r="706" ht="14.25">
      <c r="E706" s="6"/>
    </row>
    <row r="707" ht="14.25">
      <c r="E707" s="6"/>
    </row>
    <row r="708" ht="14.25">
      <c r="E708" s="6"/>
    </row>
    <row r="709" ht="14.25">
      <c r="E709" s="6"/>
    </row>
    <row r="710" ht="14.25">
      <c r="E710" s="6"/>
    </row>
    <row r="711" ht="14.25">
      <c r="E711" s="6"/>
    </row>
    <row r="712" ht="14.25">
      <c r="E712" s="6"/>
    </row>
    <row r="713" ht="14.25">
      <c r="E713" s="6"/>
    </row>
    <row r="714" ht="14.25">
      <c r="E714" s="6"/>
    </row>
    <row r="715" ht="14.25">
      <c r="E715" s="6"/>
    </row>
    <row r="716" ht="14.25">
      <c r="E716" s="6"/>
    </row>
    <row r="717" ht="14.25">
      <c r="E717" s="6"/>
    </row>
    <row r="718" ht="14.25">
      <c r="E718" s="6"/>
    </row>
    <row r="719" ht="14.25">
      <c r="E719" s="6"/>
    </row>
    <row r="720" ht="14.25">
      <c r="E720" s="6"/>
    </row>
    <row r="721" ht="14.25">
      <c r="E721" s="6"/>
    </row>
    <row r="722" ht="14.25">
      <c r="E722" s="6"/>
    </row>
    <row r="723" ht="14.25">
      <c r="E723" s="6"/>
    </row>
    <row r="724" ht="14.25">
      <c r="E724" s="6"/>
    </row>
    <row r="725" ht="14.25">
      <c r="E725" s="6"/>
    </row>
    <row r="726" ht="14.25">
      <c r="E726" s="6"/>
    </row>
    <row r="727" ht="14.25">
      <c r="E727" s="6"/>
    </row>
    <row r="728" ht="14.25">
      <c r="E728" s="6"/>
    </row>
    <row r="729" ht="14.25">
      <c r="E729" s="6"/>
    </row>
    <row r="730" ht="14.25">
      <c r="E730" s="6"/>
    </row>
    <row r="731" ht="14.25">
      <c r="E731" s="6"/>
    </row>
    <row r="732" ht="14.25">
      <c r="E732" s="6"/>
    </row>
    <row r="733" ht="14.25">
      <c r="E733" s="6"/>
    </row>
    <row r="734" ht="14.25">
      <c r="E734" s="6"/>
    </row>
    <row r="735" ht="14.25">
      <c r="E735" s="6"/>
    </row>
    <row r="736" ht="14.25">
      <c r="E736" s="6"/>
    </row>
    <row r="737" ht="14.25">
      <c r="E737" s="6"/>
    </row>
    <row r="738" ht="14.25">
      <c r="E738" s="6"/>
    </row>
    <row r="739" ht="14.25">
      <c r="E739" s="6"/>
    </row>
    <row r="740" ht="14.25">
      <c r="E740" s="6"/>
    </row>
    <row r="741" ht="14.25">
      <c r="E741" s="6"/>
    </row>
    <row r="742" ht="14.25">
      <c r="E742" s="6"/>
    </row>
    <row r="743" ht="14.25">
      <c r="E743" s="6"/>
    </row>
    <row r="744" ht="14.25">
      <c r="E744" s="6"/>
    </row>
    <row r="745" ht="14.25">
      <c r="E745" s="6"/>
    </row>
    <row r="746" ht="14.25">
      <c r="E746" s="6"/>
    </row>
    <row r="747" ht="14.25">
      <c r="E747" s="6"/>
    </row>
    <row r="748" ht="14.25">
      <c r="E748" s="6"/>
    </row>
    <row r="749" ht="14.25">
      <c r="E749" s="6"/>
    </row>
    <row r="750" ht="14.25">
      <c r="E750" s="6"/>
    </row>
    <row r="751" ht="14.25">
      <c r="E751" s="6"/>
    </row>
    <row r="752" ht="14.25">
      <c r="E752" s="6"/>
    </row>
    <row r="753" ht="14.25">
      <c r="E753" s="6"/>
    </row>
    <row r="754" ht="14.25">
      <c r="E754" s="6"/>
    </row>
    <row r="755" ht="14.25">
      <c r="E755" s="6"/>
    </row>
    <row r="756" ht="14.25">
      <c r="E756" s="6"/>
    </row>
    <row r="757" ht="14.25">
      <c r="E757" s="6"/>
    </row>
    <row r="758" ht="14.25">
      <c r="E758" s="6"/>
    </row>
    <row r="759" ht="14.25">
      <c r="E759" s="6"/>
    </row>
    <row r="760" ht="14.25">
      <c r="E760" s="6"/>
    </row>
    <row r="761" ht="14.25">
      <c r="E761" s="6"/>
    </row>
    <row r="762" ht="14.25">
      <c r="E762" s="6"/>
    </row>
    <row r="763" ht="14.25">
      <c r="E763" s="6"/>
    </row>
    <row r="764" ht="14.25">
      <c r="E764" s="6"/>
    </row>
    <row r="765" ht="14.25">
      <c r="E765" s="6"/>
    </row>
    <row r="766" ht="14.25">
      <c r="E766" s="6"/>
    </row>
    <row r="767" ht="14.25">
      <c r="E767" s="6"/>
    </row>
    <row r="768" ht="14.25">
      <c r="E768" s="6"/>
    </row>
    <row r="769" ht="14.25">
      <c r="E769" s="6"/>
    </row>
    <row r="770" ht="14.25">
      <c r="E770" s="6"/>
    </row>
    <row r="771" ht="14.25">
      <c r="E771" s="6"/>
    </row>
    <row r="772" ht="14.25">
      <c r="E772" s="6"/>
    </row>
    <row r="773" ht="14.25">
      <c r="E773" s="6"/>
    </row>
    <row r="774" ht="14.25">
      <c r="E774" s="6"/>
    </row>
    <row r="775" ht="14.25">
      <c r="E775" s="6"/>
    </row>
    <row r="776" ht="14.25">
      <c r="E776" s="6"/>
    </row>
    <row r="777" ht="14.25">
      <c r="E777" s="6"/>
    </row>
    <row r="778" ht="14.25">
      <c r="E778" s="6"/>
    </row>
    <row r="779" ht="14.25">
      <c r="E779" s="6"/>
    </row>
    <row r="780" ht="14.25">
      <c r="E780" s="6"/>
    </row>
    <row r="781" ht="14.25">
      <c r="E781" s="6"/>
    </row>
    <row r="782" ht="14.25">
      <c r="E782" s="6"/>
    </row>
    <row r="783" ht="14.25">
      <c r="E783" s="6"/>
    </row>
    <row r="784" ht="14.25">
      <c r="E784" s="6"/>
    </row>
    <row r="785" ht="14.25">
      <c r="E785" s="6"/>
    </row>
    <row r="786" ht="14.25">
      <c r="E786" s="6"/>
    </row>
    <row r="787" ht="14.25">
      <c r="E787" s="6"/>
    </row>
    <row r="788" ht="14.25">
      <c r="E788" s="6"/>
    </row>
    <row r="789" ht="14.25">
      <c r="E789" s="6"/>
    </row>
    <row r="790" ht="14.25">
      <c r="E790" s="6"/>
    </row>
    <row r="791" ht="14.25">
      <c r="E791" s="6"/>
    </row>
    <row r="792" ht="14.25">
      <c r="E792" s="6"/>
    </row>
    <row r="793" ht="14.25">
      <c r="E793" s="6"/>
    </row>
    <row r="794" ht="14.25">
      <c r="E794" s="6"/>
    </row>
    <row r="795" ht="14.25">
      <c r="E795" s="6"/>
    </row>
    <row r="796" ht="14.25">
      <c r="E796" s="6"/>
    </row>
    <row r="797" ht="14.25">
      <c r="E797" s="6"/>
    </row>
    <row r="798" ht="14.25">
      <c r="E798" s="6"/>
    </row>
    <row r="799" ht="14.25">
      <c r="E799" s="6"/>
    </row>
    <row r="800" ht="14.25">
      <c r="E800" s="6"/>
    </row>
    <row r="801" ht="14.25">
      <c r="E801" s="6"/>
    </row>
    <row r="802" ht="14.25">
      <c r="E802" s="6"/>
    </row>
    <row r="803" ht="14.25">
      <c r="E803" s="6"/>
    </row>
    <row r="804" ht="14.25">
      <c r="E804" s="6"/>
    </row>
    <row r="805" ht="14.25">
      <c r="E805" s="6"/>
    </row>
    <row r="806" ht="14.25">
      <c r="E806" s="6"/>
    </row>
    <row r="807" ht="14.25">
      <c r="E807" s="6"/>
    </row>
    <row r="808" ht="14.25">
      <c r="E808" s="6"/>
    </row>
    <row r="809" ht="14.25">
      <c r="E809" s="6"/>
    </row>
    <row r="810" ht="14.25">
      <c r="E810" s="6"/>
    </row>
    <row r="811" ht="14.25">
      <c r="E811" s="6"/>
    </row>
    <row r="812" ht="14.25">
      <c r="E812" s="6"/>
    </row>
    <row r="813" ht="14.25">
      <c r="E813" s="6"/>
    </row>
    <row r="814" ht="14.25">
      <c r="E814" s="6"/>
    </row>
    <row r="815" ht="14.25">
      <c r="E815" s="6"/>
    </row>
    <row r="816" ht="14.25">
      <c r="E816" s="6"/>
    </row>
    <row r="817" ht="14.25">
      <c r="E817" s="6"/>
    </row>
    <row r="818" ht="14.25">
      <c r="E818" s="6"/>
    </row>
    <row r="819" ht="14.25">
      <c r="E819" s="6"/>
    </row>
    <row r="820" ht="14.25">
      <c r="E820" s="6"/>
    </row>
    <row r="821" ht="14.25">
      <c r="E821" s="6"/>
    </row>
    <row r="822" ht="14.25">
      <c r="E822" s="6"/>
    </row>
    <row r="823" ht="14.25">
      <c r="E823" s="6"/>
    </row>
    <row r="824" ht="14.25">
      <c r="E824" s="6"/>
    </row>
    <row r="825" ht="14.25">
      <c r="E825" s="6"/>
    </row>
    <row r="826" ht="14.25">
      <c r="E826" s="6"/>
    </row>
    <row r="827" ht="14.25">
      <c r="E827" s="6"/>
    </row>
    <row r="828" ht="14.25">
      <c r="E828" s="6"/>
    </row>
    <row r="829" ht="14.25">
      <c r="E829" s="6"/>
    </row>
    <row r="830" ht="14.25">
      <c r="E830" s="6"/>
    </row>
    <row r="831" ht="14.25">
      <c r="E831" s="6"/>
    </row>
    <row r="832" ht="14.25">
      <c r="E832" s="6"/>
    </row>
    <row r="833" ht="14.25">
      <c r="E833" s="6"/>
    </row>
    <row r="834" ht="14.25">
      <c r="E834" s="6"/>
    </row>
    <row r="835" ht="14.25">
      <c r="E835" s="6"/>
    </row>
    <row r="836" ht="14.25">
      <c r="E836" s="6"/>
    </row>
    <row r="837" ht="14.25">
      <c r="E837" s="6"/>
    </row>
    <row r="838" ht="14.25">
      <c r="E838" s="6"/>
    </row>
    <row r="839" ht="14.25">
      <c r="E839" s="6"/>
    </row>
    <row r="840" ht="14.25">
      <c r="E840" s="6"/>
    </row>
    <row r="841" ht="14.25">
      <c r="E841" s="6"/>
    </row>
    <row r="842" ht="14.25">
      <c r="E842" s="6"/>
    </row>
    <row r="843" ht="14.25">
      <c r="E843" s="6"/>
    </row>
    <row r="844" ht="14.25">
      <c r="E844" s="6"/>
    </row>
    <row r="845" ht="14.25">
      <c r="E845" s="6"/>
    </row>
    <row r="846" ht="14.25">
      <c r="E846" s="6"/>
    </row>
    <row r="847" ht="14.25">
      <c r="E847" s="6"/>
    </row>
    <row r="848" ht="14.25">
      <c r="E848" s="6"/>
    </row>
    <row r="849" ht="14.25">
      <c r="E849" s="6"/>
    </row>
    <row r="850" ht="14.25">
      <c r="E850" s="6"/>
    </row>
    <row r="851" ht="14.25">
      <c r="E851" s="6"/>
    </row>
    <row r="852" ht="14.25">
      <c r="E852" s="6"/>
    </row>
    <row r="853" ht="14.25">
      <c r="E853" s="6"/>
    </row>
    <row r="854" ht="14.25">
      <c r="E854" s="6"/>
    </row>
    <row r="855" ht="14.25">
      <c r="E855" s="6"/>
    </row>
    <row r="856" ht="14.25">
      <c r="E856" s="6"/>
    </row>
    <row r="857" ht="14.25">
      <c r="E857" s="6"/>
    </row>
    <row r="858" ht="14.25">
      <c r="E858" s="6"/>
    </row>
    <row r="859" ht="14.25">
      <c r="E859" s="6"/>
    </row>
    <row r="860" ht="14.25">
      <c r="E860" s="6"/>
    </row>
    <row r="861" ht="14.25">
      <c r="E861" s="6"/>
    </row>
    <row r="862" ht="14.25">
      <c r="E862" s="6"/>
    </row>
    <row r="863" ht="14.25">
      <c r="E863" s="6"/>
    </row>
    <row r="864" ht="14.25">
      <c r="E864" s="6"/>
    </row>
    <row r="865" ht="14.25">
      <c r="E865" s="6"/>
    </row>
    <row r="866" ht="14.25">
      <c r="E866" s="6"/>
    </row>
    <row r="867" ht="14.25">
      <c r="E867" s="6"/>
    </row>
    <row r="868" ht="14.25">
      <c r="E868" s="6"/>
    </row>
    <row r="869" ht="14.25">
      <c r="E869" s="6"/>
    </row>
    <row r="870" ht="14.25">
      <c r="E870" s="6"/>
    </row>
    <row r="871" ht="14.25">
      <c r="E871" s="6"/>
    </row>
    <row r="872" ht="14.25">
      <c r="E872" s="6"/>
    </row>
    <row r="873" ht="14.25">
      <c r="E873" s="6"/>
    </row>
    <row r="874" ht="14.25">
      <c r="E874" s="6"/>
    </row>
    <row r="875" ht="14.25">
      <c r="E875" s="6"/>
    </row>
    <row r="876" ht="14.25">
      <c r="E876" s="6"/>
    </row>
    <row r="877" ht="14.25">
      <c r="E877" s="6"/>
    </row>
    <row r="878" ht="14.25">
      <c r="E878" s="6"/>
    </row>
    <row r="879" ht="14.25">
      <c r="E879" s="6"/>
    </row>
    <row r="880" ht="14.25">
      <c r="E880" s="6"/>
    </row>
    <row r="881" ht="14.25">
      <c r="E881" s="6"/>
    </row>
    <row r="882" ht="14.25">
      <c r="E882" s="6"/>
    </row>
    <row r="883" ht="14.25">
      <c r="E883" s="6"/>
    </row>
    <row r="884" ht="14.25">
      <c r="E884" s="6"/>
    </row>
    <row r="885" ht="14.25">
      <c r="E885" s="6"/>
    </row>
    <row r="886" ht="14.25">
      <c r="E886" s="6"/>
    </row>
    <row r="887" ht="14.25">
      <c r="E887" s="6"/>
    </row>
    <row r="888" ht="14.25">
      <c r="E888" s="6"/>
    </row>
    <row r="889" ht="14.25">
      <c r="E889" s="6"/>
    </row>
    <row r="890" ht="14.25">
      <c r="E890" s="6"/>
    </row>
    <row r="891" ht="14.25">
      <c r="E891" s="6"/>
    </row>
    <row r="892" ht="14.25">
      <c r="E892" s="6"/>
    </row>
    <row r="893" ht="14.25">
      <c r="E893" s="6"/>
    </row>
    <row r="894" ht="14.25">
      <c r="E894" s="6"/>
    </row>
    <row r="895" ht="14.25">
      <c r="E895" s="6"/>
    </row>
    <row r="896" ht="14.25">
      <c r="E896" s="6"/>
    </row>
    <row r="897" ht="14.25">
      <c r="E897" s="6"/>
    </row>
    <row r="898" ht="14.25">
      <c r="E898" s="6"/>
    </row>
    <row r="899" ht="14.25">
      <c r="E899" s="6"/>
    </row>
    <row r="900" ht="14.25">
      <c r="E900" s="6"/>
    </row>
    <row r="901" ht="14.25">
      <c r="E901" s="6"/>
    </row>
    <row r="902" ht="14.25">
      <c r="E902" s="6"/>
    </row>
    <row r="903" ht="14.25">
      <c r="E903" s="6"/>
    </row>
    <row r="904" ht="14.25">
      <c r="E904" s="6"/>
    </row>
    <row r="905" ht="14.25">
      <c r="E905" s="6"/>
    </row>
    <row r="906" ht="14.25">
      <c r="E906" s="6"/>
    </row>
    <row r="907" ht="14.25">
      <c r="E907" s="6"/>
    </row>
    <row r="908" ht="14.25">
      <c r="E908" s="6"/>
    </row>
    <row r="909" ht="14.25">
      <c r="E909" s="6"/>
    </row>
    <row r="910" ht="14.25">
      <c r="E910" s="6"/>
    </row>
    <row r="911" ht="14.25">
      <c r="E911" s="6"/>
    </row>
    <row r="912" ht="14.25">
      <c r="E912" s="6"/>
    </row>
    <row r="913" ht="14.25">
      <c r="E913" s="6"/>
    </row>
    <row r="914" ht="14.25">
      <c r="E914" s="6"/>
    </row>
    <row r="915" ht="14.25">
      <c r="E915" s="6"/>
    </row>
    <row r="916" ht="14.25">
      <c r="E916" s="6"/>
    </row>
    <row r="917" ht="14.25">
      <c r="E917" s="6"/>
    </row>
    <row r="918" ht="14.25">
      <c r="E918" s="6"/>
    </row>
    <row r="919" ht="14.25">
      <c r="E919" s="6"/>
    </row>
    <row r="920" ht="14.25">
      <c r="E920" s="6"/>
    </row>
    <row r="921" ht="14.25">
      <c r="E921" s="6"/>
    </row>
    <row r="922" ht="14.25">
      <c r="E922" s="6"/>
    </row>
    <row r="923" ht="14.25">
      <c r="E923" s="6"/>
    </row>
    <row r="924" ht="14.25">
      <c r="E924" s="6"/>
    </row>
    <row r="925" ht="14.25">
      <c r="E925" s="6"/>
    </row>
    <row r="926" ht="14.25">
      <c r="E926" s="6"/>
    </row>
    <row r="927" ht="14.25">
      <c r="E927" s="6"/>
    </row>
    <row r="928" ht="14.25">
      <c r="E928" s="6"/>
    </row>
    <row r="929" ht="14.25">
      <c r="E929" s="6"/>
    </row>
    <row r="930" ht="14.25">
      <c r="E930" s="6"/>
    </row>
    <row r="931" ht="14.25">
      <c r="E931" s="6"/>
    </row>
    <row r="932" ht="14.25">
      <c r="E932" s="6"/>
    </row>
    <row r="933" ht="14.25">
      <c r="E933" s="6"/>
    </row>
    <row r="934" ht="14.25">
      <c r="E934" s="6"/>
    </row>
    <row r="935" ht="14.25">
      <c r="E935" s="6"/>
    </row>
    <row r="936" ht="14.25">
      <c r="E936" s="6"/>
    </row>
    <row r="937" ht="14.25">
      <c r="E937" s="6"/>
    </row>
    <row r="938" ht="14.25">
      <c r="E938" s="6"/>
    </row>
    <row r="939" ht="14.25">
      <c r="E939" s="6"/>
    </row>
    <row r="940" ht="14.25">
      <c r="E940" s="6"/>
    </row>
    <row r="941" ht="14.25">
      <c r="E941" s="6"/>
    </row>
    <row r="942" ht="14.25">
      <c r="E942" s="6"/>
    </row>
    <row r="943" ht="14.25">
      <c r="E943" s="6"/>
    </row>
    <row r="944" ht="14.25">
      <c r="E944" s="6"/>
    </row>
    <row r="945" ht="14.25">
      <c r="E945" s="6"/>
    </row>
    <row r="946" ht="14.25">
      <c r="E946" s="6"/>
    </row>
    <row r="947" ht="14.25">
      <c r="E947" s="6"/>
    </row>
    <row r="948" ht="14.25">
      <c r="E948" s="6"/>
    </row>
    <row r="949" ht="14.25">
      <c r="E949" s="6"/>
    </row>
    <row r="950" ht="14.25">
      <c r="E950" s="6"/>
    </row>
    <row r="951" ht="14.25">
      <c r="E951" s="6"/>
    </row>
    <row r="952" ht="14.25">
      <c r="E952" s="6"/>
    </row>
    <row r="953" ht="14.25">
      <c r="E953" s="6"/>
    </row>
    <row r="954" ht="14.25">
      <c r="E954" s="6"/>
    </row>
    <row r="955" ht="14.25">
      <c r="E955" s="6"/>
    </row>
    <row r="956" ht="14.25">
      <c r="E956" s="6"/>
    </row>
    <row r="957" ht="14.25">
      <c r="E957" s="6"/>
    </row>
    <row r="958" ht="14.25">
      <c r="E958" s="6"/>
    </row>
    <row r="959" ht="14.25">
      <c r="E959" s="6"/>
    </row>
    <row r="960" ht="14.25">
      <c r="E960" s="6"/>
    </row>
    <row r="961" ht="14.25">
      <c r="E961" s="6"/>
    </row>
    <row r="962" ht="14.25">
      <c r="E962" s="6"/>
    </row>
    <row r="963" ht="14.25">
      <c r="E963" s="6"/>
    </row>
    <row r="964" ht="14.25">
      <c r="E964" s="6"/>
    </row>
    <row r="965" ht="14.25">
      <c r="E965" s="6"/>
    </row>
    <row r="966" ht="14.25">
      <c r="E966" s="6"/>
    </row>
    <row r="967" ht="14.25">
      <c r="E967" s="6"/>
    </row>
    <row r="968" ht="14.25">
      <c r="E968" s="6"/>
    </row>
    <row r="969" ht="14.25">
      <c r="E969" s="6"/>
    </row>
    <row r="970" ht="14.25">
      <c r="E970" s="6"/>
    </row>
    <row r="971" ht="14.25">
      <c r="E971" s="6"/>
    </row>
    <row r="972" ht="14.25">
      <c r="E972" s="6"/>
    </row>
    <row r="973" ht="14.25">
      <c r="E973" s="6"/>
    </row>
    <row r="974" ht="14.25">
      <c r="E974" s="6"/>
    </row>
    <row r="975" ht="14.25">
      <c r="E975" s="6"/>
    </row>
    <row r="976" ht="14.25">
      <c r="E976" s="6"/>
    </row>
    <row r="977" ht="14.25">
      <c r="E977" s="6"/>
    </row>
    <row r="978" ht="14.25">
      <c r="E978" s="6"/>
    </row>
    <row r="979" ht="14.25">
      <c r="E979" s="6"/>
    </row>
    <row r="980" ht="14.25">
      <c r="E980" s="6"/>
    </row>
    <row r="981" ht="14.25">
      <c r="E981" s="6"/>
    </row>
    <row r="982" ht="14.25">
      <c r="E982" s="6"/>
    </row>
    <row r="983" ht="14.25">
      <c r="E983" s="6"/>
    </row>
    <row r="984" ht="14.25">
      <c r="E984" s="6"/>
    </row>
    <row r="985" ht="14.25">
      <c r="E985" s="6"/>
    </row>
    <row r="986" ht="14.25">
      <c r="E986" s="6"/>
    </row>
    <row r="987" ht="14.25">
      <c r="E987" s="6"/>
    </row>
    <row r="988" ht="14.25">
      <c r="E988" s="6"/>
    </row>
    <row r="989" ht="14.25">
      <c r="E989" s="6"/>
    </row>
    <row r="990" ht="14.25">
      <c r="E990" s="6"/>
    </row>
    <row r="991" ht="14.25">
      <c r="E991" s="6"/>
    </row>
    <row r="992" ht="14.25">
      <c r="E992" s="6"/>
    </row>
    <row r="993" ht="14.25">
      <c r="E993" s="6"/>
    </row>
    <row r="994" ht="14.25">
      <c r="E994" s="6"/>
    </row>
    <row r="995" ht="14.25">
      <c r="E995" s="6"/>
    </row>
    <row r="996" ht="14.25">
      <c r="E996" s="6"/>
    </row>
    <row r="997" ht="14.25">
      <c r="E997" s="6"/>
    </row>
    <row r="998" ht="14.25">
      <c r="E998" s="6"/>
    </row>
    <row r="999" ht="14.25">
      <c r="E999" s="6"/>
    </row>
    <row r="1000" ht="14.25">
      <c r="E1000" s="6"/>
    </row>
    <row r="1001" ht="14.25">
      <c r="E1001" s="6"/>
    </row>
    <row r="1002" ht="14.25">
      <c r="E1002" s="6"/>
    </row>
    <row r="1003" ht="14.25">
      <c r="E1003" s="6"/>
    </row>
    <row r="1004" ht="14.25">
      <c r="E1004" s="6"/>
    </row>
    <row r="1005" ht="14.25">
      <c r="E1005" s="6"/>
    </row>
    <row r="1006" ht="14.25">
      <c r="E1006" s="6"/>
    </row>
    <row r="1007" ht="14.25">
      <c r="E1007" s="6"/>
    </row>
    <row r="1008" ht="14.25">
      <c r="E1008" s="6"/>
    </row>
    <row r="1009" ht="14.25">
      <c r="E1009" s="6"/>
    </row>
    <row r="1010" ht="14.25">
      <c r="E1010" s="6"/>
    </row>
    <row r="1011" ht="14.25">
      <c r="E1011" s="6"/>
    </row>
    <row r="1012" ht="14.25">
      <c r="E1012" s="6"/>
    </row>
    <row r="1013" ht="14.25">
      <c r="E1013" s="6"/>
    </row>
    <row r="1014" ht="14.25">
      <c r="E1014" s="6"/>
    </row>
    <row r="1015" ht="14.25">
      <c r="E1015" s="6"/>
    </row>
    <row r="1016" ht="14.25">
      <c r="E1016" s="6"/>
    </row>
    <row r="1017" ht="14.25">
      <c r="E1017" s="6"/>
    </row>
    <row r="1018" ht="14.25">
      <c r="E1018" s="6"/>
    </row>
    <row r="1019" ht="14.25">
      <c r="E1019" s="6"/>
    </row>
    <row r="1020" ht="14.25">
      <c r="E1020" s="6"/>
    </row>
    <row r="1021" ht="14.25">
      <c r="E1021" s="6"/>
    </row>
    <row r="1022" ht="14.25">
      <c r="E1022" s="6"/>
    </row>
    <row r="1023" ht="14.25">
      <c r="E1023" s="6"/>
    </row>
    <row r="1024" ht="14.25">
      <c r="E1024" s="6"/>
    </row>
    <row r="1025" ht="14.25">
      <c r="E1025" s="6"/>
    </row>
    <row r="1026" ht="14.25">
      <c r="E1026" s="6"/>
    </row>
    <row r="1027" ht="14.25">
      <c r="E1027" s="6"/>
    </row>
    <row r="1028" ht="14.25">
      <c r="E1028" s="6"/>
    </row>
    <row r="1029" ht="14.25">
      <c r="E1029" s="6"/>
    </row>
    <row r="1030" ht="14.25">
      <c r="E1030" s="6"/>
    </row>
    <row r="1031" ht="14.25">
      <c r="E1031" s="6"/>
    </row>
    <row r="1032" ht="14.25">
      <c r="E1032" s="6"/>
    </row>
    <row r="1033" ht="14.25">
      <c r="E1033" s="6"/>
    </row>
    <row r="1034" ht="14.25">
      <c r="E1034" s="6"/>
    </row>
    <row r="1035" ht="14.25">
      <c r="E1035" s="6"/>
    </row>
    <row r="1036" ht="14.25">
      <c r="E1036" s="6"/>
    </row>
    <row r="1037" ht="14.25">
      <c r="E1037" s="6"/>
    </row>
    <row r="1038" ht="14.25">
      <c r="E1038" s="6"/>
    </row>
    <row r="1039" ht="14.25">
      <c r="E1039" s="6"/>
    </row>
    <row r="1040" ht="14.25">
      <c r="E1040" s="6"/>
    </row>
    <row r="1041" ht="14.25">
      <c r="E1041" s="6"/>
    </row>
    <row r="1042" ht="14.25">
      <c r="E1042" s="6"/>
    </row>
    <row r="1043" ht="14.25">
      <c r="E1043" s="6"/>
    </row>
    <row r="1044" ht="14.25">
      <c r="E1044" s="6"/>
    </row>
    <row r="1045" ht="14.25">
      <c r="E1045" s="6"/>
    </row>
    <row r="1046" ht="14.25">
      <c r="E1046" s="6"/>
    </row>
    <row r="1047" ht="14.25">
      <c r="E1047" s="6"/>
    </row>
    <row r="1048" ht="14.25">
      <c r="E1048" s="6"/>
    </row>
    <row r="1049" ht="14.25">
      <c r="E1049" s="6"/>
    </row>
    <row r="1050" ht="14.25">
      <c r="E1050" s="6"/>
    </row>
    <row r="1051" ht="14.25">
      <c r="E1051" s="6"/>
    </row>
    <row r="1052" ht="14.25">
      <c r="E1052" s="6"/>
    </row>
    <row r="1053" ht="14.25">
      <c r="E1053" s="6"/>
    </row>
    <row r="1054" ht="14.25">
      <c r="E1054" s="6"/>
    </row>
    <row r="1055" ht="14.25">
      <c r="E1055" s="6"/>
    </row>
    <row r="1056" ht="14.25">
      <c r="E1056" s="6"/>
    </row>
    <row r="1057" ht="14.25">
      <c r="E1057" s="6"/>
    </row>
    <row r="1058" ht="14.25">
      <c r="E1058" s="6"/>
    </row>
    <row r="1059" ht="14.25">
      <c r="E1059" s="6"/>
    </row>
    <row r="1060" ht="14.25">
      <c r="E1060" s="6"/>
    </row>
    <row r="1061" ht="14.25">
      <c r="E1061" s="6"/>
    </row>
    <row r="1062" ht="14.25">
      <c r="E1062" s="6"/>
    </row>
    <row r="1063" ht="14.25">
      <c r="E1063" s="6"/>
    </row>
    <row r="1064" ht="14.25">
      <c r="E1064" s="6"/>
    </row>
    <row r="1065" ht="14.25">
      <c r="E1065" s="6"/>
    </row>
    <row r="1066" ht="14.25">
      <c r="E1066" s="6"/>
    </row>
    <row r="1067" ht="14.25">
      <c r="E1067" s="6"/>
    </row>
    <row r="1068" ht="14.25">
      <c r="E1068" s="6"/>
    </row>
    <row r="1069" ht="14.25">
      <c r="E1069" s="6"/>
    </row>
    <row r="1070" ht="14.25">
      <c r="E1070" s="6"/>
    </row>
    <row r="1071" ht="14.25">
      <c r="E1071" s="6"/>
    </row>
    <row r="1072" ht="14.25">
      <c r="E1072" s="6"/>
    </row>
    <row r="1073" ht="14.25">
      <c r="E1073" s="6"/>
    </row>
    <row r="1074" ht="14.25">
      <c r="E1074" s="6"/>
    </row>
    <row r="1075" ht="14.25">
      <c r="E1075" s="6"/>
    </row>
    <row r="1076" ht="14.25">
      <c r="E1076" s="6"/>
    </row>
    <row r="1077" ht="14.25">
      <c r="E1077" s="6"/>
    </row>
    <row r="1078" ht="14.25">
      <c r="E1078" s="6"/>
    </row>
    <row r="1079" ht="14.25">
      <c r="E1079" s="6"/>
    </row>
    <row r="1080" ht="14.25">
      <c r="E1080" s="6"/>
    </row>
    <row r="1081" ht="14.25">
      <c r="E1081" s="6"/>
    </row>
    <row r="1082" ht="14.25">
      <c r="E1082" s="6"/>
    </row>
    <row r="1083" ht="14.25">
      <c r="E1083" s="6"/>
    </row>
    <row r="1084" ht="14.25">
      <c r="E1084" s="6"/>
    </row>
    <row r="1085" ht="14.25">
      <c r="E1085" s="6"/>
    </row>
    <row r="1086" ht="14.25">
      <c r="E1086" s="6"/>
    </row>
    <row r="1087" ht="14.25">
      <c r="E1087" s="6"/>
    </row>
    <row r="1088" ht="14.25">
      <c r="E1088" s="6"/>
    </row>
    <row r="1089" ht="14.25">
      <c r="E1089" s="6"/>
    </row>
    <row r="1090" ht="14.25">
      <c r="E1090" s="6"/>
    </row>
    <row r="1091" ht="14.25">
      <c r="E1091" s="6"/>
    </row>
    <row r="1092" ht="14.25">
      <c r="E1092" s="6"/>
    </row>
    <row r="1093" ht="14.25">
      <c r="E1093" s="6"/>
    </row>
    <row r="1094" ht="14.25">
      <c r="E1094" s="6"/>
    </row>
    <row r="1095" ht="14.25">
      <c r="E1095" s="6"/>
    </row>
    <row r="1096" ht="14.25">
      <c r="E1096" s="6"/>
    </row>
    <row r="1097" ht="14.25">
      <c r="E1097" s="6"/>
    </row>
    <row r="1098" ht="14.25">
      <c r="E1098" s="6"/>
    </row>
    <row r="1099" ht="14.25">
      <c r="E1099" s="6"/>
    </row>
    <row r="1100" ht="14.25">
      <c r="E1100" s="6"/>
    </row>
    <row r="1101" ht="14.25">
      <c r="E1101" s="6"/>
    </row>
    <row r="1102" ht="14.25">
      <c r="E1102" s="6"/>
    </row>
    <row r="1103" ht="14.25">
      <c r="E1103" s="6"/>
    </row>
    <row r="1104" ht="14.25">
      <c r="E1104" s="6"/>
    </row>
    <row r="1105" ht="14.25">
      <c r="E1105" s="6"/>
    </row>
    <row r="1106" ht="14.25">
      <c r="E1106" s="6"/>
    </row>
    <row r="1107" ht="14.25">
      <c r="E1107" s="6"/>
    </row>
    <row r="1108" ht="14.25">
      <c r="E1108" s="6"/>
    </row>
    <row r="1109" ht="14.25">
      <c r="E1109" s="6"/>
    </row>
    <row r="1110" ht="14.25">
      <c r="E1110" s="6"/>
    </row>
    <row r="1111" ht="14.25">
      <c r="E1111" s="6"/>
    </row>
    <row r="1112" ht="14.25">
      <c r="E1112" s="6"/>
    </row>
    <row r="1113" ht="14.25">
      <c r="E1113" s="6"/>
    </row>
    <row r="1114" ht="14.25">
      <c r="E1114" s="6"/>
    </row>
    <row r="1115" ht="14.25">
      <c r="E1115" s="6"/>
    </row>
    <row r="1116" ht="14.25">
      <c r="E1116" s="6"/>
    </row>
    <row r="1117" ht="14.25">
      <c r="E1117" s="6"/>
    </row>
    <row r="1118" ht="14.25">
      <c r="E1118" s="6"/>
    </row>
    <row r="1119" ht="14.25">
      <c r="E1119" s="6"/>
    </row>
    <row r="1120" ht="14.25">
      <c r="E1120" s="6"/>
    </row>
    <row r="1121" ht="14.25">
      <c r="E1121" s="6"/>
    </row>
    <row r="1122" ht="14.25">
      <c r="E1122" s="6"/>
    </row>
    <row r="1123" ht="14.25">
      <c r="E1123" s="6"/>
    </row>
    <row r="1124" ht="14.25">
      <c r="E1124" s="6"/>
    </row>
    <row r="1125" ht="14.25">
      <c r="E1125" s="6"/>
    </row>
    <row r="1126" ht="14.25">
      <c r="E1126" s="6"/>
    </row>
    <row r="1127" ht="14.25">
      <c r="E1127" s="6"/>
    </row>
    <row r="1128" ht="14.25">
      <c r="E1128" s="6"/>
    </row>
    <row r="1129" ht="14.25">
      <c r="E1129" s="6"/>
    </row>
    <row r="1130" ht="14.25">
      <c r="E1130" s="6"/>
    </row>
    <row r="1131" ht="14.25">
      <c r="E1131" s="6"/>
    </row>
    <row r="1132" ht="14.25">
      <c r="E1132" s="6"/>
    </row>
    <row r="1133" ht="14.25">
      <c r="E1133" s="6"/>
    </row>
    <row r="1134" ht="14.25">
      <c r="E1134" s="6"/>
    </row>
    <row r="1135" ht="14.25">
      <c r="E1135" s="6"/>
    </row>
    <row r="1136" ht="14.25">
      <c r="E1136" s="6"/>
    </row>
    <row r="1137" ht="14.25">
      <c r="E1137" s="6"/>
    </row>
    <row r="1138" ht="14.25">
      <c r="E1138" s="6"/>
    </row>
    <row r="1139" ht="14.25">
      <c r="E1139" s="6"/>
    </row>
    <row r="1140" ht="14.25">
      <c r="E1140" s="6"/>
    </row>
    <row r="1141" ht="14.25">
      <c r="E1141" s="6"/>
    </row>
    <row r="1142" ht="14.25">
      <c r="E1142" s="6"/>
    </row>
    <row r="1143" ht="14.25">
      <c r="E1143" s="6"/>
    </row>
    <row r="1144" ht="14.25">
      <c r="E1144" s="6"/>
    </row>
    <row r="1145" ht="14.25">
      <c r="E1145" s="6"/>
    </row>
    <row r="1146" ht="14.25">
      <c r="E1146" s="6"/>
    </row>
    <row r="1147" ht="14.25">
      <c r="E1147" s="6"/>
    </row>
    <row r="1148" ht="14.25">
      <c r="E1148" s="6"/>
    </row>
    <row r="1149" ht="14.25">
      <c r="E1149" s="6"/>
    </row>
    <row r="1150" ht="14.25">
      <c r="E1150" s="6"/>
    </row>
    <row r="1151" ht="14.25">
      <c r="E1151" s="6"/>
    </row>
    <row r="1152" ht="14.25">
      <c r="E1152" s="6"/>
    </row>
    <row r="1153" ht="14.25">
      <c r="E1153" s="6"/>
    </row>
    <row r="1154" ht="14.25">
      <c r="E1154" s="6"/>
    </row>
    <row r="1155" ht="14.25">
      <c r="E1155" s="6"/>
    </row>
    <row r="1156" ht="14.25">
      <c r="E1156" s="6"/>
    </row>
    <row r="1157" ht="14.25">
      <c r="E1157" s="6"/>
    </row>
    <row r="1158" ht="14.25">
      <c r="E1158" s="6"/>
    </row>
    <row r="1159" ht="14.25">
      <c r="E1159" s="6"/>
    </row>
    <row r="1160" ht="14.25">
      <c r="E1160" s="6"/>
    </row>
    <row r="1161" ht="14.25">
      <c r="E1161" s="6"/>
    </row>
    <row r="1162" ht="14.25">
      <c r="E1162" s="6"/>
    </row>
    <row r="1163" ht="14.25">
      <c r="E1163" s="6"/>
    </row>
    <row r="1164" ht="14.25">
      <c r="E1164" s="6"/>
    </row>
    <row r="1165" ht="14.25">
      <c r="E1165" s="6"/>
    </row>
    <row r="1166" ht="14.25">
      <c r="E1166" s="6"/>
    </row>
    <row r="1167" ht="14.25">
      <c r="E1167" s="6"/>
    </row>
    <row r="1168" ht="14.25">
      <c r="E1168" s="6"/>
    </row>
    <row r="1169" ht="14.25">
      <c r="E1169" s="6"/>
    </row>
    <row r="1170" ht="14.25">
      <c r="E1170" s="6"/>
    </row>
    <row r="1171" ht="14.25">
      <c r="E1171" s="6"/>
    </row>
    <row r="1172" ht="14.25">
      <c r="E1172" s="6"/>
    </row>
    <row r="1173" ht="14.25">
      <c r="E1173" s="6"/>
    </row>
    <row r="1174" ht="14.25">
      <c r="E1174" s="6"/>
    </row>
    <row r="1175" ht="14.25">
      <c r="E1175" s="6"/>
    </row>
    <row r="1176" ht="14.25">
      <c r="E1176" s="6"/>
    </row>
    <row r="1177" ht="14.25">
      <c r="E1177" s="6"/>
    </row>
    <row r="1178" ht="14.25">
      <c r="E1178" s="6"/>
    </row>
    <row r="1179" ht="14.25">
      <c r="E1179" s="6"/>
    </row>
    <row r="1180" ht="14.25">
      <c r="E1180" s="6"/>
    </row>
    <row r="1181" ht="14.25">
      <c r="E1181" s="6"/>
    </row>
    <row r="1182" ht="14.25">
      <c r="E1182" s="6"/>
    </row>
    <row r="1183" ht="14.25">
      <c r="E1183" s="6"/>
    </row>
    <row r="1184" ht="14.25">
      <c r="E1184" s="6"/>
    </row>
    <row r="1185" ht="14.25">
      <c r="E1185" s="6"/>
    </row>
    <row r="1186" ht="14.25">
      <c r="E1186" s="6"/>
    </row>
    <row r="1187" ht="14.25">
      <c r="E1187" s="6"/>
    </row>
    <row r="1188" ht="14.25">
      <c r="E1188" s="6"/>
    </row>
    <row r="1189" ht="14.25">
      <c r="E1189" s="6"/>
    </row>
    <row r="1190" ht="14.25">
      <c r="E1190" s="6"/>
    </row>
    <row r="1191" ht="14.25">
      <c r="E1191" s="6"/>
    </row>
    <row r="1192" ht="14.25">
      <c r="E1192" s="6"/>
    </row>
    <row r="1193" ht="14.25">
      <c r="E1193" s="6"/>
    </row>
    <row r="1194" ht="14.25">
      <c r="E1194" s="6"/>
    </row>
    <row r="1195" ht="14.25">
      <c r="E1195" s="6"/>
    </row>
    <row r="1196" ht="14.25">
      <c r="E1196" s="6"/>
    </row>
    <row r="1197" ht="14.25">
      <c r="E1197" s="6"/>
    </row>
    <row r="1198" ht="14.25">
      <c r="E1198" s="6"/>
    </row>
    <row r="1199" ht="14.25">
      <c r="E1199" s="6"/>
    </row>
    <row r="1200" ht="14.25">
      <c r="E1200" s="6"/>
    </row>
    <row r="1201" ht="14.25">
      <c r="E1201" s="6"/>
    </row>
    <row r="1202" ht="14.25">
      <c r="E1202" s="6"/>
    </row>
    <row r="1203" ht="14.25">
      <c r="E1203" s="6"/>
    </row>
    <row r="1204" ht="14.25">
      <c r="E1204" s="6"/>
    </row>
    <row r="1205" ht="14.25">
      <c r="E1205" s="6"/>
    </row>
    <row r="1206" ht="14.25">
      <c r="E1206" s="6"/>
    </row>
    <row r="1207" ht="14.25">
      <c r="E1207" s="6"/>
    </row>
    <row r="1208" ht="14.25">
      <c r="E1208" s="6"/>
    </row>
    <row r="1209" ht="14.25">
      <c r="E1209" s="6"/>
    </row>
    <row r="1210" ht="14.25">
      <c r="E1210" s="6"/>
    </row>
    <row r="1211" ht="14.25">
      <c r="E1211" s="6"/>
    </row>
    <row r="1212" ht="14.25">
      <c r="E1212" s="6"/>
    </row>
    <row r="1213" ht="14.25">
      <c r="E1213" s="6"/>
    </row>
    <row r="1214" ht="14.25">
      <c r="E1214" s="6"/>
    </row>
    <row r="1215" ht="14.25">
      <c r="E1215" s="6"/>
    </row>
    <row r="1216" ht="14.25">
      <c r="E1216" s="6"/>
    </row>
    <row r="1217" ht="14.25">
      <c r="E1217" s="6"/>
    </row>
    <row r="1218" ht="14.25">
      <c r="E1218" s="6"/>
    </row>
    <row r="1219" ht="14.25">
      <c r="E1219" s="6"/>
    </row>
    <row r="1220" ht="14.25">
      <c r="E1220" s="6"/>
    </row>
    <row r="1221" ht="14.25">
      <c r="E1221" s="6"/>
    </row>
    <row r="1222" ht="14.25">
      <c r="E1222" s="6"/>
    </row>
    <row r="1223" ht="14.25">
      <c r="E1223" s="6"/>
    </row>
    <row r="1224" ht="14.25">
      <c r="E1224" s="6"/>
    </row>
    <row r="1225" ht="14.25">
      <c r="E1225" s="6"/>
    </row>
    <row r="1226" ht="14.25">
      <c r="E1226" s="6"/>
    </row>
    <row r="1227" ht="14.25">
      <c r="E1227" s="6"/>
    </row>
    <row r="1228" ht="14.25">
      <c r="E1228" s="6"/>
    </row>
    <row r="1229" ht="14.25">
      <c r="E1229" s="6"/>
    </row>
    <row r="1230" ht="14.25">
      <c r="E1230" s="6"/>
    </row>
    <row r="1231" ht="14.25">
      <c r="E1231" s="6"/>
    </row>
    <row r="1232" ht="14.25">
      <c r="E1232" s="6"/>
    </row>
    <row r="1233" ht="14.25">
      <c r="E1233" s="6"/>
    </row>
    <row r="1234" ht="14.25">
      <c r="E1234" s="6"/>
    </row>
    <row r="1235" ht="14.25">
      <c r="E1235" s="6"/>
    </row>
    <row r="1236" ht="14.25">
      <c r="E1236" s="6"/>
    </row>
    <row r="1237" ht="14.25">
      <c r="E1237" s="6"/>
    </row>
    <row r="1238" ht="14.25">
      <c r="E1238" s="6"/>
    </row>
    <row r="1239" ht="14.25">
      <c r="E1239" s="6"/>
    </row>
    <row r="1240" ht="14.25">
      <c r="E1240" s="6"/>
    </row>
    <row r="1241" ht="14.25">
      <c r="E1241" s="6"/>
    </row>
    <row r="1242" ht="14.25">
      <c r="E1242" s="6"/>
    </row>
    <row r="1243" ht="14.25">
      <c r="E1243" s="6"/>
    </row>
    <row r="1244" ht="14.25">
      <c r="E1244" s="6"/>
    </row>
    <row r="1245" ht="14.25">
      <c r="E1245" s="6"/>
    </row>
    <row r="1246" ht="14.25">
      <c r="E1246" s="6"/>
    </row>
    <row r="1247" ht="14.25">
      <c r="E1247" s="6"/>
    </row>
    <row r="1248" ht="14.25">
      <c r="E1248" s="6"/>
    </row>
    <row r="1249" ht="14.25">
      <c r="E1249" s="6"/>
    </row>
    <row r="1250" ht="14.25">
      <c r="E1250" s="6"/>
    </row>
    <row r="1251" ht="14.25">
      <c r="E1251" s="6"/>
    </row>
    <row r="1252" ht="14.25">
      <c r="E1252" s="6"/>
    </row>
    <row r="1253" ht="14.25">
      <c r="E1253" s="6"/>
    </row>
    <row r="1254" ht="14.25">
      <c r="E1254" s="6"/>
    </row>
    <row r="1255" ht="14.25">
      <c r="E1255" s="6"/>
    </row>
    <row r="1256" ht="14.25">
      <c r="E1256" s="6"/>
    </row>
    <row r="1257" ht="14.25">
      <c r="E1257" s="6"/>
    </row>
    <row r="1258" ht="14.25">
      <c r="E1258" s="6"/>
    </row>
    <row r="1259" ht="14.25">
      <c r="E1259" s="6"/>
    </row>
    <row r="1260" ht="14.25">
      <c r="E1260" s="6"/>
    </row>
    <row r="1261" ht="14.25">
      <c r="E1261" s="6"/>
    </row>
    <row r="1262" ht="14.25">
      <c r="E1262" s="6"/>
    </row>
    <row r="1263" ht="14.25">
      <c r="E1263" s="6"/>
    </row>
    <row r="1264" ht="14.25">
      <c r="E1264" s="6"/>
    </row>
    <row r="1265" ht="14.25">
      <c r="E1265" s="6"/>
    </row>
    <row r="1266" ht="14.25">
      <c r="E1266" s="6"/>
    </row>
    <row r="1267" ht="14.25">
      <c r="E1267" s="6"/>
    </row>
    <row r="1268" ht="14.25">
      <c r="E1268" s="6"/>
    </row>
    <row r="1269" ht="14.25">
      <c r="E1269" s="6"/>
    </row>
    <row r="1270" ht="14.25">
      <c r="E1270" s="6"/>
    </row>
    <row r="1271" ht="14.25">
      <c r="E1271" s="6"/>
    </row>
    <row r="1272" ht="14.25">
      <c r="E1272" s="6"/>
    </row>
    <row r="1273" ht="14.25">
      <c r="E1273" s="6"/>
    </row>
    <row r="1274" ht="14.25">
      <c r="E1274" s="6"/>
    </row>
    <row r="1275" ht="14.25">
      <c r="E1275" s="6"/>
    </row>
    <row r="1276" ht="14.25">
      <c r="E1276" s="6"/>
    </row>
    <row r="1277" ht="14.25">
      <c r="E1277" s="6"/>
    </row>
    <row r="1278" ht="14.25">
      <c r="E1278" s="6"/>
    </row>
    <row r="1279" ht="14.25">
      <c r="E1279" s="6"/>
    </row>
    <row r="1280" ht="14.25">
      <c r="E1280" s="6"/>
    </row>
    <row r="1281" ht="14.25">
      <c r="E1281" s="6"/>
    </row>
    <row r="1282" ht="14.25">
      <c r="E1282" s="6"/>
    </row>
    <row r="1283" ht="14.25">
      <c r="E1283" s="6"/>
    </row>
    <row r="1284" ht="14.25">
      <c r="E1284" s="6"/>
    </row>
    <row r="1285" ht="14.25">
      <c r="E1285" s="6"/>
    </row>
    <row r="1286" ht="14.25">
      <c r="E1286" s="6"/>
    </row>
    <row r="1287" ht="14.25">
      <c r="E1287" s="6"/>
    </row>
    <row r="1288" ht="14.25">
      <c r="E1288" s="6"/>
    </row>
    <row r="1289" ht="14.25">
      <c r="E1289" s="6"/>
    </row>
    <row r="1290" ht="14.25">
      <c r="E1290" s="6"/>
    </row>
    <row r="1291" ht="14.25">
      <c r="E1291" s="6"/>
    </row>
    <row r="1292" ht="14.25">
      <c r="E1292" s="6"/>
    </row>
    <row r="1293" ht="14.25">
      <c r="E1293" s="6"/>
    </row>
    <row r="1294" ht="14.25">
      <c r="E1294" s="6"/>
    </row>
    <row r="1295" ht="14.25">
      <c r="E1295" s="6"/>
    </row>
    <row r="1296" ht="14.25">
      <c r="E1296" s="6"/>
    </row>
    <row r="1297" ht="14.25">
      <c r="E1297" s="6"/>
    </row>
    <row r="1298" ht="14.25">
      <c r="E1298" s="6"/>
    </row>
    <row r="1299" ht="14.25">
      <c r="E1299" s="6"/>
    </row>
    <row r="1300" ht="14.25">
      <c r="E1300" s="6"/>
    </row>
    <row r="1301" ht="14.25">
      <c r="E1301" s="6"/>
    </row>
    <row r="1302" ht="14.25">
      <c r="E1302" s="6"/>
    </row>
    <row r="1303" ht="14.25">
      <c r="E1303" s="6"/>
    </row>
    <row r="1304" ht="14.25">
      <c r="E1304" s="6"/>
    </row>
    <row r="1305" ht="14.25">
      <c r="E1305" s="6"/>
    </row>
    <row r="1306" ht="14.25">
      <c r="E1306" s="6"/>
    </row>
    <row r="1307" ht="14.25">
      <c r="E1307" s="6"/>
    </row>
    <row r="1308" ht="14.25">
      <c r="E1308" s="6"/>
    </row>
    <row r="1309" ht="14.25">
      <c r="E1309" s="6"/>
    </row>
    <row r="1310" ht="14.25">
      <c r="E1310" s="6"/>
    </row>
    <row r="1311" ht="14.25">
      <c r="E1311" s="6"/>
    </row>
    <row r="1312" ht="14.25">
      <c r="E1312" s="6"/>
    </row>
    <row r="1313" ht="14.25">
      <c r="E1313" s="6"/>
    </row>
    <row r="1314" ht="14.25">
      <c r="E1314" s="6"/>
    </row>
    <row r="1315" ht="14.25">
      <c r="E1315" s="6"/>
    </row>
    <row r="1316" ht="14.25">
      <c r="E1316" s="6"/>
    </row>
    <row r="1317" ht="14.25">
      <c r="E1317" s="6"/>
    </row>
    <row r="1318" ht="14.25">
      <c r="E1318" s="6"/>
    </row>
    <row r="1319" ht="14.25">
      <c r="E1319" s="6"/>
    </row>
    <row r="1320" ht="14.25">
      <c r="E1320" s="6"/>
    </row>
    <row r="1321" ht="14.25">
      <c r="E1321" s="6"/>
    </row>
    <row r="1322" ht="14.25">
      <c r="E1322" s="6"/>
    </row>
    <row r="1323" ht="14.25">
      <c r="E1323" s="6"/>
    </row>
    <row r="1324" ht="14.25">
      <c r="E1324" s="6"/>
    </row>
    <row r="1325" ht="14.25">
      <c r="E1325" s="6"/>
    </row>
    <row r="1326" ht="14.25">
      <c r="E1326" s="6"/>
    </row>
    <row r="1327" ht="14.25">
      <c r="E1327" s="6"/>
    </row>
    <row r="1328" ht="14.25">
      <c r="E1328" s="6"/>
    </row>
    <row r="1329" ht="14.25">
      <c r="E1329" s="6"/>
    </row>
    <row r="1330" ht="14.25">
      <c r="E1330" s="6"/>
    </row>
    <row r="1331" ht="14.25">
      <c r="E1331" s="6"/>
    </row>
    <row r="1332" ht="14.25">
      <c r="E1332" s="6"/>
    </row>
    <row r="1333" ht="14.25">
      <c r="E1333" s="6"/>
    </row>
    <row r="1334" ht="14.25">
      <c r="E1334" s="6"/>
    </row>
    <row r="1335" ht="14.25">
      <c r="E1335" s="6"/>
    </row>
    <row r="1336" ht="14.25">
      <c r="E1336" s="6"/>
    </row>
    <row r="1337" ht="14.25">
      <c r="E1337" s="6"/>
    </row>
    <row r="1338" ht="14.25">
      <c r="E1338" s="6"/>
    </row>
    <row r="1339" ht="14.25">
      <c r="E1339" s="6"/>
    </row>
    <row r="1340" ht="14.25">
      <c r="E1340" s="6"/>
    </row>
    <row r="1341" ht="14.25">
      <c r="E1341" s="6"/>
    </row>
    <row r="1342" ht="14.25">
      <c r="E1342" s="6"/>
    </row>
    <row r="1343" ht="14.25">
      <c r="E1343" s="6"/>
    </row>
    <row r="1344" ht="14.25">
      <c r="E1344" s="6"/>
    </row>
    <row r="1345" ht="14.25">
      <c r="E1345" s="6"/>
    </row>
    <row r="1346" ht="14.25">
      <c r="E1346" s="6"/>
    </row>
    <row r="1347" ht="14.25">
      <c r="E1347" s="6"/>
    </row>
    <row r="1348" ht="14.25">
      <c r="E1348" s="6"/>
    </row>
    <row r="1349" ht="14.25">
      <c r="E1349" s="6"/>
    </row>
    <row r="1350" ht="14.25">
      <c r="E1350" s="6"/>
    </row>
    <row r="1351" ht="14.25">
      <c r="E1351" s="6"/>
    </row>
    <row r="1352" ht="14.25">
      <c r="E1352" s="6"/>
    </row>
    <row r="1353" ht="14.25">
      <c r="E1353" s="6"/>
    </row>
    <row r="1354" ht="14.25">
      <c r="E1354" s="6"/>
    </row>
    <row r="1355" ht="14.25">
      <c r="E1355" s="6"/>
    </row>
    <row r="1356" ht="14.25">
      <c r="E1356" s="6"/>
    </row>
    <row r="1357" ht="14.25">
      <c r="E1357" s="6"/>
    </row>
    <row r="1358" ht="14.25">
      <c r="E1358" s="6"/>
    </row>
    <row r="1359" ht="14.25">
      <c r="E1359" s="6"/>
    </row>
    <row r="1360" ht="14.25">
      <c r="E1360" s="6"/>
    </row>
    <row r="1361" ht="14.25">
      <c r="E1361" s="6"/>
    </row>
    <row r="1362" ht="14.25">
      <c r="E1362" s="6"/>
    </row>
    <row r="1363" ht="14.25">
      <c r="E1363" s="6"/>
    </row>
    <row r="1364" ht="14.25">
      <c r="E1364" s="6"/>
    </row>
    <row r="1365" ht="14.25">
      <c r="E1365" s="6"/>
    </row>
    <row r="1366" ht="14.25">
      <c r="E1366" s="6"/>
    </row>
    <row r="1367" ht="14.25">
      <c r="E1367" s="6"/>
    </row>
    <row r="1368" ht="14.25">
      <c r="E1368" s="6"/>
    </row>
    <row r="1369" ht="14.25">
      <c r="E1369" s="6"/>
    </row>
    <row r="1370" ht="14.25">
      <c r="E1370" s="6"/>
    </row>
    <row r="1371" ht="14.25">
      <c r="E1371" s="6"/>
    </row>
    <row r="1372" ht="14.25">
      <c r="E1372" s="6"/>
    </row>
    <row r="1373" ht="14.25">
      <c r="E1373" s="6"/>
    </row>
    <row r="1374" ht="14.25">
      <c r="E1374" s="6"/>
    </row>
    <row r="1375" ht="14.25">
      <c r="E1375" s="6"/>
    </row>
    <row r="1376" ht="14.25">
      <c r="E1376" s="6"/>
    </row>
    <row r="1377" ht="14.25">
      <c r="E1377" s="6"/>
    </row>
    <row r="1378" ht="14.25">
      <c r="E1378" s="6"/>
    </row>
    <row r="1379" ht="14.25">
      <c r="E1379" s="6"/>
    </row>
    <row r="1380" ht="14.25">
      <c r="E1380" s="6"/>
    </row>
    <row r="1381" ht="14.25">
      <c r="E1381" s="6"/>
    </row>
    <row r="1382" ht="14.25">
      <c r="E1382" s="6"/>
    </row>
    <row r="1383" ht="14.25">
      <c r="E1383" s="6"/>
    </row>
    <row r="1384" ht="14.25">
      <c r="E1384" s="6"/>
    </row>
    <row r="1385" ht="14.25">
      <c r="E1385" s="6"/>
    </row>
    <row r="1386" ht="14.25">
      <c r="E1386" s="6"/>
    </row>
    <row r="1387" ht="14.25">
      <c r="E1387" s="6"/>
    </row>
    <row r="1388" ht="14.25">
      <c r="E1388" s="6"/>
    </row>
    <row r="1389" ht="14.25">
      <c r="E1389" s="6"/>
    </row>
    <row r="1390" ht="14.25">
      <c r="E1390" s="6"/>
    </row>
    <row r="1391" ht="14.25">
      <c r="E1391" s="6"/>
    </row>
    <row r="1392" ht="14.25">
      <c r="E1392" s="6"/>
    </row>
    <row r="1393" ht="14.25">
      <c r="E1393" s="6"/>
    </row>
    <row r="1394" ht="14.25">
      <c r="E1394" s="6"/>
    </row>
    <row r="1395" ht="14.25">
      <c r="E1395" s="6"/>
    </row>
    <row r="1396" ht="14.25">
      <c r="E1396" s="6"/>
    </row>
    <row r="1397" ht="14.25">
      <c r="E1397" s="6"/>
    </row>
    <row r="1398" ht="14.25">
      <c r="E1398" s="6"/>
    </row>
    <row r="1399" ht="14.25">
      <c r="E1399" s="6"/>
    </row>
    <row r="1400" ht="14.25">
      <c r="E1400" s="6"/>
    </row>
    <row r="1401" ht="14.25">
      <c r="E1401" s="6"/>
    </row>
    <row r="1402" ht="14.25">
      <c r="E1402" s="6"/>
    </row>
    <row r="1403" ht="14.25">
      <c r="E1403" s="6"/>
    </row>
    <row r="1404" ht="14.25">
      <c r="E1404" s="6"/>
    </row>
    <row r="1405" ht="14.25">
      <c r="E1405" s="6"/>
    </row>
    <row r="1406" ht="14.25">
      <c r="E1406" s="6"/>
    </row>
    <row r="1407" ht="14.25">
      <c r="E1407" s="6"/>
    </row>
    <row r="1408" ht="14.25">
      <c r="E1408" s="6"/>
    </row>
    <row r="1409" ht="14.25">
      <c r="E1409" s="6"/>
    </row>
    <row r="1410" ht="14.25">
      <c r="E1410" s="6"/>
    </row>
    <row r="1411" ht="14.25">
      <c r="E1411" s="6"/>
    </row>
    <row r="1412" ht="14.25">
      <c r="E1412" s="6"/>
    </row>
    <row r="1413" ht="14.25">
      <c r="E1413" s="6"/>
    </row>
    <row r="1414" ht="14.25">
      <c r="E1414" s="6"/>
    </row>
    <row r="1415" ht="14.25">
      <c r="E1415" s="6"/>
    </row>
    <row r="1416" ht="14.25">
      <c r="E1416" s="6"/>
    </row>
    <row r="1417" ht="14.25">
      <c r="E1417" s="6"/>
    </row>
    <row r="1418" ht="14.25">
      <c r="E1418" s="6"/>
    </row>
    <row r="1419" ht="14.25">
      <c r="E1419" s="6"/>
    </row>
    <row r="1420" ht="14.25">
      <c r="E1420" s="6"/>
    </row>
    <row r="1421" ht="14.25">
      <c r="E1421" s="6"/>
    </row>
    <row r="1422" ht="14.25">
      <c r="E1422" s="6"/>
    </row>
    <row r="1423" ht="14.25">
      <c r="E1423" s="6"/>
    </row>
    <row r="1424" ht="14.25">
      <c r="E1424" s="6"/>
    </row>
    <row r="1425" ht="14.25">
      <c r="E1425" s="6"/>
    </row>
    <row r="1426" ht="14.25">
      <c r="E1426" s="6"/>
    </row>
    <row r="1427" ht="14.25">
      <c r="E1427" s="6"/>
    </row>
    <row r="1428" ht="14.25">
      <c r="E1428" s="6"/>
    </row>
    <row r="1429" ht="14.25">
      <c r="E1429" s="6"/>
    </row>
    <row r="1430" ht="14.25">
      <c r="E1430" s="6"/>
    </row>
    <row r="1431" ht="14.25">
      <c r="E1431" s="6"/>
    </row>
    <row r="1432" ht="14.25">
      <c r="E1432" s="6"/>
    </row>
    <row r="1433" ht="14.25">
      <c r="E1433" s="6"/>
    </row>
    <row r="1434" ht="14.25">
      <c r="E1434" s="6"/>
    </row>
    <row r="1435" ht="14.25">
      <c r="E1435" s="6"/>
    </row>
    <row r="1436" ht="14.25">
      <c r="E1436" s="6"/>
    </row>
    <row r="1437" ht="14.25">
      <c r="E1437" s="6"/>
    </row>
    <row r="1438" ht="14.25">
      <c r="E1438" s="6"/>
    </row>
    <row r="1439" ht="14.25">
      <c r="E1439" s="6"/>
    </row>
    <row r="1440" ht="14.25">
      <c r="E1440" s="6"/>
    </row>
    <row r="1441" ht="14.25">
      <c r="E1441" s="6"/>
    </row>
    <row r="1442" ht="14.25">
      <c r="E1442" s="6"/>
    </row>
    <row r="1443" ht="14.25">
      <c r="E1443" s="6"/>
    </row>
    <row r="1444" ht="14.25">
      <c r="E1444" s="6"/>
    </row>
    <row r="1445" ht="14.25">
      <c r="E1445" s="6"/>
    </row>
    <row r="1446" ht="14.25">
      <c r="E1446" s="6"/>
    </row>
    <row r="1447" ht="14.25">
      <c r="E1447" s="6"/>
    </row>
    <row r="1448" ht="14.25">
      <c r="E1448" s="6"/>
    </row>
    <row r="1449" ht="14.25">
      <c r="E1449" s="6"/>
    </row>
    <row r="1450" ht="14.25">
      <c r="E1450" s="6"/>
    </row>
    <row r="1451" ht="14.25">
      <c r="E1451" s="6"/>
    </row>
    <row r="1452" ht="14.25">
      <c r="E1452" s="6"/>
    </row>
    <row r="1453" ht="14.25">
      <c r="E1453" s="6"/>
    </row>
    <row r="1454" ht="14.25">
      <c r="E1454" s="6"/>
    </row>
    <row r="1455" ht="14.25">
      <c r="E1455" s="6"/>
    </row>
    <row r="1456" ht="14.25">
      <c r="E1456" s="6"/>
    </row>
    <row r="1457" ht="14.25">
      <c r="E1457" s="6"/>
    </row>
    <row r="1458" ht="14.25">
      <c r="E1458" s="6"/>
    </row>
    <row r="1459" ht="14.25">
      <c r="E1459" s="6"/>
    </row>
    <row r="1460" ht="14.25">
      <c r="E1460" s="6"/>
    </row>
    <row r="1461" ht="14.25">
      <c r="E1461" s="6"/>
    </row>
    <row r="1462" ht="14.25">
      <c r="E1462" s="6"/>
    </row>
    <row r="1463" ht="14.25">
      <c r="E1463" s="6"/>
    </row>
    <row r="1464" ht="14.25">
      <c r="E1464" s="6"/>
    </row>
    <row r="1465" ht="14.25">
      <c r="E1465" s="6"/>
    </row>
    <row r="1466" ht="14.25">
      <c r="E1466" s="6"/>
    </row>
    <row r="1467" ht="14.25">
      <c r="E1467" s="6"/>
    </row>
    <row r="1468" ht="14.25">
      <c r="E1468" s="6"/>
    </row>
    <row r="1469" ht="14.25">
      <c r="E1469" s="6"/>
    </row>
    <row r="1470" ht="14.25">
      <c r="E1470" s="6"/>
    </row>
    <row r="1471" ht="14.25">
      <c r="E1471" s="6"/>
    </row>
    <row r="1472" ht="14.25">
      <c r="E1472" s="6"/>
    </row>
    <row r="1473" ht="14.25">
      <c r="E1473" s="6"/>
    </row>
    <row r="1474" ht="14.25">
      <c r="E1474" s="6"/>
    </row>
    <row r="1475" ht="14.25">
      <c r="E1475" s="6"/>
    </row>
    <row r="1476" ht="14.25">
      <c r="E1476" s="6"/>
    </row>
    <row r="1477" ht="14.25">
      <c r="E1477" s="6"/>
    </row>
    <row r="1478" ht="14.25">
      <c r="E1478" s="6"/>
    </row>
    <row r="1479" ht="14.25">
      <c r="E1479" s="6"/>
    </row>
    <row r="1480" ht="14.25">
      <c r="E1480" s="6"/>
    </row>
    <row r="1481" ht="14.25">
      <c r="E1481" s="6"/>
    </row>
    <row r="1482" ht="14.25">
      <c r="E1482" s="6"/>
    </row>
    <row r="1483" ht="14.25">
      <c r="E1483" s="6"/>
    </row>
    <row r="1484" ht="14.25">
      <c r="E1484" s="6"/>
    </row>
    <row r="1485" ht="14.25">
      <c r="E1485" s="6"/>
    </row>
    <row r="1486" ht="14.25">
      <c r="E1486" s="6"/>
    </row>
    <row r="1487" ht="14.25">
      <c r="E1487" s="6"/>
    </row>
    <row r="1488" ht="14.25">
      <c r="E1488" s="6"/>
    </row>
    <row r="1489" ht="14.25">
      <c r="E1489" s="6"/>
    </row>
    <row r="1490" ht="14.25">
      <c r="E1490" s="6"/>
    </row>
    <row r="1491" ht="14.25">
      <c r="E1491" s="6"/>
    </row>
    <row r="1492" ht="14.25">
      <c r="E1492" s="6"/>
    </row>
    <row r="1493" ht="14.25">
      <c r="E1493" s="6"/>
    </row>
    <row r="1494" ht="14.25">
      <c r="E1494" s="6"/>
    </row>
    <row r="1495" ht="14.25">
      <c r="E1495" s="6"/>
    </row>
    <row r="1496" ht="14.25">
      <c r="E1496" s="6"/>
    </row>
    <row r="1497" ht="14.25">
      <c r="E1497" s="6"/>
    </row>
    <row r="1498" ht="14.25">
      <c r="E1498" s="6"/>
    </row>
    <row r="1499" ht="14.25">
      <c r="E1499" s="6"/>
    </row>
    <row r="1500" ht="14.25">
      <c r="E1500" s="6"/>
    </row>
    <row r="1501" ht="14.25">
      <c r="E1501" s="6"/>
    </row>
    <row r="1502" ht="14.25">
      <c r="E1502" s="6"/>
    </row>
    <row r="1503" ht="14.25">
      <c r="E1503" s="6"/>
    </row>
    <row r="1504" ht="14.25">
      <c r="E1504" s="6"/>
    </row>
    <row r="1505" ht="14.25">
      <c r="E1505" s="6"/>
    </row>
    <row r="1506" ht="14.25">
      <c r="E1506" s="6"/>
    </row>
    <row r="1507" ht="14.25">
      <c r="E1507" s="6"/>
    </row>
    <row r="1508" ht="14.25">
      <c r="E1508" s="6"/>
    </row>
    <row r="1509" ht="14.25">
      <c r="E1509" s="6"/>
    </row>
    <row r="1510" ht="14.25">
      <c r="E1510" s="6"/>
    </row>
    <row r="1511" ht="14.25">
      <c r="E1511" s="6"/>
    </row>
    <row r="1512" ht="14.25">
      <c r="E1512" s="6"/>
    </row>
    <row r="1513" ht="14.25">
      <c r="E1513" s="6"/>
    </row>
    <row r="1514" ht="14.25">
      <c r="E1514" s="6"/>
    </row>
    <row r="1515" ht="14.25">
      <c r="E1515" s="6"/>
    </row>
    <row r="1516" ht="14.25">
      <c r="E1516" s="6"/>
    </row>
    <row r="1517" ht="14.25">
      <c r="E1517" s="6"/>
    </row>
    <row r="1518" ht="14.25">
      <c r="E1518" s="6"/>
    </row>
    <row r="1519" ht="14.25">
      <c r="E1519" s="6"/>
    </row>
    <row r="1520" ht="14.25">
      <c r="E1520" s="6"/>
    </row>
    <row r="1521" ht="14.25">
      <c r="E1521" s="6"/>
    </row>
    <row r="1522" ht="14.25">
      <c r="E1522" s="6"/>
    </row>
    <row r="1523" ht="14.25">
      <c r="E1523" s="6"/>
    </row>
    <row r="1524" ht="14.25">
      <c r="E1524" s="6"/>
    </row>
    <row r="1525" ht="14.25">
      <c r="E1525" s="6"/>
    </row>
    <row r="1526" ht="14.25">
      <c r="E1526" s="6"/>
    </row>
    <row r="1527" ht="14.25">
      <c r="E1527" s="6"/>
    </row>
    <row r="1528" ht="14.25">
      <c r="E1528" s="6"/>
    </row>
    <row r="1529" ht="14.25">
      <c r="E1529" s="6"/>
    </row>
    <row r="1530" ht="14.25">
      <c r="E1530" s="6"/>
    </row>
    <row r="1531" ht="14.25">
      <c r="E1531" s="6"/>
    </row>
    <row r="1532" ht="14.25">
      <c r="E1532" s="6"/>
    </row>
    <row r="1533" ht="14.25">
      <c r="E1533" s="6"/>
    </row>
    <row r="1534" ht="14.25">
      <c r="E1534" s="6"/>
    </row>
    <row r="1535" ht="14.25">
      <c r="E1535" s="6"/>
    </row>
    <row r="1536" ht="14.25">
      <c r="E1536" s="6"/>
    </row>
    <row r="1537" ht="14.25">
      <c r="E1537" s="6"/>
    </row>
    <row r="1538" ht="14.25">
      <c r="E1538" s="6"/>
    </row>
    <row r="1539" ht="14.25">
      <c r="E1539" s="6"/>
    </row>
    <row r="1540" ht="14.25">
      <c r="E1540" s="6"/>
    </row>
    <row r="1541" ht="14.25">
      <c r="E1541" s="6"/>
    </row>
    <row r="1542" ht="14.25">
      <c r="E1542" s="6"/>
    </row>
    <row r="1543" ht="14.25">
      <c r="E1543" s="6"/>
    </row>
    <row r="1544" ht="14.25">
      <c r="E1544" s="6"/>
    </row>
    <row r="1545" ht="14.25">
      <c r="E1545" s="6"/>
    </row>
    <row r="1546" ht="14.25">
      <c r="E1546" s="6"/>
    </row>
    <row r="1547" ht="14.25">
      <c r="E1547" s="6"/>
    </row>
    <row r="1548" ht="14.25">
      <c r="E1548" s="6"/>
    </row>
    <row r="1549" ht="14.25">
      <c r="E1549" s="6"/>
    </row>
    <row r="1550" ht="14.25">
      <c r="E1550" s="6"/>
    </row>
    <row r="1551" ht="14.25">
      <c r="E1551" s="6"/>
    </row>
    <row r="1552" ht="14.25">
      <c r="E1552" s="6"/>
    </row>
    <row r="1553" ht="14.25">
      <c r="E1553" s="6"/>
    </row>
    <row r="1554" ht="14.25">
      <c r="E1554" s="6"/>
    </row>
    <row r="1555" ht="14.25">
      <c r="E1555" s="6"/>
    </row>
    <row r="1556" ht="14.25">
      <c r="E1556" s="6"/>
    </row>
    <row r="1557" ht="14.25">
      <c r="E1557" s="6"/>
    </row>
    <row r="1558" ht="14.25">
      <c r="E1558" s="6"/>
    </row>
    <row r="1559" ht="14.25">
      <c r="E1559" s="6"/>
    </row>
    <row r="1560" ht="14.25">
      <c r="E1560" s="6"/>
    </row>
    <row r="1561" ht="14.25">
      <c r="E1561" s="6"/>
    </row>
    <row r="1562" ht="14.25">
      <c r="E1562" s="6"/>
    </row>
    <row r="1563" ht="14.25">
      <c r="E1563" s="6"/>
    </row>
    <row r="1564" ht="14.25">
      <c r="E1564" s="6"/>
    </row>
    <row r="1565" ht="14.25">
      <c r="E1565" s="6"/>
    </row>
    <row r="1566" ht="14.25">
      <c r="E1566" s="6"/>
    </row>
    <row r="1567" ht="14.25">
      <c r="E1567" s="6"/>
    </row>
    <row r="1568" ht="14.25">
      <c r="E1568" s="6"/>
    </row>
    <row r="1569" ht="14.25">
      <c r="E1569" s="6"/>
    </row>
    <row r="1570" ht="14.25">
      <c r="E1570" s="6"/>
    </row>
    <row r="1571" ht="14.25">
      <c r="E1571" s="6"/>
    </row>
    <row r="1572" ht="14.25">
      <c r="E1572" s="6"/>
    </row>
    <row r="1573" ht="14.25">
      <c r="E1573" s="6"/>
    </row>
    <row r="1574" ht="14.25">
      <c r="E1574" s="6"/>
    </row>
    <row r="1575" ht="14.25">
      <c r="E1575" s="6"/>
    </row>
    <row r="1576" ht="14.25">
      <c r="E1576" s="6"/>
    </row>
    <row r="1577" ht="14.25">
      <c r="E1577" s="6"/>
    </row>
    <row r="1578" ht="14.25">
      <c r="E1578" s="6"/>
    </row>
    <row r="1579" ht="14.25">
      <c r="E1579" s="6"/>
    </row>
    <row r="1580" ht="14.25">
      <c r="E1580" s="6"/>
    </row>
    <row r="1581" ht="14.25">
      <c r="E1581" s="6"/>
    </row>
    <row r="1582" ht="14.25">
      <c r="E1582" s="6"/>
    </row>
    <row r="1583" ht="14.25">
      <c r="E1583" s="6"/>
    </row>
    <row r="1584" ht="14.25">
      <c r="E1584" s="6"/>
    </row>
    <row r="1585" ht="14.25">
      <c r="E1585" s="6"/>
    </row>
    <row r="1586" ht="14.25">
      <c r="E1586" s="6"/>
    </row>
    <row r="1587" ht="14.25">
      <c r="E1587" s="6"/>
    </row>
    <row r="1588" ht="14.25">
      <c r="E1588" s="6"/>
    </row>
    <row r="1589" ht="14.25">
      <c r="E1589" s="6"/>
    </row>
    <row r="1590" ht="14.25">
      <c r="E1590" s="6"/>
    </row>
    <row r="1591" ht="14.25">
      <c r="E1591" s="6"/>
    </row>
    <row r="1592" ht="14.25">
      <c r="E1592" s="6"/>
    </row>
    <row r="1593" ht="14.25">
      <c r="E1593" s="6"/>
    </row>
    <row r="1594" ht="14.25">
      <c r="E1594" s="6"/>
    </row>
    <row r="1595" ht="14.25">
      <c r="E1595" s="6"/>
    </row>
    <row r="1596" ht="14.25">
      <c r="E1596" s="6"/>
    </row>
    <row r="1597" ht="14.25">
      <c r="E1597" s="6"/>
    </row>
    <row r="1598" ht="14.25">
      <c r="E1598" s="6"/>
    </row>
    <row r="1599" ht="14.25">
      <c r="E1599" s="6"/>
    </row>
    <row r="1600" ht="14.25">
      <c r="E1600" s="6"/>
    </row>
    <row r="1601" ht="14.25">
      <c r="E1601" s="6"/>
    </row>
    <row r="1602" ht="14.25">
      <c r="E1602" s="6"/>
    </row>
    <row r="1603" ht="14.25">
      <c r="E1603" s="6"/>
    </row>
    <row r="1604" ht="14.25">
      <c r="E1604" s="6"/>
    </row>
    <row r="1605" ht="14.25">
      <c r="E1605" s="6"/>
    </row>
    <row r="1606" ht="14.25">
      <c r="E1606" s="6"/>
    </row>
    <row r="1607" ht="14.25">
      <c r="E1607" s="6"/>
    </row>
    <row r="1608" ht="14.25">
      <c r="E1608" s="6"/>
    </row>
    <row r="1609" ht="14.25">
      <c r="E1609" s="6"/>
    </row>
    <row r="1610" ht="14.25">
      <c r="E1610" s="6"/>
    </row>
    <row r="1611" ht="14.25">
      <c r="E1611" s="6"/>
    </row>
    <row r="1612" ht="14.25">
      <c r="E1612" s="6"/>
    </row>
    <row r="1613" ht="14.25">
      <c r="E1613" s="6"/>
    </row>
    <row r="1614" ht="14.25">
      <c r="E1614" s="6"/>
    </row>
    <row r="1615" ht="14.25">
      <c r="E1615" s="6"/>
    </row>
    <row r="1616" ht="14.25">
      <c r="E1616" s="6"/>
    </row>
    <row r="1617" ht="14.25">
      <c r="E1617" s="6"/>
    </row>
    <row r="1618" ht="14.25">
      <c r="E1618" s="6"/>
    </row>
    <row r="1619" ht="14.25">
      <c r="E1619" s="6"/>
    </row>
    <row r="1620" ht="14.25">
      <c r="E1620" s="6"/>
    </row>
    <row r="1621" ht="14.25">
      <c r="E1621" s="6"/>
    </row>
    <row r="1622" ht="14.25">
      <c r="E1622" s="6"/>
    </row>
    <row r="1623" ht="14.25">
      <c r="E1623" s="6"/>
    </row>
    <row r="1624" ht="14.25">
      <c r="E1624" s="6"/>
    </row>
    <row r="1625" ht="14.25">
      <c r="E1625" s="6"/>
    </row>
    <row r="1626" ht="14.25">
      <c r="E1626" s="6"/>
    </row>
    <row r="1627" ht="14.25">
      <c r="E1627" s="6"/>
    </row>
    <row r="1628" ht="14.25">
      <c r="E1628" s="6"/>
    </row>
    <row r="1629" ht="14.25">
      <c r="E1629" s="6"/>
    </row>
    <row r="1630" ht="14.25">
      <c r="E1630" s="6"/>
    </row>
    <row r="1631" ht="14.25">
      <c r="E1631" s="6"/>
    </row>
    <row r="1632" ht="14.25">
      <c r="E1632" s="6"/>
    </row>
    <row r="1633" ht="14.25">
      <c r="E1633" s="6"/>
    </row>
    <row r="1634" ht="14.25">
      <c r="E1634" s="6"/>
    </row>
    <row r="1635" ht="14.25">
      <c r="E1635" s="6"/>
    </row>
    <row r="1636" ht="14.25">
      <c r="E1636" s="6"/>
    </row>
    <row r="1637" ht="14.25">
      <c r="E1637" s="6"/>
    </row>
    <row r="1638" ht="14.25">
      <c r="E1638" s="6"/>
    </row>
    <row r="1639" ht="14.25">
      <c r="E1639" s="6"/>
    </row>
    <row r="1640" ht="14.25">
      <c r="E1640" s="6"/>
    </row>
    <row r="1641" ht="14.25">
      <c r="E1641" s="6"/>
    </row>
    <row r="1642" ht="14.25">
      <c r="E1642" s="6"/>
    </row>
    <row r="1643" ht="14.25">
      <c r="E1643" s="6"/>
    </row>
    <row r="1644" ht="14.25">
      <c r="E1644" s="6"/>
    </row>
    <row r="1645" ht="14.25">
      <c r="E1645" s="6"/>
    </row>
    <row r="1646" ht="14.25">
      <c r="E1646" s="6"/>
    </row>
    <row r="1647" ht="14.25">
      <c r="E1647" s="6"/>
    </row>
    <row r="1648" ht="14.25">
      <c r="E1648" s="6"/>
    </row>
    <row r="1649" ht="14.25">
      <c r="E1649" s="6"/>
    </row>
    <row r="1650" ht="14.25">
      <c r="E1650" s="6"/>
    </row>
    <row r="1651" ht="14.25">
      <c r="E1651" s="6"/>
    </row>
    <row r="1652" ht="14.25">
      <c r="E1652" s="6"/>
    </row>
    <row r="1653" ht="14.25">
      <c r="E1653" s="6"/>
    </row>
    <row r="1654" ht="14.25">
      <c r="E1654" s="6"/>
    </row>
    <row r="1655" ht="14.25">
      <c r="E1655" s="6"/>
    </row>
    <row r="1656" ht="14.25">
      <c r="E1656" s="6"/>
    </row>
    <row r="1657" ht="14.25">
      <c r="E1657" s="6"/>
    </row>
    <row r="1658" ht="14.25">
      <c r="E1658" s="6"/>
    </row>
    <row r="1659" ht="14.25">
      <c r="E1659" s="6"/>
    </row>
    <row r="1660" ht="14.25">
      <c r="E1660" s="6"/>
    </row>
    <row r="1661" ht="14.25">
      <c r="E1661" s="6"/>
    </row>
    <row r="1662" ht="14.25">
      <c r="E1662" s="6"/>
    </row>
    <row r="1663" ht="14.25">
      <c r="E1663" s="6"/>
    </row>
    <row r="1664" ht="14.25">
      <c r="E1664" s="6"/>
    </row>
    <row r="1665" ht="14.25">
      <c r="E1665" s="6"/>
    </row>
    <row r="1666" ht="14.25">
      <c r="E1666" s="6"/>
    </row>
    <row r="1667" ht="14.25">
      <c r="E1667" s="6"/>
    </row>
    <row r="1668" ht="14.25">
      <c r="E1668" s="6"/>
    </row>
    <row r="1669" ht="14.25">
      <c r="E1669" s="6"/>
    </row>
    <row r="1670" ht="14.25">
      <c r="E1670" s="6"/>
    </row>
    <row r="1671" ht="14.25">
      <c r="E1671" s="6"/>
    </row>
    <row r="1672" ht="14.25">
      <c r="E1672" s="6"/>
    </row>
    <row r="1673" ht="14.25">
      <c r="E1673" s="6"/>
    </row>
    <row r="1674" ht="14.25">
      <c r="E1674" s="6"/>
    </row>
    <row r="1675" ht="14.25">
      <c r="E1675" s="6"/>
    </row>
    <row r="1676" ht="14.25">
      <c r="E1676" s="6"/>
    </row>
    <row r="1677" ht="14.25">
      <c r="E1677" s="6"/>
    </row>
    <row r="1678" ht="14.25">
      <c r="E1678" s="6"/>
    </row>
    <row r="1679" ht="14.25">
      <c r="E1679" s="6"/>
    </row>
    <row r="1680" ht="14.25">
      <c r="E1680" s="6"/>
    </row>
    <row r="1681" ht="14.25">
      <c r="E1681" s="6"/>
    </row>
    <row r="1682" ht="14.25">
      <c r="E1682" s="6"/>
    </row>
    <row r="1683" ht="14.25">
      <c r="E1683" s="6"/>
    </row>
    <row r="1684" ht="14.25">
      <c r="E1684" s="6"/>
    </row>
    <row r="1685" ht="14.25">
      <c r="E1685" s="6"/>
    </row>
    <row r="1686" ht="14.25">
      <c r="E1686" s="6"/>
    </row>
    <row r="1687" ht="14.25">
      <c r="E1687" s="6"/>
    </row>
    <row r="1688" ht="14.25">
      <c r="E1688" s="6"/>
    </row>
    <row r="1689" ht="14.25">
      <c r="E1689" s="6"/>
    </row>
    <row r="1690" ht="14.25">
      <c r="E1690" s="6"/>
    </row>
    <row r="1691" ht="14.25">
      <c r="E1691" s="6"/>
    </row>
    <row r="1692" ht="14.25">
      <c r="E1692" s="6"/>
    </row>
    <row r="1693" ht="14.25">
      <c r="E1693" s="6"/>
    </row>
    <row r="1694" ht="14.25">
      <c r="E1694" s="6"/>
    </row>
    <row r="1695" ht="14.25">
      <c r="E1695" s="6"/>
    </row>
    <row r="1696" ht="14.25">
      <c r="E1696" s="6"/>
    </row>
    <row r="1697" ht="14.25">
      <c r="E1697" s="6"/>
    </row>
    <row r="1698" ht="14.25">
      <c r="E1698" s="6"/>
    </row>
    <row r="1699" ht="14.25">
      <c r="E1699" s="6"/>
    </row>
    <row r="1700" ht="14.25">
      <c r="E1700" s="6"/>
    </row>
    <row r="1701" ht="14.25">
      <c r="E1701" s="6"/>
    </row>
    <row r="1702" ht="14.25">
      <c r="E1702" s="6"/>
    </row>
    <row r="1703" ht="14.25">
      <c r="E1703" s="6"/>
    </row>
    <row r="1704" ht="14.25">
      <c r="E1704" s="6"/>
    </row>
    <row r="1705" ht="14.25">
      <c r="E1705" s="6"/>
    </row>
    <row r="1706" ht="14.25">
      <c r="E1706" s="6"/>
    </row>
    <row r="1707" ht="14.25">
      <c r="E1707" s="6"/>
    </row>
    <row r="1708" ht="14.25">
      <c r="E1708" s="6"/>
    </row>
    <row r="1709" ht="14.25">
      <c r="E1709" s="6"/>
    </row>
    <row r="1710" ht="14.25">
      <c r="E1710" s="6"/>
    </row>
    <row r="1711" ht="14.25">
      <c r="E1711" s="6"/>
    </row>
    <row r="1712" ht="14.25">
      <c r="E1712" s="6"/>
    </row>
    <row r="1713" ht="14.25">
      <c r="E1713" s="6"/>
    </row>
    <row r="1714" ht="14.25">
      <c r="E1714" s="6"/>
    </row>
    <row r="1715" ht="14.25">
      <c r="E1715" s="6"/>
    </row>
    <row r="1716" ht="14.25">
      <c r="E1716" s="6"/>
    </row>
    <row r="1717" ht="14.25">
      <c r="E1717" s="6"/>
    </row>
    <row r="1718" ht="14.25">
      <c r="E1718" s="6"/>
    </row>
    <row r="1719" ht="14.25">
      <c r="E1719" s="6"/>
    </row>
    <row r="1720" ht="14.25">
      <c r="E1720" s="6"/>
    </row>
    <row r="1721" ht="14.25">
      <c r="E1721" s="6"/>
    </row>
    <row r="1722" ht="14.25">
      <c r="E1722" s="6"/>
    </row>
    <row r="1723" ht="14.25">
      <c r="E1723" s="6"/>
    </row>
    <row r="1724" ht="14.25">
      <c r="E1724" s="6"/>
    </row>
    <row r="1725" ht="14.25">
      <c r="E1725" s="6"/>
    </row>
    <row r="1726" ht="14.25">
      <c r="E1726" s="6"/>
    </row>
    <row r="1727" ht="14.25">
      <c r="E1727" s="6"/>
    </row>
    <row r="1728" ht="14.25">
      <c r="E1728" s="6"/>
    </row>
    <row r="1729" ht="14.25">
      <c r="E1729" s="6"/>
    </row>
    <row r="1730" ht="14.25">
      <c r="E1730" s="6"/>
    </row>
    <row r="1731" ht="14.25">
      <c r="E1731" s="6"/>
    </row>
    <row r="1732" ht="14.25">
      <c r="E1732" s="6"/>
    </row>
    <row r="1733" ht="14.25">
      <c r="E1733" s="6"/>
    </row>
    <row r="1734" ht="14.25">
      <c r="E1734" s="6"/>
    </row>
    <row r="1735" ht="14.25">
      <c r="E1735" s="6"/>
    </row>
    <row r="1736" ht="14.25">
      <c r="E1736" s="6"/>
    </row>
    <row r="1737" ht="14.25">
      <c r="E1737" s="6"/>
    </row>
    <row r="1738" ht="14.25">
      <c r="E1738" s="6"/>
    </row>
    <row r="1739" ht="14.25">
      <c r="E1739" s="6"/>
    </row>
    <row r="1740" ht="14.25">
      <c r="E1740" s="6"/>
    </row>
    <row r="1741" ht="14.25">
      <c r="E1741" s="6"/>
    </row>
    <row r="1742" ht="14.25">
      <c r="E1742" s="6"/>
    </row>
    <row r="1743" ht="14.25">
      <c r="E1743" s="6"/>
    </row>
    <row r="1744" ht="14.25">
      <c r="E1744" s="6"/>
    </row>
    <row r="1745" ht="14.25">
      <c r="E1745" s="6"/>
    </row>
    <row r="1746" ht="14.25">
      <c r="E1746" s="6"/>
    </row>
    <row r="1747" ht="14.25">
      <c r="E1747" s="6"/>
    </row>
  </sheetData>
  <mergeCells count="1">
    <mergeCell ref="A5:B5"/>
  </mergeCells>
  <dataValidations count="1">
    <dataValidation type="list" allowBlank="1" showInputMessage="1" showErrorMessage="1" sqref="B20:E20">
      <formula1>$BX$1741:$BX$1742</formula1>
    </dataValidation>
  </dataValidations>
  <printOptions/>
  <pageMargins left="1" right="0" top="0.75" bottom="0.75" header="0.5" footer="0.1"/>
  <pageSetup fitToHeight="1" fitToWidth="1" horizontalDpi="600" verticalDpi="600" orientation="portrait" scale="46" r:id="rId1"/>
</worksheet>
</file>

<file path=xl/worksheets/sheet8.xml><?xml version="1.0" encoding="utf-8"?>
<worksheet xmlns="http://schemas.openxmlformats.org/spreadsheetml/2006/main" xmlns:r="http://schemas.openxmlformats.org/officeDocument/2006/relationships">
  <dimension ref="B2:D176"/>
  <sheetViews>
    <sheetView workbookViewId="0" topLeftCell="A1">
      <selection activeCell="C25" sqref="C25"/>
    </sheetView>
  </sheetViews>
  <sheetFormatPr defaultColWidth="9.140625" defaultRowHeight="12.75"/>
  <cols>
    <col min="2" max="2" width="91.7109375" style="0" customWidth="1"/>
  </cols>
  <sheetData>
    <row r="2" spans="2:4" ht="12.75">
      <c r="B2" s="136" t="s">
        <v>1571</v>
      </c>
      <c r="C2" s="137"/>
      <c r="D2" s="137"/>
    </row>
    <row r="3" spans="2:4" ht="12.75">
      <c r="B3" s="136" t="s">
        <v>1572</v>
      </c>
      <c r="C3" s="137"/>
      <c r="D3" s="137"/>
    </row>
    <row r="4" spans="2:4" ht="12.75">
      <c r="B4" s="136" t="s">
        <v>1573</v>
      </c>
      <c r="C4" s="137"/>
      <c r="D4" s="137"/>
    </row>
    <row r="5" spans="2:4" ht="12.75">
      <c r="B5" s="136" t="s">
        <v>1574</v>
      </c>
      <c r="C5" s="137"/>
      <c r="D5" s="137"/>
    </row>
    <row r="6" spans="2:4" ht="12.75">
      <c r="B6" s="136" t="s">
        <v>1575</v>
      </c>
      <c r="C6" s="137"/>
      <c r="D6" s="137"/>
    </row>
    <row r="7" spans="2:4" ht="12.75">
      <c r="B7" s="136" t="s">
        <v>1576</v>
      </c>
      <c r="C7" s="137"/>
      <c r="D7" s="137"/>
    </row>
    <row r="8" spans="2:4" ht="12.75">
      <c r="B8" s="137"/>
      <c r="C8" s="137"/>
      <c r="D8" s="137"/>
    </row>
    <row r="9" spans="2:4" ht="12.75">
      <c r="B9" s="137" t="s">
        <v>1577</v>
      </c>
      <c r="C9" s="137"/>
      <c r="D9" s="137"/>
    </row>
    <row r="10" spans="2:4" ht="12.75">
      <c r="B10" s="39" t="s">
        <v>1578</v>
      </c>
      <c r="D10" s="137"/>
    </row>
    <row r="11" spans="2:4" ht="12.75">
      <c r="B11" s="138" t="s">
        <v>1579</v>
      </c>
      <c r="C11" s="139" t="s">
        <v>1580</v>
      </c>
      <c r="D11" s="137"/>
    </row>
    <row r="12" spans="2:4" ht="12.75">
      <c r="B12" s="138" t="s">
        <v>1581</v>
      </c>
      <c r="C12" s="139" t="s">
        <v>1582</v>
      </c>
      <c r="D12" s="137"/>
    </row>
    <row r="13" spans="2:4" ht="12.75">
      <c r="B13" s="138" t="s">
        <v>1583</v>
      </c>
      <c r="C13" s="139" t="s">
        <v>1584</v>
      </c>
      <c r="D13" s="137"/>
    </row>
    <row r="14" spans="2:4" ht="12.75">
      <c r="B14" s="138" t="s">
        <v>1585</v>
      </c>
      <c r="C14" s="139" t="s">
        <v>1586</v>
      </c>
      <c r="D14" s="137"/>
    </row>
    <row r="15" spans="2:4" ht="12.75">
      <c r="B15" s="138" t="s">
        <v>1614</v>
      </c>
      <c r="C15" s="139" t="s">
        <v>1615</v>
      </c>
      <c r="D15" s="137"/>
    </row>
    <row r="16" spans="2:4" ht="12.75">
      <c r="B16" s="138" t="s">
        <v>1616</v>
      </c>
      <c r="C16" s="139" t="s">
        <v>1617</v>
      </c>
      <c r="D16" s="137"/>
    </row>
    <row r="17" spans="2:4" ht="12.75">
      <c r="B17" s="138" t="s">
        <v>1618</v>
      </c>
      <c r="C17" s="139" t="s">
        <v>1619</v>
      </c>
      <c r="D17" s="137"/>
    </row>
    <row r="18" spans="2:4" ht="12.75">
      <c r="B18" s="138" t="s">
        <v>1620</v>
      </c>
      <c r="C18" s="139" t="s">
        <v>1621</v>
      </c>
      <c r="D18" s="137"/>
    </row>
    <row r="19" spans="2:4" ht="12.75">
      <c r="B19" s="138" t="s">
        <v>1622</v>
      </c>
      <c r="C19" s="139" t="s">
        <v>1623</v>
      </c>
      <c r="D19" s="137"/>
    </row>
    <row r="20" spans="2:4" ht="12.75">
      <c r="B20" s="138"/>
      <c r="C20" s="139"/>
      <c r="D20" s="137"/>
    </row>
    <row r="21" spans="2:4" ht="12.75">
      <c r="B21" s="140" t="s">
        <v>1624</v>
      </c>
      <c r="C21" s="36"/>
      <c r="D21" s="137"/>
    </row>
    <row r="22" spans="2:4" ht="12.75">
      <c r="B22" s="138" t="s">
        <v>1625</v>
      </c>
      <c r="C22" s="36"/>
      <c r="D22" s="137"/>
    </row>
    <row r="23" spans="2:4" ht="12.75">
      <c r="B23" s="138" t="s">
        <v>1626</v>
      </c>
      <c r="C23" s="36"/>
      <c r="D23" s="137"/>
    </row>
    <row r="24" spans="2:4" ht="12.75">
      <c r="B24" s="138" t="s">
        <v>197</v>
      </c>
      <c r="C24" s="139"/>
      <c r="D24" s="137"/>
    </row>
    <row r="25" spans="2:4" ht="12.75">
      <c r="B25" s="138" t="s">
        <v>1627</v>
      </c>
      <c r="C25" s="139"/>
      <c r="D25" s="137"/>
    </row>
    <row r="26" spans="2:4" ht="12.75">
      <c r="B26" s="138" t="s">
        <v>1628</v>
      </c>
      <c r="C26" s="138"/>
      <c r="D26" s="137"/>
    </row>
    <row r="27" spans="2:4" ht="12.75">
      <c r="B27" s="138" t="s">
        <v>1629</v>
      </c>
      <c r="C27" s="138"/>
      <c r="D27" s="137"/>
    </row>
    <row r="28" spans="2:4" ht="12.75">
      <c r="B28" s="138" t="s">
        <v>1630</v>
      </c>
      <c r="C28" s="138"/>
      <c r="D28" s="137"/>
    </row>
    <row r="29" spans="2:4" ht="12.75">
      <c r="B29" s="138" t="s">
        <v>1631</v>
      </c>
      <c r="C29" s="138"/>
      <c r="D29" s="137"/>
    </row>
    <row r="30" spans="2:4" ht="12.75">
      <c r="B30" s="138" t="s">
        <v>1632</v>
      </c>
      <c r="C30" s="138"/>
      <c r="D30" s="137"/>
    </row>
    <row r="31" spans="2:4" ht="12.75">
      <c r="B31" s="138" t="s">
        <v>1633</v>
      </c>
      <c r="C31" s="139"/>
      <c r="D31" s="137"/>
    </row>
    <row r="32" spans="2:4" ht="12.75">
      <c r="B32" s="138" t="s">
        <v>1634</v>
      </c>
      <c r="C32" s="139"/>
      <c r="D32" s="137"/>
    </row>
    <row r="33" spans="2:4" ht="12.75">
      <c r="B33" s="138" t="s">
        <v>1635</v>
      </c>
      <c r="C33" s="138"/>
      <c r="D33" s="137"/>
    </row>
    <row r="34" spans="2:4" ht="12.75">
      <c r="B34" s="138" t="s">
        <v>1636</v>
      </c>
      <c r="C34" s="138"/>
      <c r="D34" s="137"/>
    </row>
    <row r="35" spans="2:4" ht="12.75">
      <c r="B35" s="138" t="s">
        <v>1637</v>
      </c>
      <c r="C35" s="138"/>
      <c r="D35" s="137"/>
    </row>
    <row r="36" spans="2:4" ht="12.75">
      <c r="B36" s="138" t="s">
        <v>1638</v>
      </c>
      <c r="C36" s="138"/>
      <c r="D36" s="137"/>
    </row>
    <row r="37" spans="2:4" ht="12.75">
      <c r="B37" s="138" t="s">
        <v>1639</v>
      </c>
      <c r="C37" s="138"/>
      <c r="D37" s="137"/>
    </row>
    <row r="38" spans="2:4" ht="12.75">
      <c r="B38" s="138" t="s">
        <v>1640</v>
      </c>
      <c r="C38" s="138"/>
      <c r="D38" s="137"/>
    </row>
    <row r="39" spans="2:4" ht="12.75">
      <c r="B39" s="138" t="s">
        <v>1641</v>
      </c>
      <c r="C39" s="138"/>
      <c r="D39" s="137"/>
    </row>
    <row r="40" spans="2:4" ht="12.75">
      <c r="B40" s="138" t="s">
        <v>1642</v>
      </c>
      <c r="C40" s="138"/>
      <c r="D40" s="137"/>
    </row>
    <row r="41" spans="2:4" ht="12.75">
      <c r="B41" s="138" t="s">
        <v>1643</v>
      </c>
      <c r="C41" s="138"/>
      <c r="D41" s="137"/>
    </row>
    <row r="42" spans="2:4" ht="12.75">
      <c r="B42" s="138" t="s">
        <v>1644</v>
      </c>
      <c r="C42" s="138"/>
      <c r="D42" s="137"/>
    </row>
    <row r="43" spans="2:4" ht="12.75">
      <c r="B43" s="138" t="s">
        <v>1645</v>
      </c>
      <c r="C43" s="138"/>
      <c r="D43" s="137"/>
    </row>
    <row r="44" spans="2:4" ht="12.75">
      <c r="B44" s="138" t="s">
        <v>1646</v>
      </c>
      <c r="D44" s="137"/>
    </row>
    <row r="45" spans="2:4" ht="12.75">
      <c r="B45" s="138" t="s">
        <v>1647</v>
      </c>
      <c r="D45" s="137"/>
    </row>
    <row r="46" spans="2:4" ht="12.75">
      <c r="B46" s="138" t="s">
        <v>1648</v>
      </c>
      <c r="D46" s="137"/>
    </row>
    <row r="47" spans="2:4" ht="12.75">
      <c r="B47" s="138" t="s">
        <v>1649</v>
      </c>
      <c r="D47" s="137"/>
    </row>
    <row r="48" spans="2:4" ht="12.75">
      <c r="B48" s="138" t="s">
        <v>1650</v>
      </c>
      <c r="D48" s="137"/>
    </row>
    <row r="49" spans="2:4" ht="12.75">
      <c r="B49" s="138" t="s">
        <v>1651</v>
      </c>
      <c r="D49" s="137"/>
    </row>
    <row r="50" spans="2:4" ht="12.75">
      <c r="B50" s="138" t="s">
        <v>1652</v>
      </c>
      <c r="D50" s="137"/>
    </row>
    <row r="51" spans="2:4" ht="12.75">
      <c r="B51" s="138" t="s">
        <v>1653</v>
      </c>
      <c r="D51" s="137"/>
    </row>
    <row r="52" spans="2:4" ht="12.75">
      <c r="B52" s="138" t="s">
        <v>1654</v>
      </c>
      <c r="D52" s="137"/>
    </row>
    <row r="53" spans="2:4" ht="12.75">
      <c r="B53" s="138" t="s">
        <v>1655</v>
      </c>
      <c r="C53" s="141"/>
      <c r="D53" s="137"/>
    </row>
    <row r="54" spans="2:4" ht="12.75">
      <c r="B54" s="138" t="s">
        <v>1656</v>
      </c>
      <c r="C54" s="141"/>
      <c r="D54" s="137"/>
    </row>
    <row r="55" spans="2:4" ht="12.75">
      <c r="B55" s="138" t="s">
        <v>1657</v>
      </c>
      <c r="C55" s="141"/>
      <c r="D55" s="137"/>
    </row>
    <row r="56" spans="2:4" ht="12.75">
      <c r="B56" s="138" t="s">
        <v>1658</v>
      </c>
      <c r="C56" s="141"/>
      <c r="D56" s="137"/>
    </row>
    <row r="57" spans="2:4" ht="12.75">
      <c r="B57" s="138" t="s">
        <v>1659</v>
      </c>
      <c r="C57" s="141"/>
      <c r="D57" s="137"/>
    </row>
    <row r="58" spans="2:4" ht="12.75">
      <c r="B58" s="138" t="s">
        <v>1660</v>
      </c>
      <c r="C58" s="141"/>
      <c r="D58" s="137"/>
    </row>
    <row r="59" spans="2:4" ht="12.75">
      <c r="B59" s="138" t="s">
        <v>1661</v>
      </c>
      <c r="C59" s="141"/>
      <c r="D59" s="137"/>
    </row>
    <row r="60" spans="2:4" ht="12.75">
      <c r="B60" s="138" t="s">
        <v>1662</v>
      </c>
      <c r="C60" s="141"/>
      <c r="D60" s="137"/>
    </row>
    <row r="61" spans="2:4" ht="12.75">
      <c r="B61" s="138" t="s">
        <v>1663</v>
      </c>
      <c r="C61" s="141"/>
      <c r="D61" s="137"/>
    </row>
    <row r="62" spans="2:4" ht="12.75">
      <c r="B62" s="138" t="s">
        <v>1664</v>
      </c>
      <c r="C62" s="141"/>
      <c r="D62" s="137"/>
    </row>
    <row r="63" spans="2:4" ht="12.75">
      <c r="B63" s="138" t="s">
        <v>1665</v>
      </c>
      <c r="C63" s="141"/>
      <c r="D63" s="137"/>
    </row>
    <row r="64" spans="2:4" ht="12.75">
      <c r="B64" s="138" t="s">
        <v>1666</v>
      </c>
      <c r="C64" s="141"/>
      <c r="D64" s="137"/>
    </row>
    <row r="65" spans="2:4" ht="12.75">
      <c r="B65" s="138" t="s">
        <v>1667</v>
      </c>
      <c r="C65" s="141"/>
      <c r="D65" s="137"/>
    </row>
    <row r="66" spans="2:4" ht="12.75">
      <c r="B66" s="138" t="s">
        <v>1668</v>
      </c>
      <c r="C66" s="141"/>
      <c r="D66" s="137"/>
    </row>
    <row r="67" spans="2:4" ht="12.75">
      <c r="B67" s="138" t="s">
        <v>1669</v>
      </c>
      <c r="C67" s="141"/>
      <c r="D67" s="137"/>
    </row>
    <row r="68" spans="2:4" ht="12.75">
      <c r="B68" s="138" t="s">
        <v>1670</v>
      </c>
      <c r="C68" s="141"/>
      <c r="D68" s="137"/>
    </row>
    <row r="69" spans="2:4" ht="12.75">
      <c r="B69" s="138" t="s">
        <v>1671</v>
      </c>
      <c r="C69" s="141"/>
      <c r="D69" s="137"/>
    </row>
    <row r="70" spans="2:4" ht="12.75">
      <c r="B70" s="138" t="s">
        <v>1672</v>
      </c>
      <c r="C70" s="141"/>
      <c r="D70" s="137"/>
    </row>
    <row r="71" spans="2:4" ht="12.75">
      <c r="B71" s="138" t="s">
        <v>1673</v>
      </c>
      <c r="C71" s="141"/>
      <c r="D71" s="137"/>
    </row>
    <row r="72" spans="2:4" ht="12.75">
      <c r="B72" s="138" t="s">
        <v>1674</v>
      </c>
      <c r="C72" s="141"/>
      <c r="D72" s="137"/>
    </row>
    <row r="73" spans="2:4" ht="12.75">
      <c r="B73" s="138" t="s">
        <v>1675</v>
      </c>
      <c r="C73" s="141"/>
      <c r="D73" s="137"/>
    </row>
    <row r="74" spans="2:4" ht="12.75">
      <c r="B74" s="138" t="s">
        <v>1676</v>
      </c>
      <c r="C74" s="141"/>
      <c r="D74" s="137"/>
    </row>
    <row r="75" spans="2:4" ht="12.75">
      <c r="B75" s="138" t="s">
        <v>1677</v>
      </c>
      <c r="C75" s="141"/>
      <c r="D75" s="137"/>
    </row>
    <row r="76" spans="2:4" ht="12.75">
      <c r="B76" s="138" t="s">
        <v>1678</v>
      </c>
      <c r="C76" s="141"/>
      <c r="D76" s="137"/>
    </row>
    <row r="77" spans="2:4" ht="12.75">
      <c r="B77" s="138" t="s">
        <v>1679</v>
      </c>
      <c r="C77" s="141"/>
      <c r="D77" s="137"/>
    </row>
    <row r="78" spans="2:4" ht="12.75">
      <c r="B78" s="138" t="s">
        <v>1680</v>
      </c>
      <c r="C78" s="141"/>
      <c r="D78" s="137"/>
    </row>
    <row r="79" spans="2:4" ht="12.75">
      <c r="B79" s="138" t="s">
        <v>1681</v>
      </c>
      <c r="C79" s="141"/>
      <c r="D79" s="137"/>
    </row>
    <row r="80" spans="2:4" ht="12.75">
      <c r="B80" s="138" t="s">
        <v>1682</v>
      </c>
      <c r="C80" s="141"/>
      <c r="D80" s="137"/>
    </row>
    <row r="81" spans="2:4" ht="12.75">
      <c r="B81" s="138" t="s">
        <v>1683</v>
      </c>
      <c r="C81" s="141"/>
      <c r="D81" s="137"/>
    </row>
    <row r="82" spans="2:4" ht="12.75">
      <c r="B82" s="138" t="s">
        <v>1684</v>
      </c>
      <c r="C82" s="141"/>
      <c r="D82" s="137"/>
    </row>
    <row r="83" spans="2:4" ht="12.75">
      <c r="B83" s="138" t="s">
        <v>1685</v>
      </c>
      <c r="C83" s="141"/>
      <c r="D83" s="137"/>
    </row>
    <row r="84" spans="2:4" ht="12.75">
      <c r="B84" s="138" t="s">
        <v>1686</v>
      </c>
      <c r="C84" s="141"/>
      <c r="D84" s="137"/>
    </row>
    <row r="85" spans="2:4" ht="12.75">
      <c r="B85" s="138" t="s">
        <v>1687</v>
      </c>
      <c r="C85" s="141"/>
      <c r="D85" s="137"/>
    </row>
    <row r="86" spans="2:4" ht="12.75">
      <c r="B86" s="138" t="s">
        <v>1688</v>
      </c>
      <c r="C86" s="141"/>
      <c r="D86" s="137"/>
    </row>
    <row r="87" spans="2:4" ht="12.75">
      <c r="B87" s="138" t="s">
        <v>1689</v>
      </c>
      <c r="C87" s="141"/>
      <c r="D87" s="137"/>
    </row>
    <row r="88" spans="2:4" ht="12.75">
      <c r="B88" s="138" t="s">
        <v>1690</v>
      </c>
      <c r="C88" s="141"/>
      <c r="D88" s="137"/>
    </row>
    <row r="89" spans="2:4" ht="12.75">
      <c r="B89" s="138" t="s">
        <v>1691</v>
      </c>
      <c r="C89" s="141"/>
      <c r="D89" s="137"/>
    </row>
    <row r="90" spans="2:4" ht="12.75">
      <c r="B90" s="138" t="s">
        <v>1692</v>
      </c>
      <c r="C90" s="141"/>
      <c r="D90" s="137"/>
    </row>
    <row r="91" spans="2:4" ht="12.75">
      <c r="B91" s="138" t="s">
        <v>1693</v>
      </c>
      <c r="C91" s="141"/>
      <c r="D91" s="137"/>
    </row>
    <row r="92" spans="2:4" ht="12.75">
      <c r="B92" s="138" t="s">
        <v>1694</v>
      </c>
      <c r="C92" s="141"/>
      <c r="D92" s="137"/>
    </row>
    <row r="93" spans="2:4" ht="12.75">
      <c r="B93" s="138" t="s">
        <v>1695</v>
      </c>
      <c r="C93" s="141"/>
      <c r="D93" s="137"/>
    </row>
    <row r="94" spans="2:4" ht="12.75">
      <c r="B94" s="138" t="s">
        <v>1696</v>
      </c>
      <c r="C94" s="141"/>
      <c r="D94" s="137"/>
    </row>
    <row r="95" spans="2:4" ht="12.75">
      <c r="B95" s="138" t="s">
        <v>1697</v>
      </c>
      <c r="C95" s="141"/>
      <c r="D95" s="137"/>
    </row>
    <row r="96" spans="2:4" ht="12.75">
      <c r="B96" s="138" t="s">
        <v>1698</v>
      </c>
      <c r="C96" s="141"/>
      <c r="D96" s="137"/>
    </row>
    <row r="97" spans="2:4" ht="12.75">
      <c r="B97" s="138" t="s">
        <v>1699</v>
      </c>
      <c r="C97" s="141"/>
      <c r="D97" s="137"/>
    </row>
    <row r="98" spans="2:4" ht="12.75">
      <c r="B98" s="138" t="s">
        <v>1700</v>
      </c>
      <c r="C98" s="141"/>
      <c r="D98" s="137"/>
    </row>
    <row r="99" spans="2:4" ht="12.75">
      <c r="B99" s="138" t="s">
        <v>1701</v>
      </c>
      <c r="C99" s="141"/>
      <c r="D99" s="137"/>
    </row>
    <row r="100" spans="2:4" ht="12.75">
      <c r="B100" s="138" t="s">
        <v>1702</v>
      </c>
      <c r="C100" s="141"/>
      <c r="D100" s="137"/>
    </row>
    <row r="101" spans="2:4" ht="12.75">
      <c r="B101" s="138" t="s">
        <v>1703</v>
      </c>
      <c r="C101" s="141"/>
      <c r="D101" s="137"/>
    </row>
    <row r="102" spans="2:4" ht="12.75">
      <c r="B102" s="138" t="s">
        <v>1704</v>
      </c>
      <c r="C102" s="141"/>
      <c r="D102" s="137"/>
    </row>
    <row r="103" spans="2:4" ht="12.75">
      <c r="B103" s="138" t="s">
        <v>1705</v>
      </c>
      <c r="C103" s="141"/>
      <c r="D103" s="137"/>
    </row>
    <row r="104" spans="2:4" ht="12.75">
      <c r="B104" s="138" t="s">
        <v>1706</v>
      </c>
      <c r="C104" s="141"/>
      <c r="D104" s="137"/>
    </row>
    <row r="105" spans="2:4" ht="12.75">
      <c r="B105" s="138" t="s">
        <v>1707</v>
      </c>
      <c r="C105" s="141"/>
      <c r="D105" s="137"/>
    </row>
    <row r="106" spans="2:4" ht="12.75">
      <c r="B106" s="138" t="s">
        <v>1708</v>
      </c>
      <c r="C106" s="141"/>
      <c r="D106" s="137"/>
    </row>
    <row r="107" spans="2:4" ht="12.75">
      <c r="B107" s="138" t="s">
        <v>1709</v>
      </c>
      <c r="C107" s="141"/>
      <c r="D107" s="137"/>
    </row>
    <row r="108" spans="2:4" ht="12.75">
      <c r="B108" s="138" t="s">
        <v>1710</v>
      </c>
      <c r="C108" s="141"/>
      <c r="D108" s="137"/>
    </row>
    <row r="109" spans="2:4" ht="12.75">
      <c r="B109" s="138" t="s">
        <v>1711</v>
      </c>
      <c r="C109" s="141"/>
      <c r="D109" s="137"/>
    </row>
    <row r="110" spans="2:4" ht="12.75">
      <c r="B110" s="138" t="s">
        <v>1712</v>
      </c>
      <c r="C110" s="141"/>
      <c r="D110" s="137"/>
    </row>
    <row r="111" spans="2:4" ht="12.75">
      <c r="B111" s="138" t="s">
        <v>1713</v>
      </c>
      <c r="C111" s="141"/>
      <c r="D111" s="137"/>
    </row>
    <row r="112" spans="2:4" ht="12.75">
      <c r="B112" s="138" t="s">
        <v>1714</v>
      </c>
      <c r="C112" s="141"/>
      <c r="D112" s="137"/>
    </row>
    <row r="113" spans="2:4" ht="12.75">
      <c r="B113" s="138" t="s">
        <v>1715</v>
      </c>
      <c r="C113" s="141"/>
      <c r="D113" s="137"/>
    </row>
    <row r="114" spans="2:4" ht="12.75">
      <c r="B114" s="138" t="s">
        <v>1716</v>
      </c>
      <c r="C114" s="141"/>
      <c r="D114" s="137"/>
    </row>
    <row r="115" spans="2:4" ht="12.75">
      <c r="B115" s="138" t="s">
        <v>1717</v>
      </c>
      <c r="C115" s="141"/>
      <c r="D115" s="137"/>
    </row>
    <row r="116" spans="2:4" ht="12.75">
      <c r="B116" s="138" t="s">
        <v>1718</v>
      </c>
      <c r="C116" s="141"/>
      <c r="D116" s="137"/>
    </row>
    <row r="117" spans="2:4" ht="12.75">
      <c r="B117" s="138" t="s">
        <v>1719</v>
      </c>
      <c r="D117" s="137"/>
    </row>
    <row r="118" spans="2:4" ht="12.75">
      <c r="B118" s="138" t="s">
        <v>1720</v>
      </c>
      <c r="D118" s="137"/>
    </row>
    <row r="119" spans="2:4" ht="12.75">
      <c r="B119" s="138" t="s">
        <v>1721</v>
      </c>
      <c r="D119" s="137"/>
    </row>
    <row r="120" spans="2:4" ht="12.75">
      <c r="B120" s="138" t="s">
        <v>1722</v>
      </c>
      <c r="D120" s="137"/>
    </row>
    <row r="121" spans="2:4" ht="12.75">
      <c r="B121" s="138" t="s">
        <v>1723</v>
      </c>
      <c r="D121" s="137"/>
    </row>
    <row r="122" spans="2:4" ht="12.75">
      <c r="B122" s="138" t="s">
        <v>1724</v>
      </c>
      <c r="D122" s="137"/>
    </row>
    <row r="123" spans="2:4" ht="12.75">
      <c r="B123" s="138" t="s">
        <v>1725</v>
      </c>
      <c r="D123" s="137"/>
    </row>
    <row r="124" spans="2:4" ht="12.75">
      <c r="B124" s="138" t="s">
        <v>1726</v>
      </c>
      <c r="D124" s="137"/>
    </row>
    <row r="125" spans="2:4" ht="12.75">
      <c r="B125" s="138" t="s">
        <v>1727</v>
      </c>
      <c r="D125" s="137"/>
    </row>
    <row r="126" ht="12.75">
      <c r="D126" s="137"/>
    </row>
    <row r="127" ht="12.75">
      <c r="D127" s="137"/>
    </row>
    <row r="128" spans="2:4" ht="12.75">
      <c r="B128" s="39" t="s">
        <v>1728</v>
      </c>
      <c r="D128" s="137"/>
    </row>
    <row r="129" spans="2:4" ht="12.75">
      <c r="B129" t="s">
        <v>1729</v>
      </c>
      <c r="C129" s="142" t="s">
        <v>1730</v>
      </c>
      <c r="D129" s="137"/>
    </row>
    <row r="130" spans="2:4" ht="12.75">
      <c r="B130" t="s">
        <v>1731</v>
      </c>
      <c r="C130" s="142" t="s">
        <v>1732</v>
      </c>
      <c r="D130" s="137"/>
    </row>
    <row r="131" ht="12.75">
      <c r="D131" s="137"/>
    </row>
    <row r="132" ht="12.75">
      <c r="D132" s="137"/>
    </row>
    <row r="133" spans="2:4" ht="12.75">
      <c r="B133" s="140" t="s">
        <v>1733</v>
      </c>
      <c r="C133" s="141"/>
      <c r="D133" s="137"/>
    </row>
    <row r="134" spans="2:4" ht="12.75">
      <c r="B134" t="s">
        <v>1734</v>
      </c>
      <c r="C134" s="141"/>
      <c r="D134" s="137"/>
    </row>
    <row r="135" spans="2:4" ht="12.75">
      <c r="B135" t="s">
        <v>1735</v>
      </c>
      <c r="C135" s="141"/>
      <c r="D135" s="137"/>
    </row>
    <row r="136" spans="2:4" ht="12.75">
      <c r="B136" t="s">
        <v>1736</v>
      </c>
      <c r="C136" s="141"/>
      <c r="D136" s="137"/>
    </row>
    <row r="137" spans="2:4" ht="12.75">
      <c r="B137" t="s">
        <v>1737</v>
      </c>
      <c r="C137" s="141"/>
      <c r="D137" s="137"/>
    </row>
    <row r="138" spans="2:4" ht="12.75">
      <c r="B138" t="s">
        <v>1626</v>
      </c>
      <c r="C138" s="141"/>
      <c r="D138" s="137"/>
    </row>
    <row r="139" spans="2:4" ht="12.75">
      <c r="B139" t="s">
        <v>1738</v>
      </c>
      <c r="C139" s="141"/>
      <c r="D139" s="137"/>
    </row>
    <row r="140" spans="2:4" ht="12.75">
      <c r="B140" t="s">
        <v>1739</v>
      </c>
      <c r="C140" s="141"/>
      <c r="D140" s="137"/>
    </row>
    <row r="141" spans="2:4" ht="12.75">
      <c r="B141" t="s">
        <v>1740</v>
      </c>
      <c r="C141" s="141"/>
      <c r="D141" s="137"/>
    </row>
    <row r="142" spans="2:4" ht="12.75">
      <c r="B142" t="s">
        <v>1627</v>
      </c>
      <c r="C142" s="141"/>
      <c r="D142" s="137"/>
    </row>
    <row r="143" spans="2:4" ht="12.75">
      <c r="B143" t="s">
        <v>1741</v>
      </c>
      <c r="C143" s="141"/>
      <c r="D143" s="137"/>
    </row>
    <row r="144" spans="2:4" ht="12.75">
      <c r="B144" t="s">
        <v>1742</v>
      </c>
      <c r="C144" s="141"/>
      <c r="D144" s="137"/>
    </row>
    <row r="145" spans="2:4" ht="12.75">
      <c r="B145" t="s">
        <v>1635</v>
      </c>
      <c r="C145" s="141"/>
      <c r="D145" s="137"/>
    </row>
    <row r="146" spans="2:4" ht="12.75">
      <c r="B146" t="s">
        <v>1720</v>
      </c>
      <c r="C146" s="141"/>
      <c r="D146" s="137"/>
    </row>
    <row r="147" spans="2:4" ht="12.75">
      <c r="B147" t="s">
        <v>1721</v>
      </c>
      <c r="C147" s="141"/>
      <c r="D147" s="137"/>
    </row>
    <row r="148" spans="2:4" ht="12.75">
      <c r="B148" t="s">
        <v>1722</v>
      </c>
      <c r="C148" s="141"/>
      <c r="D148" s="137"/>
    </row>
    <row r="149" spans="2:4" ht="12.75">
      <c r="B149" t="s">
        <v>1723</v>
      </c>
      <c r="D149" s="137"/>
    </row>
    <row r="150" spans="2:4" ht="12.75">
      <c r="B150" t="s">
        <v>1724</v>
      </c>
      <c r="D150" s="137"/>
    </row>
    <row r="151" spans="2:4" ht="12.75">
      <c r="B151" s="141"/>
      <c r="C151" s="141"/>
      <c r="D151" s="137"/>
    </row>
    <row r="152" spans="2:4" ht="12.75">
      <c r="B152" s="39" t="s">
        <v>1743</v>
      </c>
      <c r="D152" s="137"/>
    </row>
    <row r="153" spans="2:4" ht="12.75">
      <c r="B153" t="s">
        <v>1744</v>
      </c>
      <c r="C153" s="142" t="s">
        <v>1745</v>
      </c>
      <c r="D153" s="137"/>
    </row>
    <row r="154" spans="2:4" ht="12.75">
      <c r="B154" t="s">
        <v>1746</v>
      </c>
      <c r="C154" s="142" t="s">
        <v>1747</v>
      </c>
      <c r="D154" s="137"/>
    </row>
    <row r="155" spans="2:4" ht="12.75">
      <c r="B155" t="s">
        <v>1748</v>
      </c>
      <c r="C155" s="142" t="s">
        <v>1749</v>
      </c>
      <c r="D155" s="137"/>
    </row>
    <row r="156" spans="2:4" ht="12.75">
      <c r="B156" t="s">
        <v>1750</v>
      </c>
      <c r="C156" s="142" t="s">
        <v>1751</v>
      </c>
      <c r="D156" s="137"/>
    </row>
    <row r="157" spans="2:4" ht="12.75">
      <c r="B157" t="s">
        <v>1752</v>
      </c>
      <c r="C157" s="142" t="s">
        <v>1758</v>
      </c>
      <c r="D157" s="137"/>
    </row>
    <row r="158" spans="2:4" ht="12.75">
      <c r="B158" t="s">
        <v>1759</v>
      </c>
      <c r="C158" s="142" t="s">
        <v>1760</v>
      </c>
      <c r="D158" s="137"/>
    </row>
    <row r="159" spans="2:4" ht="12.75">
      <c r="B159" t="s">
        <v>1761</v>
      </c>
      <c r="C159" s="142" t="s">
        <v>1762</v>
      </c>
      <c r="D159" s="137"/>
    </row>
    <row r="160" spans="2:4" ht="12.75">
      <c r="B160" t="s">
        <v>1763</v>
      </c>
      <c r="C160" s="143" t="s">
        <v>1764</v>
      </c>
      <c r="D160" s="137"/>
    </row>
    <row r="161" spans="2:4" ht="12.75">
      <c r="B161" t="s">
        <v>1765</v>
      </c>
      <c r="C161" s="143" t="s">
        <v>1766</v>
      </c>
      <c r="D161" s="137"/>
    </row>
    <row r="162" spans="2:4" ht="12.75">
      <c r="B162" s="141"/>
      <c r="C162" s="141"/>
      <c r="D162" s="137"/>
    </row>
    <row r="163" spans="2:4" ht="12.75">
      <c r="B163" s="140" t="s">
        <v>1767</v>
      </c>
      <c r="D163" s="137"/>
    </row>
    <row r="164" spans="2:4" ht="12.75">
      <c r="B164" t="s">
        <v>1768</v>
      </c>
      <c r="D164" s="137"/>
    </row>
    <row r="165" spans="2:4" ht="12.75">
      <c r="B165" t="s">
        <v>1769</v>
      </c>
      <c r="C165" s="141"/>
      <c r="D165" s="137"/>
    </row>
    <row r="166" spans="2:4" ht="12.75">
      <c r="B166" t="s">
        <v>1770</v>
      </c>
      <c r="C166" s="141"/>
      <c r="D166" s="137"/>
    </row>
    <row r="167" spans="2:4" ht="12.75">
      <c r="B167" t="s">
        <v>1771</v>
      </c>
      <c r="C167" s="141"/>
      <c r="D167" s="137"/>
    </row>
    <row r="168" spans="2:4" ht="12.75">
      <c r="B168" t="s">
        <v>1772</v>
      </c>
      <c r="C168" s="141"/>
      <c r="D168" s="137"/>
    </row>
    <row r="169" spans="2:4" ht="12.75">
      <c r="B169" t="s">
        <v>1773</v>
      </c>
      <c r="C169" s="141"/>
      <c r="D169" s="137"/>
    </row>
    <row r="170" spans="2:4" ht="12.75">
      <c r="B170" t="s">
        <v>1774</v>
      </c>
      <c r="C170" s="141"/>
      <c r="D170" s="137"/>
    </row>
    <row r="171" spans="2:4" ht="12.75">
      <c r="B171" t="s">
        <v>1775</v>
      </c>
      <c r="C171" s="141"/>
      <c r="D171" s="137"/>
    </row>
    <row r="172" spans="2:4" ht="12.75">
      <c r="B172" t="s">
        <v>1776</v>
      </c>
      <c r="C172" s="141"/>
      <c r="D172" s="137"/>
    </row>
    <row r="173" spans="2:4" ht="12.75">
      <c r="B173" t="s">
        <v>1777</v>
      </c>
      <c r="C173" s="141"/>
      <c r="D173" s="137"/>
    </row>
    <row r="174" spans="2:4" ht="12.75">
      <c r="B174" t="s">
        <v>1778</v>
      </c>
      <c r="C174" s="141"/>
      <c r="D174" s="137"/>
    </row>
    <row r="175" spans="2:4" ht="12.75">
      <c r="B175" t="s">
        <v>1779</v>
      </c>
      <c r="C175" s="141"/>
      <c r="D175" s="137"/>
    </row>
    <row r="176" spans="2:4" ht="12.75">
      <c r="B176" t="s">
        <v>1780</v>
      </c>
      <c r="C176" s="141"/>
      <c r="D176" s="137"/>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261"/>
  <sheetViews>
    <sheetView workbookViewId="0" topLeftCell="C1">
      <selection activeCell="F2" sqref="F2"/>
    </sheetView>
  </sheetViews>
  <sheetFormatPr defaultColWidth="9.140625" defaultRowHeight="12.75"/>
  <cols>
    <col min="1" max="1" width="22.28125" style="36" customWidth="1"/>
    <col min="2" max="2" width="36.140625" style="34" bestFit="1" customWidth="1"/>
    <col min="3" max="3" width="33.421875" style="36" customWidth="1"/>
    <col min="4" max="4" width="31.8515625" style="35" customWidth="1"/>
    <col min="5" max="5" width="24.421875" style="34" customWidth="1"/>
    <col min="6" max="6" width="29.28125" style="34" customWidth="1"/>
    <col min="7" max="7" width="41.140625" style="45" customWidth="1"/>
    <col min="8" max="8" width="17.57421875" style="45" customWidth="1"/>
    <col min="9" max="9" width="46.28125" style="45" customWidth="1"/>
    <col min="10" max="10" width="19.57421875" style="45" bestFit="1" customWidth="1"/>
    <col min="11" max="11" width="43.8515625" style="45" customWidth="1"/>
    <col min="12" max="12" width="14.140625" style="45" bestFit="1" customWidth="1"/>
    <col min="13" max="16384" width="9.140625" style="34" customWidth="1"/>
  </cols>
  <sheetData>
    <row r="1" spans="1:13" ht="12.75">
      <c r="A1" s="37" t="s">
        <v>465</v>
      </c>
      <c r="B1" s="39" t="s">
        <v>471</v>
      </c>
      <c r="C1" s="37" t="s">
        <v>315</v>
      </c>
      <c r="D1" s="41" t="s">
        <v>358</v>
      </c>
      <c r="E1" s="39" t="s">
        <v>477</v>
      </c>
      <c r="F1" s="39" t="s">
        <v>483</v>
      </c>
      <c r="G1" s="44" t="s">
        <v>263</v>
      </c>
      <c r="H1" s="44" t="s">
        <v>1253</v>
      </c>
      <c r="I1" s="39" t="s">
        <v>1816</v>
      </c>
      <c r="J1" s="44" t="s">
        <v>1817</v>
      </c>
      <c r="K1" s="39" t="s">
        <v>644</v>
      </c>
      <c r="L1" s="44" t="s">
        <v>645</v>
      </c>
      <c r="M1" s="39" t="s">
        <v>451</v>
      </c>
    </row>
    <row r="2" spans="1:13" ht="12.75">
      <c r="A2" s="38" t="s">
        <v>453</v>
      </c>
      <c r="B2" s="34" t="s">
        <v>466</v>
      </c>
      <c r="C2" s="40" t="s">
        <v>313</v>
      </c>
      <c r="D2" s="42" t="s">
        <v>324</v>
      </c>
      <c r="E2" s="34" t="s">
        <v>482</v>
      </c>
      <c r="F2" s="34" t="s">
        <v>484</v>
      </c>
      <c r="G2" s="45" t="s">
        <v>261</v>
      </c>
      <c r="H2" s="43" t="s">
        <v>1087</v>
      </c>
      <c r="I2" t="s">
        <v>1818</v>
      </c>
      <c r="J2" s="43" t="s">
        <v>1254</v>
      </c>
      <c r="K2" t="s">
        <v>646</v>
      </c>
      <c r="L2" s="43" t="s">
        <v>647</v>
      </c>
      <c r="M2" s="34" t="s">
        <v>448</v>
      </c>
    </row>
    <row r="3" spans="1:13" ht="12.75">
      <c r="A3" s="38" t="s">
        <v>454</v>
      </c>
      <c r="B3" s="34" t="s">
        <v>467</v>
      </c>
      <c r="C3" s="40" t="s">
        <v>314</v>
      </c>
      <c r="D3" s="40" t="s">
        <v>325</v>
      </c>
      <c r="E3" s="34" t="s">
        <v>478</v>
      </c>
      <c r="F3" s="34" t="s">
        <v>485</v>
      </c>
      <c r="G3" s="45" t="s">
        <v>262</v>
      </c>
      <c r="H3" s="43" t="s">
        <v>1089</v>
      </c>
      <c r="I3" t="s">
        <v>1819</v>
      </c>
      <c r="J3" s="43" t="s">
        <v>1255</v>
      </c>
      <c r="K3" t="s">
        <v>648</v>
      </c>
      <c r="L3" s="43" t="s">
        <v>649</v>
      </c>
      <c r="M3" s="34" t="s">
        <v>449</v>
      </c>
    </row>
    <row r="4" spans="1:13" ht="12.75">
      <c r="A4" s="38" t="s">
        <v>455</v>
      </c>
      <c r="B4" s="34" t="s">
        <v>468</v>
      </c>
      <c r="C4" s="40" t="s">
        <v>473</v>
      </c>
      <c r="D4" s="40" t="s">
        <v>326</v>
      </c>
      <c r="E4" s="34" t="s">
        <v>479</v>
      </c>
      <c r="G4" s="45" t="s">
        <v>1252</v>
      </c>
      <c r="H4" s="43" t="s">
        <v>1092</v>
      </c>
      <c r="I4" t="s">
        <v>1820</v>
      </c>
      <c r="J4" s="43" t="s">
        <v>1256</v>
      </c>
      <c r="K4" t="s">
        <v>650</v>
      </c>
      <c r="L4" s="43" t="s">
        <v>651</v>
      </c>
      <c r="M4" s="34" t="s">
        <v>450</v>
      </c>
    </row>
    <row r="5" spans="1:12" ht="25.5">
      <c r="A5" s="38" t="s">
        <v>456</v>
      </c>
      <c r="B5" s="34" t="s">
        <v>469</v>
      </c>
      <c r="C5" s="40" t="s">
        <v>317</v>
      </c>
      <c r="D5" s="40" t="s">
        <v>327</v>
      </c>
      <c r="E5" s="34" t="s">
        <v>480</v>
      </c>
      <c r="G5" s="45" t="s">
        <v>517</v>
      </c>
      <c r="H5" s="43" t="s">
        <v>1093</v>
      </c>
      <c r="I5" t="s">
        <v>1821</v>
      </c>
      <c r="J5" s="43" t="s">
        <v>1257</v>
      </c>
      <c r="K5" t="s">
        <v>652</v>
      </c>
      <c r="L5" s="43" t="s">
        <v>653</v>
      </c>
    </row>
    <row r="6" spans="1:12" ht="25.5">
      <c r="A6" s="38" t="s">
        <v>457</v>
      </c>
      <c r="B6" s="34" t="s">
        <v>470</v>
      </c>
      <c r="C6" s="40" t="s">
        <v>316</v>
      </c>
      <c r="D6" s="40" t="s">
        <v>329</v>
      </c>
      <c r="E6" s="34" t="s">
        <v>481</v>
      </c>
      <c r="G6" s="45" t="s">
        <v>487</v>
      </c>
      <c r="H6" s="43" t="s">
        <v>1094</v>
      </c>
      <c r="I6" t="s">
        <v>1822</v>
      </c>
      <c r="J6" s="43" t="s">
        <v>1258</v>
      </c>
      <c r="K6" t="s">
        <v>654</v>
      </c>
      <c r="L6" s="43" t="s">
        <v>655</v>
      </c>
    </row>
    <row r="7" spans="1:12" ht="25.5">
      <c r="A7" s="38" t="s">
        <v>458</v>
      </c>
      <c r="C7" s="40" t="s">
        <v>472</v>
      </c>
      <c r="D7" s="40" t="s">
        <v>330</v>
      </c>
      <c r="G7" s="45" t="s">
        <v>518</v>
      </c>
      <c r="H7" s="43" t="s">
        <v>1095</v>
      </c>
      <c r="I7" t="s">
        <v>1823</v>
      </c>
      <c r="J7" s="43" t="s">
        <v>1259</v>
      </c>
      <c r="K7" t="s">
        <v>656</v>
      </c>
      <c r="L7" s="43" t="s">
        <v>657</v>
      </c>
    </row>
    <row r="8" spans="1:12" ht="25.5">
      <c r="A8" s="38" t="s">
        <v>459</v>
      </c>
      <c r="C8" s="40" t="s">
        <v>318</v>
      </c>
      <c r="D8" s="40" t="s">
        <v>331</v>
      </c>
      <c r="G8" s="45" t="s">
        <v>519</v>
      </c>
      <c r="H8" s="43" t="s">
        <v>1096</v>
      </c>
      <c r="I8" t="s">
        <v>1824</v>
      </c>
      <c r="J8" s="43" t="s">
        <v>1260</v>
      </c>
      <c r="K8" t="s">
        <v>658</v>
      </c>
      <c r="L8" s="43" t="s">
        <v>659</v>
      </c>
    </row>
    <row r="9" spans="1:12" ht="38.25">
      <c r="A9" s="38" t="s">
        <v>460</v>
      </c>
      <c r="C9" s="40" t="s">
        <v>319</v>
      </c>
      <c r="D9" s="40" t="s">
        <v>332</v>
      </c>
      <c r="G9" s="45" t="s">
        <v>520</v>
      </c>
      <c r="H9" s="43" t="s">
        <v>1097</v>
      </c>
      <c r="I9" t="s">
        <v>1825</v>
      </c>
      <c r="J9" s="43" t="s">
        <v>1261</v>
      </c>
      <c r="K9" t="s">
        <v>666</v>
      </c>
      <c r="L9" s="43" t="s">
        <v>667</v>
      </c>
    </row>
    <row r="10" spans="1:12" ht="12.75">
      <c r="A10" s="38" t="s">
        <v>461</v>
      </c>
      <c r="C10" s="40" t="s">
        <v>320</v>
      </c>
      <c r="D10" s="40" t="s">
        <v>333</v>
      </c>
      <c r="G10" s="45" t="s">
        <v>521</v>
      </c>
      <c r="H10" s="43" t="s">
        <v>1098</v>
      </c>
      <c r="I10" t="s">
        <v>1826</v>
      </c>
      <c r="J10" s="43" t="s">
        <v>1262</v>
      </c>
      <c r="K10" t="s">
        <v>668</v>
      </c>
      <c r="L10" s="43" t="s">
        <v>669</v>
      </c>
    </row>
    <row r="11" spans="1:12" ht="12.75">
      <c r="A11" s="38" t="s">
        <v>462</v>
      </c>
      <c r="C11" s="40" t="s">
        <v>321</v>
      </c>
      <c r="D11" s="40" t="s">
        <v>334</v>
      </c>
      <c r="G11" s="45" t="s">
        <v>577</v>
      </c>
      <c r="H11" s="43" t="s">
        <v>1201</v>
      </c>
      <c r="I11" t="s">
        <v>1827</v>
      </c>
      <c r="J11" s="43" t="s">
        <v>1263</v>
      </c>
      <c r="K11" t="s">
        <v>670</v>
      </c>
      <c r="L11" s="43" t="s">
        <v>671</v>
      </c>
    </row>
    <row r="12" spans="1:12" ht="12.75">
      <c r="A12" s="38" t="s">
        <v>463</v>
      </c>
      <c r="C12" s="40" t="s">
        <v>474</v>
      </c>
      <c r="D12" s="40" t="s">
        <v>335</v>
      </c>
      <c r="G12" s="45" t="s">
        <v>578</v>
      </c>
      <c r="H12" s="43" t="s">
        <v>1202</v>
      </c>
      <c r="I12" t="s">
        <v>1828</v>
      </c>
      <c r="J12" s="43" t="s">
        <v>1264</v>
      </c>
      <c r="K12" t="s">
        <v>672</v>
      </c>
      <c r="L12" s="43" t="s">
        <v>673</v>
      </c>
    </row>
    <row r="13" spans="1:12" ht="12.75">
      <c r="A13" s="38" t="s">
        <v>464</v>
      </c>
      <c r="C13" s="40" t="s">
        <v>322</v>
      </c>
      <c r="D13" s="40" t="s">
        <v>336</v>
      </c>
      <c r="G13" s="45" t="s">
        <v>579</v>
      </c>
      <c r="H13" s="43" t="s">
        <v>1203</v>
      </c>
      <c r="I13" t="s">
        <v>1829</v>
      </c>
      <c r="J13" s="43" t="s">
        <v>1265</v>
      </c>
      <c r="K13" t="s">
        <v>674</v>
      </c>
      <c r="L13" s="43" t="s">
        <v>675</v>
      </c>
    </row>
    <row r="14" spans="3:12" ht="12.75">
      <c r="C14" s="40" t="s">
        <v>475</v>
      </c>
      <c r="D14" s="40" t="s">
        <v>337</v>
      </c>
      <c r="G14" s="45" t="s">
        <v>522</v>
      </c>
      <c r="H14" s="43" t="s">
        <v>1099</v>
      </c>
      <c r="I14" t="s">
        <v>1830</v>
      </c>
      <c r="J14" s="43" t="s">
        <v>1266</v>
      </c>
      <c r="K14" t="s">
        <v>676</v>
      </c>
      <c r="L14" s="43" t="s">
        <v>677</v>
      </c>
    </row>
    <row r="15" spans="3:12" ht="12.75">
      <c r="C15" s="40" t="s">
        <v>323</v>
      </c>
      <c r="D15" s="40" t="s">
        <v>338</v>
      </c>
      <c r="G15" s="45" t="s">
        <v>638</v>
      </c>
      <c r="H15" s="43" t="s">
        <v>640</v>
      </c>
      <c r="I15" t="s">
        <v>1831</v>
      </c>
      <c r="J15" s="43" t="s">
        <v>1267</v>
      </c>
      <c r="K15" t="s">
        <v>678</v>
      </c>
      <c r="L15" s="43" t="s">
        <v>679</v>
      </c>
    </row>
    <row r="16" spans="3:12" ht="12.75">
      <c r="C16" s="40" t="s">
        <v>476</v>
      </c>
      <c r="D16" s="40" t="s">
        <v>339</v>
      </c>
      <c r="G16" s="45" t="s">
        <v>523</v>
      </c>
      <c r="H16" s="43" t="s">
        <v>1100</v>
      </c>
      <c r="I16" t="s">
        <v>1832</v>
      </c>
      <c r="J16" s="43" t="s">
        <v>1268</v>
      </c>
      <c r="K16" t="s">
        <v>680</v>
      </c>
      <c r="L16" s="43" t="s">
        <v>681</v>
      </c>
    </row>
    <row r="17" spans="3:12" ht="12.75">
      <c r="C17" s="35"/>
      <c r="D17" s="40" t="s">
        <v>340</v>
      </c>
      <c r="G17" s="45" t="s">
        <v>512</v>
      </c>
      <c r="H17" s="43" t="s">
        <v>1204</v>
      </c>
      <c r="I17" t="s">
        <v>1833</v>
      </c>
      <c r="J17" s="43" t="s">
        <v>1269</v>
      </c>
      <c r="K17" t="s">
        <v>682</v>
      </c>
      <c r="L17" s="43" t="s">
        <v>683</v>
      </c>
    </row>
    <row r="18" spans="4:12" ht="12.75">
      <c r="D18" s="40" t="s">
        <v>341</v>
      </c>
      <c r="G18" s="45" t="s">
        <v>580</v>
      </c>
      <c r="H18" s="43" t="s">
        <v>1205</v>
      </c>
      <c r="I18" t="s">
        <v>1834</v>
      </c>
      <c r="J18" s="43" t="s">
        <v>1270</v>
      </c>
      <c r="K18" t="s">
        <v>684</v>
      </c>
      <c r="L18" s="43" t="s">
        <v>685</v>
      </c>
    </row>
    <row r="19" spans="4:12" ht="12.75">
      <c r="D19" s="40" t="s">
        <v>342</v>
      </c>
      <c r="G19" s="45" t="s">
        <v>581</v>
      </c>
      <c r="H19" s="43" t="s">
        <v>1206</v>
      </c>
      <c r="I19" t="s">
        <v>1835</v>
      </c>
      <c r="J19" s="43" t="s">
        <v>1271</v>
      </c>
      <c r="K19" t="s">
        <v>686</v>
      </c>
      <c r="L19" s="43" t="s">
        <v>687</v>
      </c>
    </row>
    <row r="20" spans="4:12" ht="12.75">
      <c r="D20" s="40" t="s">
        <v>343</v>
      </c>
      <c r="G20" s="45" t="s">
        <v>524</v>
      </c>
      <c r="H20" s="43" t="s">
        <v>1101</v>
      </c>
      <c r="I20" t="s">
        <v>1836</v>
      </c>
      <c r="J20" s="43" t="s">
        <v>1272</v>
      </c>
      <c r="K20" t="s">
        <v>688</v>
      </c>
      <c r="L20" s="43" t="s">
        <v>698</v>
      </c>
    </row>
    <row r="21" spans="4:12" ht="12.75">
      <c r="D21" s="40" t="s">
        <v>344</v>
      </c>
      <c r="G21" s="45" t="s">
        <v>525</v>
      </c>
      <c r="H21" s="43" t="s">
        <v>1102</v>
      </c>
      <c r="I21" t="s">
        <v>1837</v>
      </c>
      <c r="J21" s="43" t="s">
        <v>1273</v>
      </c>
      <c r="K21" t="s">
        <v>699</v>
      </c>
      <c r="L21" s="43" t="s">
        <v>700</v>
      </c>
    </row>
    <row r="22" spans="4:12" ht="12.75">
      <c r="D22" s="40" t="s">
        <v>345</v>
      </c>
      <c r="G22" s="45" t="s">
        <v>526</v>
      </c>
      <c r="H22" s="43" t="s">
        <v>1103</v>
      </c>
      <c r="I22" t="s">
        <v>1838</v>
      </c>
      <c r="J22" s="43" t="s">
        <v>1274</v>
      </c>
      <c r="K22" t="s">
        <v>701</v>
      </c>
      <c r="L22" s="43" t="s">
        <v>702</v>
      </c>
    </row>
    <row r="23" spans="4:12" ht="12.75">
      <c r="D23" s="40" t="s">
        <v>346</v>
      </c>
      <c r="G23" s="45" t="s">
        <v>582</v>
      </c>
      <c r="H23" s="43" t="s">
        <v>1207</v>
      </c>
      <c r="I23" t="s">
        <v>1839</v>
      </c>
      <c r="J23" s="43" t="s">
        <v>1275</v>
      </c>
      <c r="K23" t="s">
        <v>703</v>
      </c>
      <c r="L23" s="43" t="s">
        <v>704</v>
      </c>
    </row>
    <row r="24" spans="4:12" ht="12.75">
      <c r="D24" s="40" t="s">
        <v>347</v>
      </c>
      <c r="G24" s="45" t="s">
        <v>583</v>
      </c>
      <c r="H24" s="43" t="s">
        <v>1208</v>
      </c>
      <c r="I24" t="s">
        <v>1840</v>
      </c>
      <c r="J24" s="43" t="s">
        <v>1276</v>
      </c>
      <c r="K24" t="s">
        <v>705</v>
      </c>
      <c r="L24" s="43" t="s">
        <v>706</v>
      </c>
    </row>
    <row r="25" spans="4:12" ht="12.75">
      <c r="D25" s="40" t="s">
        <v>348</v>
      </c>
      <c r="G25" s="45" t="s">
        <v>527</v>
      </c>
      <c r="H25" s="43" t="s">
        <v>1104</v>
      </c>
      <c r="I25" t="s">
        <v>1841</v>
      </c>
      <c r="J25" s="43" t="s">
        <v>1277</v>
      </c>
      <c r="K25" t="s">
        <v>707</v>
      </c>
      <c r="L25" s="43" t="s">
        <v>708</v>
      </c>
    </row>
    <row r="26" spans="4:12" ht="12.75">
      <c r="D26" s="40" t="s">
        <v>349</v>
      </c>
      <c r="G26" s="45" t="s">
        <v>528</v>
      </c>
      <c r="H26" s="43" t="s">
        <v>1105</v>
      </c>
      <c r="I26" t="s">
        <v>1842</v>
      </c>
      <c r="J26" s="43" t="s">
        <v>1278</v>
      </c>
      <c r="K26" t="s">
        <v>709</v>
      </c>
      <c r="L26" s="43" t="s">
        <v>710</v>
      </c>
    </row>
    <row r="27" spans="4:12" ht="12.75">
      <c r="D27" s="40" t="s">
        <v>350</v>
      </c>
      <c r="G27" s="45" t="s">
        <v>529</v>
      </c>
      <c r="H27" s="43" t="s">
        <v>1106</v>
      </c>
      <c r="I27" t="s">
        <v>1843</v>
      </c>
      <c r="J27" s="43" t="s">
        <v>1279</v>
      </c>
      <c r="K27" t="s">
        <v>711</v>
      </c>
      <c r="L27" s="43" t="s">
        <v>712</v>
      </c>
    </row>
    <row r="28" spans="4:12" ht="12.75">
      <c r="D28" s="40" t="s">
        <v>351</v>
      </c>
      <c r="G28" s="45" t="s">
        <v>584</v>
      </c>
      <c r="H28" s="43" t="s">
        <v>1209</v>
      </c>
      <c r="I28" t="s">
        <v>1844</v>
      </c>
      <c r="J28" s="43" t="s">
        <v>1280</v>
      </c>
      <c r="K28" t="s">
        <v>713</v>
      </c>
      <c r="L28" s="43" t="s">
        <v>714</v>
      </c>
    </row>
    <row r="29" spans="4:12" ht="12.75">
      <c r="D29" s="40" t="s">
        <v>352</v>
      </c>
      <c r="G29" s="45" t="s">
        <v>585</v>
      </c>
      <c r="H29" s="43" t="s">
        <v>1210</v>
      </c>
      <c r="I29" t="s">
        <v>1845</v>
      </c>
      <c r="J29" s="43" t="s">
        <v>1281</v>
      </c>
      <c r="K29" t="s">
        <v>715</v>
      </c>
      <c r="L29" s="43" t="s">
        <v>716</v>
      </c>
    </row>
    <row r="30" spans="4:12" ht="12.75">
      <c r="D30" s="40" t="s">
        <v>353</v>
      </c>
      <c r="G30" s="45" t="s">
        <v>586</v>
      </c>
      <c r="H30" s="43" t="s">
        <v>1211</v>
      </c>
      <c r="I30" t="s">
        <v>1846</v>
      </c>
      <c r="J30" s="43" t="s">
        <v>1282</v>
      </c>
      <c r="K30" t="s">
        <v>717</v>
      </c>
      <c r="L30" s="43" t="s">
        <v>718</v>
      </c>
    </row>
    <row r="31" spans="4:12" ht="12.75">
      <c r="D31" s="40" t="s">
        <v>354</v>
      </c>
      <c r="G31" s="45" t="s">
        <v>530</v>
      </c>
      <c r="H31" s="43" t="s">
        <v>1107</v>
      </c>
      <c r="I31" t="s">
        <v>1847</v>
      </c>
      <c r="J31" s="43" t="s">
        <v>1283</v>
      </c>
      <c r="K31" t="s">
        <v>719</v>
      </c>
      <c r="L31" s="43" t="s">
        <v>720</v>
      </c>
    </row>
    <row r="32" spans="4:12" ht="12.75">
      <c r="D32" s="40" t="s">
        <v>355</v>
      </c>
      <c r="G32" s="45" t="s">
        <v>587</v>
      </c>
      <c r="H32" s="43" t="s">
        <v>1212</v>
      </c>
      <c r="I32" t="s">
        <v>1848</v>
      </c>
      <c r="J32" s="43" t="s">
        <v>1284</v>
      </c>
      <c r="K32" t="s">
        <v>721</v>
      </c>
      <c r="L32" s="43" t="s">
        <v>722</v>
      </c>
    </row>
    <row r="33" spans="4:12" ht="12.75">
      <c r="D33" s="40" t="s">
        <v>356</v>
      </c>
      <c r="G33" s="45" t="s">
        <v>531</v>
      </c>
      <c r="H33" s="43" t="s">
        <v>1108</v>
      </c>
      <c r="I33" t="s">
        <v>1849</v>
      </c>
      <c r="J33" s="43" t="s">
        <v>1285</v>
      </c>
      <c r="K33" t="s">
        <v>723</v>
      </c>
      <c r="L33" s="43" t="s">
        <v>724</v>
      </c>
    </row>
    <row r="34" spans="4:12" ht="12.75">
      <c r="D34" s="40" t="s">
        <v>357</v>
      </c>
      <c r="G34" s="45" t="s">
        <v>248</v>
      </c>
      <c r="H34" s="43" t="s">
        <v>1213</v>
      </c>
      <c r="I34" t="s">
        <v>1850</v>
      </c>
      <c r="J34" s="43" t="s">
        <v>1286</v>
      </c>
      <c r="K34" t="s">
        <v>725</v>
      </c>
      <c r="L34" s="43" t="s">
        <v>726</v>
      </c>
    </row>
    <row r="35" spans="7:12" ht="12.75">
      <c r="G35" s="45" t="s">
        <v>532</v>
      </c>
      <c r="H35" s="43" t="s">
        <v>1109</v>
      </c>
      <c r="I35" t="s">
        <v>1851</v>
      </c>
      <c r="J35" s="43" t="s">
        <v>1287</v>
      </c>
      <c r="K35" t="s">
        <v>727</v>
      </c>
      <c r="L35" s="43" t="s">
        <v>728</v>
      </c>
    </row>
    <row r="36" spans="7:12" ht="12.75">
      <c r="G36" s="45" t="s">
        <v>588</v>
      </c>
      <c r="H36" s="43" t="s">
        <v>1214</v>
      </c>
      <c r="I36" t="s">
        <v>1852</v>
      </c>
      <c r="J36" s="43" t="s">
        <v>1288</v>
      </c>
      <c r="K36" t="s">
        <v>729</v>
      </c>
      <c r="L36" s="43" t="s">
        <v>730</v>
      </c>
    </row>
    <row r="37" spans="7:12" ht="12.75">
      <c r="G37" s="45" t="s">
        <v>624</v>
      </c>
      <c r="H37" s="43" t="s">
        <v>1237</v>
      </c>
      <c r="I37" t="s">
        <v>1853</v>
      </c>
      <c r="J37" s="43" t="s">
        <v>1289</v>
      </c>
      <c r="K37" t="s">
        <v>731</v>
      </c>
      <c r="L37" s="43" t="s">
        <v>732</v>
      </c>
    </row>
    <row r="38" spans="7:12" ht="12.75">
      <c r="G38" s="45" t="s">
        <v>533</v>
      </c>
      <c r="H38" s="43" t="s">
        <v>1110</v>
      </c>
      <c r="I38" t="s">
        <v>1854</v>
      </c>
      <c r="J38" s="43" t="s">
        <v>1290</v>
      </c>
      <c r="K38" t="s">
        <v>733</v>
      </c>
      <c r="L38" s="43" t="s">
        <v>734</v>
      </c>
    </row>
    <row r="39" spans="7:12" ht="12.75">
      <c r="G39" s="45" t="s">
        <v>534</v>
      </c>
      <c r="H39" s="43" t="s">
        <v>1111</v>
      </c>
      <c r="I39" t="s">
        <v>1855</v>
      </c>
      <c r="J39" s="43" t="s">
        <v>1291</v>
      </c>
      <c r="K39" t="s">
        <v>735</v>
      </c>
      <c r="L39" s="43" t="s">
        <v>736</v>
      </c>
    </row>
    <row r="40" spans="7:12" ht="12.75">
      <c r="G40" s="45" t="s">
        <v>589</v>
      </c>
      <c r="H40" s="43" t="s">
        <v>1215</v>
      </c>
      <c r="I40" t="s">
        <v>1856</v>
      </c>
      <c r="J40" s="43" t="s">
        <v>1292</v>
      </c>
      <c r="K40" t="s">
        <v>737</v>
      </c>
      <c r="L40" s="43" t="s">
        <v>738</v>
      </c>
    </row>
    <row r="41" spans="7:12" ht="12.75">
      <c r="G41" s="45" t="s">
        <v>535</v>
      </c>
      <c r="H41" s="43" t="s">
        <v>1112</v>
      </c>
      <c r="I41" t="s">
        <v>1857</v>
      </c>
      <c r="J41" s="43" t="s">
        <v>1293</v>
      </c>
      <c r="K41" t="s">
        <v>739</v>
      </c>
      <c r="L41" s="43" t="s">
        <v>740</v>
      </c>
    </row>
    <row r="42" spans="7:12" ht="12.75">
      <c r="G42" s="45" t="s">
        <v>536</v>
      </c>
      <c r="H42" s="43" t="s">
        <v>1113</v>
      </c>
      <c r="I42" t="s">
        <v>0</v>
      </c>
      <c r="J42" s="43" t="s">
        <v>1294</v>
      </c>
      <c r="K42" t="s">
        <v>741</v>
      </c>
      <c r="L42" s="43" t="s">
        <v>742</v>
      </c>
    </row>
    <row r="43" spans="7:12" ht="12.75">
      <c r="G43" s="45" t="s">
        <v>537</v>
      </c>
      <c r="H43" s="43" t="s">
        <v>1114</v>
      </c>
      <c r="I43" t="s">
        <v>1</v>
      </c>
      <c r="J43" s="43" t="s">
        <v>1295</v>
      </c>
      <c r="K43" t="s">
        <v>743</v>
      </c>
      <c r="L43" s="43" t="s">
        <v>744</v>
      </c>
    </row>
    <row r="44" spans="7:12" ht="12.75">
      <c r="G44" s="45" t="s">
        <v>590</v>
      </c>
      <c r="H44" s="43" t="s">
        <v>1216</v>
      </c>
      <c r="I44" t="s">
        <v>2</v>
      </c>
      <c r="J44" s="43" t="s">
        <v>1296</v>
      </c>
      <c r="K44" t="s">
        <v>745</v>
      </c>
      <c r="L44" s="43" t="s">
        <v>746</v>
      </c>
    </row>
    <row r="45" spans="7:12" ht="12.75">
      <c r="G45" s="45" t="s">
        <v>538</v>
      </c>
      <c r="H45" s="43" t="s">
        <v>1115</v>
      </c>
      <c r="I45" t="s">
        <v>3</v>
      </c>
      <c r="J45" s="43" t="s">
        <v>1297</v>
      </c>
      <c r="K45" t="s">
        <v>747</v>
      </c>
      <c r="L45" s="43" t="s">
        <v>748</v>
      </c>
    </row>
    <row r="46" spans="7:12" ht="12.75">
      <c r="G46" s="45" t="s">
        <v>591</v>
      </c>
      <c r="H46" s="43" t="s">
        <v>1217</v>
      </c>
      <c r="I46" t="s">
        <v>4</v>
      </c>
      <c r="J46" s="43" t="s">
        <v>1298</v>
      </c>
      <c r="K46" t="s">
        <v>749</v>
      </c>
      <c r="L46" s="43" t="s">
        <v>750</v>
      </c>
    </row>
    <row r="47" spans="7:12" ht="12.75">
      <c r="G47" s="45" t="s">
        <v>539</v>
      </c>
      <c r="H47" s="43" t="s">
        <v>1116</v>
      </c>
      <c r="I47" t="s">
        <v>5</v>
      </c>
      <c r="J47" s="43" t="s">
        <v>1299</v>
      </c>
      <c r="K47" t="s">
        <v>751</v>
      </c>
      <c r="L47" s="43" t="s">
        <v>752</v>
      </c>
    </row>
    <row r="48" spans="7:12" ht="12.75">
      <c r="G48" s="45" t="s">
        <v>540</v>
      </c>
      <c r="H48" s="43" t="s">
        <v>1117</v>
      </c>
      <c r="I48" t="s">
        <v>6</v>
      </c>
      <c r="J48" s="43" t="s">
        <v>1300</v>
      </c>
      <c r="K48" t="s">
        <v>753</v>
      </c>
      <c r="L48" s="43" t="s">
        <v>754</v>
      </c>
    </row>
    <row r="49" spans="7:12" ht="12.75">
      <c r="G49" s="45" t="s">
        <v>541</v>
      </c>
      <c r="H49" s="43" t="s">
        <v>1129</v>
      </c>
      <c r="I49" t="s">
        <v>7</v>
      </c>
      <c r="J49" s="43" t="s">
        <v>1301</v>
      </c>
      <c r="K49" t="s">
        <v>755</v>
      </c>
      <c r="L49" s="43" t="s">
        <v>756</v>
      </c>
    </row>
    <row r="50" spans="7:12" ht="12.75">
      <c r="G50" s="45" t="s">
        <v>542</v>
      </c>
      <c r="H50" s="43" t="s">
        <v>1130</v>
      </c>
      <c r="I50" t="s">
        <v>8</v>
      </c>
      <c r="J50" s="43" t="s">
        <v>1302</v>
      </c>
      <c r="K50" t="s">
        <v>757</v>
      </c>
      <c r="L50" s="43" t="s">
        <v>758</v>
      </c>
    </row>
    <row r="51" spans="7:12" ht="12.75">
      <c r="G51" s="45" t="s">
        <v>543</v>
      </c>
      <c r="H51" s="43" t="s">
        <v>1131</v>
      </c>
      <c r="I51" t="s">
        <v>9</v>
      </c>
      <c r="J51" s="43" t="s">
        <v>1303</v>
      </c>
      <c r="K51" t="s">
        <v>759</v>
      </c>
      <c r="L51" s="43" t="s">
        <v>760</v>
      </c>
    </row>
    <row r="52" spans="7:12" ht="12.75">
      <c r="G52" s="45" t="s">
        <v>544</v>
      </c>
      <c r="H52" s="43" t="s">
        <v>1132</v>
      </c>
      <c r="I52" t="s">
        <v>10</v>
      </c>
      <c r="J52" s="43" t="s">
        <v>1304</v>
      </c>
      <c r="K52" t="s">
        <v>761</v>
      </c>
      <c r="L52" s="43" t="s">
        <v>762</v>
      </c>
    </row>
    <row r="53" spans="7:12" ht="12.75">
      <c r="G53" s="45" t="s">
        <v>545</v>
      </c>
      <c r="H53" s="43" t="s">
        <v>1133</v>
      </c>
      <c r="I53" t="s">
        <v>11</v>
      </c>
      <c r="J53" s="43" t="s">
        <v>1305</v>
      </c>
      <c r="K53" t="s">
        <v>763</v>
      </c>
      <c r="L53" s="43" t="s">
        <v>764</v>
      </c>
    </row>
    <row r="54" spans="7:12" ht="12.75">
      <c r="G54" s="45" t="s">
        <v>546</v>
      </c>
      <c r="H54" s="43" t="s">
        <v>1134</v>
      </c>
      <c r="I54" t="s">
        <v>12</v>
      </c>
      <c r="J54" s="43" t="s">
        <v>1306</v>
      </c>
      <c r="K54" t="s">
        <v>765</v>
      </c>
      <c r="L54" s="43" t="s">
        <v>766</v>
      </c>
    </row>
    <row r="55" spans="7:12" ht="12.75">
      <c r="G55" s="45" t="s">
        <v>592</v>
      </c>
      <c r="H55" s="43" t="s">
        <v>1218</v>
      </c>
      <c r="I55" t="s">
        <v>13</v>
      </c>
      <c r="J55" s="43" t="s">
        <v>1307</v>
      </c>
      <c r="K55" t="s">
        <v>767</v>
      </c>
      <c r="L55" s="43" t="s">
        <v>768</v>
      </c>
    </row>
    <row r="56" spans="7:12" ht="12.75">
      <c r="G56" s="45" t="s">
        <v>593</v>
      </c>
      <c r="H56" s="43" t="s">
        <v>1219</v>
      </c>
      <c r="I56" t="s">
        <v>14</v>
      </c>
      <c r="J56" s="43" t="s">
        <v>1308</v>
      </c>
      <c r="K56" t="s">
        <v>769</v>
      </c>
      <c r="L56" s="43" t="s">
        <v>770</v>
      </c>
    </row>
    <row r="57" spans="7:12" ht="12.75">
      <c r="G57" s="45" t="s">
        <v>547</v>
      </c>
      <c r="H57" s="43" t="s">
        <v>1135</v>
      </c>
      <c r="I57" t="s">
        <v>15</v>
      </c>
      <c r="J57" s="43" t="s">
        <v>1309</v>
      </c>
      <c r="K57" t="s">
        <v>771</v>
      </c>
      <c r="L57" s="43" t="s">
        <v>772</v>
      </c>
    </row>
    <row r="58" spans="7:12" ht="12.75">
      <c r="G58" s="45" t="s">
        <v>548</v>
      </c>
      <c r="H58" s="43" t="s">
        <v>1136</v>
      </c>
      <c r="I58" t="s">
        <v>16</v>
      </c>
      <c r="J58" s="43" t="s">
        <v>1310</v>
      </c>
      <c r="K58" t="s">
        <v>773</v>
      </c>
      <c r="L58" s="43" t="s">
        <v>774</v>
      </c>
    </row>
    <row r="59" spans="7:12" ht="12.75">
      <c r="G59" s="45" t="s">
        <v>488</v>
      </c>
      <c r="H59" s="43" t="s">
        <v>1137</v>
      </c>
      <c r="I59" t="s">
        <v>17</v>
      </c>
      <c r="J59" s="43" t="s">
        <v>1311</v>
      </c>
      <c r="K59" t="s">
        <v>775</v>
      </c>
      <c r="L59" s="43" t="s">
        <v>776</v>
      </c>
    </row>
    <row r="60" spans="7:12" ht="12.75">
      <c r="G60" s="45" t="s">
        <v>549</v>
      </c>
      <c r="H60" s="43" t="s">
        <v>1138</v>
      </c>
      <c r="I60" t="s">
        <v>18</v>
      </c>
      <c r="J60" s="43" t="s">
        <v>1312</v>
      </c>
      <c r="K60" t="s">
        <v>777</v>
      </c>
      <c r="L60" s="43" t="s">
        <v>778</v>
      </c>
    </row>
    <row r="61" spans="7:12" ht="12.75">
      <c r="G61" s="45" t="s">
        <v>550</v>
      </c>
      <c r="H61" s="43" t="s">
        <v>1139</v>
      </c>
      <c r="I61" t="s">
        <v>19</v>
      </c>
      <c r="J61" s="43" t="s">
        <v>1313</v>
      </c>
      <c r="K61" t="s">
        <v>779</v>
      </c>
      <c r="L61" s="43" t="s">
        <v>780</v>
      </c>
    </row>
    <row r="62" spans="7:12" ht="12.75">
      <c r="G62" s="45" t="s">
        <v>492</v>
      </c>
      <c r="H62" s="43" t="s">
        <v>1140</v>
      </c>
      <c r="I62" t="s">
        <v>20</v>
      </c>
      <c r="J62" s="43" t="s">
        <v>1314</v>
      </c>
      <c r="K62" t="s">
        <v>781</v>
      </c>
      <c r="L62" s="43" t="s">
        <v>782</v>
      </c>
    </row>
    <row r="63" spans="7:12" ht="12.75">
      <c r="G63" s="45" t="s">
        <v>551</v>
      </c>
      <c r="H63" s="43" t="s">
        <v>1141</v>
      </c>
      <c r="I63" t="s">
        <v>21</v>
      </c>
      <c r="J63" s="43" t="s">
        <v>1315</v>
      </c>
      <c r="K63" t="s">
        <v>783</v>
      </c>
      <c r="L63" s="43" t="s">
        <v>784</v>
      </c>
    </row>
    <row r="64" spans="7:12" ht="12.75">
      <c r="G64" s="45" t="s">
        <v>552</v>
      </c>
      <c r="H64" s="43" t="s">
        <v>1142</v>
      </c>
      <c r="I64" t="s">
        <v>22</v>
      </c>
      <c r="J64" s="43" t="s">
        <v>1316</v>
      </c>
      <c r="K64" t="s">
        <v>785</v>
      </c>
      <c r="L64" s="43" t="s">
        <v>786</v>
      </c>
    </row>
    <row r="65" spans="7:12" ht="12.75">
      <c r="G65" s="45" t="s">
        <v>553</v>
      </c>
      <c r="H65" s="43" t="s">
        <v>1143</v>
      </c>
      <c r="I65" t="s">
        <v>23</v>
      </c>
      <c r="J65" s="43" t="s">
        <v>1317</v>
      </c>
      <c r="K65" t="s">
        <v>787</v>
      </c>
      <c r="L65" s="43" t="s">
        <v>788</v>
      </c>
    </row>
    <row r="66" spans="7:12" ht="12.75">
      <c r="G66" s="45" t="s">
        <v>554</v>
      </c>
      <c r="H66" s="43" t="s">
        <v>1144</v>
      </c>
      <c r="I66" t="s">
        <v>24</v>
      </c>
      <c r="J66" s="43" t="s">
        <v>1318</v>
      </c>
      <c r="K66" t="s">
        <v>789</v>
      </c>
      <c r="L66" s="43" t="s">
        <v>790</v>
      </c>
    </row>
    <row r="67" spans="7:12" ht="12.75">
      <c r="G67" s="45" t="s">
        <v>493</v>
      </c>
      <c r="H67" s="43" t="s">
        <v>1145</v>
      </c>
      <c r="I67" t="s">
        <v>25</v>
      </c>
      <c r="J67" s="43" t="s">
        <v>1319</v>
      </c>
      <c r="K67" t="s">
        <v>791</v>
      </c>
      <c r="L67" s="43" t="s">
        <v>792</v>
      </c>
    </row>
    <row r="68" spans="7:12" ht="12.75">
      <c r="G68" s="45" t="s">
        <v>555</v>
      </c>
      <c r="H68" s="43" t="s">
        <v>1146</v>
      </c>
      <c r="I68" t="s">
        <v>26</v>
      </c>
      <c r="J68" s="43" t="s">
        <v>1320</v>
      </c>
      <c r="K68" t="s">
        <v>793</v>
      </c>
      <c r="L68" s="43" t="s">
        <v>794</v>
      </c>
    </row>
    <row r="69" spans="7:12" ht="12.75">
      <c r="G69" s="45" t="s">
        <v>556</v>
      </c>
      <c r="H69" s="43" t="s">
        <v>1147</v>
      </c>
      <c r="I69" t="s">
        <v>27</v>
      </c>
      <c r="J69" s="43" t="s">
        <v>1321</v>
      </c>
      <c r="K69" t="s">
        <v>795</v>
      </c>
      <c r="L69" s="43" t="s">
        <v>796</v>
      </c>
    </row>
    <row r="70" spans="7:12" ht="12.75">
      <c r="G70" s="45" t="s">
        <v>494</v>
      </c>
      <c r="H70" s="43" t="s">
        <v>1148</v>
      </c>
      <c r="I70" t="s">
        <v>28</v>
      </c>
      <c r="J70" s="43" t="s">
        <v>1322</v>
      </c>
      <c r="K70" t="s">
        <v>797</v>
      </c>
      <c r="L70" s="43" t="s">
        <v>798</v>
      </c>
    </row>
    <row r="71" spans="7:12" ht="12.75">
      <c r="G71" s="45" t="s">
        <v>557</v>
      </c>
      <c r="H71" s="43" t="s">
        <v>1149</v>
      </c>
      <c r="I71" t="s">
        <v>29</v>
      </c>
      <c r="J71" s="43" t="s">
        <v>1323</v>
      </c>
      <c r="K71" t="s">
        <v>799</v>
      </c>
      <c r="L71" s="43" t="s">
        <v>800</v>
      </c>
    </row>
    <row r="72" spans="7:12" ht="12.75">
      <c r="G72" s="45" t="s">
        <v>495</v>
      </c>
      <c r="H72" s="43" t="s">
        <v>1150</v>
      </c>
      <c r="I72" t="s">
        <v>30</v>
      </c>
      <c r="J72" s="43" t="s">
        <v>1324</v>
      </c>
      <c r="K72" t="s">
        <v>801</v>
      </c>
      <c r="L72" s="43" t="s">
        <v>802</v>
      </c>
    </row>
    <row r="73" spans="7:12" ht="12.75">
      <c r="G73" s="45" t="s">
        <v>496</v>
      </c>
      <c r="H73" s="43" t="s">
        <v>1151</v>
      </c>
      <c r="I73" t="s">
        <v>31</v>
      </c>
      <c r="J73" s="43" t="s">
        <v>1325</v>
      </c>
      <c r="K73" t="s">
        <v>803</v>
      </c>
      <c r="L73" s="43" t="s">
        <v>804</v>
      </c>
    </row>
    <row r="74" spans="7:12" ht="12.75">
      <c r="G74" s="45" t="s">
        <v>258</v>
      </c>
      <c r="H74" s="43" t="s">
        <v>1248</v>
      </c>
      <c r="I74" t="s">
        <v>32</v>
      </c>
      <c r="J74" s="43" t="s">
        <v>1326</v>
      </c>
      <c r="K74" t="s">
        <v>805</v>
      </c>
      <c r="L74" s="43" t="s">
        <v>806</v>
      </c>
    </row>
    <row r="75" spans="7:12" ht="12.75">
      <c r="G75" s="45" t="s">
        <v>497</v>
      </c>
      <c r="H75" s="43" t="s">
        <v>1152</v>
      </c>
      <c r="I75" t="s">
        <v>33</v>
      </c>
      <c r="J75" s="43" t="s">
        <v>1327</v>
      </c>
      <c r="K75" t="s">
        <v>807</v>
      </c>
      <c r="L75" s="43" t="s">
        <v>808</v>
      </c>
    </row>
    <row r="76" spans="7:12" ht="12.75">
      <c r="G76" s="45" t="s">
        <v>615</v>
      </c>
      <c r="H76" s="43" t="s">
        <v>1220</v>
      </c>
      <c r="I76" t="s">
        <v>34</v>
      </c>
      <c r="J76" s="43" t="s">
        <v>1328</v>
      </c>
      <c r="K76" t="s">
        <v>809</v>
      </c>
      <c r="L76" s="43" t="s">
        <v>810</v>
      </c>
    </row>
    <row r="77" spans="7:12" ht="12.75">
      <c r="G77" s="45" t="s">
        <v>558</v>
      </c>
      <c r="H77" s="43" t="s">
        <v>1153</v>
      </c>
      <c r="I77" t="s">
        <v>35</v>
      </c>
      <c r="J77" s="43" t="s">
        <v>1329</v>
      </c>
      <c r="K77" t="s">
        <v>811</v>
      </c>
      <c r="L77" s="43" t="s">
        <v>812</v>
      </c>
    </row>
    <row r="78" spans="7:12" ht="12.75">
      <c r="G78" s="45" t="s">
        <v>616</v>
      </c>
      <c r="H78" s="43" t="s">
        <v>1221</v>
      </c>
      <c r="I78" t="s">
        <v>36</v>
      </c>
      <c r="J78" s="43" t="s">
        <v>1330</v>
      </c>
      <c r="K78" t="s">
        <v>813</v>
      </c>
      <c r="L78" s="43" t="s">
        <v>814</v>
      </c>
    </row>
    <row r="79" spans="7:12" ht="12.75">
      <c r="G79" s="45" t="s">
        <v>486</v>
      </c>
      <c r="H79" s="43" t="s">
        <v>1091</v>
      </c>
      <c r="I79" t="s">
        <v>37</v>
      </c>
      <c r="J79" s="43" t="s">
        <v>1331</v>
      </c>
      <c r="K79" t="s">
        <v>815</v>
      </c>
      <c r="L79" s="43" t="s">
        <v>816</v>
      </c>
    </row>
    <row r="80" spans="7:12" ht="12.75">
      <c r="G80" s="45" t="s">
        <v>498</v>
      </c>
      <c r="H80" s="43" t="s">
        <v>1154</v>
      </c>
      <c r="I80" t="s">
        <v>38</v>
      </c>
      <c r="J80" s="43" t="s">
        <v>1332</v>
      </c>
      <c r="K80" t="s">
        <v>817</v>
      </c>
      <c r="L80" s="43" t="s">
        <v>818</v>
      </c>
    </row>
    <row r="81" spans="7:12" ht="12.75">
      <c r="G81" s="45" t="s">
        <v>635</v>
      </c>
      <c r="H81" s="43" t="s">
        <v>1155</v>
      </c>
      <c r="I81" t="s">
        <v>39</v>
      </c>
      <c r="J81" s="43" t="s">
        <v>1333</v>
      </c>
      <c r="K81" t="s">
        <v>819</v>
      </c>
      <c r="L81" s="43" t="s">
        <v>820</v>
      </c>
    </row>
    <row r="82" spans="7:12" ht="12.75">
      <c r="G82" s="45" t="s">
        <v>559</v>
      </c>
      <c r="H82" s="43" t="s">
        <v>1156</v>
      </c>
      <c r="I82" t="s">
        <v>40</v>
      </c>
      <c r="J82" s="43" t="s">
        <v>1334</v>
      </c>
      <c r="K82" t="s">
        <v>821</v>
      </c>
      <c r="L82" s="43" t="s">
        <v>822</v>
      </c>
    </row>
    <row r="83" spans="7:12" ht="12.75">
      <c r="G83" s="45" t="s">
        <v>560</v>
      </c>
      <c r="H83" s="43" t="s">
        <v>1157</v>
      </c>
      <c r="I83" t="s">
        <v>41</v>
      </c>
      <c r="J83" s="43" t="s">
        <v>1335</v>
      </c>
      <c r="K83" t="s">
        <v>823</v>
      </c>
      <c r="L83" s="43" t="s">
        <v>824</v>
      </c>
    </row>
    <row r="84" spans="7:12" ht="12.75">
      <c r="G84" s="45" t="s">
        <v>617</v>
      </c>
      <c r="H84" s="43" t="s">
        <v>1222</v>
      </c>
      <c r="I84" t="s">
        <v>42</v>
      </c>
      <c r="J84" s="43" t="s">
        <v>1336</v>
      </c>
      <c r="K84" t="s">
        <v>832</v>
      </c>
      <c r="L84" s="43" t="s">
        <v>833</v>
      </c>
    </row>
    <row r="85" spans="7:12" ht="12.75">
      <c r="G85" s="45" t="s">
        <v>561</v>
      </c>
      <c r="H85" s="43" t="s">
        <v>1158</v>
      </c>
      <c r="I85" t="s">
        <v>43</v>
      </c>
      <c r="J85" s="43" t="s">
        <v>1337</v>
      </c>
      <c r="K85" t="s">
        <v>834</v>
      </c>
      <c r="L85" s="43" t="s">
        <v>835</v>
      </c>
    </row>
    <row r="86" spans="7:12" ht="12.75">
      <c r="G86" s="45" t="s">
        <v>499</v>
      </c>
      <c r="H86" s="43" t="s">
        <v>1159</v>
      </c>
      <c r="I86" t="s">
        <v>44</v>
      </c>
      <c r="J86" s="43" t="s">
        <v>1338</v>
      </c>
      <c r="K86" t="s">
        <v>836</v>
      </c>
      <c r="L86" s="43" t="s">
        <v>837</v>
      </c>
    </row>
    <row r="87" spans="7:12" ht="12.75">
      <c r="G87" s="45" t="s">
        <v>562</v>
      </c>
      <c r="H87" s="43" t="s">
        <v>1160</v>
      </c>
      <c r="I87" t="s">
        <v>45</v>
      </c>
      <c r="J87" s="43" t="s">
        <v>1339</v>
      </c>
      <c r="K87" t="s">
        <v>838</v>
      </c>
      <c r="L87" s="43" t="s">
        <v>839</v>
      </c>
    </row>
    <row r="88" spans="7:12" ht="12.75">
      <c r="G88" s="45" t="s">
        <v>500</v>
      </c>
      <c r="H88" s="43" t="s">
        <v>1161</v>
      </c>
      <c r="I88" t="s">
        <v>46</v>
      </c>
      <c r="J88" s="43" t="s">
        <v>1340</v>
      </c>
      <c r="K88" t="s">
        <v>840</v>
      </c>
      <c r="L88" s="43" t="s">
        <v>841</v>
      </c>
    </row>
    <row r="89" spans="7:12" ht="12.75">
      <c r="G89" s="45" t="s">
        <v>256</v>
      </c>
      <c r="H89" s="43" t="s">
        <v>1238</v>
      </c>
      <c r="I89" t="s">
        <v>47</v>
      </c>
      <c r="J89" s="43" t="s">
        <v>1341</v>
      </c>
      <c r="K89" t="s">
        <v>842</v>
      </c>
      <c r="L89" s="43" t="s">
        <v>843</v>
      </c>
    </row>
    <row r="90" spans="7:12" ht="12.75">
      <c r="G90" s="45" t="s">
        <v>563</v>
      </c>
      <c r="H90" s="43" t="s">
        <v>1162</v>
      </c>
      <c r="I90" t="s">
        <v>48</v>
      </c>
      <c r="J90" s="43" t="s">
        <v>1342</v>
      </c>
      <c r="K90" t="s">
        <v>844</v>
      </c>
      <c r="L90" s="43" t="s">
        <v>845</v>
      </c>
    </row>
    <row r="91" spans="7:12" ht="12.75">
      <c r="G91" s="45" t="s">
        <v>564</v>
      </c>
      <c r="H91" s="43" t="s">
        <v>1163</v>
      </c>
      <c r="I91" t="s">
        <v>49</v>
      </c>
      <c r="J91" s="43" t="s">
        <v>1343</v>
      </c>
      <c r="K91" t="s">
        <v>846</v>
      </c>
      <c r="L91" s="43" t="s">
        <v>847</v>
      </c>
    </row>
    <row r="92" spans="7:12" ht="12.75">
      <c r="G92" s="45" t="s">
        <v>633</v>
      </c>
      <c r="H92" s="43" t="s">
        <v>1249</v>
      </c>
      <c r="I92" t="s">
        <v>50</v>
      </c>
      <c r="J92" s="43" t="s">
        <v>1344</v>
      </c>
      <c r="K92" t="s">
        <v>848</v>
      </c>
      <c r="L92" s="43" t="s">
        <v>849</v>
      </c>
    </row>
    <row r="93" spans="7:12" ht="12.75">
      <c r="G93" s="45" t="s">
        <v>501</v>
      </c>
      <c r="H93" s="43" t="s">
        <v>1164</v>
      </c>
      <c r="I93" t="s">
        <v>51</v>
      </c>
      <c r="J93" s="43" t="s">
        <v>1345</v>
      </c>
      <c r="K93" t="s">
        <v>850</v>
      </c>
      <c r="L93" s="43" t="s">
        <v>851</v>
      </c>
    </row>
    <row r="94" spans="7:12" ht="12.75">
      <c r="G94" s="45" t="s">
        <v>249</v>
      </c>
      <c r="H94" s="43" t="s">
        <v>1223</v>
      </c>
      <c r="I94" t="s">
        <v>52</v>
      </c>
      <c r="J94" s="43" t="s">
        <v>1346</v>
      </c>
      <c r="K94" t="s">
        <v>852</v>
      </c>
      <c r="L94" s="43" t="s">
        <v>853</v>
      </c>
    </row>
    <row r="95" spans="7:12" ht="12.75">
      <c r="G95" s="45" t="s">
        <v>502</v>
      </c>
      <c r="H95" s="43" t="s">
        <v>1165</v>
      </c>
      <c r="I95" t="s">
        <v>53</v>
      </c>
      <c r="J95" s="43" t="s">
        <v>1347</v>
      </c>
      <c r="K95" t="s">
        <v>854</v>
      </c>
      <c r="L95" s="43" t="s">
        <v>855</v>
      </c>
    </row>
    <row r="96" spans="7:12" ht="12.75">
      <c r="G96" s="45" t="s">
        <v>250</v>
      </c>
      <c r="H96" s="43" t="s">
        <v>1224</v>
      </c>
      <c r="I96" t="s">
        <v>54</v>
      </c>
      <c r="J96" s="43" t="s">
        <v>1348</v>
      </c>
      <c r="K96" t="s">
        <v>856</v>
      </c>
      <c r="L96" s="43" t="s">
        <v>857</v>
      </c>
    </row>
    <row r="97" spans="7:12" ht="12.75">
      <c r="G97" s="45" t="s">
        <v>565</v>
      </c>
      <c r="H97" s="43" t="s">
        <v>1166</v>
      </c>
      <c r="I97" t="s">
        <v>55</v>
      </c>
      <c r="J97" s="43" t="s">
        <v>1349</v>
      </c>
      <c r="K97" t="s">
        <v>858</v>
      </c>
      <c r="L97" s="43" t="s">
        <v>859</v>
      </c>
    </row>
    <row r="98" spans="7:12" ht="12.75">
      <c r="G98" s="45" t="s">
        <v>636</v>
      </c>
      <c r="H98" s="43" t="s">
        <v>1167</v>
      </c>
      <c r="I98" t="s">
        <v>56</v>
      </c>
      <c r="J98" s="43" t="s">
        <v>1350</v>
      </c>
      <c r="K98" t="s">
        <v>860</v>
      </c>
      <c r="L98" s="43" t="s">
        <v>861</v>
      </c>
    </row>
    <row r="99" spans="7:12" ht="12.75">
      <c r="G99" s="45" t="s">
        <v>566</v>
      </c>
      <c r="H99" s="43" t="s">
        <v>1181</v>
      </c>
      <c r="I99" t="s">
        <v>57</v>
      </c>
      <c r="J99" s="43" t="s">
        <v>1351</v>
      </c>
      <c r="K99" t="s">
        <v>862</v>
      </c>
      <c r="L99" s="43" t="s">
        <v>863</v>
      </c>
    </row>
    <row r="100" spans="7:12" ht="12.75">
      <c r="G100" s="45" t="s">
        <v>503</v>
      </c>
      <c r="H100" s="43" t="s">
        <v>1182</v>
      </c>
      <c r="I100" t="s">
        <v>58</v>
      </c>
      <c r="J100" s="43" t="s">
        <v>1352</v>
      </c>
      <c r="K100" t="s">
        <v>864</v>
      </c>
      <c r="L100" s="43" t="s">
        <v>865</v>
      </c>
    </row>
    <row r="101" spans="7:12" ht="12.75">
      <c r="G101" s="45" t="s">
        <v>567</v>
      </c>
      <c r="H101" s="43" t="s">
        <v>1183</v>
      </c>
      <c r="I101" t="s">
        <v>59</v>
      </c>
      <c r="J101" s="43" t="s">
        <v>1353</v>
      </c>
      <c r="K101" t="s">
        <v>866</v>
      </c>
      <c r="L101" s="43" t="s">
        <v>867</v>
      </c>
    </row>
    <row r="102" spans="7:12" ht="12.75">
      <c r="G102" s="45" t="s">
        <v>568</v>
      </c>
      <c r="H102" s="43" t="s">
        <v>1184</v>
      </c>
      <c r="I102" t="s">
        <v>60</v>
      </c>
      <c r="J102" s="43" t="s">
        <v>1354</v>
      </c>
      <c r="K102" t="s">
        <v>868</v>
      </c>
      <c r="L102" s="43" t="s">
        <v>869</v>
      </c>
    </row>
    <row r="103" spans="7:12" ht="12.75">
      <c r="G103" s="45" t="s">
        <v>504</v>
      </c>
      <c r="H103" s="43" t="s">
        <v>1185</v>
      </c>
      <c r="I103" t="s">
        <v>61</v>
      </c>
      <c r="J103" s="43" t="s">
        <v>1355</v>
      </c>
      <c r="K103" t="s">
        <v>870</v>
      </c>
      <c r="L103" s="43" t="s">
        <v>871</v>
      </c>
    </row>
    <row r="104" spans="7:12" ht="12.75">
      <c r="G104" s="45" t="s">
        <v>630</v>
      </c>
      <c r="H104" s="43" t="s">
        <v>1244</v>
      </c>
      <c r="I104" t="s">
        <v>62</v>
      </c>
      <c r="J104" s="43" t="s">
        <v>1356</v>
      </c>
      <c r="K104" t="s">
        <v>955</v>
      </c>
      <c r="L104" s="43" t="s">
        <v>956</v>
      </c>
    </row>
    <row r="105" spans="7:12" ht="12.75">
      <c r="G105" s="45" t="s">
        <v>637</v>
      </c>
      <c r="H105" s="43" t="s">
        <v>1225</v>
      </c>
      <c r="I105" t="s">
        <v>63</v>
      </c>
      <c r="J105" s="43" t="s">
        <v>1357</v>
      </c>
      <c r="K105" t="s">
        <v>957</v>
      </c>
      <c r="L105" s="43" t="s">
        <v>958</v>
      </c>
    </row>
    <row r="106" spans="7:12" ht="12.75">
      <c r="G106" s="45" t="s">
        <v>505</v>
      </c>
      <c r="H106" s="43" t="s">
        <v>1186</v>
      </c>
      <c r="I106" t="s">
        <v>64</v>
      </c>
      <c r="J106" s="43" t="s">
        <v>1358</v>
      </c>
      <c r="K106" t="s">
        <v>959</v>
      </c>
      <c r="L106" s="43" t="s">
        <v>960</v>
      </c>
    </row>
    <row r="107" spans="7:12" ht="12.75">
      <c r="G107" s="45" t="s">
        <v>506</v>
      </c>
      <c r="H107" s="43" t="s">
        <v>1187</v>
      </c>
      <c r="I107" t="s">
        <v>65</v>
      </c>
      <c r="J107" s="43" t="s">
        <v>1359</v>
      </c>
      <c r="K107" t="s">
        <v>961</v>
      </c>
      <c r="L107" s="43" t="s">
        <v>962</v>
      </c>
    </row>
    <row r="108" spans="7:12" ht="12.75">
      <c r="G108" s="45" t="s">
        <v>507</v>
      </c>
      <c r="H108" s="43" t="s">
        <v>1188</v>
      </c>
      <c r="I108" t="s">
        <v>66</v>
      </c>
      <c r="J108" s="43" t="s">
        <v>1360</v>
      </c>
      <c r="K108" t="s">
        <v>963</v>
      </c>
      <c r="L108" s="43" t="s">
        <v>964</v>
      </c>
    </row>
    <row r="109" spans="7:12" ht="12.75">
      <c r="G109" s="45" t="s">
        <v>569</v>
      </c>
      <c r="H109" s="43" t="s">
        <v>1189</v>
      </c>
      <c r="I109" t="s">
        <v>67</v>
      </c>
      <c r="J109" s="43" t="s">
        <v>1361</v>
      </c>
      <c r="K109" t="s">
        <v>965</v>
      </c>
      <c r="L109" s="43" t="s">
        <v>966</v>
      </c>
    </row>
    <row r="110" spans="7:12" ht="12.75">
      <c r="G110" s="45" t="s">
        <v>251</v>
      </c>
      <c r="H110" s="43" t="s">
        <v>1226</v>
      </c>
      <c r="I110" t="s">
        <v>68</v>
      </c>
      <c r="J110" s="43" t="s">
        <v>1362</v>
      </c>
      <c r="K110" t="s">
        <v>967</v>
      </c>
      <c r="L110" s="43" t="s">
        <v>968</v>
      </c>
    </row>
    <row r="111" spans="7:12" ht="12.75">
      <c r="G111" s="45" t="s">
        <v>625</v>
      </c>
      <c r="H111" s="43" t="s">
        <v>1239</v>
      </c>
      <c r="I111" t="s">
        <v>69</v>
      </c>
      <c r="J111" s="43" t="s">
        <v>1363</v>
      </c>
      <c r="K111" t="s">
        <v>969</v>
      </c>
      <c r="L111" s="43" t="s">
        <v>970</v>
      </c>
    </row>
    <row r="112" spans="7:12" ht="12.75">
      <c r="G112" s="45" t="s">
        <v>634</v>
      </c>
      <c r="H112" s="43" t="s">
        <v>1251</v>
      </c>
      <c r="I112" t="s">
        <v>70</v>
      </c>
      <c r="J112" s="43" t="s">
        <v>1364</v>
      </c>
      <c r="K112" t="s">
        <v>971</v>
      </c>
      <c r="L112" s="43" t="s">
        <v>972</v>
      </c>
    </row>
    <row r="113" spans="7:12" ht="12.75">
      <c r="G113" s="45" t="s">
        <v>626</v>
      </c>
      <c r="H113" s="43" t="s">
        <v>1240</v>
      </c>
      <c r="I113" t="s">
        <v>71</v>
      </c>
      <c r="J113" s="43" t="s">
        <v>1365</v>
      </c>
      <c r="K113" t="s">
        <v>973</v>
      </c>
      <c r="L113" s="43" t="s">
        <v>974</v>
      </c>
    </row>
    <row r="114" spans="7:12" ht="12.75">
      <c r="G114" s="45" t="s">
        <v>570</v>
      </c>
      <c r="H114" s="43" t="s">
        <v>1190</v>
      </c>
      <c r="I114" t="s">
        <v>72</v>
      </c>
      <c r="J114" s="43" t="s">
        <v>1366</v>
      </c>
      <c r="K114" t="s">
        <v>975</v>
      </c>
      <c r="L114" s="43" t="s">
        <v>976</v>
      </c>
    </row>
    <row r="115" spans="7:12" ht="12.75">
      <c r="G115" s="45" t="s">
        <v>259</v>
      </c>
      <c r="H115" s="43" t="s">
        <v>1190</v>
      </c>
      <c r="I115" t="s">
        <v>73</v>
      </c>
      <c r="J115" s="43" t="s">
        <v>1367</v>
      </c>
      <c r="K115" t="s">
        <v>977</v>
      </c>
      <c r="L115" s="43" t="s">
        <v>978</v>
      </c>
    </row>
    <row r="116" spans="7:12" ht="12.75">
      <c r="G116" s="45" t="s">
        <v>260</v>
      </c>
      <c r="H116" s="43" t="s">
        <v>1250</v>
      </c>
      <c r="I116" t="s">
        <v>74</v>
      </c>
      <c r="J116" s="43" t="s">
        <v>1368</v>
      </c>
      <c r="K116" t="s">
        <v>979</v>
      </c>
      <c r="L116" s="43" t="s">
        <v>980</v>
      </c>
    </row>
    <row r="117" spans="7:12" ht="12.75">
      <c r="G117" s="45" t="s">
        <v>571</v>
      </c>
      <c r="H117" s="43" t="s">
        <v>1191</v>
      </c>
      <c r="I117" t="s">
        <v>75</v>
      </c>
      <c r="J117" s="43" t="s">
        <v>1369</v>
      </c>
      <c r="K117" t="s">
        <v>981</v>
      </c>
      <c r="L117" s="43" t="s">
        <v>982</v>
      </c>
    </row>
    <row r="118" spans="7:12" ht="12.75">
      <c r="G118" s="45" t="s">
        <v>618</v>
      </c>
      <c r="H118" s="43" t="s">
        <v>1227</v>
      </c>
      <c r="I118" t="s">
        <v>76</v>
      </c>
      <c r="J118" s="43" t="s">
        <v>1370</v>
      </c>
      <c r="K118" t="s">
        <v>983</v>
      </c>
      <c r="L118" s="43" t="s">
        <v>984</v>
      </c>
    </row>
    <row r="119" spans="7:12" ht="12.75">
      <c r="G119" s="45" t="s">
        <v>629</v>
      </c>
      <c r="H119" s="43" t="s">
        <v>1243</v>
      </c>
      <c r="I119" t="s">
        <v>77</v>
      </c>
      <c r="J119" s="43" t="s">
        <v>1371</v>
      </c>
      <c r="K119" t="s">
        <v>985</v>
      </c>
      <c r="L119" s="43" t="s">
        <v>986</v>
      </c>
    </row>
    <row r="120" spans="7:12" ht="12.75">
      <c r="G120" s="45" t="s">
        <v>623</v>
      </c>
      <c r="H120" s="43" t="s">
        <v>1236</v>
      </c>
      <c r="I120" t="s">
        <v>78</v>
      </c>
      <c r="J120" s="43" t="s">
        <v>1372</v>
      </c>
      <c r="K120" t="s">
        <v>987</v>
      </c>
      <c r="L120" s="43" t="s">
        <v>988</v>
      </c>
    </row>
    <row r="121" spans="7:12" ht="12.75">
      <c r="G121" s="45" t="s">
        <v>572</v>
      </c>
      <c r="H121" s="43" t="s">
        <v>1192</v>
      </c>
      <c r="I121" t="s">
        <v>79</v>
      </c>
      <c r="J121" s="43" t="s">
        <v>1373</v>
      </c>
      <c r="K121" t="s">
        <v>989</v>
      </c>
      <c r="L121" s="43" t="s">
        <v>990</v>
      </c>
    </row>
    <row r="122" spans="7:12" ht="12.75">
      <c r="G122" s="45" t="s">
        <v>573</v>
      </c>
      <c r="H122" s="43" t="s">
        <v>1193</v>
      </c>
      <c r="I122" t="s">
        <v>80</v>
      </c>
      <c r="J122" s="43" t="s">
        <v>1374</v>
      </c>
      <c r="K122" t="s">
        <v>991</v>
      </c>
      <c r="L122" s="43" t="s">
        <v>992</v>
      </c>
    </row>
    <row r="123" spans="7:12" ht="12.75">
      <c r="G123" s="45" t="s">
        <v>619</v>
      </c>
      <c r="H123" s="43" t="s">
        <v>1228</v>
      </c>
      <c r="I123" t="s">
        <v>81</v>
      </c>
      <c r="J123" s="43" t="s">
        <v>1375</v>
      </c>
      <c r="K123" t="s">
        <v>993</v>
      </c>
      <c r="L123" s="43" t="s">
        <v>994</v>
      </c>
    </row>
    <row r="124" spans="7:12" ht="12.75">
      <c r="G124" s="45" t="s">
        <v>620</v>
      </c>
      <c r="H124" s="43" t="s">
        <v>1229</v>
      </c>
      <c r="I124" t="s">
        <v>82</v>
      </c>
      <c r="J124" s="43" t="s">
        <v>1376</v>
      </c>
      <c r="K124" t="s">
        <v>995</v>
      </c>
      <c r="L124" s="43" t="s">
        <v>996</v>
      </c>
    </row>
    <row r="125" spans="7:12" ht="12.75">
      <c r="G125" s="45" t="s">
        <v>621</v>
      </c>
      <c r="H125" s="43" t="s">
        <v>1230</v>
      </c>
      <c r="I125" t="s">
        <v>83</v>
      </c>
      <c r="J125" s="43" t="s">
        <v>1377</v>
      </c>
      <c r="K125" t="s">
        <v>997</v>
      </c>
      <c r="L125" s="43" t="s">
        <v>998</v>
      </c>
    </row>
    <row r="126" spans="7:12" ht="12.75">
      <c r="G126" s="45" t="s">
        <v>631</v>
      </c>
      <c r="H126" s="43" t="s">
        <v>1246</v>
      </c>
      <c r="I126" t="s">
        <v>84</v>
      </c>
      <c r="J126" s="43" t="s">
        <v>1378</v>
      </c>
      <c r="K126" t="s">
        <v>999</v>
      </c>
      <c r="L126" s="43" t="s">
        <v>1000</v>
      </c>
    </row>
    <row r="127" spans="7:12" ht="12.75">
      <c r="G127" s="45" t="s">
        <v>574</v>
      </c>
      <c r="H127" s="43" t="s">
        <v>1194</v>
      </c>
      <c r="I127" t="s">
        <v>85</v>
      </c>
      <c r="J127" s="43" t="s">
        <v>1379</v>
      </c>
      <c r="K127" t="s">
        <v>1001</v>
      </c>
      <c r="L127" s="43" t="s">
        <v>1002</v>
      </c>
    </row>
    <row r="128" spans="7:12" ht="12.75">
      <c r="G128" s="45" t="s">
        <v>252</v>
      </c>
      <c r="H128" s="43" t="s">
        <v>1231</v>
      </c>
      <c r="I128" t="s">
        <v>86</v>
      </c>
      <c r="J128" s="43" t="s">
        <v>1380</v>
      </c>
      <c r="K128" t="s">
        <v>1003</v>
      </c>
      <c r="L128" s="43" t="s">
        <v>1004</v>
      </c>
    </row>
    <row r="129" spans="7:12" ht="12.75">
      <c r="G129" s="45" t="s">
        <v>575</v>
      </c>
      <c r="H129" s="43" t="s">
        <v>1195</v>
      </c>
      <c r="I129" t="s">
        <v>87</v>
      </c>
      <c r="J129" s="43" t="s">
        <v>1381</v>
      </c>
      <c r="K129" t="s">
        <v>1005</v>
      </c>
      <c r="L129" s="43" t="s">
        <v>1006</v>
      </c>
    </row>
    <row r="130" spans="7:12" ht="12.75">
      <c r="G130" s="45" t="s">
        <v>514</v>
      </c>
      <c r="H130" s="43" t="s">
        <v>642</v>
      </c>
      <c r="I130" t="s">
        <v>88</v>
      </c>
      <c r="J130" s="43" t="s">
        <v>1382</v>
      </c>
      <c r="K130" t="s">
        <v>1007</v>
      </c>
      <c r="L130" s="43" t="s">
        <v>1008</v>
      </c>
    </row>
    <row r="131" spans="7:12" ht="12.75">
      <c r="G131" s="45" t="s">
        <v>639</v>
      </c>
      <c r="H131" s="43" t="s">
        <v>1088</v>
      </c>
      <c r="I131" t="s">
        <v>89</v>
      </c>
      <c r="J131" s="43" t="s">
        <v>1383</v>
      </c>
      <c r="K131" t="s">
        <v>1009</v>
      </c>
      <c r="L131" s="43" t="s">
        <v>1010</v>
      </c>
    </row>
    <row r="132" spans="7:12" ht="12.75">
      <c r="G132" s="45" t="s">
        <v>576</v>
      </c>
      <c r="H132" s="43" t="s">
        <v>1196</v>
      </c>
      <c r="I132" t="s">
        <v>90</v>
      </c>
      <c r="J132" s="43" t="s">
        <v>1384</v>
      </c>
      <c r="K132" t="s">
        <v>1011</v>
      </c>
      <c r="L132" s="43" t="s">
        <v>1012</v>
      </c>
    </row>
    <row r="133" spans="7:12" ht="12.75">
      <c r="G133" s="45" t="s">
        <v>627</v>
      </c>
      <c r="H133" s="43" t="s">
        <v>1241</v>
      </c>
      <c r="I133" t="s">
        <v>91</v>
      </c>
      <c r="J133" s="43" t="s">
        <v>1385</v>
      </c>
      <c r="K133" t="s">
        <v>1013</v>
      </c>
      <c r="L133" s="43" t="s">
        <v>1014</v>
      </c>
    </row>
    <row r="134" spans="7:12" ht="12.75">
      <c r="G134" s="45" t="s">
        <v>257</v>
      </c>
      <c r="H134" s="43" t="s">
        <v>1245</v>
      </c>
      <c r="I134" t="s">
        <v>92</v>
      </c>
      <c r="J134" s="43" t="s">
        <v>1386</v>
      </c>
      <c r="K134" t="s">
        <v>1015</v>
      </c>
      <c r="L134" s="43" t="s">
        <v>1016</v>
      </c>
    </row>
    <row r="135" spans="7:12" ht="12.75">
      <c r="G135" s="45" t="s">
        <v>253</v>
      </c>
      <c r="H135" s="43" t="s">
        <v>1232</v>
      </c>
      <c r="I135" t="s">
        <v>93</v>
      </c>
      <c r="J135" s="43" t="s">
        <v>1387</v>
      </c>
      <c r="K135" t="s">
        <v>1017</v>
      </c>
      <c r="L135" s="43" t="s">
        <v>1018</v>
      </c>
    </row>
    <row r="136" spans="7:12" ht="12.75">
      <c r="G136" s="45" t="s">
        <v>515</v>
      </c>
      <c r="H136" s="43" t="s">
        <v>643</v>
      </c>
      <c r="I136" t="s">
        <v>94</v>
      </c>
      <c r="J136" s="43" t="s">
        <v>1388</v>
      </c>
      <c r="K136" t="s">
        <v>1019</v>
      </c>
      <c r="L136" s="43" t="s">
        <v>1020</v>
      </c>
    </row>
    <row r="137" spans="7:12" ht="12.75">
      <c r="G137" s="45" t="s">
        <v>508</v>
      </c>
      <c r="H137" s="43" t="s">
        <v>1197</v>
      </c>
      <c r="I137" t="s">
        <v>95</v>
      </c>
      <c r="J137" s="43" t="s">
        <v>1389</v>
      </c>
      <c r="K137" t="s">
        <v>1021</v>
      </c>
      <c r="L137" s="43" t="s">
        <v>1022</v>
      </c>
    </row>
    <row r="138" spans="7:12" ht="12.75">
      <c r="G138" s="45" t="s">
        <v>509</v>
      </c>
      <c r="H138" s="43" t="s">
        <v>1198</v>
      </c>
      <c r="I138" t="s">
        <v>96</v>
      </c>
      <c r="J138" s="43" t="s">
        <v>1390</v>
      </c>
      <c r="K138" t="s">
        <v>1023</v>
      </c>
      <c r="L138" s="43" t="s">
        <v>1024</v>
      </c>
    </row>
    <row r="139" spans="7:12" ht="12.75">
      <c r="G139" s="45" t="s">
        <v>513</v>
      </c>
      <c r="H139" s="43" t="s">
        <v>641</v>
      </c>
      <c r="I139" t="s">
        <v>97</v>
      </c>
      <c r="J139" s="43" t="s">
        <v>1391</v>
      </c>
      <c r="K139" t="s">
        <v>1025</v>
      </c>
      <c r="L139" s="43" t="s">
        <v>1026</v>
      </c>
    </row>
    <row r="140" spans="7:12" ht="12.75">
      <c r="G140" s="45" t="s">
        <v>516</v>
      </c>
      <c r="H140" s="43" t="s">
        <v>1090</v>
      </c>
      <c r="I140" t="s">
        <v>98</v>
      </c>
      <c r="J140" s="43" t="s">
        <v>1392</v>
      </c>
      <c r="K140" t="s">
        <v>1027</v>
      </c>
      <c r="L140" s="43" t="s">
        <v>1028</v>
      </c>
    </row>
    <row r="141" spans="7:12" ht="12.75">
      <c r="G141" s="45" t="s">
        <v>510</v>
      </c>
      <c r="H141" s="43" t="s">
        <v>1199</v>
      </c>
      <c r="I141" t="s">
        <v>99</v>
      </c>
      <c r="J141" s="43" t="s">
        <v>1393</v>
      </c>
      <c r="K141" t="s">
        <v>1029</v>
      </c>
      <c r="L141" s="43" t="s">
        <v>1030</v>
      </c>
    </row>
    <row r="142" spans="7:12" ht="12.75">
      <c r="G142" s="45" t="s">
        <v>254</v>
      </c>
      <c r="H142" s="43" t="s">
        <v>1233</v>
      </c>
      <c r="I142" t="s">
        <v>100</v>
      </c>
      <c r="J142" s="43" t="s">
        <v>1394</v>
      </c>
      <c r="K142" t="s">
        <v>1031</v>
      </c>
      <c r="L142" s="43" t="s">
        <v>1032</v>
      </c>
    </row>
    <row r="143" spans="7:12" ht="12.75">
      <c r="G143" s="45" t="s">
        <v>628</v>
      </c>
      <c r="H143" s="43" t="s">
        <v>1242</v>
      </c>
      <c r="I143" t="s">
        <v>101</v>
      </c>
      <c r="J143" s="43" t="s">
        <v>1395</v>
      </c>
      <c r="K143" t="s">
        <v>1033</v>
      </c>
      <c r="L143" s="43" t="s">
        <v>1034</v>
      </c>
    </row>
    <row r="144" spans="7:12" ht="12.75">
      <c r="G144" s="45" t="s">
        <v>622</v>
      </c>
      <c r="H144" s="43" t="s">
        <v>1234</v>
      </c>
      <c r="I144" t="s">
        <v>102</v>
      </c>
      <c r="J144" s="43" t="s">
        <v>1396</v>
      </c>
      <c r="K144" t="s">
        <v>1035</v>
      </c>
      <c r="L144" s="43" t="s">
        <v>1036</v>
      </c>
    </row>
    <row r="145" spans="7:12" ht="12.75">
      <c r="G145" s="45" t="s">
        <v>632</v>
      </c>
      <c r="H145" s="43" t="s">
        <v>1247</v>
      </c>
      <c r="I145" t="s">
        <v>103</v>
      </c>
      <c r="J145" s="43" t="s">
        <v>1397</v>
      </c>
      <c r="K145" t="s">
        <v>1037</v>
      </c>
      <c r="L145" s="43" t="s">
        <v>1038</v>
      </c>
    </row>
    <row r="146" spans="7:12" ht="12.75">
      <c r="G146" s="45" t="s">
        <v>255</v>
      </c>
      <c r="H146" s="43" t="s">
        <v>1235</v>
      </c>
      <c r="I146" t="s">
        <v>104</v>
      </c>
      <c r="J146" s="43" t="s">
        <v>1398</v>
      </c>
      <c r="K146" t="s">
        <v>1039</v>
      </c>
      <c r="L146" s="43" t="s">
        <v>1040</v>
      </c>
    </row>
    <row r="147" spans="7:12" ht="12.75">
      <c r="G147" s="45" t="s">
        <v>511</v>
      </c>
      <c r="H147" s="43" t="s">
        <v>1200</v>
      </c>
      <c r="I147" t="s">
        <v>105</v>
      </c>
      <c r="J147" s="43" t="s">
        <v>1399</v>
      </c>
      <c r="K147" t="s">
        <v>1041</v>
      </c>
      <c r="L147" s="43" t="s">
        <v>1042</v>
      </c>
    </row>
    <row r="148" spans="9:12" ht="12.75">
      <c r="I148" t="s">
        <v>106</v>
      </c>
      <c r="J148" s="43" t="s">
        <v>1400</v>
      </c>
      <c r="K148" t="s">
        <v>1043</v>
      </c>
      <c r="L148" s="43" t="s">
        <v>1044</v>
      </c>
    </row>
    <row r="149" spans="9:12" ht="12.75">
      <c r="I149" t="s">
        <v>107</v>
      </c>
      <c r="J149" s="43" t="s">
        <v>1401</v>
      </c>
      <c r="K149" t="s">
        <v>1045</v>
      </c>
      <c r="L149" s="43" t="s">
        <v>1046</v>
      </c>
    </row>
    <row r="150" spans="9:12" ht="12.75">
      <c r="I150" t="s">
        <v>108</v>
      </c>
      <c r="J150" s="43" t="s">
        <v>1402</v>
      </c>
      <c r="K150" t="s">
        <v>1047</v>
      </c>
      <c r="L150" s="43" t="s">
        <v>1048</v>
      </c>
    </row>
    <row r="151" spans="9:12" ht="12.75">
      <c r="I151" t="s">
        <v>1403</v>
      </c>
      <c r="J151" s="43" t="s">
        <v>1404</v>
      </c>
      <c r="K151" t="s">
        <v>1049</v>
      </c>
      <c r="L151" s="43" t="s">
        <v>1050</v>
      </c>
    </row>
    <row r="152" spans="9:12" ht="12.75">
      <c r="I152" t="s">
        <v>109</v>
      </c>
      <c r="J152" s="43" t="s">
        <v>1405</v>
      </c>
      <c r="K152" t="s">
        <v>1051</v>
      </c>
      <c r="L152" s="43" t="s">
        <v>1052</v>
      </c>
    </row>
    <row r="153" spans="9:12" ht="12.75">
      <c r="I153" t="s">
        <v>110</v>
      </c>
      <c r="J153" s="43" t="s">
        <v>1406</v>
      </c>
      <c r="K153" t="s">
        <v>1053</v>
      </c>
      <c r="L153" s="43" t="s">
        <v>1054</v>
      </c>
    </row>
    <row r="154" spans="9:12" ht="12.75">
      <c r="I154" t="s">
        <v>111</v>
      </c>
      <c r="J154" s="43" t="s">
        <v>1407</v>
      </c>
      <c r="K154" t="s">
        <v>1055</v>
      </c>
      <c r="L154" s="43" t="s">
        <v>1056</v>
      </c>
    </row>
    <row r="155" spans="9:12" ht="12.75">
      <c r="I155" t="s">
        <v>112</v>
      </c>
      <c r="J155" s="43" t="s">
        <v>1408</v>
      </c>
      <c r="K155" t="s">
        <v>1057</v>
      </c>
      <c r="L155" s="43" t="s">
        <v>1058</v>
      </c>
    </row>
    <row r="156" spans="9:12" ht="12.75">
      <c r="I156" t="s">
        <v>113</v>
      </c>
      <c r="J156" s="43" t="s">
        <v>1409</v>
      </c>
      <c r="K156" t="s">
        <v>1059</v>
      </c>
      <c r="L156" s="43" t="s">
        <v>1060</v>
      </c>
    </row>
    <row r="157" spans="9:12" ht="12.75">
      <c r="I157" t="s">
        <v>114</v>
      </c>
      <c r="J157" s="43" t="s">
        <v>1410</v>
      </c>
      <c r="K157" t="s">
        <v>1061</v>
      </c>
      <c r="L157" s="43" t="s">
        <v>1062</v>
      </c>
    </row>
    <row r="158" spans="9:12" ht="12.75">
      <c r="I158" t="s">
        <v>115</v>
      </c>
      <c r="J158" s="43" t="s">
        <v>1411</v>
      </c>
      <c r="K158" t="s">
        <v>1063</v>
      </c>
      <c r="L158" s="43" t="s">
        <v>1064</v>
      </c>
    </row>
    <row r="159" spans="9:12" ht="12.75">
      <c r="I159" t="s">
        <v>116</v>
      </c>
      <c r="J159" s="43" t="s">
        <v>1412</v>
      </c>
      <c r="K159" t="s">
        <v>1065</v>
      </c>
      <c r="L159" s="43" t="s">
        <v>1066</v>
      </c>
    </row>
    <row r="160" spans="9:12" ht="12.75">
      <c r="I160" t="s">
        <v>117</v>
      </c>
      <c r="J160" s="43" t="s">
        <v>1413</v>
      </c>
      <c r="K160" t="s">
        <v>1067</v>
      </c>
      <c r="L160" s="43" t="s">
        <v>1068</v>
      </c>
    </row>
    <row r="161" spans="9:12" ht="12.75">
      <c r="I161" t="s">
        <v>118</v>
      </c>
      <c r="J161" s="43" t="s">
        <v>1414</v>
      </c>
      <c r="K161" t="s">
        <v>1069</v>
      </c>
      <c r="L161" s="43" t="s">
        <v>1070</v>
      </c>
    </row>
    <row r="162" spans="9:12" ht="12.75">
      <c r="I162" t="s">
        <v>119</v>
      </c>
      <c r="J162" s="43" t="s">
        <v>1415</v>
      </c>
      <c r="K162" t="s">
        <v>1071</v>
      </c>
      <c r="L162" s="43" t="s">
        <v>1072</v>
      </c>
    </row>
    <row r="163" spans="9:12" ht="12.75">
      <c r="I163" t="s">
        <v>120</v>
      </c>
      <c r="J163" s="43" t="s">
        <v>1416</v>
      </c>
      <c r="K163" t="s">
        <v>1073</v>
      </c>
      <c r="L163" s="43" t="s">
        <v>1074</v>
      </c>
    </row>
    <row r="164" spans="9:12" ht="12.75">
      <c r="I164" t="s">
        <v>121</v>
      </c>
      <c r="J164" s="43" t="s">
        <v>1417</v>
      </c>
      <c r="K164" t="s">
        <v>1075</v>
      </c>
      <c r="L164" s="43" t="s">
        <v>1076</v>
      </c>
    </row>
    <row r="165" spans="9:12" ht="12.75">
      <c r="I165" t="s">
        <v>122</v>
      </c>
      <c r="J165" s="43" t="s">
        <v>1418</v>
      </c>
      <c r="K165" t="s">
        <v>1077</v>
      </c>
      <c r="L165" s="43" t="s">
        <v>1078</v>
      </c>
    </row>
    <row r="166" spans="9:12" ht="12.75">
      <c r="I166" t="s">
        <v>123</v>
      </c>
      <c r="J166" s="43" t="s">
        <v>1419</v>
      </c>
      <c r="K166" t="s">
        <v>1079</v>
      </c>
      <c r="L166" s="43" t="s">
        <v>1080</v>
      </c>
    </row>
    <row r="167" spans="9:12" ht="12.75">
      <c r="I167" t="s">
        <v>124</v>
      </c>
      <c r="J167" s="43" t="s">
        <v>1472</v>
      </c>
      <c r="K167" t="s">
        <v>1081</v>
      </c>
      <c r="L167" s="43" t="s">
        <v>1082</v>
      </c>
    </row>
    <row r="168" spans="9:12" ht="12.75">
      <c r="I168" t="s">
        <v>125</v>
      </c>
      <c r="J168" s="43" t="s">
        <v>1473</v>
      </c>
      <c r="K168" t="s">
        <v>1083</v>
      </c>
      <c r="L168" s="43" t="s">
        <v>1084</v>
      </c>
    </row>
    <row r="169" spans="9:12" ht="12.75">
      <c r="I169" t="s">
        <v>126</v>
      </c>
      <c r="J169" s="43" t="s">
        <v>1474</v>
      </c>
      <c r="K169" t="s">
        <v>1085</v>
      </c>
      <c r="L169" s="43" t="s">
        <v>1086</v>
      </c>
    </row>
    <row r="170" spans="9:10" ht="12.75">
      <c r="I170" t="s">
        <v>127</v>
      </c>
      <c r="J170" s="43" t="s">
        <v>1475</v>
      </c>
    </row>
    <row r="171" spans="9:10" ht="12.75">
      <c r="I171" t="s">
        <v>128</v>
      </c>
      <c r="J171" s="43" t="s">
        <v>1476</v>
      </c>
    </row>
    <row r="172" spans="9:10" ht="12.75">
      <c r="I172" t="s">
        <v>129</v>
      </c>
      <c r="J172" s="43" t="s">
        <v>1477</v>
      </c>
    </row>
    <row r="173" spans="9:10" ht="12.75">
      <c r="I173" t="s">
        <v>130</v>
      </c>
      <c r="J173" s="43" t="s">
        <v>1478</v>
      </c>
    </row>
    <row r="174" spans="9:10" ht="12.75">
      <c r="I174" t="s">
        <v>156</v>
      </c>
      <c r="J174" s="43" t="s">
        <v>1479</v>
      </c>
    </row>
    <row r="175" spans="9:10" ht="12.75">
      <c r="I175" t="s">
        <v>157</v>
      </c>
      <c r="J175" s="43" t="s">
        <v>1480</v>
      </c>
    </row>
    <row r="176" spans="9:10" ht="12.75">
      <c r="I176" t="s">
        <v>158</v>
      </c>
      <c r="J176" s="43" t="s">
        <v>1481</v>
      </c>
    </row>
    <row r="177" spans="9:10" ht="12.75">
      <c r="I177" t="s">
        <v>159</v>
      </c>
      <c r="J177" s="43" t="s">
        <v>1482</v>
      </c>
    </row>
    <row r="178" spans="9:10" ht="12.75">
      <c r="I178" t="s">
        <v>160</v>
      </c>
      <c r="J178" s="43" t="s">
        <v>1483</v>
      </c>
    </row>
    <row r="179" spans="9:10" ht="12.75">
      <c r="I179" t="s">
        <v>161</v>
      </c>
      <c r="J179" s="43" t="s">
        <v>1484</v>
      </c>
    </row>
    <row r="180" spans="9:10" ht="12.75">
      <c r="I180" t="s">
        <v>162</v>
      </c>
      <c r="J180" s="43" t="s">
        <v>1485</v>
      </c>
    </row>
    <row r="181" spans="9:10" ht="12.75">
      <c r="I181" t="s">
        <v>163</v>
      </c>
      <c r="J181" s="43" t="s">
        <v>1486</v>
      </c>
    </row>
    <row r="182" spans="9:10" ht="12.75">
      <c r="I182" t="s">
        <v>164</v>
      </c>
      <c r="J182" s="43" t="s">
        <v>1487</v>
      </c>
    </row>
    <row r="183" spans="9:10" ht="12.75">
      <c r="I183" t="s">
        <v>165</v>
      </c>
      <c r="J183" s="43" t="s">
        <v>1488</v>
      </c>
    </row>
    <row r="184" spans="9:10" ht="12.75">
      <c r="I184" t="s">
        <v>166</v>
      </c>
      <c r="J184" s="43" t="s">
        <v>1489</v>
      </c>
    </row>
    <row r="185" spans="9:10" ht="12.75">
      <c r="I185" t="s">
        <v>167</v>
      </c>
      <c r="J185" s="43" t="s">
        <v>1490</v>
      </c>
    </row>
    <row r="186" spans="9:10" ht="12.75">
      <c r="I186" t="s">
        <v>168</v>
      </c>
      <c r="J186" s="43" t="s">
        <v>1491</v>
      </c>
    </row>
    <row r="187" spans="9:10" ht="12.75">
      <c r="I187" t="s">
        <v>169</v>
      </c>
      <c r="J187" s="43" t="s">
        <v>1492</v>
      </c>
    </row>
    <row r="188" spans="9:10" ht="12.75">
      <c r="I188" t="s">
        <v>170</v>
      </c>
      <c r="J188" s="43" t="s">
        <v>1493</v>
      </c>
    </row>
    <row r="189" spans="9:10" ht="12.75">
      <c r="I189" t="s">
        <v>171</v>
      </c>
      <c r="J189" s="43" t="s">
        <v>1494</v>
      </c>
    </row>
    <row r="190" spans="9:10" ht="12.75">
      <c r="I190" t="s">
        <v>172</v>
      </c>
      <c r="J190" s="43" t="s">
        <v>1495</v>
      </c>
    </row>
    <row r="191" spans="9:10" ht="12.75">
      <c r="I191" t="s">
        <v>173</v>
      </c>
      <c r="J191" s="43" t="s">
        <v>1496</v>
      </c>
    </row>
    <row r="192" spans="9:10" ht="12.75">
      <c r="I192" t="s">
        <v>174</v>
      </c>
      <c r="J192" s="43" t="s">
        <v>1497</v>
      </c>
    </row>
    <row r="193" spans="9:10" ht="12.75">
      <c r="I193" t="s">
        <v>175</v>
      </c>
      <c r="J193" s="43" t="s">
        <v>1498</v>
      </c>
    </row>
    <row r="194" spans="9:10" ht="12.75">
      <c r="I194" t="s">
        <v>176</v>
      </c>
      <c r="J194" s="43" t="s">
        <v>1499</v>
      </c>
    </row>
    <row r="195" spans="9:10" ht="12.75">
      <c r="I195" t="s">
        <v>177</v>
      </c>
      <c r="J195" s="43" t="s">
        <v>1500</v>
      </c>
    </row>
    <row r="196" spans="9:10" ht="12.75">
      <c r="I196" t="s">
        <v>178</v>
      </c>
      <c r="J196" s="43" t="s">
        <v>1501</v>
      </c>
    </row>
    <row r="197" spans="9:10" ht="12.75">
      <c r="I197" t="s">
        <v>179</v>
      </c>
      <c r="J197" s="43" t="s">
        <v>1502</v>
      </c>
    </row>
    <row r="198" spans="9:10" ht="12.75">
      <c r="I198" t="s">
        <v>180</v>
      </c>
      <c r="J198" s="43" t="s">
        <v>1503</v>
      </c>
    </row>
    <row r="199" spans="9:10" ht="12.75">
      <c r="I199" t="s">
        <v>181</v>
      </c>
      <c r="J199" s="43" t="s">
        <v>1504</v>
      </c>
    </row>
    <row r="200" spans="9:10" ht="12.75">
      <c r="I200" t="s">
        <v>182</v>
      </c>
      <c r="J200" s="43" t="s">
        <v>1505</v>
      </c>
    </row>
    <row r="201" spans="9:10" ht="12.75">
      <c r="I201" t="s">
        <v>183</v>
      </c>
      <c r="J201" s="43" t="s">
        <v>1506</v>
      </c>
    </row>
    <row r="202" spans="9:10" ht="12.75">
      <c r="I202" t="s">
        <v>184</v>
      </c>
      <c r="J202" s="43" t="s">
        <v>1507</v>
      </c>
    </row>
    <row r="203" spans="9:10" ht="12.75">
      <c r="I203" t="s">
        <v>185</v>
      </c>
      <c r="J203" s="43" t="s">
        <v>1508</v>
      </c>
    </row>
    <row r="204" spans="9:10" ht="12.75">
      <c r="I204" t="s">
        <v>186</v>
      </c>
      <c r="J204" s="43" t="s">
        <v>1509</v>
      </c>
    </row>
    <row r="205" spans="9:10" ht="12.75">
      <c r="I205" t="s">
        <v>187</v>
      </c>
      <c r="J205" s="43" t="s">
        <v>1510</v>
      </c>
    </row>
    <row r="206" spans="9:10" ht="12.75">
      <c r="I206" t="s">
        <v>188</v>
      </c>
      <c r="J206" s="43" t="s">
        <v>1511</v>
      </c>
    </row>
    <row r="207" spans="9:10" ht="12.75">
      <c r="I207" t="s">
        <v>189</v>
      </c>
      <c r="J207" s="43" t="s">
        <v>1512</v>
      </c>
    </row>
    <row r="208" spans="9:10" ht="12.75">
      <c r="I208" t="s">
        <v>190</v>
      </c>
      <c r="J208" s="43" t="s">
        <v>1513</v>
      </c>
    </row>
    <row r="209" spans="9:10" ht="12.75">
      <c r="I209" t="s">
        <v>191</v>
      </c>
      <c r="J209" s="43" t="s">
        <v>1514</v>
      </c>
    </row>
    <row r="210" spans="9:10" ht="12.75">
      <c r="I210" t="s">
        <v>192</v>
      </c>
      <c r="J210" s="43" t="s">
        <v>1515</v>
      </c>
    </row>
    <row r="211" spans="9:10" ht="12.75">
      <c r="I211" t="s">
        <v>193</v>
      </c>
      <c r="J211" s="43" t="s">
        <v>1516</v>
      </c>
    </row>
    <row r="212" spans="9:10" ht="12.75">
      <c r="I212" t="s">
        <v>194</v>
      </c>
      <c r="J212" s="43" t="s">
        <v>1517</v>
      </c>
    </row>
    <row r="213" spans="9:10" ht="12.75">
      <c r="I213" t="s">
        <v>195</v>
      </c>
      <c r="J213" s="43" t="s">
        <v>1518</v>
      </c>
    </row>
    <row r="214" spans="9:10" ht="12.75">
      <c r="I214" t="s">
        <v>196</v>
      </c>
      <c r="J214" s="43" t="s">
        <v>1519</v>
      </c>
    </row>
    <row r="215" spans="9:10" ht="12.75">
      <c r="I215" t="s">
        <v>203</v>
      </c>
      <c r="J215" s="43" t="s">
        <v>1520</v>
      </c>
    </row>
    <row r="216" spans="9:10" ht="12.75">
      <c r="I216" t="s">
        <v>204</v>
      </c>
      <c r="J216" s="43" t="s">
        <v>1521</v>
      </c>
    </row>
    <row r="217" spans="9:10" ht="12.75">
      <c r="I217" t="s">
        <v>205</v>
      </c>
      <c r="J217" s="43" t="s">
        <v>1522</v>
      </c>
    </row>
    <row r="218" spans="9:10" ht="12.75">
      <c r="I218" t="s">
        <v>206</v>
      </c>
      <c r="J218" s="43" t="s">
        <v>1523</v>
      </c>
    </row>
    <row r="219" spans="9:10" ht="12.75">
      <c r="I219" t="s">
        <v>207</v>
      </c>
      <c r="J219" s="43" t="s">
        <v>1524</v>
      </c>
    </row>
    <row r="220" spans="9:10" ht="12.75">
      <c r="I220" t="s">
        <v>208</v>
      </c>
      <c r="J220" s="43" t="s">
        <v>1525</v>
      </c>
    </row>
    <row r="221" spans="9:10" ht="12.75">
      <c r="I221" t="s">
        <v>209</v>
      </c>
      <c r="J221" s="43" t="s">
        <v>1526</v>
      </c>
    </row>
    <row r="222" spans="9:10" ht="12.75">
      <c r="I222" t="s">
        <v>210</v>
      </c>
      <c r="J222" s="43" t="s">
        <v>1527</v>
      </c>
    </row>
    <row r="223" spans="9:10" ht="12.75">
      <c r="I223" t="s">
        <v>211</v>
      </c>
      <c r="J223" s="43" t="s">
        <v>1528</v>
      </c>
    </row>
    <row r="224" spans="9:10" ht="12.75">
      <c r="I224" t="s">
        <v>212</v>
      </c>
      <c r="J224" s="43" t="s">
        <v>1529</v>
      </c>
    </row>
    <row r="225" spans="9:10" ht="12.75">
      <c r="I225" t="s">
        <v>213</v>
      </c>
      <c r="J225" s="43" t="s">
        <v>1781</v>
      </c>
    </row>
    <row r="226" spans="9:10" ht="12.75">
      <c r="I226" t="s">
        <v>214</v>
      </c>
      <c r="J226" s="43" t="s">
        <v>1782</v>
      </c>
    </row>
    <row r="227" spans="9:10" ht="12.75">
      <c r="I227" t="s">
        <v>215</v>
      </c>
      <c r="J227" s="43" t="s">
        <v>1783</v>
      </c>
    </row>
    <row r="228" spans="9:10" ht="12.75">
      <c r="I228" t="s">
        <v>216</v>
      </c>
      <c r="J228" s="43" t="s">
        <v>1784</v>
      </c>
    </row>
    <row r="229" spans="9:10" ht="12.75">
      <c r="I229" t="s">
        <v>217</v>
      </c>
      <c r="J229" s="43" t="s">
        <v>1785</v>
      </c>
    </row>
    <row r="230" spans="9:10" ht="12.75">
      <c r="I230" t="s">
        <v>218</v>
      </c>
      <c r="J230" s="43" t="s">
        <v>1786</v>
      </c>
    </row>
    <row r="231" spans="9:10" ht="12.75">
      <c r="I231" t="s">
        <v>219</v>
      </c>
      <c r="J231" s="43" t="s">
        <v>1787</v>
      </c>
    </row>
    <row r="232" spans="9:10" ht="12.75">
      <c r="I232" t="s">
        <v>220</v>
      </c>
      <c r="J232" s="43" t="s">
        <v>1788</v>
      </c>
    </row>
    <row r="233" spans="9:10" ht="12.75">
      <c r="I233" t="s">
        <v>221</v>
      </c>
      <c r="J233" s="43" t="s">
        <v>1789</v>
      </c>
    </row>
    <row r="234" spans="9:10" ht="12.75">
      <c r="I234" t="s">
        <v>222</v>
      </c>
      <c r="J234" s="43" t="s">
        <v>1790</v>
      </c>
    </row>
    <row r="235" spans="9:10" ht="12.75">
      <c r="I235" t="s">
        <v>223</v>
      </c>
      <c r="J235" s="43" t="s">
        <v>1791</v>
      </c>
    </row>
    <row r="236" spans="9:10" ht="12.75">
      <c r="I236" t="s">
        <v>224</v>
      </c>
      <c r="J236" s="43" t="s">
        <v>1792</v>
      </c>
    </row>
    <row r="237" spans="9:10" ht="12.75">
      <c r="I237" t="s">
        <v>225</v>
      </c>
      <c r="J237" s="43" t="s">
        <v>1793</v>
      </c>
    </row>
    <row r="238" spans="9:10" ht="12.75">
      <c r="I238" t="s">
        <v>226</v>
      </c>
      <c r="J238" s="43" t="s">
        <v>1794</v>
      </c>
    </row>
    <row r="239" spans="9:10" ht="12.75">
      <c r="I239" t="s">
        <v>227</v>
      </c>
      <c r="J239" s="43" t="s">
        <v>1795</v>
      </c>
    </row>
    <row r="240" spans="9:10" ht="12.75">
      <c r="I240" t="s">
        <v>228</v>
      </c>
      <c r="J240" s="43" t="s">
        <v>1796</v>
      </c>
    </row>
    <row r="241" spans="9:10" ht="12.75">
      <c r="I241" t="s">
        <v>229</v>
      </c>
      <c r="J241" s="43" t="s">
        <v>1797</v>
      </c>
    </row>
    <row r="242" spans="9:10" ht="12.75">
      <c r="I242" t="s">
        <v>230</v>
      </c>
      <c r="J242" s="43" t="s">
        <v>1798</v>
      </c>
    </row>
    <row r="243" spans="9:10" ht="12.75">
      <c r="I243" t="s">
        <v>231</v>
      </c>
      <c r="J243" s="43" t="s">
        <v>1799</v>
      </c>
    </row>
    <row r="244" spans="9:10" ht="12.75">
      <c r="I244" t="s">
        <v>232</v>
      </c>
      <c r="J244" s="43" t="s">
        <v>1800</v>
      </c>
    </row>
    <row r="245" spans="9:10" ht="12.75">
      <c r="I245" t="s">
        <v>233</v>
      </c>
      <c r="J245" s="43" t="s">
        <v>1801</v>
      </c>
    </row>
    <row r="246" spans="9:10" ht="12.75">
      <c r="I246" t="s">
        <v>234</v>
      </c>
      <c r="J246" s="43" t="s">
        <v>1802</v>
      </c>
    </row>
    <row r="247" spans="9:10" ht="12.75">
      <c r="I247" t="s">
        <v>235</v>
      </c>
      <c r="J247" s="43" t="s">
        <v>1803</v>
      </c>
    </row>
    <row r="248" spans="9:10" ht="12.75">
      <c r="I248" t="s">
        <v>236</v>
      </c>
      <c r="J248" s="43" t="s">
        <v>1804</v>
      </c>
    </row>
    <row r="249" spans="9:10" ht="12.75">
      <c r="I249" t="s">
        <v>237</v>
      </c>
      <c r="J249" s="43" t="s">
        <v>1805</v>
      </c>
    </row>
    <row r="250" spans="9:10" ht="12.75">
      <c r="I250" t="s">
        <v>238</v>
      </c>
      <c r="J250" s="43" t="s">
        <v>1806</v>
      </c>
    </row>
    <row r="251" spans="9:10" ht="12.75">
      <c r="I251" t="s">
        <v>239</v>
      </c>
      <c r="J251" s="43" t="s">
        <v>1807</v>
      </c>
    </row>
    <row r="252" spans="9:10" ht="12.75">
      <c r="I252" t="s">
        <v>240</v>
      </c>
      <c r="J252" s="43" t="s">
        <v>1808</v>
      </c>
    </row>
    <row r="253" spans="9:10" ht="12.75">
      <c r="I253" t="s">
        <v>241</v>
      </c>
      <c r="J253" s="43" t="s">
        <v>1809</v>
      </c>
    </row>
    <row r="254" spans="9:10" ht="12.75">
      <c r="I254" t="s">
        <v>242</v>
      </c>
      <c r="J254" s="43" t="s">
        <v>1810</v>
      </c>
    </row>
    <row r="255" spans="9:10" ht="12.75">
      <c r="I255" t="s">
        <v>243</v>
      </c>
      <c r="J255" s="43" t="s">
        <v>1811</v>
      </c>
    </row>
    <row r="256" spans="9:10" ht="12.75">
      <c r="I256" t="s">
        <v>244</v>
      </c>
      <c r="J256" s="43" t="s">
        <v>1812</v>
      </c>
    </row>
    <row r="257" spans="9:10" ht="12.75">
      <c r="I257" t="s">
        <v>245</v>
      </c>
      <c r="J257" s="43" t="s">
        <v>1813</v>
      </c>
    </row>
    <row r="258" spans="9:10" ht="12.75">
      <c r="I258" t="s">
        <v>246</v>
      </c>
      <c r="J258" s="43" t="s">
        <v>1814</v>
      </c>
    </row>
    <row r="259" spans="9:10" ht="12.75">
      <c r="I259" t="s">
        <v>247</v>
      </c>
      <c r="J259" s="43" t="s">
        <v>1815</v>
      </c>
    </row>
    <row r="260" spans="9:10" ht="12.75">
      <c r="I260"/>
      <c r="J260" s="43"/>
    </row>
    <row r="261" spans="9:10" ht="12.75">
      <c r="I261"/>
      <c r="J261" s="43"/>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Drummond, Tamara</dc:creator>
  <cp:keywords/>
  <dc:description/>
  <cp:lastModifiedBy>MMereness</cp:lastModifiedBy>
  <cp:lastPrinted>2007-06-24T18:46:44Z</cp:lastPrinted>
  <dcterms:created xsi:type="dcterms:W3CDTF">2002-02-11T21:00:14Z</dcterms:created>
  <dcterms:modified xsi:type="dcterms:W3CDTF">2007-07-24T13:18:24Z</dcterms:modified>
  <cp:category/>
  <cp:version/>
  <cp:contentType/>
  <cp:contentStatus/>
</cp:coreProperties>
</file>