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20" windowWidth="15195" windowHeight="8700" activeTab="0"/>
  </bookViews>
  <sheets>
    <sheet name="Sheet1" sheetId="1" r:id="rId1"/>
    <sheet name="Sheet2" sheetId="2" r:id="rId2"/>
    <sheet name="Sheet3" sheetId="3" r:id="rId3"/>
  </sheets>
  <externalReferences>
    <externalReference r:id="rId6"/>
  </externalReferences>
  <definedNames>
    <definedName name="OLE_LINK3" localSheetId="0">'Sheet1'!$G$34</definedName>
    <definedName name="_xlnm.Print_Area" localSheetId="0">'Sheet1'!$A$1:$G$66</definedName>
    <definedName name="_xlnm.Print_Titles" localSheetId="0">'Sheet1'!$1:$6</definedName>
  </definedNames>
  <calcPr fullCalcOnLoad="1"/>
</workbook>
</file>

<file path=xl/sharedStrings.xml><?xml version="1.0" encoding="utf-8"?>
<sst xmlns="http://schemas.openxmlformats.org/spreadsheetml/2006/main" count="299" uniqueCount="156">
  <si>
    <t>NPRR #</t>
  </si>
  <si>
    <t>Group #</t>
  </si>
  <si>
    <t>Title</t>
  </si>
  <si>
    <t>What - Long Description</t>
  </si>
  <si>
    <t>Cost Bucket</t>
  </si>
  <si>
    <t>Section 1, Zonal PRR Synchronization and ERCOT Staff Clarifications</t>
  </si>
  <si>
    <t>PRR573, Mothballed Generation Resource Definition and Time to Service Updates PRR591, Switchable Unit Declaration PRR593, Reporting of Net Generation and Load (FKA Behind the “Fence” Reporting of Load) PRR611, Reporting of Operation Reserve Capability Under Severe Gas Curtailments. .</t>
  </si>
  <si>
    <t>Section 3, Zonal PRR Synchronization and ERCOT Staff Clarifications</t>
  </si>
  <si>
    <t>PRR492, Plan to Alleviate Chronic Local Congestion, PRR513, Verification of Operational Model after Recurring Local Congestion Event, PRR576, Disclosure of OOME, OOMC, and RMR Service, PRR596, Mothballed Generation Resource Estimated Return to Service Dates/PRR573, Mothballed Generation Resource Definition and Time to Service Updates, PRR581, Update RMR Language Due to PUC Rule 25.502, PRR627, RMR Transmission Issues and RMR Contract Extension, PRR633, TSP Data Information Requirements, PRR307, Controllable Resources</t>
  </si>
  <si>
    <t>Section 5, Zonal PRR Synchronization and ERCOT Staff Clarifications</t>
  </si>
  <si>
    <t>PRR537, Increased Congestion Management Flexibility</t>
  </si>
  <si>
    <t>Section 8, Zonal PRR Synchronization and ERCOT Staff Clarifications</t>
  </si>
  <si>
    <t>PRR468, Frequency Response Requirements and Monitoring PRR487, Black Start Resources PRR490, LaaR Annual Testing Description PRR535, Reactive Testing PRR542, Clarifying the LaaR Three-Hour Limit  PRR628, ERCOT Operation Performance – Non-Spinning Reserve Service Deployments PRR644, Ancillary Service Re-qualification</t>
  </si>
  <si>
    <t>Section 7 ERCOT Staff and TPTF Clarifications</t>
  </si>
  <si>
    <t>CRR - PCRR Allocation Terms and Conditions.  CRR Auction Nature and Timing. Disclosure of CRR Ownership. CRR Auction Settlements. Allocation of McCamey Flowgate Rights (MCFRIs)</t>
  </si>
  <si>
    <t>Section 4 ERCOT Staff Clarifications</t>
  </si>
  <si>
    <t xml:space="preserve">DAY-AHEAD OPERATIONS . Ancillary Service Obligation Assignment and Notice. Ancillary Service Offer Criteria. Startup Offer and Minimum-Energy Offer Generic Caps. Mitigated Offer Cap. DAM Clearing Process. Day-Ahead Energy and Make-Whole Settlement </t>
  </si>
  <si>
    <t>Section 9 Zonal PRR Synchronization and ERCOT Staff Clarifications</t>
  </si>
  <si>
    <t>PRR638, Change Settlement Invoice Due Date from 16 Calendar Days to Five Bank Business Days PRR642, Lower Limit to IDR Meters in MRE for True-Up Settlement IDR Threshold</t>
  </si>
  <si>
    <t>PRR307 Inclusion in Nodal</t>
  </si>
  <si>
    <t>Revise the necessary section of the Nodal Protocols to ensure that PRR 307 has been included.</t>
  </si>
  <si>
    <t>Section 6 PRR Synchronization and ERCOT Staff Clarifications</t>
  </si>
  <si>
    <t xml:space="preserve">PRR468, Frequency Response Requirements and Monitoring PRR487, Black Start Resources PRR496, Block Bidding and Deployment of LaaRs providing Responsive Reserve Service and Non-Spinning Reserve Service PRR499, Eliminate Fuel Shortage Notice PRR513, Verification of Operational Model after Recurring Local Congestion Event PRR531, Load Clarification PRR543, Schedules and Emergency Assistance Over CFE-ERCOT DC Ties  PRR561, Remove Nuclear and Hydroelectric Generators from Automatic Deployment Software PRR611, Reporting of Operation Reserve Capability Under Severe Gas Curtailments </t>
  </si>
  <si>
    <t>Synchronization of PRR630 and Section 3, Management Activities for the ERCOT System</t>
  </si>
  <si>
    <t>This NPRR incorporates PRR630, Private Use Networks, which was approved by the Board on 4/18/06.</t>
  </si>
  <si>
    <t>Revision to Credit Requirements</t>
  </si>
  <si>
    <t>Add requirement that a Counter-party in Payment Breach must provide ERCOT with information about its ESI IDs as set forth in the ERCOT Retail Market Guide.</t>
  </si>
  <si>
    <t>CRR Granularity in CRR Auction</t>
  </si>
  <si>
    <t>Develop requirements based on November 2006 Protocols</t>
  </si>
  <si>
    <t>Section 2, Zonal PRR Synchronization and ERCOT Staff Clarifications</t>
  </si>
  <si>
    <t xml:space="preserve">PRR 518, Clarification of Requirements Related to Retail Transactions PRR 522, Collateral Requirements and Credit Changes PRR543, Schedules and mergency Assistance Over CFE-ERCOT DC Ties PRR 573, Mothballed Generation Resource Definition and Time to Service Updates PRR 591, Switchable Unit Declaration PRR625, Clarification of Emergency QSE Language PRR630, Private Use Networks.   </t>
  </si>
  <si>
    <t>Zonal PRR Synchronization for Section 16</t>
  </si>
  <si>
    <t xml:space="preserve"> PRR555, Modify Number of Sub-QSEs a Single Entity Can Partition; PRR591, Switchable Unit Declaration; PRR606, User Security Administrators and Digital Certificates;PRR625, Clarification of Emergency QSE Language; and PRR643, Shorten Payment Default Timelines. </t>
  </si>
  <si>
    <t>Zonal PRR Synchronization Section 22 Attachment H</t>
  </si>
  <si>
    <t xml:space="preserve">This NPRR incorporates relevant language from PRR643, Shorten Payment Default Timelines, approved by the Board on 12/13/05. </t>
  </si>
  <si>
    <t>TPTF Cleanup Items for Sections 2, 3, and 16</t>
  </si>
  <si>
    <t>This NPRR is proposed to change and correct language for conformance purposes.  These issues were discovered during TPTF review of sectional NPRRs on July 10 and July 24 meetings.</t>
  </si>
  <si>
    <t>Discontinuation of Interest Charge for Defaulting Entities at Time of Uplift</t>
  </si>
  <si>
    <t xml:space="preserve">This PRR allows ERCOT to cease the calculation of interest (Late Fees) for defaulting entities when the conditions initiating uplift are met. Late Fee calculations will continue for Short paying entities until uplift conditions are met.  </t>
  </si>
  <si>
    <t>Black Start Testing Requirements</t>
  </si>
  <si>
    <t>Specifies the requirements for starting the next start Resource; Specifies which tests are allowed to be run simultaneously</t>
  </si>
  <si>
    <t>MIS Posting for Area Trades</t>
  </si>
  <si>
    <t>Correct MIS area to post trades from the MIS Secure Area to the MIS Certified Area.</t>
  </si>
  <si>
    <t>Correction to Formatting of Section 8.1.2.2.1</t>
  </si>
  <si>
    <t>This NPRR corrects the formatting of Section 8.1.2.2.1 so that it conforms to the rest of the Nodal Protocols.</t>
  </si>
  <si>
    <t>Definition of Annual Planning Model</t>
  </si>
  <si>
    <t>Clarify definition for Annual Planning Model in Section 3, Management Activities for the ERCOT System.</t>
  </si>
  <si>
    <t>Block Offers in CRR Auction</t>
  </si>
  <si>
    <t>CRR Trading in Blocks Only</t>
  </si>
  <si>
    <t>Network Model Testing Clarification</t>
  </si>
  <si>
    <t>Divides the model testing into real time testing, and simulation testing.</t>
  </si>
  <si>
    <t>Addition to CRR Account Holder Qualification Criteria</t>
  </si>
  <si>
    <t>Clarifies that TSP is not eligible to own CRRs.</t>
  </si>
  <si>
    <t>Correction of Voltage Support Bill Determinants</t>
  </si>
  <si>
    <t>This NPRR corrects Voltage Support bill determinants and their calculations.</t>
  </si>
  <si>
    <t>Correction of Black Start Bill Determinants</t>
  </si>
  <si>
    <t>This NPRR corrects Black Start bill determinants.</t>
  </si>
  <si>
    <t>Settlement of CRRs When DAM Does Not Execute</t>
  </si>
  <si>
    <t xml:space="preserve">This NPRR adds language and formulae that describe how ERCOT shall settle CRRs when ERCOT is unable to execute the Day-Ahead process. </t>
  </si>
  <si>
    <t>Conforming Section 10 to Nodal Format</t>
  </si>
  <si>
    <t>This NPRR conforms zonal Protocols Section 10 to the standardized format used in the Nodal Protocols.</t>
  </si>
  <si>
    <t>Nodal Protocol Clarifications Required For Net Metering Provisions</t>
  </si>
  <si>
    <t>Revision to Protocol Section 1.3.1.1(w) adds the submittals to ERCOT by affected Entities that are required under the provisions of Protocol Section 10.3.2.3.  This change captures as protected information the descriptions of the metering facilities of all Common Switchyards that contain multiple points of interconnection of Loads (ESIDs) and generation meters (EPS). Revisions to Protocol Section 3.7.1.1 add the requirement to include within the Resource Parameters submittal the methodology and, if utilized, the values of constants in any underlying net injection calculation for each Resource. Revision to Protocol Section 6.5.5.2 clarifies that net power output from generation resources may be provided to ERCOT systems as a measured or calculated value. Revisions to Protocol Section 6.6.3.1, Real-Time Energy Imbalance Payment or Charge at a Resource Node incorporate settlement methodology to be applied in the situation of a net metering installation. Revisions to Protocol Section 10.3.2.3: memorializes the requirement that affected entities provide to ERCOT metering diagrams; and adds the requirement that all Load(s) included in a net metering arrangement for an EPS Metering Facility shall only be electrically connected to the ERCOT grid through the EPS Metering point(s) for such Facility and that these Loads shall not be electrically connected to the ERCOT Grid through electrical connections that are not metered by the EPS metering point(s) for the Facility.</t>
  </si>
  <si>
    <t xml:space="preserve">Synchronization of PRR624  </t>
  </si>
  <si>
    <t>Clarification of Market Participant Default Language</t>
  </si>
  <si>
    <t xml:space="preserve">Ancillary Service Offers for the Supplementary Ancillary Service Market </t>
  </si>
  <si>
    <t>This NPRR clarifies rules for available Ancillary Service Offers for the Supplementary Ancillary Service Market.</t>
  </si>
  <si>
    <t>Corrections to Section 4, Day-Ahead Operations</t>
  </si>
  <si>
    <t>This NPRR is proposed to change and correct language discovered during TPTF review of the associated business requirements.</t>
  </si>
  <si>
    <t>Corrections to Section 5, Transmission 
Security Analysis and RUC</t>
  </si>
  <si>
    <t>This NPRR is proposed to change and correct language discovered during TPTF review of the associated business requirements. [TPTF]</t>
  </si>
  <si>
    <t>Corrections to Section 7, Congestion
 Revenue Rights</t>
  </si>
  <si>
    <t>Corrections to Section 6, Adjustment Period and Real-Time Operations</t>
  </si>
  <si>
    <t>Real-Time ICCP Communications Only</t>
  </si>
  <si>
    <t>Value engineering - Revise how QSEs and TSPs communicate with ERCOT in Real-Time.  This NPRR requires that all Real-Time communications use Inter-Control Center Protocol (ICCP) for all communications.  This will retire the existing RTU infrastructure used by ERCOT and its Market Participants for data exchange.
Market transactions using XML and/or MIS, and RTU communications between Market Participants and their field equipment, will remain unchanged.</t>
  </si>
  <si>
    <t xml:space="preserve">Credit Monitoring – ERCOT Staff Clarifications (a.k.a Draft Comm Ops_NPRR_ CMM) </t>
  </si>
  <si>
    <t>Clean-up NPRR to incorporate the following topics:1. Moving definition of Counter-Party from Section 16, Registration and Qualification of MPs, to Section 2, Definitions and Acronyms. 2. Validation and enforcemen</t>
  </si>
  <si>
    <t>Revised Wording of Opportunity Outages for Transmission Facilities (Definition of Outage)</t>
  </si>
  <si>
    <t xml:space="preserve">The proposed Opportunity Outages rewording will allow ERCOT to grant a TSP permission to work on TSP-owned equipment that can only be maintained when a Resource is off-line for a Forced, </t>
  </si>
  <si>
    <t>Generation Subsystem Changes to Incorporate Approved Whitepapers</t>
  </si>
  <si>
    <t xml:space="preserve"> Generation Subsystem changes to incorporate Transition Plan Task Force (TPTF)-approved whitepapers on the following topics:  1) Generation Resource Responsive Reserve Deployment and Recall; 2) Ancillary Service Schedules and Deployment Telemetry; 3) Non-Spin Deployment Notification and Availability; 4) SCED Base Point Dispatch; and 5) Base Point above HASL Flags.</t>
  </si>
  <si>
    <t>Clarifications for HSL Values for WGRs and WGR Values to be Used in the RUC Capacity Short Calculation</t>
  </si>
  <si>
    <t>The proposed clarifications: 1) Eliminate 4.2.2(6) because of inconsistency with Protocol language in 3.9.1(7), Current Operating Plan (COP) Criteria (“A QSE representing a Wind-Powered Generation Resource (WGR) must enter an HSL value that is less than or equal to the amount for that Resource from the most recent Wind-Powered Generation Resource Production Potential provided by ERCOT”); 2) Eliminate 4.2.2(7) because the settlement information is described in 5.7.4.1, Capacity Shortfall Ratio Share; and 3) Revise 5.7.4.1.1 to clarify how to do the settlements.</t>
  </si>
  <si>
    <t>Removal of the Pseudo Resource Requirement in the Real Time Security Constrained Economic Dispatch (SCED) Process</t>
  </si>
  <si>
    <t>Value engineering - Removes the requirement to employ a pseudo resource from the SCED Process in Section 6.5.7.3. Reason: The purpose of proceeding with this NPRR is to remove the pseudo resource concept from the ongoing ERCOT Business Requirements and Conceptual Design process to avoid waste of time and effort by the ERCOT Nodal Project Teams. (PMoast, 03/14/07)</t>
  </si>
  <si>
    <t>Settlement for Non-Modeled Generators</t>
  </si>
  <si>
    <t>Correct Real-time Energy Imbalance settlement to include payment of energy produced by Non-Modeled Generators.  Settlement of energy produced by Non-Modeled Generators is not addressed explicitly in the Protocols.</t>
  </si>
  <si>
    <t>CI10</t>
  </si>
  <si>
    <t>Business Process for SPS/RAP in Nodal</t>
  </si>
  <si>
    <t>Business Process for SPS/RAP</t>
  </si>
  <si>
    <t>CI57</t>
  </si>
  <si>
    <t>Move Resource Parameters from 
Registration to MMS</t>
  </si>
  <si>
    <t xml:space="preserve">Resource Parameters are dynamic in nature and the Market expects to be making frequent enough changes that this is now considered transactional data. </t>
  </si>
  <si>
    <t>CI67</t>
  </si>
  <si>
    <t>Non-Spin Deployment (resulting from TAC approved process)</t>
  </si>
  <si>
    <t>NPRR049</t>
  </si>
  <si>
    <t>WPEMS1</t>
  </si>
  <si>
    <t>Ancillary Service Schedules and Deployment Telemetry</t>
  </si>
  <si>
    <t>WPEMS2</t>
  </si>
  <si>
    <t>Base Point above HASL Flags</t>
  </si>
  <si>
    <t>WPEMS3</t>
  </si>
  <si>
    <t>Coincidental Deployment of Up and Down Regulation</t>
  </si>
  <si>
    <t>Coincidental Deployment of Up and Down Regulation.  LFC should not be artificially constrained in a way that some QSEs may have opposite signs from the regulation deployment of other QSEs</t>
  </si>
  <si>
    <t>WPEMS4</t>
  </si>
  <si>
    <t>Emergency Basepoints Calculation and Deployment</t>
  </si>
  <si>
    <t>Calculate and send the Base Points during SCED failure. The user interface and implementation of these updated Base Points - part of the Generation Subsystem in the EMS.</t>
  </si>
  <si>
    <t>WPEMS6</t>
  </si>
  <si>
    <t xml:space="preserve">HDL And LDL During Start up and AS Recall </t>
  </si>
  <si>
    <t>How the correct relationship of HDL and LDL would be preserved in these cases: 1. Recall of Responsive Reserve and 2. Generation Resource Startup.</t>
  </si>
  <si>
    <t>WPEMS7</t>
  </si>
  <si>
    <t>Non-Spin Deployment Notification and Availability</t>
  </si>
  <si>
    <t>WPEMS8</t>
  </si>
  <si>
    <t>SCED Base Point Dispatch</t>
  </si>
  <si>
    <t>WPIDA002</t>
  </si>
  <si>
    <t>Time Standards and DST</t>
  </si>
  <si>
    <t xml:space="preserve">Interval and time standardization and handling of Daylight Saving Time (DST) for the Texas Nodal Market.  </t>
  </si>
  <si>
    <t>WPIDA004</t>
  </si>
  <si>
    <t>Power Flow Consistency Requirements</t>
  </si>
  <si>
    <t xml:space="preserve">Consistent results for the power flows supplied by the different vendors.  Two solution methodologies exist: ac power flow (AC PF) and the dc power flow (sometimes called simultaneous feasibility test or SFT).  </t>
  </si>
  <si>
    <t>WPIDA007</t>
  </si>
  <si>
    <t>Load Rollover</t>
  </si>
  <si>
    <t xml:space="preserve">Methods to accurately model changes in transmission line loading resulting from Load Rollover schemes transferring more than 10MW. All subsystems (EMS, MMS, NMMS and CRR) need to be modified to implement this feature. </t>
  </si>
  <si>
    <t>WPIDA008</t>
  </si>
  <si>
    <t>State Estimator Maintenance</t>
  </si>
  <si>
    <t xml:space="preserve">A description of the processes we will use to keep SE converging under the Nodal Protocols is needed. </t>
  </si>
  <si>
    <t>WPIDA009</t>
  </si>
  <si>
    <t>SPS and RAP Modeling</t>
  </si>
  <si>
    <t>The purpose of this decision paper is to address how SPS and RAP should be modeled in the NMMS, EMS,  MMS, and CRR.</t>
  </si>
  <si>
    <t>WPIDA013</t>
  </si>
  <si>
    <t>Seasonal/Temperature/Hydrogen Pressure based Reactive Capacity Curves and MW Capability Curve</t>
  </si>
  <si>
    <t>Failures of some of the existing functions because the reactive curve is a function of air temperature, or hydrogen pressures which are not known to ERCOT. A common solution to these problems must be defined and implemented prior to nodal operations.</t>
  </si>
  <si>
    <t>WPIDA039</t>
  </si>
  <si>
    <t>CRR Derating</t>
  </si>
  <si>
    <t>The same derating method should be used for both processes. CRR pre-assignment process and DAM.</t>
  </si>
  <si>
    <t>$0</t>
  </si>
  <si>
    <t>$50K-100k</t>
  </si>
  <si>
    <t>$100K-$250K</t>
  </si>
  <si>
    <t>$1M-$2M</t>
  </si>
  <si>
    <t>$250K-$500K</t>
  </si>
  <si>
    <t>$0.5M-$1M</t>
  </si>
  <si>
    <t>Source</t>
  </si>
  <si>
    <t>Source 1/2</t>
  </si>
  <si>
    <t>Source 1</t>
  </si>
  <si>
    <t>Source 2</t>
  </si>
  <si>
    <t>Source 6</t>
  </si>
  <si>
    <t>Source 3</t>
  </si>
  <si>
    <t>Source 4</t>
  </si>
  <si>
    <t>Source 5</t>
  </si>
  <si>
    <t>Baseline 1 - Impact Analysis Summary by Item</t>
  </si>
  <si>
    <t>BOD Approved IA</t>
  </si>
  <si>
    <t>$100K - $250K</t>
  </si>
  <si>
    <t>NA</t>
  </si>
  <si>
    <t>Future assessment of impact</t>
  </si>
  <si>
    <t>$325k savings</t>
  </si>
  <si>
    <t>$395k savings</t>
  </si>
  <si>
    <t>Pending PRS approval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</si>
</sst>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
    <font>
      <sz val="10"/>
      <name val="Arial"/>
      <family val="0"/>
    </font>
    <font>
      <b/>
      <sz val="24"/>
      <name val="Arial"/>
      <family val="2"/>
    </font>
    <font>
      <sz val="8"/>
      <name val="Arial"/>
      <family val="0"/>
    </font>
  </fonts>
  <fills count="2">
    <fill>
      <patternFill/>
    </fill>
    <fill>
      <patternFill patternType="gray125"/>
    </fill>
  </fills>
  <borders count="3">
    <border>
      <left/>
      <right/>
      <top/>
      <bottom/>
      <diagonal/>
    </border>
    <border>
      <left>
        <color indexed="63"/>
      </left>
      <right>
        <color indexed="63"/>
      </right>
      <top style="thick">
        <color indexed="20"/>
      </top>
      <bottom style="thin">
        <color indexed="20"/>
      </bottom>
    </border>
    <border>
      <left>
        <color indexed="63"/>
      </left>
      <right>
        <color indexed="63"/>
      </right>
      <top>
        <color indexed="63"/>
      </top>
      <bottom style="thick">
        <color indexed="2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0" fillId="0" borderId="2" xfId="0" applyFill="1" applyBorder="1" applyAlignment="1">
      <alignment horizontal="centerContinuous" vertical="center" wrapText="1"/>
    </xf>
    <xf numFmtId="0" fontId="0" fillId="0" borderId="2" xfId="0" applyFill="1" applyBorder="1" applyAlignment="1">
      <alignment vertical="center" wrapText="1"/>
    </xf>
    <xf numFmtId="0" fontId="0" fillId="0" borderId="0" xfId="0" applyFill="1" applyBorder="1" applyAlignment="1">
      <alignment vertical="center"/>
    </xf>
    <xf numFmtId="44" fontId="0" fillId="0" borderId="0" xfId="17" applyFill="1" applyBorder="1" applyAlignment="1">
      <alignment vertical="center" wrapText="1"/>
    </xf>
    <xf numFmtId="44" fontId="0" fillId="0" borderId="0" xfId="17" applyFont="1" applyFill="1" applyBorder="1" applyAlignment="1">
      <alignment vertical="center" wrapText="1"/>
    </xf>
    <xf numFmtId="44" fontId="0" fillId="0" borderId="0" xfId="17" applyFont="1" applyFill="1" applyBorder="1" applyAlignment="1">
      <alignment horizontal="center" vertical="center" wrapText="1"/>
    </xf>
    <xf numFmtId="5" fontId="0" fillId="0" borderId="0" xfId="17" applyNumberFormat="1" applyFont="1" applyFill="1" applyBorder="1" applyAlignment="1">
      <alignment vertical="center" wrapText="1"/>
    </xf>
    <xf numFmtId="5" fontId="0" fillId="0" borderId="0" xfId="17" applyNumberFormat="1" applyFill="1" applyBorder="1" applyAlignment="1">
      <alignment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1"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takalkar\Desktop\Baseline1_052307_who_whatv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PRR CCL Merged"/>
      <sheetName val="Legend"/>
      <sheetName val="Data Summary"/>
    </sheetNames>
    <sheetDataSet>
      <sheetData sheetId="0">
        <row r="3">
          <cell r="A3">
            <v>1</v>
          </cell>
          <cell r="B3" t="str">
            <v>Section 1, Zonal PRR Synchronization and ERCOT Staff Clarifications</v>
          </cell>
          <cell r="C3" t="str">
            <v>PRR573, Mothballed Generation Resource Definition and Time to Service Updates PRR591, Switchable Unit Declaration PRR593, Reporting of Net Generation and Load (FKA Behind the “Fence” Reporting of Load) PRR611, Reporting of Operation Reserve Capability Und</v>
          </cell>
          <cell r="D3" t="str">
            <v>TPTF</v>
          </cell>
          <cell r="E3" t="str">
            <v>Trip Doggett</v>
          </cell>
          <cell r="F3" t="str">
            <v>Approved</v>
          </cell>
          <cell r="G3" t="str">
            <v>NPRR</v>
          </cell>
          <cell r="H3">
            <v>1</v>
          </cell>
        </row>
        <row r="4">
          <cell r="A4">
            <v>2</v>
          </cell>
          <cell r="B4" t="str">
            <v>Section 3, Zonal PRR Synchronization and ERCOT Staff Clarifications</v>
          </cell>
          <cell r="C4" t="str">
            <v>PRR492, Plan to Alleviate Chronic Local Congestion, PRR513, Verification of Operational Model after Recurring Local Congestion Event, PRR576, Disclosure of OOME, OOMC, and RMR Service, PRR596, Mothballed Generation Resource Estimated Return to Service Dat</v>
          </cell>
          <cell r="D4" t="str">
            <v>TPTF</v>
          </cell>
          <cell r="E4" t="str">
            <v>Trip Doggett </v>
          </cell>
          <cell r="F4" t="str">
            <v>Approved</v>
          </cell>
          <cell r="G4" t="str">
            <v>NPRR</v>
          </cell>
          <cell r="H4">
            <v>6</v>
          </cell>
        </row>
        <row r="5">
          <cell r="A5">
            <v>3</v>
          </cell>
          <cell r="B5" t="str">
            <v>Section 5, Zonal PRR Synchronization and ERCOT Staff Clarifications</v>
          </cell>
          <cell r="C5" t="str">
            <v>PRR537, Increased Congestion Management Flexibility</v>
          </cell>
          <cell r="D5" t="str">
            <v>TPTF</v>
          </cell>
          <cell r="E5" t="str">
            <v>Trip Doggett</v>
          </cell>
          <cell r="F5" t="str">
            <v>Approved</v>
          </cell>
          <cell r="G5" t="str">
            <v>NPRR</v>
          </cell>
          <cell r="H5">
            <v>1</v>
          </cell>
        </row>
        <row r="6">
          <cell r="A6">
            <v>4</v>
          </cell>
          <cell r="B6" t="str">
            <v>Section 8, Zonal PRR Synchronization and ERCOT Staff Clarifications</v>
          </cell>
          <cell r="C6" t="str">
            <v>PRR468, Frequency Response Requirements and Monitoring PRR487, Black Start Resources PRR490, LaaR Annual Testing Description PRR535, Reactive Testing PRR542, Clarifying the LaaR Three-Hour Limit  PRR628, ERCOT Operation Performance – Non-Spinning Reserve </v>
          </cell>
          <cell r="D6" t="str">
            <v>TPTF</v>
          </cell>
          <cell r="E6" t="str">
            <v>Trip Doggett</v>
          </cell>
          <cell r="F6" t="str">
            <v>Approved</v>
          </cell>
          <cell r="G6" t="str">
            <v>NPRR</v>
          </cell>
          <cell r="H6">
            <v>5</v>
          </cell>
        </row>
        <row r="7">
          <cell r="A7">
            <v>5</v>
          </cell>
          <cell r="B7" t="str">
            <v>Section 7 ERCOT Staff and TPTF Clarifications</v>
          </cell>
          <cell r="C7" t="str">
            <v>CRR - PCRR Allocation Terms and Conditions.  CRR Auction Nature and Timing. Disclosure of CRR Ownership. CRR Auction Settlements. Allocation of McCamey Flowgate Rights (MCFRIs)</v>
          </cell>
          <cell r="D7" t="str">
            <v>TPTF</v>
          </cell>
          <cell r="E7" t="str">
            <v>Shawna Jirasek</v>
          </cell>
          <cell r="F7" t="str">
            <v>Approved</v>
          </cell>
          <cell r="G7" t="str">
            <v>NPRR</v>
          </cell>
          <cell r="H7">
            <v>4</v>
          </cell>
        </row>
        <row r="8">
          <cell r="A8">
            <v>6</v>
          </cell>
          <cell r="B8" t="str">
            <v>Section 4 ERCOT Staff Clarifications</v>
          </cell>
          <cell r="C8" t="str">
            <v>DAY-AHEAD OPERATIONS . Ancillary Service Obligation Assignment and Notice. Ancillary Service Offer Criteria. Startup Offer and Minimum-Energy Offer Generic Caps. Mitigated Offer Cap. DAM Clearing Process. Day-Ahead Energy and Make-Whole Settlement </v>
          </cell>
          <cell r="D8" t="str">
            <v>TPTF</v>
          </cell>
          <cell r="E8" t="str">
            <v>Trip Doggett </v>
          </cell>
          <cell r="F8" t="str">
            <v>Approved</v>
          </cell>
          <cell r="G8" t="str">
            <v>NPRR</v>
          </cell>
          <cell r="H8">
            <v>6</v>
          </cell>
        </row>
        <row r="9">
          <cell r="A9">
            <v>7</v>
          </cell>
          <cell r="B9" t="str">
            <v>Section 9 Zonal PRR Synchronization and ERCOT Staff Clarifications</v>
          </cell>
          <cell r="C9" t="str">
            <v>PRR638, Change Settlement Invoice Due Date from 16 Calendar Days to Five Bank Business Days PRR642, Lower Limit to IDR Meters in MRE for True-Up Settlement IDR Threshold</v>
          </cell>
          <cell r="D9" t="str">
            <v>TPTF</v>
          </cell>
          <cell r="E9" t="str">
            <v>Trip Doggett </v>
          </cell>
          <cell r="F9" t="str">
            <v>Approved</v>
          </cell>
          <cell r="G9" t="str">
            <v>NPRR</v>
          </cell>
          <cell r="H9">
            <v>1</v>
          </cell>
        </row>
        <row r="10">
          <cell r="A10">
            <v>8</v>
          </cell>
          <cell r="B10" t="str">
            <v>PRR307 Inclusion in Nodal</v>
          </cell>
          <cell r="C10" t="str">
            <v>Revise the necessary section of the Nodal Protocols to ensure that PRR 307 has been included.</v>
          </cell>
          <cell r="D10" t="str">
            <v>Occidental Chemical Corporation</v>
          </cell>
          <cell r="E10" t="str">
            <v>Alice Jackson</v>
          </cell>
          <cell r="F10" t="str">
            <v>Approved</v>
          </cell>
          <cell r="G10" t="str">
            <v>NPRR</v>
          </cell>
          <cell r="H10">
            <v>10</v>
          </cell>
        </row>
        <row r="11">
          <cell r="A11">
            <v>9</v>
          </cell>
          <cell r="B11" t="str">
            <v>Section 6 PRR Synchronization and ERCOT Staff Clarifications</v>
          </cell>
          <cell r="C11" t="str">
            <v>PRR468, Frequency Response Requirements and Monitoring PRR487, Black Start Resources PRR496, Block Bidding and Deployment of LaaRs providing Responsive Reserve Service and Non-Spinning Reserve Service PRR499, Eliminate Fuel Shortage Notice PRR513, Verific</v>
          </cell>
          <cell r="D11" t="str">
            <v>TPTF</v>
          </cell>
          <cell r="E11" t="str">
            <v>Trip Doggett </v>
          </cell>
          <cell r="F11" t="str">
            <v>Approved</v>
          </cell>
          <cell r="G11" t="str">
            <v>NPRR</v>
          </cell>
          <cell r="H11">
            <v>5</v>
          </cell>
        </row>
        <row r="12">
          <cell r="A12">
            <v>10</v>
          </cell>
          <cell r="B12" t="str">
            <v>Synchronization of PRR630 and Section 3, Management Activities for the ERCOT System</v>
          </cell>
          <cell r="C12" t="str">
            <v>This NPRR incorporates PRR630, Private Use Networks, which was approved by the Board on 4/18/06.</v>
          </cell>
          <cell r="D12" t="str">
            <v>TPTF</v>
          </cell>
          <cell r="E12" t="str">
            <v>Trip Doggett </v>
          </cell>
          <cell r="F12" t="str">
            <v>Approved</v>
          </cell>
          <cell r="G12" t="str">
            <v>NPRR</v>
          </cell>
          <cell r="H12">
            <v>1</v>
          </cell>
        </row>
        <row r="13">
          <cell r="A13">
            <v>11</v>
          </cell>
          <cell r="B13" t="str">
            <v>Revision to Credit Requirements</v>
          </cell>
          <cell r="C13" t="str">
            <v>Add requirement that a Counter-party in Payment Breach must provide ERCOT with information about its ESI IDs as set forth in the ERCOT Retail Market Guide.</v>
          </cell>
          <cell r="D13" t="str">
            <v>Credit Working Group</v>
          </cell>
          <cell r="E13" t="str">
            <v>Cheryl Yager </v>
          </cell>
          <cell r="F13" t="str">
            <v>Approved</v>
          </cell>
          <cell r="G13" t="str">
            <v>NPRR</v>
          </cell>
          <cell r="H13">
            <v>1</v>
          </cell>
        </row>
        <row r="14">
          <cell r="A14">
            <v>12</v>
          </cell>
          <cell r="B14" t="str">
            <v>CRR Granularity in CRR Auction</v>
          </cell>
          <cell r="C14" t="str">
            <v>Develop requirements based on November 2006 Protocols</v>
          </cell>
          <cell r="D14" t="str">
            <v>ERCOT</v>
          </cell>
          <cell r="E14" t="str">
            <v>Beth Garza</v>
          </cell>
          <cell r="F14" t="str">
            <v>Approved</v>
          </cell>
          <cell r="G14" t="str">
            <v>NPRR</v>
          </cell>
          <cell r="H14">
            <v>6</v>
          </cell>
        </row>
        <row r="15">
          <cell r="A15">
            <v>13</v>
          </cell>
          <cell r="B15" t="str">
            <v>Section 2, Zonal PRR Synchronization and ERCOT Staff Clarifications</v>
          </cell>
          <cell r="C15" t="str">
            <v>PRR 518, Clarification of Requirements Related to Retail Transactions PRR 522, Collateral Requirements and Credit Changes PRR543, Schedules and mergency Assistance Over CFE-ERCOT DC Ties PRR 573, Mothballed Generation Resource Definition and Time to Servi</v>
          </cell>
          <cell r="D15" t="str">
            <v>TPTF</v>
          </cell>
          <cell r="E15" t="str">
            <v>Trip Doggett</v>
          </cell>
          <cell r="F15" t="str">
            <v>Approved</v>
          </cell>
          <cell r="G15" t="str">
            <v>NPRR</v>
          </cell>
          <cell r="H15">
            <v>1</v>
          </cell>
        </row>
        <row r="16">
          <cell r="A16">
            <v>14</v>
          </cell>
          <cell r="B16" t="str">
            <v>Zonal PRR Synchronization for Section 16</v>
          </cell>
          <cell r="C16" t="str">
            <v> PRR555, Modify Number of Sub-QSEs a Single Entity Can Partition; PRR591, Switchable Unit Declaration; PRR606, User Security Administrators and Digital Certificates;PRR625, Clarification of Emergency QSE Language; and PRR643, Shorten Payment Default Timel</v>
          </cell>
          <cell r="D16" t="str">
            <v>TPTF</v>
          </cell>
          <cell r="E16" t="str">
            <v>Trip Doggett </v>
          </cell>
          <cell r="F16" t="str">
            <v>Approved</v>
          </cell>
          <cell r="G16" t="str">
            <v>NPRR</v>
          </cell>
          <cell r="H16">
            <v>6</v>
          </cell>
        </row>
        <row r="17">
          <cell r="A17">
            <v>15</v>
          </cell>
          <cell r="B17" t="str">
            <v>Zonal PRR Synchronization Section 22 Attachment H</v>
          </cell>
          <cell r="C17" t="str">
            <v>This NPRR incorporates relevant language from PRR643, Shorten Payment Default Timelines, approved by the Board on 12/13/05. </v>
          </cell>
          <cell r="D17" t="str">
            <v>TPTF</v>
          </cell>
          <cell r="E17" t="str">
            <v>Trip Doggett </v>
          </cell>
          <cell r="F17" t="str">
            <v>Approved</v>
          </cell>
          <cell r="G17" t="str">
            <v>NPRR</v>
          </cell>
          <cell r="H17">
            <v>1</v>
          </cell>
        </row>
        <row r="18">
          <cell r="A18">
            <v>16</v>
          </cell>
          <cell r="B18" t="str">
            <v>TPTF Cleanup Items for Sections 2, 3, and 16</v>
          </cell>
          <cell r="C18" t="str">
            <v>This NPRR is proposed to change and correct language for conformance purposes.  These issues were discovered during TPTF review of sectional NPRRs on July 10 and July 24 meetings.</v>
          </cell>
          <cell r="D18" t="str">
            <v>TPTF</v>
          </cell>
          <cell r="E18" t="str">
            <v>Trip Doggett </v>
          </cell>
          <cell r="F18" t="str">
            <v>Approved</v>
          </cell>
          <cell r="G18" t="str">
            <v>NPRR</v>
          </cell>
          <cell r="H18">
            <v>5</v>
          </cell>
        </row>
        <row r="19">
          <cell r="A19">
            <v>17</v>
          </cell>
          <cell r="B19" t="str">
            <v>Discontinuation of Interest Charge for Defaulting Entities at Time of Uplift</v>
          </cell>
          <cell r="C19" t="str">
            <v>This PRR allows ERCOT to cease the calculation of interest (Late Fees) for defaulting entities when the conditions initiating uplift are met. Late Fee calculations will continue for Short paying entities until uplift conditions are met.  </v>
          </cell>
          <cell r="D19" t="str">
            <v>TXU Energy</v>
          </cell>
          <cell r="E19" t="str">
            <v>BJ Flowers</v>
          </cell>
          <cell r="F19" t="str">
            <v>Approved</v>
          </cell>
          <cell r="G19" t="str">
            <v>NPRR</v>
          </cell>
          <cell r="H19">
            <v>1</v>
          </cell>
        </row>
        <row r="20">
          <cell r="A20">
            <v>19</v>
          </cell>
          <cell r="B20" t="str">
            <v>Black Start Testing Requirements</v>
          </cell>
          <cell r="C20" t="str">
            <v>Specifies the requirements for starting the next start Resource; Specifies which tests are allowed to be run simultaneously</v>
          </cell>
          <cell r="D20" t="str">
            <v>Black Start Task Force</v>
          </cell>
          <cell r="E20" t="str">
            <v>David Wood </v>
          </cell>
          <cell r="F20" t="str">
            <v>Approved</v>
          </cell>
          <cell r="G20" t="str">
            <v>NPRR</v>
          </cell>
          <cell r="H20">
            <v>1</v>
          </cell>
        </row>
        <row r="21">
          <cell r="A21">
            <v>22</v>
          </cell>
          <cell r="B21" t="str">
            <v>MIS Posting for Area Trades</v>
          </cell>
          <cell r="C21" t="str">
            <v>Correct MIS area to post trades from the MIS Secure Area to the MIS Certified Area.</v>
          </cell>
          <cell r="D21" t="str">
            <v>ERCOT</v>
          </cell>
          <cell r="E21" t="str">
            <v>Jeff Gilbertson</v>
          </cell>
          <cell r="F21" t="str">
            <v>Approved</v>
          </cell>
          <cell r="G21" t="str">
            <v>NPRR</v>
          </cell>
          <cell r="H21">
            <v>6</v>
          </cell>
        </row>
        <row r="22">
          <cell r="A22">
            <v>23</v>
          </cell>
          <cell r="B22" t="str">
            <v>Correction to Formatting of Section 8.1.2.2.1</v>
          </cell>
          <cell r="C22" t="str">
            <v>This NPRR corrects the formatting of Section 8.1.2.2.1 so that it conforms to the rest of the Nodal Protocols.</v>
          </cell>
          <cell r="D22" t="str">
            <v>ERCOT</v>
          </cell>
          <cell r="E22" t="str">
            <v>Diana Zake </v>
          </cell>
          <cell r="F22" t="str">
            <v>Approved</v>
          </cell>
          <cell r="G22" t="str">
            <v>NPRR</v>
          </cell>
          <cell r="H22">
            <v>1</v>
          </cell>
        </row>
        <row r="23">
          <cell r="A23">
            <v>25</v>
          </cell>
          <cell r="B23" t="str">
            <v>Definition of Annual Planning Model</v>
          </cell>
          <cell r="C23" t="str">
            <v>Clarify definition for Annual Planning Model in Section 3, Management Activities for the ERCOT System.</v>
          </cell>
          <cell r="D23" t="str">
            <v>TPTF</v>
          </cell>
          <cell r="E23" t="str">
            <v>Trip Doggett </v>
          </cell>
          <cell r="F23" t="str">
            <v>Approved</v>
          </cell>
          <cell r="G23" t="str">
            <v>NPRR</v>
          </cell>
          <cell r="H23">
            <v>1</v>
          </cell>
        </row>
        <row r="24">
          <cell r="A24">
            <v>27</v>
          </cell>
          <cell r="B24" t="str">
            <v>Block Offers in CRR Auction</v>
          </cell>
          <cell r="C24" t="str">
            <v>Develop requirements based on November 2006 Protocols</v>
          </cell>
          <cell r="D24" t="str">
            <v>ERCOT</v>
          </cell>
          <cell r="E24" t="str">
            <v>Shawna Jirasek</v>
          </cell>
          <cell r="F24" t="str">
            <v>Approved</v>
          </cell>
          <cell r="G24" t="str">
            <v>NPRR</v>
          </cell>
          <cell r="H24">
            <v>1</v>
          </cell>
        </row>
        <row r="25">
          <cell r="A25">
            <v>28</v>
          </cell>
          <cell r="B25" t="str">
            <v>CRR Trading in Blocks Only</v>
          </cell>
          <cell r="C25" t="str">
            <v>Develop requirements based on November 2006 Protocols</v>
          </cell>
          <cell r="D25" t="str">
            <v>ERCOT</v>
          </cell>
          <cell r="E25" t="str">
            <v>Shawna Jirasek</v>
          </cell>
          <cell r="F25" t="str">
            <v>Approved</v>
          </cell>
          <cell r="G25" t="str">
            <v>NPRR</v>
          </cell>
          <cell r="H25">
            <v>1</v>
          </cell>
        </row>
        <row r="26">
          <cell r="A26">
            <v>29</v>
          </cell>
          <cell r="B26" t="str">
            <v>Network Model Testing Clarification</v>
          </cell>
          <cell r="C26" t="str">
            <v>Divides the model testing into real time testing, and simulation testing.</v>
          </cell>
          <cell r="D26" t="str">
            <v>ERCOT</v>
          </cell>
          <cell r="E26" t="str">
            <v>John Moseley </v>
          </cell>
          <cell r="F26" t="str">
            <v>Approved</v>
          </cell>
          <cell r="G26" t="str">
            <v>NPRR</v>
          </cell>
          <cell r="H26">
            <v>11</v>
          </cell>
        </row>
        <row r="27">
          <cell r="A27">
            <v>30</v>
          </cell>
          <cell r="B27" t="str">
            <v>Addition to CRR Account Holder Qualification Criteria</v>
          </cell>
          <cell r="C27" t="str">
            <v>Clarifies that TSP is not eligible to own CRRs.</v>
          </cell>
          <cell r="D27" t="str">
            <v>ERCOT</v>
          </cell>
          <cell r="E27" t="str">
            <v>Terry W. Madden </v>
          </cell>
          <cell r="F27" t="str">
            <v>Approved</v>
          </cell>
          <cell r="G27" t="str">
            <v>NPRR</v>
          </cell>
          <cell r="H27">
            <v>1</v>
          </cell>
        </row>
        <row r="28">
          <cell r="A28">
            <v>31</v>
          </cell>
          <cell r="B28" t="str">
            <v>Correction of Voltage Support Bill Determinants</v>
          </cell>
          <cell r="C28" t="str">
            <v>This NPRR corrects Voltage Support bill determinants and their calculations.</v>
          </cell>
          <cell r="D28" t="str">
            <v>TPTF</v>
          </cell>
          <cell r="E28" t="str">
            <v>John S.H. Adams </v>
          </cell>
          <cell r="F28" t="str">
            <v>Approved</v>
          </cell>
          <cell r="G28" t="str">
            <v>NPRR</v>
          </cell>
          <cell r="H28">
            <v>7</v>
          </cell>
        </row>
        <row r="29">
          <cell r="A29">
            <v>32</v>
          </cell>
          <cell r="B29" t="str">
            <v>Correction of Black Start Bill Determinants</v>
          </cell>
          <cell r="C29" t="str">
            <v>This NPRR corrects Black Start bill determinants.</v>
          </cell>
          <cell r="D29" t="str">
            <v>TPTF</v>
          </cell>
          <cell r="E29" t="str">
            <v>John S.H. Adams </v>
          </cell>
          <cell r="F29" t="str">
            <v>Approved</v>
          </cell>
          <cell r="G29" t="str">
            <v>NPRR</v>
          </cell>
          <cell r="H29">
            <v>7</v>
          </cell>
        </row>
        <row r="30">
          <cell r="A30">
            <v>33</v>
          </cell>
          <cell r="B30" t="str">
            <v>Settlement of CRRs When DAM Does Not Execute</v>
          </cell>
          <cell r="C30" t="str">
            <v>This NPRR adds language and formulae that describe how ERCOT shall settle CRRs when ERCOT is unable to execute the Day-Ahead process. </v>
          </cell>
          <cell r="D30" t="str">
            <v>TPTF</v>
          </cell>
          <cell r="E30" t="str">
            <v>Sharon Wang </v>
          </cell>
          <cell r="F30" t="str">
            <v>Approved</v>
          </cell>
          <cell r="G30" t="str">
            <v>NPRR</v>
          </cell>
          <cell r="H30">
            <v>8</v>
          </cell>
        </row>
        <row r="31">
          <cell r="A31">
            <v>34</v>
          </cell>
          <cell r="B31" t="str">
            <v>Conforming Section 10 to Nodal Format</v>
          </cell>
          <cell r="C31" t="str">
            <v>This NPRR conforms zonal Protocols Section 10 to the standardized format used in the Nodal Protocols.</v>
          </cell>
          <cell r="D31" t="str">
            <v>ERCOT</v>
          </cell>
          <cell r="E31" t="str">
            <v>Don Tucker </v>
          </cell>
          <cell r="F31" t="str">
            <v>Approved</v>
          </cell>
          <cell r="G31" t="str">
            <v>NPRR</v>
          </cell>
          <cell r="H31">
            <v>8</v>
          </cell>
        </row>
        <row r="32">
          <cell r="A32">
            <v>35</v>
          </cell>
          <cell r="B32" t="str">
            <v>Nodal Protocol Clarifications Required For Net Metering Provisions</v>
          </cell>
          <cell r="C32" t="str">
            <v>Revision to Protocol Section 1.3.1.1(w) adds the submittals to ERCOT by affected Entities that are required under the provisions of Protocol Section 10.3.2.3.  This change captures as protected information the descriptions of the metering facilities of al</v>
          </cell>
          <cell r="D32" t="str">
            <v>TPTF</v>
          </cell>
          <cell r="E32" t="str">
            <v>Trip Doggett </v>
          </cell>
          <cell r="F32" t="str">
            <v>Pending IA
PRS</v>
          </cell>
          <cell r="G32" t="str">
            <v>NPRR</v>
          </cell>
          <cell r="H32">
            <v>2</v>
          </cell>
        </row>
        <row r="33">
          <cell r="A33">
            <v>38</v>
          </cell>
          <cell r="B33" t="str">
            <v>Synchronization of PRR624  </v>
          </cell>
          <cell r="C33" t="str">
            <v>Clarification of Market Participant Default Language</v>
          </cell>
          <cell r="D33" t="str">
            <v>TPTF</v>
          </cell>
          <cell r="E33" t="str">
            <v>Trip Doggett </v>
          </cell>
          <cell r="F33" t="str">
            <v>Approved</v>
          </cell>
          <cell r="G33" t="str">
            <v>NPRR</v>
          </cell>
          <cell r="H33">
            <v>1</v>
          </cell>
        </row>
        <row r="34">
          <cell r="A34">
            <v>39</v>
          </cell>
          <cell r="B34" t="str">
            <v>Ancillary Service Offers for the Supplementary Ancillary Service Market </v>
          </cell>
          <cell r="C34" t="str">
            <v>This NPRR clarifies rules for available Ancillary Service Offers for the Supplementary Ancillary Service Market.</v>
          </cell>
          <cell r="D34" t="str">
            <v>TPTF</v>
          </cell>
          <cell r="E34" t="str">
            <v>Trip Doggett </v>
          </cell>
          <cell r="F34" t="str">
            <v>Pending IA
 PRS</v>
          </cell>
          <cell r="G34" t="str">
            <v>NPRR</v>
          </cell>
          <cell r="H34">
            <v>6</v>
          </cell>
        </row>
        <row r="35">
          <cell r="A35">
            <v>41</v>
          </cell>
          <cell r="B35" t="str">
            <v>Corrections to Section 4, Day-Ahead Operations</v>
          </cell>
          <cell r="C35" t="str">
            <v>This NPRR is proposed to change and correct language discovered during TPTF review of the associated business requirements.</v>
          </cell>
          <cell r="D35" t="str">
            <v>TPTF</v>
          </cell>
          <cell r="E35" t="str">
            <v>Trip Doggett </v>
          </cell>
          <cell r="F35" t="str">
            <v>Pending IA
 PRS</v>
          </cell>
          <cell r="G35" t="str">
            <v>NPRR</v>
          </cell>
          <cell r="H35">
            <v>2</v>
          </cell>
        </row>
        <row r="36">
          <cell r="A36">
            <v>42</v>
          </cell>
          <cell r="B36" t="str">
            <v>Corrections to Section 5, Transmission 
Security Analysis and RUC</v>
          </cell>
          <cell r="C36" t="str">
            <v>This NPRR is proposed to change and correct language discovered during TPTF review of the associated business requirements. [TPTF]</v>
          </cell>
          <cell r="D36" t="str">
            <v>TPTF</v>
          </cell>
          <cell r="E36" t="str">
            <v>Trip Doggett </v>
          </cell>
          <cell r="F36" t="str">
            <v>Pending IA
 PRS</v>
          </cell>
          <cell r="G36" t="str">
            <v>NPRR</v>
          </cell>
          <cell r="H36">
            <v>9</v>
          </cell>
        </row>
        <row r="37">
          <cell r="A37">
            <v>43</v>
          </cell>
          <cell r="B37" t="str">
            <v>Corrections to Section 7, Congestion
 Revenue Rights</v>
          </cell>
          <cell r="C37" t="str">
            <v>This NPRR is proposed to change and correct language discovered during TPTF review of the associated business requirements. [TPTF]</v>
          </cell>
          <cell r="D37" t="str">
            <v>TPTF</v>
          </cell>
          <cell r="E37" t="str">
            <v>Trip Doggett </v>
          </cell>
          <cell r="F37" t="str">
            <v>Pending IA
 PRS</v>
          </cell>
          <cell r="G37" t="str">
            <v>NPRR</v>
          </cell>
          <cell r="H37">
            <v>1</v>
          </cell>
        </row>
        <row r="38">
          <cell r="A38">
            <v>44</v>
          </cell>
          <cell r="B38" t="str">
            <v>Corrections to Section 6, Adjustment Period and Real-Time Operations</v>
          </cell>
          <cell r="C38" t="str">
            <v>This NPRR is proposed to change and correct language discovered during TPTF review of the associated business requirements. [TPTF]</v>
          </cell>
          <cell r="D38" t="str">
            <v>TPTF</v>
          </cell>
          <cell r="E38" t="str">
            <v>Trip Doggett </v>
          </cell>
          <cell r="F38" t="str">
            <v>Pending IA
 PRS</v>
          </cell>
          <cell r="G38" t="str">
            <v>NPRR</v>
          </cell>
          <cell r="H38">
            <v>7</v>
          </cell>
        </row>
        <row r="39">
          <cell r="A39">
            <v>46</v>
          </cell>
          <cell r="B39" t="str">
            <v>Real-Time ICCP Communications Only</v>
          </cell>
          <cell r="C39" t="str">
            <v>Value engineering - Revise how QSEs and TSPs communicate with ERCOT in Real-Time.  This NPRR requires that all Real-Time communications use Inter-Control Center Protocol (ICCP) for all communications.  This will retire the existing RTU infrastructure used</v>
          </cell>
          <cell r="D39" t="str">
            <v>ERCOT</v>
          </cell>
          <cell r="E39" t="str">
            <v>Tamby</v>
          </cell>
          <cell r="F39" t="str">
            <v>Approved</v>
          </cell>
          <cell r="G39" t="str">
            <v>NPRR</v>
          </cell>
          <cell r="H39">
            <v>1</v>
          </cell>
        </row>
        <row r="40">
          <cell r="A40">
            <v>47</v>
          </cell>
          <cell r="B40" t="str">
            <v>Credit Monitoring – ERCOT Staff Clarifications (a.k.a Draft Comm Ops_NPRR_ CMM) </v>
          </cell>
          <cell r="C40" t="str">
            <v>Clean-up NPRR to incorporate the following topics:1. Moving definition of Counter-Party from Section 16, Registration and Qualification of MPs, to Section 2, Definitions and Acronyms. 2. Validation and enforcemen</v>
          </cell>
          <cell r="D40" t="str">
            <v>TPTF</v>
          </cell>
          <cell r="E40" t="str">
            <v>Trip Doggett </v>
          </cell>
          <cell r="F40" t="str">
            <v>Pending IA
 PRS</v>
          </cell>
          <cell r="G40" t="str">
            <v>NPRR</v>
          </cell>
          <cell r="H40">
            <v>2</v>
          </cell>
        </row>
        <row r="41">
          <cell r="A41">
            <v>48</v>
          </cell>
          <cell r="B41" t="str">
            <v>Revised Wording of Opportunity Outages for Transmission Facilities (Definition of Outage)</v>
          </cell>
          <cell r="C41" t="str">
            <v>The proposed Opportunity Outages rewording will allow ERCOT to grant a TSP permission to work on TSP-owned equipment that can only be maintained when a Resource is off-line for a Forced, </v>
          </cell>
          <cell r="D41" t="str">
            <v>TPTF</v>
          </cell>
          <cell r="E41" t="str">
            <v>Trip Doggett </v>
          </cell>
          <cell r="F41" t="str">
            <v>Pending IA
 PRS</v>
          </cell>
          <cell r="G41" t="str">
            <v>NPRR</v>
          </cell>
          <cell r="H41">
            <v>1</v>
          </cell>
        </row>
        <row r="42">
          <cell r="A42">
            <v>49</v>
          </cell>
          <cell r="B42" t="str">
            <v>Generation Subsystem Changes to Incorporate Approved Whitepapers</v>
          </cell>
          <cell r="C42" t="str">
            <v> Generation Subsystem changes to incorporate Transition Plan Task Force (TPTF)-approved whitepapers on the following topics:  1) Generation Resource Responsive Reserve Deployment and Recall; 2) Ancillary Service Schedules and Deployment Telemetry; 3) Non-</v>
          </cell>
          <cell r="D42" t="str">
            <v>TPTF</v>
          </cell>
          <cell r="E42" t="str">
            <v>Trip Doggett </v>
          </cell>
          <cell r="F42" t="str">
            <v>Pending IA
 PRS</v>
          </cell>
          <cell r="G42" t="str">
            <v>NPRR</v>
          </cell>
          <cell r="H42">
            <v>3</v>
          </cell>
        </row>
        <row r="43">
          <cell r="A43">
            <v>50</v>
          </cell>
          <cell r="B43" t="str">
            <v>Clarifications for HSL Values for WGRs and WGR Values to be Used in the RUC Capacity Short Calculation</v>
          </cell>
          <cell r="C43" t="str">
            <v>The proposed clarifications: 1) Eliminate 4.2.2(6) because of inconsistency with Protocol language in 3.9.1(7), Current Operating Plan (COP) Criteria (“A QSE representing a Wind-Powered Generation Resource (WGR) must enter an HSL value that is less than o</v>
          </cell>
          <cell r="D43" t="str">
            <v>TPTF</v>
          </cell>
          <cell r="E43" t="str">
            <v>Trip Doggett </v>
          </cell>
          <cell r="F43" t="str">
            <v>Pending Language PRS</v>
          </cell>
          <cell r="G43" t="str">
            <v>NPRR</v>
          </cell>
          <cell r="H43">
            <v>1</v>
          </cell>
        </row>
        <row r="44">
          <cell r="A44">
            <v>51</v>
          </cell>
          <cell r="B44" t="str">
            <v>Removal of the Pseudo Resource Requirement in the Real Time Security Constrained Economic Dispatch (SCED) Process</v>
          </cell>
          <cell r="C44" t="str">
            <v>Value engineering - Removes the requirement to employ a pseudo resource from the SCED Process in Section 6.5.7.3. Reason: The purpose of proceeding with this NPRR is to remove the pseudo resource concept from the ongoing ERCOT Business Requirements and Co</v>
          </cell>
          <cell r="D44" t="str">
            <v>TPTF</v>
          </cell>
          <cell r="E44" t="str">
            <v>Trip Doggett </v>
          </cell>
          <cell r="F44" t="str">
            <v>Pending IA
 PRS</v>
          </cell>
          <cell r="G44" t="str">
            <v>NPRR</v>
          </cell>
          <cell r="H44">
            <v>6</v>
          </cell>
        </row>
        <row r="45">
          <cell r="A45">
            <v>52</v>
          </cell>
          <cell r="B45" t="str">
            <v>Settlement for Non-Modeled Generators</v>
          </cell>
          <cell r="C45" t="str">
            <v>Correct Real-time Energy Imbalance settlement to include payment of energy produced by Non-Modeled Generators.  Settlement of energy produced by Non-Modeled Generators is not addressed explicitly in the Protocols.</v>
          </cell>
          <cell r="D45" t="str">
            <v>TPTF</v>
          </cell>
          <cell r="E45" t="str">
            <v>Trip Doggett </v>
          </cell>
          <cell r="F45" t="str">
            <v>Pending IA
 PRS</v>
          </cell>
          <cell r="G45" t="str">
            <v>NPRR</v>
          </cell>
          <cell r="H45">
            <v>6</v>
          </cell>
        </row>
        <row r="46">
          <cell r="A46" t="str">
            <v>CI10</v>
          </cell>
          <cell r="B46" t="str">
            <v>Business Process for SPS/RAP in Nodal</v>
          </cell>
          <cell r="C46" t="str">
            <v>Business Process for SPS/RAP</v>
          </cell>
          <cell r="D46" t="str">
            <v>ERCOT</v>
          </cell>
          <cell r="E46" t="str">
            <v>Raj Chudgar</v>
          </cell>
          <cell r="F46" t="str">
            <v>Drafted
CCB reviewed 02/14/07</v>
          </cell>
          <cell r="G46" t="str">
            <v>CI</v>
          </cell>
          <cell r="H46">
            <v>2</v>
          </cell>
        </row>
        <row r="47">
          <cell r="A47" t="str">
            <v>CI57</v>
          </cell>
          <cell r="B47" t="str">
            <v>Move Resource Parameters from 
Registration to MMS</v>
          </cell>
          <cell r="C47" t="str">
            <v>Resource Parameters are dynamic in nature and the Market expects to be making frequent enough changes that this is now considered transactional data. </v>
          </cell>
          <cell r="D47" t="str">
            <v>ERCOT</v>
          </cell>
          <cell r="E47" t="str">
            <v>Phyllis Encinias</v>
          </cell>
          <cell r="F47" t="str">
            <v>Drafted
CCB reviewed 02/21/07</v>
          </cell>
          <cell r="G47" t="str">
            <v>CI</v>
          </cell>
          <cell r="H47">
            <v>2</v>
          </cell>
        </row>
        <row r="48">
          <cell r="A48" t="str">
            <v>CI67</v>
          </cell>
          <cell r="B48" t="str">
            <v>Non-Spin Deployment (resulting from TAC approved process)</v>
          </cell>
          <cell r="C48" t="str">
            <v>NPRR049</v>
          </cell>
          <cell r="D48" t="str">
            <v>ERCOT</v>
          </cell>
          <cell r="E48" t="str">
            <v>John Adams</v>
          </cell>
          <cell r="F48" t="str">
            <v>TPTF Approved</v>
          </cell>
          <cell r="G48" t="str">
            <v>CI</v>
          </cell>
          <cell r="H48">
            <v>3</v>
          </cell>
        </row>
        <row r="49">
          <cell r="A49" t="str">
            <v>WPEMS1</v>
          </cell>
          <cell r="B49" t="str">
            <v>Ancillary Service Schedules and Deployment Telemetry</v>
          </cell>
          <cell r="C49" t="str">
            <v>NPRR049</v>
          </cell>
          <cell r="D49" t="str">
            <v>TPTF / ERCOT</v>
          </cell>
          <cell r="E49" t="str">
            <v>Jay Dondeti</v>
          </cell>
          <cell r="F49" t="str">
            <v>TPTF Approved</v>
          </cell>
          <cell r="G49" t="str">
            <v>WPEMS</v>
          </cell>
          <cell r="H49">
            <v>3</v>
          </cell>
        </row>
        <row r="50">
          <cell r="A50" t="str">
            <v>WPEMS2</v>
          </cell>
          <cell r="B50" t="str">
            <v>Base Point above HASL Flags</v>
          </cell>
          <cell r="C50" t="str">
            <v>NPRR049</v>
          </cell>
          <cell r="D50" t="str">
            <v>TPTF / ERCOT</v>
          </cell>
          <cell r="E50" t="str">
            <v>Jay Dondeti</v>
          </cell>
          <cell r="F50" t="str">
            <v>TPTF Approved</v>
          </cell>
          <cell r="G50" t="str">
            <v>WPEMS</v>
          </cell>
          <cell r="H50">
            <v>3</v>
          </cell>
        </row>
        <row r="51">
          <cell r="A51" t="str">
            <v>WPEMS3</v>
          </cell>
          <cell r="B51" t="str">
            <v>Coincidental Deployment of Up and Down Regulation</v>
          </cell>
          <cell r="C51" t="str">
            <v>Coincidental Deployment of Up and Down Regulation.  LFC should not be artificially constrained in a way that some QSEs may have opposite signs from the regulation deployment of other QSEs</v>
          </cell>
          <cell r="D51" t="str">
            <v>ERCOT</v>
          </cell>
          <cell r="E51" t="str">
            <v>Jay Dondeti</v>
          </cell>
          <cell r="F51" t="str">
            <v>TPTF Approved</v>
          </cell>
          <cell r="G51" t="str">
            <v>WPEMS</v>
          </cell>
          <cell r="H51">
            <v>1</v>
          </cell>
        </row>
        <row r="52">
          <cell r="A52" t="str">
            <v>WPEMS4</v>
          </cell>
          <cell r="B52" t="str">
            <v>Emergency Basepoints Calculation and Deployment</v>
          </cell>
          <cell r="C52" t="str">
            <v>Calculate and send the Base Points during SCED failure. The user interface and implementation of these updated Base Points - part of the Generation Subsystem in the EMS.</v>
          </cell>
          <cell r="D52" t="str">
            <v>ERCOT</v>
          </cell>
          <cell r="E52" t="str">
            <v>Jay Dondeti</v>
          </cell>
          <cell r="F52" t="str">
            <v>TPTF Approved</v>
          </cell>
          <cell r="G52" t="str">
            <v>WPEMS</v>
          </cell>
          <cell r="H52">
            <v>1</v>
          </cell>
        </row>
        <row r="53">
          <cell r="A53" t="str">
            <v>WPEMS6</v>
          </cell>
          <cell r="B53" t="str">
            <v>HDL And LDL During Start up and AS Recall </v>
          </cell>
          <cell r="C53" t="str">
            <v>How the correct relationship of HDL and LDL would be preserved in these cases: 1. Recall of Responsive Reserve and 2. Generation Resource Startup.</v>
          </cell>
          <cell r="D53" t="str">
            <v>ERCOT</v>
          </cell>
          <cell r="E53" t="str">
            <v>Jay Dondeti</v>
          </cell>
          <cell r="F53" t="str">
            <v>TPTF Approved</v>
          </cell>
          <cell r="G53" t="str">
            <v>WPEMS</v>
          </cell>
          <cell r="H53">
            <v>1</v>
          </cell>
        </row>
        <row r="54">
          <cell r="A54" t="str">
            <v>WPEMS7</v>
          </cell>
          <cell r="B54" t="str">
            <v>Non-Spin Deployment Notification and Availability</v>
          </cell>
          <cell r="C54" t="str">
            <v>NPRR049</v>
          </cell>
          <cell r="D54" t="str">
            <v>TPTF / ERCOT</v>
          </cell>
          <cell r="E54" t="str">
            <v>Jay Dondeti</v>
          </cell>
          <cell r="F54" t="str">
            <v>TPTF Approved</v>
          </cell>
          <cell r="G54" t="str">
            <v>WPEMS</v>
          </cell>
          <cell r="H54">
            <v>3</v>
          </cell>
        </row>
        <row r="55">
          <cell r="A55" t="str">
            <v>WPEMS8</v>
          </cell>
          <cell r="B55" t="str">
            <v>SCED Base Point Dispatch</v>
          </cell>
          <cell r="C55" t="str">
            <v>NPRR049</v>
          </cell>
          <cell r="D55" t="str">
            <v>TPTF / ERCOT</v>
          </cell>
          <cell r="E55" t="str">
            <v>Jay Dondeti</v>
          </cell>
          <cell r="F55" t="str">
            <v>TPTF Approved</v>
          </cell>
          <cell r="G55" t="str">
            <v>WPEMS</v>
          </cell>
          <cell r="H55">
            <v>3</v>
          </cell>
        </row>
        <row r="56">
          <cell r="A56" t="str">
            <v>WPIDA002</v>
          </cell>
          <cell r="B56" t="str">
            <v>Time Standards and DST</v>
          </cell>
          <cell r="C56" t="str">
            <v>Interval and time standardization and handling of Daylight Saving Time (DST) for the Texas Nodal Market.  </v>
          </cell>
          <cell r="D56" t="str">
            <v>ERCOT</v>
          </cell>
          <cell r="E56" t="str">
            <v>IDA</v>
          </cell>
          <cell r="F56" t="str">
            <v>Submitted to PMs</v>
          </cell>
          <cell r="G56" t="str">
            <v>WPIDA</v>
          </cell>
          <cell r="H56">
            <v>2</v>
          </cell>
        </row>
        <row r="57">
          <cell r="A57" t="str">
            <v>WPIDA004</v>
          </cell>
          <cell r="B57" t="str">
            <v>Power Flow Consistency Requirements</v>
          </cell>
          <cell r="C57" t="str">
            <v>Consistent results for the power flows supplied by the different vendors.  Two solution methodologies exist: ac power flow (AC PF) and the dc power flow (sometimes called simultaneous feasibility test or SFT).  </v>
          </cell>
          <cell r="D57" t="str">
            <v>ERCOT</v>
          </cell>
          <cell r="E57" t="str">
            <v>IDA</v>
          </cell>
          <cell r="F57" t="str">
            <v>Submitted to PMs</v>
          </cell>
          <cell r="G57" t="str">
            <v>WPIDA</v>
          </cell>
          <cell r="H57">
            <v>2</v>
          </cell>
        </row>
        <row r="58">
          <cell r="A58" t="str">
            <v>WPIDA007</v>
          </cell>
          <cell r="B58" t="str">
            <v>Load Rollover</v>
          </cell>
          <cell r="C58" t="str">
            <v>Methods to accurately model changes in transmission line loading resulting from Load Rollover schemes transferring more than 10MW. All subsystems (EMS, MMS, NMMS and CRR) need to be modified to implement this feature. </v>
          </cell>
          <cell r="D58" t="str">
            <v>ERCOT</v>
          </cell>
          <cell r="E58" t="str">
            <v>IDA</v>
          </cell>
          <cell r="F58" t="str">
            <v>Submitted to PMs</v>
          </cell>
          <cell r="G58" t="str">
            <v>WPIDA</v>
          </cell>
          <cell r="H58">
            <v>2</v>
          </cell>
        </row>
        <row r="59">
          <cell r="A59" t="str">
            <v>WPIDA008</v>
          </cell>
          <cell r="B59" t="str">
            <v>State Estimator Maintenance</v>
          </cell>
          <cell r="C59" t="str">
            <v>A description of the processes we will use to keep SE converging under the Nodal Protocols is needed. </v>
          </cell>
          <cell r="D59" t="str">
            <v>ERCOT</v>
          </cell>
          <cell r="E59" t="str">
            <v>IDA</v>
          </cell>
          <cell r="F59" t="str">
            <v>Submitted to PMs</v>
          </cell>
          <cell r="G59" t="str">
            <v>WPIDA</v>
          </cell>
          <cell r="H59">
            <v>2</v>
          </cell>
        </row>
        <row r="60">
          <cell r="A60" t="str">
            <v>WPIDA009</v>
          </cell>
          <cell r="B60" t="str">
            <v>SPS and RAP Modeling</v>
          </cell>
          <cell r="C60" t="str">
            <v>The purpose of this decision paper is to address how SPS and RAP should be modeled in the NMMS, EMS,  MMS, and CRR.</v>
          </cell>
          <cell r="D60" t="str">
            <v>ERCOT</v>
          </cell>
          <cell r="E60" t="str">
            <v>IDA</v>
          </cell>
          <cell r="F60" t="str">
            <v>Submitted to PMs</v>
          </cell>
          <cell r="G60" t="str">
            <v>WPIDA</v>
          </cell>
          <cell r="H60">
            <v>2</v>
          </cell>
        </row>
        <row r="61">
          <cell r="A61" t="str">
            <v>WPIDA013</v>
          </cell>
          <cell r="B61" t="str">
            <v>Seasonal/Temperature/Hydrogen Pressure based Reactive Capacity Curves and MW Capability Curve</v>
          </cell>
          <cell r="C61" t="str">
            <v>Failures of some of the existing functions because the reactive curve is a function of air temperature, or hydrogen pressures which are not known to ERCOT. A common solution to these problems must be defined and implemented prior to nodal operations.</v>
          </cell>
          <cell r="D61" t="str">
            <v>ERCOT</v>
          </cell>
          <cell r="E61" t="str">
            <v>IDA</v>
          </cell>
          <cell r="F61" t="str">
            <v>Resolved / Closed</v>
          </cell>
          <cell r="G61" t="str">
            <v>WPIDA</v>
          </cell>
          <cell r="H61">
            <v>2</v>
          </cell>
        </row>
        <row r="62">
          <cell r="A62" t="str">
            <v>WPIDA039</v>
          </cell>
          <cell r="B62" t="str">
            <v>CRR Derating</v>
          </cell>
          <cell r="C62" t="str">
            <v>The same derating method should be used for both processes. CRR pre-assignment process and DAM.</v>
          </cell>
          <cell r="D62" t="str">
            <v>ERCOT</v>
          </cell>
          <cell r="E62" t="str">
            <v>IDA</v>
          </cell>
          <cell r="F62" t="str">
            <v>Resolved / Closed</v>
          </cell>
          <cell r="G62" t="str">
            <v>WPIDA</v>
          </cell>
          <cell r="H6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6"/>
  <sheetViews>
    <sheetView tabSelected="1" view="pageBreakPreview" zoomScaleNormal="75" zoomScaleSheetLayoutView="100" workbookViewId="0" topLeftCell="A1">
      <pane xSplit="1" ySplit="6" topLeftCell="D22" activePane="bottomRight" state="frozen"/>
      <selection pane="topLeft" activeCell="A1" sqref="A1"/>
      <selection pane="topRight" activeCell="B1" sqref="B1"/>
      <selection pane="bottomLeft" activeCell="A7" sqref="A7"/>
      <selection pane="bottomRight" activeCell="J31" sqref="J31"/>
    </sheetView>
  </sheetViews>
  <sheetFormatPr defaultColWidth="9.140625" defaultRowHeight="12.75"/>
  <cols>
    <col min="1" max="1" width="10.8515625" style="0" customWidth="1"/>
    <col min="2" max="2" width="11.28125" style="15" customWidth="1"/>
    <col min="3" max="3" width="7.28125" style="15" customWidth="1"/>
    <col min="4" max="4" width="17.57421875" style="0" customWidth="1"/>
    <col min="5" max="5" width="53.8515625" style="0" customWidth="1"/>
    <col min="6" max="6" width="14.00390625" style="0" bestFit="1" customWidth="1"/>
    <col min="7" max="7" width="14.00390625" style="0" customWidth="1"/>
    <col min="8" max="8" width="0" style="0" hidden="1" customWidth="1"/>
  </cols>
  <sheetData>
    <row r="1" spans="1:7" ht="6.75" customHeight="1">
      <c r="A1" s="16" t="s">
        <v>148</v>
      </c>
      <c r="B1" s="16"/>
      <c r="C1" s="16"/>
      <c r="D1" s="16"/>
      <c r="E1" s="16"/>
      <c r="F1" s="16"/>
      <c r="G1" s="16"/>
    </row>
    <row r="2" spans="1:7" ht="12.75">
      <c r="A2" s="16"/>
      <c r="B2" s="16"/>
      <c r="C2" s="16"/>
      <c r="D2" s="16"/>
      <c r="E2" s="16"/>
      <c r="F2" s="16"/>
      <c r="G2" s="16"/>
    </row>
    <row r="3" spans="1:7" ht="12.75">
      <c r="A3" s="16"/>
      <c r="B3" s="16"/>
      <c r="C3" s="16"/>
      <c r="D3" s="16"/>
      <c r="E3" s="16"/>
      <c r="F3" s="16"/>
      <c r="G3" s="16"/>
    </row>
    <row r="4" spans="1:7" ht="12.75">
      <c r="A4" s="16"/>
      <c r="B4" s="16"/>
      <c r="C4" s="16"/>
      <c r="D4" s="16"/>
      <c r="E4" s="16"/>
      <c r="F4" s="16"/>
      <c r="G4" s="16"/>
    </row>
    <row r="5" spans="1:7" ht="13.5" thickBot="1">
      <c r="A5" s="17"/>
      <c r="B5" s="17"/>
      <c r="C5" s="17"/>
      <c r="D5" s="17"/>
      <c r="E5" s="17"/>
      <c r="F5" s="17"/>
      <c r="G5" s="17"/>
    </row>
    <row r="6" spans="1:7" ht="26.25" thickTop="1">
      <c r="A6" s="1" t="s">
        <v>0</v>
      </c>
      <c r="B6" s="2" t="s">
        <v>140</v>
      </c>
      <c r="C6" s="2" t="s">
        <v>1</v>
      </c>
      <c r="D6" s="2" t="s">
        <v>2</v>
      </c>
      <c r="E6" s="2" t="s">
        <v>3</v>
      </c>
      <c r="F6" s="2" t="s">
        <v>4</v>
      </c>
      <c r="G6" s="2" t="s">
        <v>149</v>
      </c>
    </row>
    <row r="7" spans="1:7" ht="76.5">
      <c r="A7" s="3">
        <v>1</v>
      </c>
      <c r="B7" s="13" t="s">
        <v>141</v>
      </c>
      <c r="C7" s="13">
        <f>VLOOKUP(A7,'[1]NPRR CCL Merged'!$A$3:$H$62,8,FALSE)</f>
        <v>1</v>
      </c>
      <c r="D7" s="4" t="s">
        <v>5</v>
      </c>
      <c r="E7" s="4" t="s">
        <v>6</v>
      </c>
      <c r="F7" s="7" t="s">
        <v>134</v>
      </c>
      <c r="G7" s="11">
        <v>0</v>
      </c>
    </row>
    <row r="8" spans="1:7" ht="127.5">
      <c r="A8" s="3">
        <v>2</v>
      </c>
      <c r="B8" s="13" t="s">
        <v>141</v>
      </c>
      <c r="C8" s="13">
        <f>VLOOKUP(A8,'[1]NPRR CCL Merged'!$A$3:$H$62,8,FALSE)</f>
        <v>6</v>
      </c>
      <c r="D8" s="4" t="s">
        <v>7</v>
      </c>
      <c r="E8" s="4" t="s">
        <v>8</v>
      </c>
      <c r="F8" s="7" t="s">
        <v>135</v>
      </c>
      <c r="G8" s="11">
        <v>0</v>
      </c>
    </row>
    <row r="9" spans="1:7" ht="63.75">
      <c r="A9" s="3">
        <v>3</v>
      </c>
      <c r="B9" s="13" t="s">
        <v>141</v>
      </c>
      <c r="C9" s="13">
        <f>VLOOKUP(A9,'[1]NPRR CCL Merged'!$A$3:$H$62,8,FALSE)</f>
        <v>1</v>
      </c>
      <c r="D9" s="4" t="s">
        <v>9</v>
      </c>
      <c r="E9" s="4" t="s">
        <v>10</v>
      </c>
      <c r="F9" s="7" t="s">
        <v>134</v>
      </c>
      <c r="G9" s="11">
        <v>0</v>
      </c>
    </row>
    <row r="10" spans="1:7" ht="76.5">
      <c r="A10" s="3">
        <v>4</v>
      </c>
      <c r="B10" s="13" t="s">
        <v>141</v>
      </c>
      <c r="C10" s="13">
        <f>VLOOKUP(A10,'[1]NPRR CCL Merged'!$A$3:$H$62,8,FALSE)</f>
        <v>5</v>
      </c>
      <c r="D10" s="4" t="s">
        <v>11</v>
      </c>
      <c r="E10" s="4" t="s">
        <v>12</v>
      </c>
      <c r="F10" s="7" t="s">
        <v>134</v>
      </c>
      <c r="G10" s="11">
        <v>0</v>
      </c>
    </row>
    <row r="11" spans="1:7" ht="51">
      <c r="A11" s="3">
        <v>5</v>
      </c>
      <c r="B11" s="13" t="s">
        <v>143</v>
      </c>
      <c r="C11" s="13">
        <f>VLOOKUP(A11,'[1]NPRR CCL Merged'!$A$3:$H$62,8,FALSE)</f>
        <v>4</v>
      </c>
      <c r="D11" s="4" t="s">
        <v>13</v>
      </c>
      <c r="E11" s="4" t="s">
        <v>14</v>
      </c>
      <c r="F11" s="7" t="s">
        <v>136</v>
      </c>
      <c r="G11" s="11">
        <v>0</v>
      </c>
    </row>
    <row r="12" spans="1:7" ht="63.75">
      <c r="A12" s="3">
        <v>6</v>
      </c>
      <c r="B12" s="13" t="s">
        <v>143</v>
      </c>
      <c r="C12" s="13">
        <f>VLOOKUP(A12,'[1]NPRR CCL Merged'!$A$3:$H$62,8,FALSE)</f>
        <v>6</v>
      </c>
      <c r="D12" s="4" t="s">
        <v>15</v>
      </c>
      <c r="E12" s="4" t="s">
        <v>16</v>
      </c>
      <c r="F12" s="7" t="s">
        <v>136</v>
      </c>
      <c r="G12" s="11">
        <v>0</v>
      </c>
    </row>
    <row r="13" spans="1:7" ht="63.75">
      <c r="A13" s="3">
        <v>7</v>
      </c>
      <c r="B13" s="13" t="s">
        <v>141</v>
      </c>
      <c r="C13" s="13">
        <f>VLOOKUP(A13,'[1]NPRR CCL Merged'!$A$3:$H$62,8,FALSE)</f>
        <v>1</v>
      </c>
      <c r="D13" s="4" t="s">
        <v>17</v>
      </c>
      <c r="E13" s="4" t="s">
        <v>18</v>
      </c>
      <c r="F13" s="7" t="s">
        <v>134</v>
      </c>
      <c r="G13" s="11">
        <v>0</v>
      </c>
    </row>
    <row r="14" spans="1:7" ht="38.25">
      <c r="A14" s="3">
        <v>8</v>
      </c>
      <c r="B14" s="13" t="s">
        <v>144</v>
      </c>
      <c r="C14" s="13">
        <f>VLOOKUP(A14,'[1]NPRR CCL Merged'!$A$3:$H$62,8,FALSE)</f>
        <v>10</v>
      </c>
      <c r="D14" s="4" t="s">
        <v>19</v>
      </c>
      <c r="E14" s="4" t="s">
        <v>20</v>
      </c>
      <c r="F14" s="7" t="s">
        <v>137</v>
      </c>
      <c r="G14" s="10" t="s">
        <v>152</v>
      </c>
    </row>
    <row r="15" spans="1:7" ht="140.25">
      <c r="A15" s="3">
        <v>9</v>
      </c>
      <c r="B15" s="13" t="s">
        <v>142</v>
      </c>
      <c r="C15" s="13">
        <f>VLOOKUP(A15,'[1]NPRR CCL Merged'!$A$3:$H$62,8,FALSE)</f>
        <v>5</v>
      </c>
      <c r="D15" s="4" t="s">
        <v>21</v>
      </c>
      <c r="E15" s="4" t="s">
        <v>22</v>
      </c>
      <c r="F15" s="7" t="s">
        <v>135</v>
      </c>
      <c r="G15" s="11">
        <v>0</v>
      </c>
    </row>
    <row r="16" spans="1:7" ht="76.5">
      <c r="A16" s="3">
        <v>10</v>
      </c>
      <c r="B16" s="13" t="s">
        <v>142</v>
      </c>
      <c r="C16" s="13">
        <f>VLOOKUP(A16,'[1]NPRR CCL Merged'!$A$3:$H$62,8,FALSE)</f>
        <v>1</v>
      </c>
      <c r="D16" s="4" t="s">
        <v>23</v>
      </c>
      <c r="E16" s="4" t="s">
        <v>24</v>
      </c>
      <c r="F16" s="7" t="s">
        <v>134</v>
      </c>
      <c r="G16" s="11">
        <v>0</v>
      </c>
    </row>
    <row r="17" spans="1:7" ht="38.25">
      <c r="A17" s="3">
        <v>11</v>
      </c>
      <c r="B17" s="13" t="s">
        <v>144</v>
      </c>
      <c r="C17" s="13">
        <f>VLOOKUP(A17,'[1]NPRR CCL Merged'!$A$3:$H$62,8,FALSE)</f>
        <v>1</v>
      </c>
      <c r="D17" s="4" t="s">
        <v>25</v>
      </c>
      <c r="E17" s="4" t="s">
        <v>26</v>
      </c>
      <c r="F17" s="7" t="s">
        <v>134</v>
      </c>
      <c r="G17" s="11">
        <v>0</v>
      </c>
    </row>
    <row r="18" spans="1:7" ht="25.5">
      <c r="A18" s="3">
        <v>12</v>
      </c>
      <c r="B18" s="13" t="s">
        <v>145</v>
      </c>
      <c r="C18" s="13">
        <f>VLOOKUP(A18,'[1]NPRR CCL Merged'!$A$3:$H$62,8,FALSE)</f>
        <v>6</v>
      </c>
      <c r="D18" s="4" t="s">
        <v>27</v>
      </c>
      <c r="E18" s="4" t="s">
        <v>28</v>
      </c>
      <c r="F18" s="7" t="s">
        <v>135</v>
      </c>
      <c r="G18" s="11">
        <v>0</v>
      </c>
    </row>
    <row r="19" spans="1:7" ht="89.25">
      <c r="A19" s="3">
        <v>13</v>
      </c>
      <c r="B19" s="13" t="s">
        <v>141</v>
      </c>
      <c r="C19" s="13">
        <f>VLOOKUP(A19,'[1]NPRR CCL Merged'!$A$3:$H$62,8,FALSE)</f>
        <v>1</v>
      </c>
      <c r="D19" s="4" t="s">
        <v>29</v>
      </c>
      <c r="E19" s="4" t="s">
        <v>30</v>
      </c>
      <c r="F19" s="7" t="s">
        <v>134</v>
      </c>
      <c r="G19" s="11">
        <v>0</v>
      </c>
    </row>
    <row r="20" spans="1:7" ht="63.75">
      <c r="A20" s="3">
        <v>14</v>
      </c>
      <c r="B20" s="13" t="s">
        <v>142</v>
      </c>
      <c r="C20" s="13">
        <f>VLOOKUP(A20,'[1]NPRR CCL Merged'!$A$3:$H$62,8,FALSE)</f>
        <v>6</v>
      </c>
      <c r="D20" s="4" t="s">
        <v>31</v>
      </c>
      <c r="E20" s="4" t="s">
        <v>32</v>
      </c>
      <c r="F20" s="7" t="s">
        <v>136</v>
      </c>
      <c r="G20" s="11">
        <v>0</v>
      </c>
    </row>
    <row r="21" spans="1:7" ht="51">
      <c r="A21" s="3">
        <v>15</v>
      </c>
      <c r="B21" s="13" t="s">
        <v>142</v>
      </c>
      <c r="C21" s="13">
        <f>VLOOKUP(A21,'[1]NPRR CCL Merged'!$A$3:$H$62,8,FALSE)</f>
        <v>1</v>
      </c>
      <c r="D21" s="4" t="s">
        <v>33</v>
      </c>
      <c r="E21" s="4" t="s">
        <v>34</v>
      </c>
      <c r="F21" s="7" t="s">
        <v>134</v>
      </c>
      <c r="G21" s="11">
        <v>0</v>
      </c>
    </row>
    <row r="22" spans="1:7" ht="51">
      <c r="A22" s="3">
        <v>16</v>
      </c>
      <c r="B22" s="13" t="s">
        <v>145</v>
      </c>
      <c r="C22" s="13">
        <f>VLOOKUP(A22,'[1]NPRR CCL Merged'!$A$3:$H$62,8,FALSE)</f>
        <v>5</v>
      </c>
      <c r="D22" s="4" t="s">
        <v>35</v>
      </c>
      <c r="E22" s="4" t="s">
        <v>36</v>
      </c>
      <c r="F22" s="7" t="s">
        <v>135</v>
      </c>
      <c r="G22" s="11">
        <v>0</v>
      </c>
    </row>
    <row r="23" spans="1:7" ht="51">
      <c r="A23" s="3">
        <v>17</v>
      </c>
      <c r="B23" s="13" t="s">
        <v>144</v>
      </c>
      <c r="C23" s="13">
        <f>VLOOKUP(A23,'[1]NPRR CCL Merged'!$A$3:$H$62,8,FALSE)</f>
        <v>1</v>
      </c>
      <c r="D23" s="4" t="s">
        <v>37</v>
      </c>
      <c r="E23" s="4" t="s">
        <v>38</v>
      </c>
      <c r="F23" s="7" t="s">
        <v>134</v>
      </c>
      <c r="G23" s="11">
        <v>0</v>
      </c>
    </row>
    <row r="24" spans="1:7" ht="38.25">
      <c r="A24" s="3">
        <v>19</v>
      </c>
      <c r="B24" s="13" t="s">
        <v>144</v>
      </c>
      <c r="C24" s="13">
        <f>VLOOKUP(A24,'[1]NPRR CCL Merged'!$A$3:$H$62,8,FALSE)</f>
        <v>1</v>
      </c>
      <c r="D24" s="4" t="s">
        <v>39</v>
      </c>
      <c r="E24" s="4" t="s">
        <v>40</v>
      </c>
      <c r="F24" s="7" t="s">
        <v>134</v>
      </c>
      <c r="G24" s="11">
        <v>0</v>
      </c>
    </row>
    <row r="25" spans="1:7" ht="25.5">
      <c r="A25" s="3">
        <v>22</v>
      </c>
      <c r="B25" s="13" t="s">
        <v>143</v>
      </c>
      <c r="C25" s="13">
        <f>VLOOKUP(A25,'[1]NPRR CCL Merged'!$A$3:$H$62,8,FALSE)</f>
        <v>6</v>
      </c>
      <c r="D25" s="4" t="s">
        <v>41</v>
      </c>
      <c r="E25" s="4" t="s">
        <v>42</v>
      </c>
      <c r="F25" s="7" t="s">
        <v>134</v>
      </c>
      <c r="G25" s="11">
        <v>0</v>
      </c>
    </row>
    <row r="26" spans="1:7" ht="38.25">
      <c r="A26" s="3">
        <v>23</v>
      </c>
      <c r="B26" s="13" t="s">
        <v>142</v>
      </c>
      <c r="C26" s="13">
        <f>VLOOKUP(A26,'[1]NPRR CCL Merged'!$A$3:$H$62,8,FALSE)</f>
        <v>1</v>
      </c>
      <c r="D26" s="4" t="s">
        <v>43</v>
      </c>
      <c r="E26" s="4" t="s">
        <v>44</v>
      </c>
      <c r="F26" s="7" t="s">
        <v>134</v>
      </c>
      <c r="G26" s="11">
        <v>0</v>
      </c>
    </row>
    <row r="27" spans="1:7" ht="25.5">
      <c r="A27" s="3">
        <v>25</v>
      </c>
      <c r="B27" s="13" t="s">
        <v>145</v>
      </c>
      <c r="C27" s="13">
        <f>VLOOKUP(A27,'[1]NPRR CCL Merged'!$A$3:$H$62,8,FALSE)</f>
        <v>1</v>
      </c>
      <c r="D27" s="4" t="s">
        <v>45</v>
      </c>
      <c r="E27" s="4" t="s">
        <v>46</v>
      </c>
      <c r="F27" s="7" t="s">
        <v>134</v>
      </c>
      <c r="G27" s="11">
        <v>0</v>
      </c>
    </row>
    <row r="28" spans="1:7" ht="25.5">
      <c r="A28" s="3">
        <v>27</v>
      </c>
      <c r="B28" s="13" t="s">
        <v>145</v>
      </c>
      <c r="C28" s="13">
        <f>VLOOKUP(A28,'[1]NPRR CCL Merged'!$A$3:$H$62,8,FALSE)</f>
        <v>1</v>
      </c>
      <c r="D28" s="4" t="s">
        <v>47</v>
      </c>
      <c r="E28" s="4" t="s">
        <v>28</v>
      </c>
      <c r="F28" s="7" t="s">
        <v>134</v>
      </c>
      <c r="G28" s="9" t="s">
        <v>153</v>
      </c>
    </row>
    <row r="29" spans="1:7" ht="25.5">
      <c r="A29" s="3">
        <v>28</v>
      </c>
      <c r="B29" s="13" t="s">
        <v>145</v>
      </c>
      <c r="C29" s="13">
        <f>VLOOKUP(A29,'[1]NPRR CCL Merged'!$A$3:$H$62,8,FALSE)</f>
        <v>1</v>
      </c>
      <c r="D29" s="4" t="s">
        <v>48</v>
      </c>
      <c r="E29" s="4" t="s">
        <v>28</v>
      </c>
      <c r="F29" s="7" t="s">
        <v>134</v>
      </c>
      <c r="G29" s="9" t="s">
        <v>154</v>
      </c>
    </row>
    <row r="30" spans="1:7" ht="38.25">
      <c r="A30" s="3">
        <v>29</v>
      </c>
      <c r="B30" s="13" t="s">
        <v>143</v>
      </c>
      <c r="C30" s="13">
        <f>VLOOKUP(A30,'[1]NPRR CCL Merged'!$A$3:$H$62,8,FALSE)</f>
        <v>11</v>
      </c>
      <c r="D30" s="4" t="s">
        <v>49</v>
      </c>
      <c r="E30" s="4" t="s">
        <v>50</v>
      </c>
      <c r="F30" s="7" t="s">
        <v>138</v>
      </c>
      <c r="G30" s="10" t="s">
        <v>152</v>
      </c>
    </row>
    <row r="31" spans="1:7" ht="51">
      <c r="A31" s="3">
        <v>30</v>
      </c>
      <c r="B31" s="13" t="s">
        <v>143</v>
      </c>
      <c r="C31" s="13">
        <f>VLOOKUP(A31,'[1]NPRR CCL Merged'!$A$3:$H$62,8,FALSE)</f>
        <v>1</v>
      </c>
      <c r="D31" s="4" t="s">
        <v>51</v>
      </c>
      <c r="E31" s="4" t="s">
        <v>52</v>
      </c>
      <c r="F31" s="7" t="s">
        <v>134</v>
      </c>
      <c r="G31" s="11">
        <v>0</v>
      </c>
    </row>
    <row r="32" spans="1:7" ht="38.25">
      <c r="A32" s="3">
        <v>31</v>
      </c>
      <c r="B32" s="13" t="s">
        <v>145</v>
      </c>
      <c r="C32" s="13">
        <f>VLOOKUP(A32,'[1]NPRR CCL Merged'!$A$3:$H$62,8,FALSE)</f>
        <v>7</v>
      </c>
      <c r="D32" s="4" t="s">
        <v>53</v>
      </c>
      <c r="E32" s="4" t="s">
        <v>54</v>
      </c>
      <c r="F32" s="7" t="s">
        <v>134</v>
      </c>
      <c r="G32" s="11">
        <v>0</v>
      </c>
    </row>
    <row r="33" spans="1:7" ht="38.25">
      <c r="A33" s="3">
        <v>32</v>
      </c>
      <c r="B33" s="13" t="s">
        <v>145</v>
      </c>
      <c r="C33" s="13">
        <f>VLOOKUP(A33,'[1]NPRR CCL Merged'!$A$3:$H$62,8,FALSE)</f>
        <v>7</v>
      </c>
      <c r="D33" s="4" t="s">
        <v>55</v>
      </c>
      <c r="E33" s="4" t="s">
        <v>56</v>
      </c>
      <c r="F33" s="7" t="s">
        <v>134</v>
      </c>
      <c r="G33" s="12">
        <v>0</v>
      </c>
    </row>
    <row r="34" spans="1:7" ht="38.25">
      <c r="A34" s="3">
        <v>33</v>
      </c>
      <c r="B34" s="13" t="s">
        <v>145</v>
      </c>
      <c r="C34" s="13">
        <f>VLOOKUP(A34,'[1]NPRR CCL Merged'!$A$3:$H$62,8,FALSE)</f>
        <v>8</v>
      </c>
      <c r="D34" s="4" t="s">
        <v>57</v>
      </c>
      <c r="E34" s="4" t="s">
        <v>58</v>
      </c>
      <c r="F34" s="7" t="s">
        <v>135</v>
      </c>
      <c r="G34" s="8" t="s">
        <v>150</v>
      </c>
    </row>
    <row r="35" spans="1:7" ht="25.5">
      <c r="A35" s="3">
        <v>34</v>
      </c>
      <c r="B35" s="13" t="s">
        <v>142</v>
      </c>
      <c r="C35" s="13">
        <f>VLOOKUP(A35,'[1]NPRR CCL Merged'!$A$3:$H$62,8,FALSE)</f>
        <v>8</v>
      </c>
      <c r="D35" s="4" t="s">
        <v>59</v>
      </c>
      <c r="E35" s="4" t="s">
        <v>60</v>
      </c>
      <c r="F35" s="7" t="s">
        <v>134</v>
      </c>
      <c r="G35" s="11">
        <v>0</v>
      </c>
    </row>
    <row r="36" spans="1:7" ht="229.5">
      <c r="A36" s="3">
        <v>35</v>
      </c>
      <c r="B36" s="13" t="s">
        <v>145</v>
      </c>
      <c r="C36" s="13">
        <f>VLOOKUP(A36,'[1]NPRR CCL Merged'!$A$3:$H$62,8,FALSE)</f>
        <v>2</v>
      </c>
      <c r="D36" s="4" t="s">
        <v>61</v>
      </c>
      <c r="E36" s="4" t="s">
        <v>62</v>
      </c>
      <c r="F36" s="7" t="s">
        <v>138</v>
      </c>
      <c r="G36" s="10" t="s">
        <v>155</v>
      </c>
    </row>
    <row r="37" spans="1:7" ht="25.5">
      <c r="A37" s="3">
        <v>38</v>
      </c>
      <c r="B37" s="13" t="s">
        <v>142</v>
      </c>
      <c r="C37" s="13">
        <f>VLOOKUP(A37,'[1]NPRR CCL Merged'!$A$3:$H$62,8,FALSE)</f>
        <v>1</v>
      </c>
      <c r="D37" s="4" t="s">
        <v>63</v>
      </c>
      <c r="E37" s="4" t="s">
        <v>64</v>
      </c>
      <c r="F37" s="7" t="s">
        <v>134</v>
      </c>
      <c r="G37" s="11">
        <v>0</v>
      </c>
    </row>
    <row r="38" spans="1:7" ht="63.75">
      <c r="A38" s="3">
        <v>39</v>
      </c>
      <c r="B38" s="13" t="s">
        <v>145</v>
      </c>
      <c r="C38" s="13">
        <f>VLOOKUP(A38,'[1]NPRR CCL Merged'!$A$3:$H$62,8,FALSE)</f>
        <v>6</v>
      </c>
      <c r="D38" s="4" t="s">
        <v>65</v>
      </c>
      <c r="E38" s="4" t="s">
        <v>66</v>
      </c>
      <c r="F38" s="7" t="s">
        <v>134</v>
      </c>
      <c r="G38" s="10" t="s">
        <v>155</v>
      </c>
    </row>
    <row r="39" spans="1:7" ht="38.25">
      <c r="A39" s="3">
        <v>41</v>
      </c>
      <c r="B39" s="13" t="s">
        <v>145</v>
      </c>
      <c r="C39" s="13">
        <f>VLOOKUP(A39,'[1]NPRR CCL Merged'!$A$3:$H$62,8,FALSE)</f>
        <v>2</v>
      </c>
      <c r="D39" s="4" t="s">
        <v>67</v>
      </c>
      <c r="E39" s="4" t="s">
        <v>68</v>
      </c>
      <c r="F39" s="7" t="s">
        <v>134</v>
      </c>
      <c r="G39" s="10" t="s">
        <v>155</v>
      </c>
    </row>
    <row r="40" spans="1:7" ht="63.75">
      <c r="A40" s="3">
        <v>42</v>
      </c>
      <c r="B40" s="13" t="s">
        <v>145</v>
      </c>
      <c r="C40" s="13">
        <f>VLOOKUP(A40,'[1]NPRR CCL Merged'!$A$3:$H$62,8,FALSE)</f>
        <v>9</v>
      </c>
      <c r="D40" s="4" t="s">
        <v>69</v>
      </c>
      <c r="E40" s="4" t="s">
        <v>70</v>
      </c>
      <c r="F40" s="7" t="s">
        <v>134</v>
      </c>
      <c r="G40" s="10" t="s">
        <v>155</v>
      </c>
    </row>
    <row r="41" spans="1:7" ht="51">
      <c r="A41" s="3">
        <v>43</v>
      </c>
      <c r="B41" s="13" t="s">
        <v>145</v>
      </c>
      <c r="C41" s="13">
        <f>VLOOKUP(A41,'[1]NPRR CCL Merged'!$A$3:$H$62,8,FALSE)</f>
        <v>1</v>
      </c>
      <c r="D41" s="4" t="s">
        <v>71</v>
      </c>
      <c r="E41" s="4" t="s">
        <v>70</v>
      </c>
      <c r="F41" s="7" t="s">
        <v>134</v>
      </c>
      <c r="G41" s="10" t="s">
        <v>155</v>
      </c>
    </row>
    <row r="42" spans="1:7" ht="63.75">
      <c r="A42" s="3">
        <v>44</v>
      </c>
      <c r="B42" s="13" t="s">
        <v>145</v>
      </c>
      <c r="C42" s="13">
        <f>VLOOKUP(A42,'[1]NPRR CCL Merged'!$A$3:$H$62,8,FALSE)</f>
        <v>7</v>
      </c>
      <c r="D42" s="4" t="s">
        <v>72</v>
      </c>
      <c r="E42" s="4" t="s">
        <v>70</v>
      </c>
      <c r="F42" s="7" t="s">
        <v>134</v>
      </c>
      <c r="G42" s="10" t="s">
        <v>155</v>
      </c>
    </row>
    <row r="43" spans="1:7" ht="114.75">
      <c r="A43" s="3">
        <v>46</v>
      </c>
      <c r="B43" s="13" t="s">
        <v>146</v>
      </c>
      <c r="C43" s="13">
        <f>VLOOKUP(A43,'[1]NPRR CCL Merged'!$A$3:$H$62,8,FALSE)</f>
        <v>1</v>
      </c>
      <c r="D43" s="4" t="s">
        <v>73</v>
      </c>
      <c r="E43" s="4" t="s">
        <v>74</v>
      </c>
      <c r="F43" s="7" t="s">
        <v>134</v>
      </c>
      <c r="G43" s="12">
        <v>0</v>
      </c>
    </row>
    <row r="44" spans="1:7" ht="63.75">
      <c r="A44" s="3">
        <v>47</v>
      </c>
      <c r="B44" s="13" t="s">
        <v>145</v>
      </c>
      <c r="C44" s="13">
        <f>VLOOKUP(A44,'[1]NPRR CCL Merged'!$A$3:$H$62,8,FALSE)</f>
        <v>2</v>
      </c>
      <c r="D44" s="4" t="s">
        <v>75</v>
      </c>
      <c r="E44" s="4" t="s">
        <v>76</v>
      </c>
      <c r="F44" s="7" t="s">
        <v>139</v>
      </c>
      <c r="G44" s="10" t="s">
        <v>155</v>
      </c>
    </row>
    <row r="45" spans="1:7" ht="76.5">
      <c r="A45" s="3">
        <v>48</v>
      </c>
      <c r="B45" s="13" t="s">
        <v>145</v>
      </c>
      <c r="C45" s="13">
        <f>VLOOKUP(A45,'[1]NPRR CCL Merged'!$A$3:$H$62,8,FALSE)</f>
        <v>1</v>
      </c>
      <c r="D45" s="4" t="s">
        <v>77</v>
      </c>
      <c r="E45" s="4" t="s">
        <v>78</v>
      </c>
      <c r="F45" s="7" t="s">
        <v>134</v>
      </c>
      <c r="G45" s="10" t="s">
        <v>155</v>
      </c>
    </row>
    <row r="46" spans="1:7" ht="89.25">
      <c r="A46" s="3">
        <v>49</v>
      </c>
      <c r="B46" s="13" t="s">
        <v>145</v>
      </c>
      <c r="C46" s="13">
        <f>VLOOKUP(A46,'[1]NPRR CCL Merged'!$A$3:$H$62,8,FALSE)</f>
        <v>3</v>
      </c>
      <c r="D46" s="4" t="s">
        <v>79</v>
      </c>
      <c r="E46" s="4" t="s">
        <v>80</v>
      </c>
      <c r="F46" s="7" t="s">
        <v>139</v>
      </c>
      <c r="G46" s="10" t="s">
        <v>155</v>
      </c>
    </row>
    <row r="47" spans="1:7" ht="127.5">
      <c r="A47" s="3">
        <v>50</v>
      </c>
      <c r="B47" s="13" t="s">
        <v>143</v>
      </c>
      <c r="C47" s="13">
        <f>VLOOKUP(A47,'[1]NPRR CCL Merged'!$A$3:$H$62,8,FALSE)</f>
        <v>1</v>
      </c>
      <c r="D47" s="4" t="s">
        <v>81</v>
      </c>
      <c r="E47" s="4" t="s">
        <v>82</v>
      </c>
      <c r="F47" s="7" t="s">
        <v>134</v>
      </c>
      <c r="G47" s="10" t="s">
        <v>155</v>
      </c>
    </row>
    <row r="48" spans="1:7" ht="89.25">
      <c r="A48" s="3">
        <v>51</v>
      </c>
      <c r="B48" s="13" t="s">
        <v>146</v>
      </c>
      <c r="C48" s="13">
        <f>VLOOKUP(A48,'[1]NPRR CCL Merged'!$A$3:$H$62,8,FALSE)</f>
        <v>6</v>
      </c>
      <c r="D48" s="4" t="s">
        <v>83</v>
      </c>
      <c r="E48" s="4" t="s">
        <v>84</v>
      </c>
      <c r="F48" s="7" t="s">
        <v>135</v>
      </c>
      <c r="G48" s="10" t="s">
        <v>155</v>
      </c>
    </row>
    <row r="49" spans="1:7" ht="51">
      <c r="A49" s="3">
        <v>52</v>
      </c>
      <c r="B49" s="13" t="s">
        <v>145</v>
      </c>
      <c r="C49" s="13">
        <f>VLOOKUP(A49,'[1]NPRR CCL Merged'!$A$3:$H$62,8,FALSE)</f>
        <v>6</v>
      </c>
      <c r="D49" s="4" t="s">
        <v>85</v>
      </c>
      <c r="E49" s="4" t="s">
        <v>86</v>
      </c>
      <c r="F49" s="7" t="s">
        <v>134</v>
      </c>
      <c r="G49" s="10" t="s">
        <v>155</v>
      </c>
    </row>
    <row r="50" spans="1:7" ht="38.25">
      <c r="A50" s="3" t="s">
        <v>87</v>
      </c>
      <c r="B50" s="13" t="s">
        <v>145</v>
      </c>
      <c r="C50" s="13">
        <v>2</v>
      </c>
      <c r="D50" s="4" t="s">
        <v>88</v>
      </c>
      <c r="E50" s="4" t="s">
        <v>89</v>
      </c>
      <c r="F50" s="7" t="s">
        <v>135</v>
      </c>
      <c r="G50" s="10" t="s">
        <v>151</v>
      </c>
    </row>
    <row r="51" spans="1:7" ht="51">
      <c r="A51" s="3" t="s">
        <v>90</v>
      </c>
      <c r="B51" s="13" t="s">
        <v>145</v>
      </c>
      <c r="C51" s="13">
        <v>2</v>
      </c>
      <c r="D51" s="4" t="s">
        <v>91</v>
      </c>
      <c r="E51" s="4" t="s">
        <v>92</v>
      </c>
      <c r="F51" s="7" t="s">
        <v>139</v>
      </c>
      <c r="G51" s="10" t="s">
        <v>151</v>
      </c>
    </row>
    <row r="52" spans="1:7" ht="51">
      <c r="A52" s="3" t="s">
        <v>93</v>
      </c>
      <c r="B52" s="13" t="s">
        <v>145</v>
      </c>
      <c r="C52" s="13">
        <v>3</v>
      </c>
      <c r="D52" s="4" t="s">
        <v>94</v>
      </c>
      <c r="E52" s="4" t="s">
        <v>95</v>
      </c>
      <c r="F52" s="7" t="s">
        <v>134</v>
      </c>
      <c r="G52" s="10" t="s">
        <v>151</v>
      </c>
    </row>
    <row r="53" spans="1:7" ht="51">
      <c r="A53" s="3" t="s">
        <v>96</v>
      </c>
      <c r="B53" s="13" t="s">
        <v>145</v>
      </c>
      <c r="C53" s="13">
        <v>3</v>
      </c>
      <c r="D53" s="4" t="s">
        <v>97</v>
      </c>
      <c r="E53" s="4" t="s">
        <v>95</v>
      </c>
      <c r="F53" s="7" t="s">
        <v>134</v>
      </c>
      <c r="G53" s="10" t="s">
        <v>151</v>
      </c>
    </row>
    <row r="54" spans="1:7" ht="25.5">
      <c r="A54" s="3" t="s">
        <v>98</v>
      </c>
      <c r="B54" s="13" t="s">
        <v>145</v>
      </c>
      <c r="C54" s="13">
        <v>3</v>
      </c>
      <c r="D54" s="4" t="s">
        <v>99</v>
      </c>
      <c r="E54" s="4" t="s">
        <v>95</v>
      </c>
      <c r="F54" s="7" t="s">
        <v>134</v>
      </c>
      <c r="G54" s="10" t="s">
        <v>151</v>
      </c>
    </row>
    <row r="55" spans="1:7" ht="51">
      <c r="A55" s="3" t="s">
        <v>100</v>
      </c>
      <c r="B55" s="13" t="s">
        <v>145</v>
      </c>
      <c r="C55" s="13">
        <v>1</v>
      </c>
      <c r="D55" s="4" t="s">
        <v>101</v>
      </c>
      <c r="E55" s="4" t="s">
        <v>102</v>
      </c>
      <c r="F55" s="7" t="s">
        <v>134</v>
      </c>
      <c r="G55" s="10" t="s">
        <v>151</v>
      </c>
    </row>
    <row r="56" spans="1:7" ht="51">
      <c r="A56" s="3" t="s">
        <v>103</v>
      </c>
      <c r="B56" s="13" t="s">
        <v>145</v>
      </c>
      <c r="C56" s="13">
        <v>1</v>
      </c>
      <c r="D56" s="4" t="s">
        <v>104</v>
      </c>
      <c r="E56" s="4" t="s">
        <v>105</v>
      </c>
      <c r="F56" s="7" t="s">
        <v>134</v>
      </c>
      <c r="G56" s="10" t="s">
        <v>151</v>
      </c>
    </row>
    <row r="57" spans="1:7" ht="38.25">
      <c r="A57" s="3" t="s">
        <v>106</v>
      </c>
      <c r="B57" s="13" t="s">
        <v>145</v>
      </c>
      <c r="C57" s="13">
        <v>1</v>
      </c>
      <c r="D57" s="4" t="s">
        <v>107</v>
      </c>
      <c r="E57" s="4" t="s">
        <v>108</v>
      </c>
      <c r="F57" s="7" t="s">
        <v>134</v>
      </c>
      <c r="G57" s="10" t="s">
        <v>151</v>
      </c>
    </row>
    <row r="58" spans="1:7" ht="51">
      <c r="A58" s="3" t="s">
        <v>109</v>
      </c>
      <c r="B58" s="13" t="s">
        <v>145</v>
      </c>
      <c r="C58" s="13">
        <v>3</v>
      </c>
      <c r="D58" s="4" t="s">
        <v>110</v>
      </c>
      <c r="E58" s="4" t="s">
        <v>95</v>
      </c>
      <c r="F58" s="7" t="s">
        <v>134</v>
      </c>
      <c r="G58" s="10" t="s">
        <v>151</v>
      </c>
    </row>
    <row r="59" spans="1:7" ht="25.5">
      <c r="A59" s="3" t="s">
        <v>111</v>
      </c>
      <c r="B59" s="13" t="s">
        <v>145</v>
      </c>
      <c r="C59" s="13">
        <v>3</v>
      </c>
      <c r="D59" s="4" t="s">
        <v>112</v>
      </c>
      <c r="E59" s="4" t="s">
        <v>95</v>
      </c>
      <c r="F59" s="7" t="s">
        <v>134</v>
      </c>
      <c r="G59" s="10" t="s">
        <v>151</v>
      </c>
    </row>
    <row r="60" spans="1:7" ht="25.5">
      <c r="A60" s="3" t="s">
        <v>113</v>
      </c>
      <c r="B60" s="13" t="s">
        <v>147</v>
      </c>
      <c r="C60" s="13">
        <v>2</v>
      </c>
      <c r="D60" s="4" t="s">
        <v>114</v>
      </c>
      <c r="E60" s="4" t="s">
        <v>115</v>
      </c>
      <c r="F60" s="7" t="s">
        <v>136</v>
      </c>
      <c r="G60" s="10" t="s">
        <v>151</v>
      </c>
    </row>
    <row r="61" spans="1:7" ht="51">
      <c r="A61" s="3" t="s">
        <v>116</v>
      </c>
      <c r="B61" s="13" t="s">
        <v>147</v>
      </c>
      <c r="C61" s="13">
        <v>2</v>
      </c>
      <c r="D61" s="4" t="s">
        <v>117</v>
      </c>
      <c r="E61" s="4" t="s">
        <v>118</v>
      </c>
      <c r="F61" s="7" t="s">
        <v>138</v>
      </c>
      <c r="G61" s="10" t="s">
        <v>151</v>
      </c>
    </row>
    <row r="62" spans="1:7" ht="51">
      <c r="A62" s="3" t="s">
        <v>119</v>
      </c>
      <c r="B62" s="13" t="s">
        <v>147</v>
      </c>
      <c r="C62" s="13">
        <v>2</v>
      </c>
      <c r="D62" s="4" t="s">
        <v>120</v>
      </c>
      <c r="E62" s="4" t="s">
        <v>121</v>
      </c>
      <c r="F62" s="7" t="s">
        <v>136</v>
      </c>
      <c r="G62" s="10" t="s">
        <v>151</v>
      </c>
    </row>
    <row r="63" spans="1:7" ht="25.5">
      <c r="A63" s="3" t="s">
        <v>122</v>
      </c>
      <c r="B63" s="13" t="s">
        <v>147</v>
      </c>
      <c r="C63" s="13">
        <v>2</v>
      </c>
      <c r="D63" s="4" t="s">
        <v>123</v>
      </c>
      <c r="E63" s="4" t="s">
        <v>124</v>
      </c>
      <c r="F63" s="7" t="s">
        <v>134</v>
      </c>
      <c r="G63" s="10" t="s">
        <v>151</v>
      </c>
    </row>
    <row r="64" spans="1:7" ht="38.25">
      <c r="A64" s="3" t="s">
        <v>125</v>
      </c>
      <c r="B64" s="13" t="s">
        <v>147</v>
      </c>
      <c r="C64" s="13">
        <v>2</v>
      </c>
      <c r="D64" s="4" t="s">
        <v>126</v>
      </c>
      <c r="E64" s="4" t="s">
        <v>127</v>
      </c>
      <c r="F64" s="7" t="s">
        <v>136</v>
      </c>
      <c r="G64" s="10" t="s">
        <v>151</v>
      </c>
    </row>
    <row r="65" spans="1:7" ht="76.5">
      <c r="A65" s="3" t="s">
        <v>128</v>
      </c>
      <c r="B65" s="13" t="s">
        <v>147</v>
      </c>
      <c r="C65" s="13">
        <v>2</v>
      </c>
      <c r="D65" s="4" t="s">
        <v>129</v>
      </c>
      <c r="E65" s="4" t="s">
        <v>130</v>
      </c>
      <c r="F65" s="7" t="s">
        <v>136</v>
      </c>
      <c r="G65" s="10" t="s">
        <v>151</v>
      </c>
    </row>
    <row r="66" spans="1:7" ht="26.25" thickBot="1">
      <c r="A66" s="5" t="s">
        <v>131</v>
      </c>
      <c r="B66" s="14" t="s">
        <v>147</v>
      </c>
      <c r="C66" s="14">
        <v>1</v>
      </c>
      <c r="D66" s="6" t="s">
        <v>132</v>
      </c>
      <c r="E66" s="6" t="s">
        <v>133</v>
      </c>
      <c r="F66" s="6" t="s">
        <v>134</v>
      </c>
      <c r="G66" s="10" t="s">
        <v>151</v>
      </c>
    </row>
    <row r="67" ht="13.5" thickTop="1"/>
  </sheetData>
  <sheetProtection/>
  <protectedRanges>
    <protectedRange sqref="A29:B38 D29:D30 A26:B26 D26" name="New NPRRs"/>
    <protectedRange sqref="D60:E63 D55:E57" name="New NPRRs_2"/>
  </protectedRanges>
  <mergeCells count="1">
    <mergeCell ref="A1:G5"/>
  </mergeCells>
  <printOptions gridLines="1" horizontalCentered="1" verticalCentered="1"/>
  <pageMargins left="0.75" right="0.75" top="1" bottom="1" header="0.5" footer="0.5"/>
  <pageSetup horizontalDpi="600" verticalDpi="600" orientation="landscape" paperSize="169" scale="85" r:id="rId1"/>
  <headerFooter alignWithMargins="0">
    <oddFooter>&amp;C&amp;F&amp;RPage &amp;P</oddFoot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ntakalkar</dc:creator>
  <cp:keywords/>
  <dc:description/>
  <cp:lastModifiedBy>Full Name</cp:lastModifiedBy>
  <cp:lastPrinted>2007-06-08T11:48:34Z</cp:lastPrinted>
  <dcterms:created xsi:type="dcterms:W3CDTF">2007-06-07T12:42:22Z</dcterms:created>
  <dcterms:modified xsi:type="dcterms:W3CDTF">2007-06-08T11:50:04Z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