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640" tabRatio="783" activeTab="1"/>
  </bookViews>
  <sheets>
    <sheet name="Basic Info" sheetId="1" r:id="rId1"/>
    <sheet name="Data Elements" sheetId="2" r:id="rId2"/>
    <sheet name="General Instructions" sheetId="3" r:id="rId3"/>
    <sheet name="Data Form Plan_Data Agg_Sett" sheetId="4" r:id="rId4"/>
    <sheet name="Network Model Unit Data " sheetId="5" r:id="rId5"/>
    <sheet name="Network Model Transformer Data" sheetId="6" r:id="rId6"/>
  </sheets>
  <externalReferences>
    <externalReference r:id="rId9"/>
    <externalReference r:id="rId10"/>
  </externalReferences>
  <definedNames>
    <definedName name="_xlnm._FilterDatabase" localSheetId="1" hidden="1">'Data Elements'!$A$1:$Q$267</definedName>
    <definedName name="FTCat">'[1]Sheet1'!$A$2:$A$13</definedName>
    <definedName name="Fuel">'[1]Sheet1'!$D$2:$D$34</definedName>
    <definedName name="FuelTrans">'[1]Sheet1'!$E$2:$E$6</definedName>
    <definedName name="PGC">'[1]Sheet1'!$K$2:$K$169</definedName>
    <definedName name="PGC_DUNS">'[1]Sheet1'!$K$2:$L$169</definedName>
    <definedName name="PhUnitType">'[1]Sheet1'!$C$2:$C$16</definedName>
    <definedName name="_xlnm.Print_Titles" localSheetId="1">'Data Elements'!$1:$1</definedName>
    <definedName name="RenOff">'[1]Sheet1'!$M$2:$M$4</definedName>
    <definedName name="REP">'[1]Sheet1'!$I$2:$I$259</definedName>
    <definedName name="REP_DUNS">'[1]Sheet1'!$I$2:$J$259</definedName>
    <definedName name="TDSP">'[1]Sheet1'!$G$2:$G$147</definedName>
    <definedName name="TDSP_DUNS">'[1]Sheet1'!$G$2:$H$148</definedName>
    <definedName name="YN">'[1]Sheet1'!$F$2:$F$3</definedName>
    <definedName name="yorn">'[2]Sheet1'!$F$2:$F$3</definedName>
    <definedName name="yororn">'[2]Sheet1'!$F$2:$F$3</definedName>
  </definedNames>
  <calcPr fullCalcOnLoad="1"/>
</workbook>
</file>

<file path=xl/comments2.xml><?xml version="1.0" encoding="utf-8"?>
<comments xmlns="http://schemas.openxmlformats.org/spreadsheetml/2006/main">
  <authors>
    <author>Drummond, Tamara</author>
    <author>ERCOT</author>
    <author>Randy Roberts</author>
    <author>Patrick Coon</author>
  </authors>
  <commentList>
    <comment ref="B65" authorId="0">
      <text>
        <r>
          <rPr>
            <sz val="8"/>
            <rFont val="Tahoma"/>
            <family val="0"/>
          </rPr>
          <t>Name of generator unit (ie. CBYG1)</t>
        </r>
      </text>
    </comment>
    <comment ref="B66" authorId="0">
      <text>
        <r>
          <rPr>
            <sz val="8"/>
            <rFont val="Tahoma"/>
            <family val="0"/>
          </rPr>
          <t>Naming Convention: Generator Site Code_Generator Unit Name (ie. CBY_CBYG1)</t>
        </r>
      </text>
    </comment>
    <comment ref="B67" authorId="0">
      <text>
        <r>
          <rPr>
            <sz val="8"/>
            <rFont val="Tahoma"/>
            <family val="0"/>
          </rPr>
          <t>In-Service Date</t>
        </r>
      </text>
    </comment>
    <comment ref="B68" authorId="0">
      <text>
        <r>
          <rPr>
            <sz val="8"/>
            <rFont val="Tahoma"/>
            <family val="0"/>
          </rPr>
          <t>Retire Date</t>
        </r>
      </text>
    </comment>
    <comment ref="B69" authorId="0">
      <text>
        <r>
          <rPr>
            <sz val="8"/>
            <rFont val="Tahoma"/>
            <family val="0"/>
          </rPr>
          <t>Voltage level of unit</t>
        </r>
      </text>
    </comment>
    <comment ref="B74" authorId="1">
      <text>
        <r>
          <rPr>
            <sz val="8"/>
            <rFont val="Tahoma"/>
            <family val="0"/>
          </rPr>
          <t xml:space="preserve">A REC offset represents one MWH of renewable energy from an existing facility that may be used in place of a REC to meet renewable energy requirement.  See Substantive Rule 25.173(c) (10).  Is the unit a certified renewable energy credit generator or a certified offset generator?  See Protocol Section 14.9
</t>
        </r>
        <r>
          <rPr>
            <b/>
            <sz val="8"/>
            <rFont val="Tahoma"/>
            <family val="0"/>
          </rPr>
          <t>Code as follows:</t>
        </r>
        <r>
          <rPr>
            <sz val="8"/>
            <rFont val="Tahoma"/>
            <family val="0"/>
          </rPr>
          <t xml:space="preserve">
(RN) Renewable
(OS) Renewable Offset
(NA) Not Applicable</t>
        </r>
      </text>
    </comment>
    <comment ref="B80" authorId="2">
      <text>
        <r>
          <rPr>
            <sz val="8"/>
            <rFont val="Tahoma"/>
            <family val="0"/>
          </rPr>
          <t xml:space="preserve">If single owner, Owner 1 is only field necessary.  If multiple owners, all owners must be identified in this row
</t>
        </r>
      </text>
    </comment>
    <comment ref="B81" authorId="3">
      <text>
        <r>
          <rPr>
            <sz val="8"/>
            <rFont val="Tahoma"/>
            <family val="0"/>
          </rPr>
          <t xml:space="preserve">Entity that is registered with ERCOT:
1). Power Generation Company registered with the PUCT.
2.) Resource entity not required to register with the PUCT.
</t>
        </r>
      </text>
    </comment>
    <comment ref="B82" authorId="1">
      <text>
        <r>
          <rPr>
            <sz val="8"/>
            <rFont val="Tahoma"/>
            <family val="0"/>
          </rPr>
          <t>Total must equal 100%</t>
        </r>
      </text>
    </comment>
    <comment ref="B85" authorId="2">
      <text>
        <r>
          <rPr>
            <sz val="8"/>
            <rFont val="Tahoma"/>
            <family val="0"/>
          </rPr>
          <t>If single owner, Owner 1 is only field necessary.  If multiple owners, all owners must be identified in this row.</t>
        </r>
      </text>
    </comment>
    <comment ref="B86" authorId="3">
      <text>
        <r>
          <rPr>
            <sz val="8"/>
            <rFont val="Tahoma"/>
            <family val="0"/>
          </rPr>
          <t xml:space="preserve">Entity that is registered with ERCOT:
1). Power Generation Company registered with the PUCT.
2.) Resource entity not required to register with the PUCT.
</t>
        </r>
      </text>
    </comment>
    <comment ref="B87" authorId="1">
      <text>
        <r>
          <rPr>
            <sz val="8"/>
            <rFont val="Tahoma"/>
            <family val="0"/>
          </rPr>
          <t>Total must equal 100%</t>
        </r>
      </text>
    </comment>
    <comment ref="B88" authorId="1">
      <text>
        <r>
          <rPr>
            <sz val="8"/>
            <rFont val="Tahoma"/>
            <family val="0"/>
          </rPr>
          <t>A single owner must be identified so the associated QSE can provide generation splitting signals.  There must be a single Master PGC/QSE per Generation Site.</t>
        </r>
      </text>
    </comment>
  </commentList>
</comments>
</file>

<file path=xl/comments4.xml><?xml version="1.0" encoding="utf-8"?>
<comments xmlns="http://schemas.openxmlformats.org/spreadsheetml/2006/main">
  <authors>
    <author>Drummond, Tamara</author>
    <author>tdrummond</author>
    <author>ERCOT</author>
    <author>Linda Shirey</author>
    <author>Randy Roberts</author>
    <author>Patrick Coon</author>
  </authors>
  <commentList>
    <comment ref="C16" authorId="0">
      <text>
        <r>
          <rPr>
            <sz val="8"/>
            <rFont val="Tahoma"/>
            <family val="0"/>
          </rPr>
          <t>Plant or main facility name(ie. CEDAR BAYOU PLANT)</t>
        </r>
      </text>
    </comment>
    <comment ref="C17" authorId="0">
      <text>
        <r>
          <rPr>
            <sz val="8"/>
            <rFont val="Tahoma"/>
            <family val="0"/>
          </rPr>
          <t>Abbreviation/Mnemonic for Generator Site (ie. CBY)</t>
        </r>
      </text>
    </comment>
    <comment ref="H22" authorId="1">
      <text>
        <r>
          <rPr>
            <sz val="8"/>
            <rFont val="Tahoma"/>
            <family val="0"/>
          </rPr>
          <t>Contact Person for Outage Coordination as described in Protocol 8</t>
        </r>
      </text>
    </comment>
    <comment ref="C34" authorId="0">
      <text>
        <r>
          <rPr>
            <sz val="8"/>
            <rFont val="Tahoma"/>
            <family val="0"/>
          </rPr>
          <t>Name of generator unit (ie. CBYG1)</t>
        </r>
      </text>
    </comment>
    <comment ref="C35" authorId="0">
      <text>
        <r>
          <rPr>
            <sz val="8"/>
            <rFont val="Tahoma"/>
            <family val="0"/>
          </rPr>
          <t>Naming Convention: Generator Site Code_Generator Unit Name (ie. CBY_CBYG1)</t>
        </r>
      </text>
    </comment>
    <comment ref="C36" authorId="0">
      <text>
        <r>
          <rPr>
            <sz val="8"/>
            <rFont val="Tahoma"/>
            <family val="0"/>
          </rPr>
          <t>In-Service Date</t>
        </r>
      </text>
    </comment>
    <comment ref="C37" authorId="0">
      <text>
        <r>
          <rPr>
            <sz val="8"/>
            <rFont val="Tahoma"/>
            <family val="0"/>
          </rPr>
          <t>Retire Date</t>
        </r>
      </text>
    </comment>
    <comment ref="C38" authorId="0">
      <text>
        <r>
          <rPr>
            <sz val="8"/>
            <rFont val="Tahoma"/>
            <family val="0"/>
          </rPr>
          <t>Voltage level of unit</t>
        </r>
      </text>
    </comment>
    <comment ref="C44" authorId="2">
      <text>
        <r>
          <rPr>
            <sz val="8"/>
            <rFont val="Tahoma"/>
            <family val="0"/>
          </rPr>
          <t xml:space="preserve">A REC offset represents one MWH of renewable energy from an existing facility that may be used in place of a REC to meet renewable energy requirement.  See Substantive Rule 25.173(c) (10).  Is the unit a certified renewable energy credit generator or a certified offset generator?  See Protocol Section 14.9
</t>
        </r>
        <r>
          <rPr>
            <b/>
            <sz val="8"/>
            <rFont val="Tahoma"/>
            <family val="0"/>
          </rPr>
          <t>Code as follows:</t>
        </r>
        <r>
          <rPr>
            <sz val="8"/>
            <rFont val="Tahoma"/>
            <family val="0"/>
          </rPr>
          <t xml:space="preserve">
(RN) Renewable
(OS) Renewable Offset
(NA) Not Applicable</t>
        </r>
      </text>
    </comment>
    <comment ref="C52" authorId="3">
      <text>
        <r>
          <rPr>
            <sz val="8"/>
            <rFont val="Tahoma"/>
            <family val="0"/>
          </rPr>
          <t>This is needed by ERCOT to meet NERC Compliance.  ERCOT has adopted PTI's PSSE program as its standard.  Dynamic model data forms are available at the following web address: ftp://ftp.ercot-iso.com/dynamic/dynamic.html.
ERCOT approval of market participant's resource asset registration is not contingent upon completion of these model data forms.  Indicate in the cells below whether the completion of these forms have been submitted to ERCOT or not.
ERCOT will be following up with this asset registration form asking the status of completing these forms.  
ERCOT will work with to complete and submit these forms.</t>
        </r>
      </text>
    </comment>
    <comment ref="C61" authorId="4">
      <text>
        <r>
          <rPr>
            <sz val="8"/>
            <rFont val="Tahoma"/>
            <family val="0"/>
          </rPr>
          <t xml:space="preserve">If single owner, Owner 1 is only field necessary.  If multiple owners, all owners must be identified in this row
</t>
        </r>
      </text>
    </comment>
    <comment ref="C62" authorId="5">
      <text>
        <r>
          <rPr>
            <sz val="8"/>
            <rFont val="Tahoma"/>
            <family val="0"/>
          </rPr>
          <t xml:space="preserve">Entity that is registered with ERCOT:
1). Power Generation Company registered with the PUCT.
2.) Resource entity not required to register with the PUCT.
</t>
        </r>
      </text>
    </comment>
    <comment ref="C66" authorId="2">
      <text>
        <r>
          <rPr>
            <sz val="8"/>
            <rFont val="Tahoma"/>
            <family val="0"/>
          </rPr>
          <t>Total must equal 100%</t>
        </r>
      </text>
    </comment>
    <comment ref="C73" authorId="4">
      <text>
        <r>
          <rPr>
            <sz val="8"/>
            <rFont val="Tahoma"/>
            <family val="0"/>
          </rPr>
          <t>If single owner, Owner 1 is only field necessary.  If multiple owners, all owners must be identified in this row.</t>
        </r>
      </text>
    </comment>
    <comment ref="C74" authorId="5">
      <text>
        <r>
          <rPr>
            <sz val="8"/>
            <rFont val="Tahoma"/>
            <family val="0"/>
          </rPr>
          <t xml:space="preserve">Entity that is registered with ERCOT:
1). Power Generation Company registered with the PUCT.
2.) Resource entity not required to register with the PUCT.
</t>
        </r>
      </text>
    </comment>
    <comment ref="C75" authorId="2">
      <text>
        <r>
          <rPr>
            <sz val="8"/>
            <rFont val="Tahoma"/>
            <family val="0"/>
          </rPr>
          <t>Total must equal 100%</t>
        </r>
      </text>
    </comment>
    <comment ref="C76" authorId="2">
      <text>
        <r>
          <rPr>
            <sz val="8"/>
            <rFont val="Tahoma"/>
            <family val="0"/>
          </rPr>
          <t>A single owner must be identified so the associated QSE can provide generation splitting signals.  There must be a single Master PGC/QSE per Generation Site.</t>
        </r>
      </text>
    </comment>
    <comment ref="C80" authorId="4">
      <text>
        <r>
          <rPr>
            <sz val="8"/>
            <rFont val="Tahoma"/>
            <family val="0"/>
          </rPr>
          <t>If single owner, Owner 1 is only field necessary.  If multiple owners, all owners must be identified in this row.</t>
        </r>
      </text>
    </comment>
    <comment ref="C81" authorId="5">
      <text>
        <r>
          <rPr>
            <sz val="8"/>
            <rFont val="Tahoma"/>
            <family val="0"/>
          </rPr>
          <t>Entity that is registered with ERCOT:
1). Power Generation Company registered with the PUCT.
2.) Resource entity not required to register with the PUCT.</t>
        </r>
      </text>
    </comment>
    <comment ref="C82" authorId="2">
      <text>
        <r>
          <rPr>
            <sz val="8"/>
            <rFont val="Tahoma"/>
            <family val="0"/>
          </rPr>
          <t>Total must equal 100%</t>
        </r>
      </text>
    </comment>
    <comment ref="C83" authorId="2">
      <text>
        <r>
          <rPr>
            <sz val="8"/>
            <rFont val="Tahoma"/>
            <family val="0"/>
          </rPr>
          <t>A single owner must be identified so the associated QSE can provide generation splitting signals.  There must be a single Master PGC/QSE per Generation Site.</t>
        </r>
      </text>
    </comment>
    <comment ref="C87" authorId="4">
      <text>
        <r>
          <rPr>
            <sz val="8"/>
            <rFont val="Tahoma"/>
            <family val="0"/>
          </rPr>
          <t>If single owner, Owner 1 is only field necessary.  If multiple owners, all owners must be identified in this row.</t>
        </r>
      </text>
    </comment>
    <comment ref="C88" authorId="5">
      <text>
        <r>
          <rPr>
            <sz val="8"/>
            <rFont val="Tahoma"/>
            <family val="0"/>
          </rPr>
          <t xml:space="preserve">Entity that is registered with ERCOT:
1). Power Generation Company registered with the PUCT.
2.) Resource entity not required to register with the PUCT.
</t>
        </r>
      </text>
    </comment>
    <comment ref="C89" authorId="2">
      <text>
        <r>
          <rPr>
            <sz val="8"/>
            <rFont val="Tahoma"/>
            <family val="0"/>
          </rPr>
          <t>Total must equal 100%</t>
        </r>
      </text>
    </comment>
    <comment ref="C90" authorId="2">
      <text>
        <r>
          <rPr>
            <sz val="8"/>
            <rFont val="Tahoma"/>
            <family val="0"/>
          </rPr>
          <t>A single owner must be identified so the associated QSE can provide generation splitting signals.
There must be a single Master PGC/QSE per Generation Site.</t>
        </r>
      </text>
    </comment>
    <comment ref="C94" authorId="4">
      <text>
        <r>
          <rPr>
            <sz val="8"/>
            <rFont val="Tahoma"/>
            <family val="0"/>
          </rPr>
          <t>If single owner, Owner 1 is only field necessary.  If multiple owners, all owners must be identified in this row.</t>
        </r>
      </text>
    </comment>
    <comment ref="C95" authorId="5">
      <text>
        <r>
          <rPr>
            <sz val="8"/>
            <rFont val="Tahoma"/>
            <family val="0"/>
          </rPr>
          <t xml:space="preserve">Entity that is registered with ERCOT :
1). Power Generation Company registered with the PUCT.
2.) Resource entity not required to register with the PUCT.
</t>
        </r>
      </text>
    </comment>
    <comment ref="C96" authorId="2">
      <text>
        <r>
          <rPr>
            <sz val="8"/>
            <rFont val="Tahoma"/>
            <family val="0"/>
          </rPr>
          <t>Total must equal 100%</t>
        </r>
      </text>
    </comment>
    <comment ref="C97" authorId="2">
      <text>
        <r>
          <rPr>
            <sz val="8"/>
            <rFont val="Tahoma"/>
            <family val="0"/>
          </rPr>
          <t>A single owner must be identified so the associated QSE can provide generation splitting signals.  There must be a single Master PGC/QSE per Generation Site.</t>
        </r>
      </text>
    </comment>
    <comment ref="C101" authorId="4">
      <text>
        <r>
          <rPr>
            <sz val="8"/>
            <rFont val="Tahoma"/>
            <family val="0"/>
          </rPr>
          <t>If single owner, Owner 1 is only field necessary.  If multiple owners, all owners must be identified in this row.</t>
        </r>
      </text>
    </comment>
    <comment ref="C102" authorId="5">
      <text>
        <r>
          <rPr>
            <sz val="8"/>
            <rFont val="Tahoma"/>
            <family val="0"/>
          </rPr>
          <t xml:space="preserve">Entity that is registered with ERCOT:
1). Power Generation Company registered with the PUCT.
2.) Resource entity not required to register with the PUCT.
</t>
        </r>
      </text>
    </comment>
    <comment ref="C103" authorId="2">
      <text>
        <r>
          <rPr>
            <sz val="8"/>
            <rFont val="Tahoma"/>
            <family val="0"/>
          </rPr>
          <t>Total must equal 100%</t>
        </r>
      </text>
    </comment>
    <comment ref="C104" authorId="2">
      <text>
        <r>
          <rPr>
            <sz val="8"/>
            <rFont val="Tahoma"/>
            <family val="0"/>
          </rPr>
          <t>A single owner must be identified so the associated QSE can provide generation splitting signals.
There must be a single Master PGC/QSE per Generation Site.</t>
        </r>
      </text>
    </comment>
    <comment ref="C108" authorId="4">
      <text>
        <r>
          <rPr>
            <sz val="8"/>
            <rFont val="Tahoma"/>
            <family val="0"/>
          </rPr>
          <t>If single owner, Owner 1 is only field necessary.  If multiple owners, all owners must be identified in this row.</t>
        </r>
      </text>
    </comment>
    <comment ref="C109" authorId="5">
      <text>
        <r>
          <rPr>
            <sz val="8"/>
            <rFont val="Tahoma"/>
            <family val="0"/>
          </rPr>
          <t>Entity that is registered with ERCOT:
1). Power Generation Company registered with the PUCT.
2.) Resource entity not required to register with the PUCT.</t>
        </r>
      </text>
    </comment>
    <comment ref="C110" authorId="2">
      <text>
        <r>
          <rPr>
            <sz val="8"/>
            <rFont val="Tahoma"/>
            <family val="0"/>
          </rPr>
          <t>Total must equal 100%</t>
        </r>
      </text>
    </comment>
    <comment ref="C111" authorId="2">
      <text>
        <r>
          <rPr>
            <sz val="8"/>
            <rFont val="Tahoma"/>
            <family val="0"/>
          </rPr>
          <t>A single owner must be identified so the associated QSE can provide generation splitting signals.
There must be a single Master PGC/QSE per Generation Site.</t>
        </r>
      </text>
    </comment>
  </commentList>
</comments>
</file>

<file path=xl/sharedStrings.xml><?xml version="1.0" encoding="utf-8"?>
<sst xmlns="http://schemas.openxmlformats.org/spreadsheetml/2006/main" count="3106" uniqueCount="762">
  <si>
    <t>Per ERCOT Operating Guides, Section 3: Normal Rating or Continuous Rating: Represents the continuous MVA rating of a Transmission Facility (including substation terminal equipment in series with a conductor or transformer) at the applicable ambient temperature. The Transmission Facility can operate at this rating indefinitely without damage, or violation of National Electrical Safety Code (NESC) clearances.</t>
  </si>
  <si>
    <t>Per ERCOT Operating Guides, Section 3: Emergency Rating:  Represents the two (2) hour MVA rating of a Transmission Facility (including substation terminal equipment in series with a conductor or transformer) at the applicable ambient temperature.  The Transmission Facility can operate at this rating for two (2) hours without violation of NESC clearances or equipment failure.</t>
  </si>
  <si>
    <t>Per Operating Guides, Section 3:Loadshed Rating or Fifteen Minute Rating:  Represents the fifteen (15) minute MVA rating of a Transmission Facility (including substation terminal equipment in series with a conductor or transformer) at the applicable ambient temperature and with a step increase from a prior loading of ninety percent (90%) of the Continuous Rating.  The Transmission Facility can operate at this rating for fifteen (15) minutes, assuming its pre-contingency loading was ninety percent (90%) of the Continuous Rating limit at the applicable ambient temperature, without violation of NESC clearances or equipment failure.  This rating takes advantage of the time delay associated with heating of a conductor or transformer following a sudden increase in current.</t>
  </si>
  <si>
    <t>A step up transformer is modeled in ERCOT Operations database as followed. Transformers are represented as sets of two-winding transformers. Each set of the two-winding transformers is associated with a physical transformer. The tap connected to the first</t>
  </si>
  <si>
    <t>Is this a LTC transformer? Per ANSI/IEEE Std: LTC (or load-tap-changing transformer) is defined as a transformer used to vary the voltage, or the phase angle, or both, of a regulated circuit in steps by means of a device that connects different taps of tapped winding(s) without interrupting the load.</t>
  </si>
  <si>
    <t>If this is a LTC transformer, what KV group/side of the transformer is this LTC?</t>
  </si>
  <si>
    <t xml:space="preserve">          Low Side Tap Setting</t>
  </si>
  <si>
    <t>The nominal or neutral voltage on the low side of this transformer, in Kilovolts</t>
  </si>
  <si>
    <t>How many taps does this transformer has on its low side?</t>
  </si>
  <si>
    <t>The normal tap position on the low side of this transformer.</t>
  </si>
  <si>
    <t>The lowest tap position for this transformer on its low side.</t>
  </si>
  <si>
    <t>The highest tap position for this transformer on its low side.</t>
  </si>
  <si>
    <t>5/21: Data Agg - need this field</t>
  </si>
  <si>
    <t>?</t>
  </si>
  <si>
    <t>5/21: DA - not necessary but L* has place for it.  Ask Mandy</t>
  </si>
  <si>
    <t>05/21: DA needs this field</t>
  </si>
  <si>
    <t>05/21: DA needs this field for queries</t>
  </si>
  <si>
    <t>Mapping of EPS Metering Point to Pricing Location</t>
  </si>
  <si>
    <t>05/21: Data Agg needs field</t>
  </si>
  <si>
    <t>The nominal or neutral tap position of this transformer on its low side.  This tap position is associated with the nominal voltage on the low side of this transformer.  In another word, this position corresponds to 1.0 p.u. of the low side transformer's tap ratio</t>
  </si>
  <si>
    <t>Step size for the transformer taps on its low side.</t>
  </si>
  <si>
    <t>The nominal or neutral voltage on the high side of this transformer, in Kilovolts</t>
  </si>
  <si>
    <t>How many taps does this transformer has on its high side?</t>
  </si>
  <si>
    <t>The normal tap position on the high side of this transformer</t>
  </si>
  <si>
    <t>The lowest tap position for this transformer on its high side.</t>
  </si>
  <si>
    <t>The highest tap position for this transformer on its high side.</t>
  </si>
  <si>
    <t>The nominal or neutral tap position of this transformer on its high side.  This tap position is associated with the nominal voltage on the high side of this transformer.  In another word, this position corresponds to 1.0 p.u. of the high side transformer's tap ratio.</t>
  </si>
  <si>
    <t>Step size for the transformer taps on its high side.</t>
  </si>
  <si>
    <r>
      <t>ACTION ITEM:</t>
    </r>
    <r>
      <rPr>
        <sz val="10"/>
        <rFont val="Arial"/>
        <family val="0"/>
      </rPr>
      <t xml:space="preserve">  There needs to be a review of all items that are put into the NMMS model and make sure they are not confidential and ok to go out to all market participants since the model is sent out to all. </t>
    </r>
  </si>
  <si>
    <r>
      <t xml:space="preserve">  Resource </t>
    </r>
    <r>
      <rPr>
        <sz val="12"/>
        <color indexed="10"/>
        <rFont val="Arial"/>
        <family val="2"/>
      </rPr>
      <t>Entity</t>
    </r>
    <r>
      <rPr>
        <sz val="12"/>
        <rFont val="Arial"/>
        <family val="2"/>
      </rPr>
      <t xml:space="preserve"> Name</t>
    </r>
  </si>
  <si>
    <t>cell c 61.  Note that the GARF was missing "entity".</t>
  </si>
  <si>
    <r>
      <t xml:space="preserve">  Minimum Up Time</t>
    </r>
    <r>
      <rPr>
        <sz val="12"/>
        <rFont val="Arial"/>
        <family val="2"/>
      </rPr>
      <t xml:space="preserve"> </t>
    </r>
    <r>
      <rPr>
        <sz val="12"/>
        <color indexed="10"/>
        <rFont val="Arial"/>
        <family val="2"/>
      </rPr>
      <t>Minimum On-Line time</t>
    </r>
  </si>
  <si>
    <r>
      <t xml:space="preserve"> </t>
    </r>
    <r>
      <rPr>
        <strike/>
        <sz val="12"/>
        <rFont val="Arial"/>
        <family val="2"/>
      </rPr>
      <t xml:space="preserve"> Minimum Down Time</t>
    </r>
    <r>
      <rPr>
        <sz val="12"/>
        <rFont val="Arial"/>
        <family val="2"/>
      </rPr>
      <t xml:space="preserve"> </t>
    </r>
    <r>
      <rPr>
        <sz val="12"/>
        <color indexed="10"/>
        <rFont val="Arial"/>
        <family val="2"/>
      </rPr>
      <t>Minimum Off-Line time</t>
    </r>
  </si>
  <si>
    <t>already on GARF and shown (in cell C47) as "Lead time".  Need to modify GARF to match Nodal Protocol words.</t>
  </si>
  <si>
    <t>The last four tabs are from the 4-19-07 version of the new nodal GARF.</t>
  </si>
  <si>
    <t>already on GARF (in cell c49) and shown as "Minimum Down time".  Need to modify GARF to match Nodal Protocol words.</t>
  </si>
  <si>
    <t>Garf row or cell</t>
  </si>
  <si>
    <t>Items marked in pink are items that come in two ways.  One way is through the GARF and the other way is through the XML file submitted by the QSE to MMS.
There is no "backwards" flow from MMS to NMMS on these items.  "Y*" indicates that NMMS is the system of record for the data from the GARF.</t>
  </si>
  <si>
    <t>already on GARF and shown (in cell C48) as "Minimum Up time".  Need to modify GARF to match Nodal Protocol words.</t>
  </si>
  <si>
    <r>
      <t xml:space="preserve"> </t>
    </r>
    <r>
      <rPr>
        <strike/>
        <sz val="12"/>
        <rFont val="Arial"/>
        <family val="2"/>
      </rPr>
      <t xml:space="preserve"> Lead Time</t>
    </r>
    <r>
      <rPr>
        <sz val="12"/>
        <rFont val="Arial"/>
        <family val="2"/>
      </rPr>
      <t xml:space="preserve"> </t>
    </r>
    <r>
      <rPr>
        <sz val="12"/>
        <color indexed="10"/>
        <rFont val="Arial"/>
        <family val="2"/>
      </rPr>
      <t xml:space="preserve"> Cold Start Time</t>
    </r>
  </si>
  <si>
    <t>This is for MOCMULT.  This is not the "net dependable capacity test results that MMS needs.</t>
  </si>
  <si>
    <t>Net Dependable Capacity Test Results</t>
  </si>
  <si>
    <t>Internal</t>
  </si>
  <si>
    <t>Special</t>
  </si>
  <si>
    <t>This is done more or less 4 times a year for each resource.  (Once each of the 4 seasons.)</t>
  </si>
  <si>
    <t>Cell C50</t>
  </si>
  <si>
    <t>Manual Input by Data Agg in L*</t>
  </si>
  <si>
    <t>The New Nodal GARF (which includes existing "zonal" items and new items in the Nodal Protocols)</t>
  </si>
  <si>
    <t>The New LARF</t>
  </si>
  <si>
    <t>Faxes from QSE's</t>
  </si>
  <si>
    <t>NMMS</t>
  </si>
  <si>
    <t>MMS</t>
  </si>
  <si>
    <t>Siebel</t>
  </si>
  <si>
    <t>EMS</t>
  </si>
  <si>
    <t>Data Element</t>
  </si>
  <si>
    <t>Method of Entry</t>
  </si>
  <si>
    <t>QF Status Flag</t>
  </si>
  <si>
    <t>Normal Ramp Rate Curve</t>
  </si>
  <si>
    <t>Seasonal MW Rating</t>
  </si>
  <si>
    <t>Max Weekly Starts</t>
  </si>
  <si>
    <t>Max On-Line Time</t>
  </si>
  <si>
    <t>Max Daily Starts</t>
  </si>
  <si>
    <t>Max weekly Energy</t>
  </si>
  <si>
    <t>Hot-to-intermediate Time</t>
  </si>
  <si>
    <t>Intermediate-to-cold Time</t>
  </si>
  <si>
    <t>Minimum Interruption Time</t>
  </si>
  <si>
    <t>Minimum Restoration Time</t>
  </si>
  <si>
    <t>Max Weekly Deployments</t>
  </si>
  <si>
    <t>Max Interruption Time</t>
  </si>
  <si>
    <t>Max Weekly Energy</t>
  </si>
  <si>
    <t>Minimum Notice Time</t>
  </si>
  <si>
    <t>Normal Ramp rate Curve</t>
  </si>
  <si>
    <t>Max Deployment Time</t>
  </si>
  <si>
    <t>CC Configurations</t>
  </si>
  <si>
    <t>Transition Matrix for Configurations</t>
  </si>
  <si>
    <t>Unit Reactive Capability</t>
  </si>
  <si>
    <t>GARF</t>
  </si>
  <si>
    <t>Generator Site Name</t>
  </si>
  <si>
    <t>Generator Site Code</t>
  </si>
  <si>
    <t>Address</t>
  </si>
  <si>
    <t>County</t>
  </si>
  <si>
    <t>Site In-Service Date</t>
  </si>
  <si>
    <t>Site Stop Service Date</t>
  </si>
  <si>
    <t>Is generation behind a NOIE Settlement Meter Point?</t>
  </si>
  <si>
    <t>TDSP Providing Service to Gen Site</t>
  </si>
  <si>
    <t>TDSP DUNS Number</t>
  </si>
  <si>
    <t>ERCOT Read (Y or N)</t>
  </si>
  <si>
    <t>Number of EPS Primary Meters</t>
  </si>
  <si>
    <t>Gen Load Splitting (Y or N)</t>
  </si>
  <si>
    <t>Unit Name</t>
  </si>
  <si>
    <t>Unit Code</t>
  </si>
  <si>
    <t>Unit Start Date</t>
  </si>
  <si>
    <t>Unit End Date</t>
  </si>
  <si>
    <t>Name Plate Rating (MVA)</t>
  </si>
  <si>
    <t>Primary Fuel Type</t>
  </si>
  <si>
    <t>Fuel Transportation Type</t>
  </si>
  <si>
    <t>05/23: Updating to Y for L* assuming option 1 is modeled in Siebel</t>
  </si>
  <si>
    <r>
      <t xml:space="preserve">04/30 NMMS is this a new addition?             05/10/07 - K. McGettigan: No, this was on the "old" GARF as well.   </t>
    </r>
    <r>
      <rPr>
        <sz val="8"/>
        <color indexed="10"/>
        <rFont val="Arial"/>
        <family val="2"/>
      </rPr>
      <t xml:space="preserve">                            </t>
    </r>
    <r>
      <rPr>
        <sz val="8"/>
        <rFont val="Arial"/>
        <family val="2"/>
      </rPr>
      <t xml:space="preserve">05/21: DA - no place to put this field currently.  Need to verify with Mandy and Kelly that they really need this field.  This would be a metadata change if required for L*.                   </t>
    </r>
    <r>
      <rPr>
        <sz val="8"/>
        <color indexed="10"/>
        <rFont val="Arial"/>
        <family val="2"/>
      </rPr>
      <t>05/23: Removing L*'s acceptance of data element.  DA and S&amp;B say they do not need it.</t>
    </r>
  </si>
  <si>
    <t>05/23: L* has stated they need this field; but perhaps field name will change to be "Verifiable Costs"</t>
  </si>
  <si>
    <t>Renewable (Y/N)</t>
  </si>
  <si>
    <t>Private Network Net Interchange (MW)</t>
  </si>
  <si>
    <t>Generator Form (Y or N)</t>
  </si>
  <si>
    <t>Compensator Form (Y or N)</t>
  </si>
  <si>
    <t>Stabilizer Form (Y or N)</t>
  </si>
  <si>
    <t>Excitation Form (Y or N)</t>
  </si>
  <si>
    <t>Turbine-Governor Form (Y or N)</t>
  </si>
  <si>
    <t>Transformer Name</t>
  </si>
  <si>
    <r>
      <t>05/07 One of the Account/Contact Type in Siebel</t>
    </r>
    <r>
      <rPr>
        <sz val="8"/>
        <color indexed="10"/>
        <rFont val="Arial"/>
        <family val="2"/>
      </rPr>
      <t xml:space="preserve">
04/25 - added item per Registrations' request
</t>
    </r>
  </si>
  <si>
    <t>We will discuss on the same with business on type as Working</t>
  </si>
  <si>
    <t>Low Voltage</t>
  </si>
  <si>
    <t>Normal Rating MVA</t>
  </si>
  <si>
    <t>Emergency Rating MVA</t>
  </si>
  <si>
    <t>Loadshed Rating MVA</t>
  </si>
  <si>
    <t>LTC Group Kv</t>
  </si>
  <si>
    <t>Normal Tap Position</t>
  </si>
  <si>
    <t>Nominal Tap Position</t>
  </si>
  <si>
    <t>Fixed Load Splitting %</t>
  </si>
  <si>
    <t>Competitive Retailer</t>
  </si>
  <si>
    <t>Competitive Retailer DUNS #</t>
  </si>
  <si>
    <t>Fixed Ownership %</t>
  </si>
  <si>
    <t>Master Owner (Y or N)</t>
  </si>
  <si>
    <t>Record</t>
  </si>
  <si>
    <t>Y</t>
  </si>
  <si>
    <t>CMM</t>
  </si>
  <si>
    <t>Daily Estimated Load (DEL)</t>
  </si>
  <si>
    <t>Daily Estimated Generation (DEG)</t>
  </si>
  <si>
    <t>Real Time Energy Factor for Load (RTEFL)</t>
  </si>
  <si>
    <t>Credit DUNS #</t>
  </si>
  <si>
    <t>Input Source</t>
  </si>
  <si>
    <t>Manual Placement in NMMS</t>
  </si>
  <si>
    <t>ABB system</t>
  </si>
  <si>
    <t>XML input file from QSE</t>
  </si>
  <si>
    <t>CRR</t>
  </si>
  <si>
    <t>Generation Resource Parameters</t>
  </si>
  <si>
    <t>CLR &amp; Non-CLR Load Resource Parameters</t>
  </si>
  <si>
    <t>Combined Cycle</t>
  </si>
  <si>
    <t>Other</t>
  </si>
  <si>
    <t>Generator Site Information</t>
  </si>
  <si>
    <t>Generator Unit Information</t>
  </si>
  <si>
    <t>Transformer Data</t>
  </si>
  <si>
    <t>Transformer Tap Data</t>
  </si>
  <si>
    <t>Low Side Tap Setting</t>
  </si>
  <si>
    <t>High Side Tap Setting</t>
  </si>
  <si>
    <t>Resource Owner Data</t>
  </si>
  <si>
    <t>Unit 1 Data</t>
  </si>
  <si>
    <t>Unit 2 Data</t>
  </si>
  <si>
    <t>Unit 3 Data</t>
  </si>
  <si>
    <t>Unit 4 Data</t>
  </si>
  <si>
    <t>Unit 6 Data</t>
  </si>
  <si>
    <t xml:space="preserve"> </t>
  </si>
  <si>
    <t>CCOD</t>
  </si>
  <si>
    <t>Nodal Addition</t>
  </si>
  <si>
    <t>Validated?</t>
  </si>
  <si>
    <t>N</t>
  </si>
  <si>
    <t>Emergency Ramp Rate Curve</t>
  </si>
  <si>
    <t>Registration Form</t>
  </si>
  <si>
    <t>RTEFG</t>
  </si>
  <si>
    <t>State</t>
  </si>
  <si>
    <t>ERCOT Generated</t>
  </si>
  <si>
    <t xml:space="preserve">Unit KV </t>
  </si>
  <si>
    <t>Secondary Fuel Type</t>
  </si>
  <si>
    <t>Renewable/Offset</t>
  </si>
  <si>
    <t>Has this unit been registered? (Y/N)</t>
  </si>
  <si>
    <t>Rated Power Factor</t>
  </si>
  <si>
    <t>Rating (MW)</t>
  </si>
  <si>
    <t>Rating (MVAR)</t>
  </si>
  <si>
    <t>Direct Axis Subtransient reactance, X"di</t>
  </si>
  <si>
    <t>Direct Axis Transient reactance, X'di</t>
  </si>
  <si>
    <t>Private Network Section</t>
  </si>
  <si>
    <t>Private Network (Y or N)</t>
  </si>
  <si>
    <t>Amount of Self-Serve private load (MW)</t>
  </si>
  <si>
    <t>Telemetry for PN Net Interchange is provided (Y/N)</t>
  </si>
  <si>
    <t>Private Network Gross Unit Capability (MW)</t>
  </si>
  <si>
    <t>Telemetry for PN Gross Unit MW is provided (Y/N)</t>
  </si>
  <si>
    <t>Private Network Gross Unit Capability (MVAR)</t>
  </si>
  <si>
    <t>Telemetry for PN Gross Unit MVAR is provided (Y/N)</t>
  </si>
  <si>
    <t>Reactive Capability Curve</t>
  </si>
  <si>
    <t>MW1</t>
  </si>
  <si>
    <t>Lagging MVAR limit associated with MW1 output</t>
  </si>
  <si>
    <t>Leading MVAR limit associated with MW1 output</t>
  </si>
  <si>
    <t xml:space="preserve">MW2 </t>
  </si>
  <si>
    <t>Lagging MVAR limit associated with MW2 output</t>
  </si>
  <si>
    <t>Leading MVAR limit associated with MW2 output</t>
  </si>
  <si>
    <t xml:space="preserve">MW3  </t>
  </si>
  <si>
    <t>Lagging MVAR limit associated with MW3 output</t>
  </si>
  <si>
    <t>Leading MVAR limit associated with MW3 output</t>
  </si>
  <si>
    <t>MW4</t>
  </si>
  <si>
    <t>Lagging MVAR limit associated with MW4 output</t>
  </si>
  <si>
    <t>Leading MVAR limit associated with MW4 output</t>
  </si>
  <si>
    <t>High Voltage</t>
  </si>
  <si>
    <t>Transformer Impedance</t>
  </si>
  <si>
    <t>Series Resistance</t>
  </si>
  <si>
    <t>Series Reactance</t>
  </si>
  <si>
    <t>Transformer Admittance</t>
  </si>
  <si>
    <t>Shunt Magnetizing Conductance</t>
  </si>
  <si>
    <t>Shunt Magnetizing Susceptance</t>
  </si>
  <si>
    <t>Transformer Ratings</t>
  </si>
  <si>
    <t>LTC (Y,N)</t>
  </si>
  <si>
    <t>Nominal Voltage  (KV)</t>
  </si>
  <si>
    <t>Total number of tap positions</t>
  </si>
  <si>
    <t>Lowest Tap Position</t>
  </si>
  <si>
    <t>Highest Tap Position</t>
  </si>
  <si>
    <t>Step Size in Percent</t>
  </si>
  <si>
    <t>Counter Party</t>
  </si>
  <si>
    <t>TSP</t>
  </si>
  <si>
    <t>DSP</t>
  </si>
  <si>
    <t>Municipality</t>
  </si>
  <si>
    <t>Cooperative</t>
  </si>
  <si>
    <t>Team</t>
  </si>
  <si>
    <t>Division</t>
  </si>
  <si>
    <t>MP Main Phone #</t>
  </si>
  <si>
    <t>MP Main Fax #</t>
  </si>
  <si>
    <t>Status</t>
  </si>
  <si>
    <t>Certification Begin</t>
  </si>
  <si>
    <t>Certification End</t>
  </si>
  <si>
    <t>Certification #</t>
  </si>
  <si>
    <t>Created</t>
  </si>
  <si>
    <t>Comments</t>
  </si>
  <si>
    <t>Qualification Status</t>
  </si>
  <si>
    <t>Qualification Level</t>
  </si>
  <si>
    <t>Credit Worthiness Flag</t>
  </si>
  <si>
    <t>Credit Worthiness Date</t>
  </si>
  <si>
    <t>Registration Data - MP Details</t>
  </si>
  <si>
    <t>Address Overflow</t>
  </si>
  <si>
    <t>City</t>
  </si>
  <si>
    <t>Zip Code</t>
  </si>
  <si>
    <t>Primary Contact</t>
  </si>
  <si>
    <t>Contact Email</t>
  </si>
  <si>
    <t>Contact Phone #</t>
  </si>
  <si>
    <t>Contact Last name</t>
  </si>
  <si>
    <t>Contact First Name</t>
  </si>
  <si>
    <t>Account/Contact Type</t>
  </si>
  <si>
    <t>Contact Type</t>
  </si>
  <si>
    <t>Bank Name</t>
  </si>
  <si>
    <t>Routing #</t>
  </si>
  <si>
    <t>Bill Type</t>
  </si>
  <si>
    <t>Bill Calc Code</t>
  </si>
  <si>
    <t>Bank Address</t>
  </si>
  <si>
    <t>Bank’s City</t>
  </si>
  <si>
    <t>Bank’s State</t>
  </si>
  <si>
    <t>Bank’s Zip</t>
  </si>
  <si>
    <t>Country</t>
  </si>
  <si>
    <t>Legal Entity</t>
  </si>
  <si>
    <t>Legal Structure</t>
  </si>
  <si>
    <t>Credit Rating</t>
  </si>
  <si>
    <t>Other Instrument</t>
  </si>
  <si>
    <t>Amount</t>
  </si>
  <si>
    <t>Deposit required flag</t>
  </si>
  <si>
    <t>Account</t>
  </si>
  <si>
    <t>Relationship</t>
  </si>
  <si>
    <t>Date Effective</t>
  </si>
  <si>
    <t>Date End</t>
  </si>
  <si>
    <t>Partner Status</t>
  </si>
  <si>
    <t>Partnership Status</t>
  </si>
  <si>
    <t>Nodal Affiliate Name</t>
  </si>
  <si>
    <t>Affiliate type</t>
  </si>
  <si>
    <t>State of Organization</t>
  </si>
  <si>
    <t>BLT</t>
  </si>
  <si>
    <t>WFRMCR</t>
  </si>
  <si>
    <t xml:space="preserve">City </t>
  </si>
  <si>
    <t>Main Phone</t>
  </si>
  <si>
    <t xml:space="preserve">Main Fax </t>
  </si>
  <si>
    <t xml:space="preserve">Contact Phone </t>
  </si>
  <si>
    <t>Cert. Begin</t>
  </si>
  <si>
    <t>Cert. End</t>
  </si>
  <si>
    <t>Ancillary Service Qualification</t>
  </si>
  <si>
    <t>Effective Date</t>
  </si>
  <si>
    <t>End Date</t>
  </si>
  <si>
    <t>Type</t>
  </si>
  <si>
    <t>Committee/Group</t>
  </si>
  <si>
    <t>Description</t>
  </si>
  <si>
    <t>Created By</t>
  </si>
  <si>
    <t>Private</t>
  </si>
  <si>
    <t>Subcommittee/ Sub Group</t>
  </si>
  <si>
    <t>Category rank</t>
  </si>
  <si>
    <t>Value rank</t>
  </si>
  <si>
    <t>Notes</t>
  </si>
  <si>
    <t>Not Seasonal</t>
  </si>
  <si>
    <t>Existing GARF Addendum</t>
  </si>
  <si>
    <t>Resource Category Classification</t>
  </si>
  <si>
    <t>Category</t>
  </si>
  <si>
    <t>MW Output greater than 10 MW</t>
  </si>
  <si>
    <t>Single Resource = 100% of Units</t>
  </si>
  <si>
    <t>Split netted gensite among multiple ESIIDs</t>
  </si>
  <si>
    <t>Manual Placement into NMMS</t>
  </si>
  <si>
    <t>Manual input into NMMS</t>
  </si>
  <si>
    <t>Registration Data - Address Information</t>
  </si>
  <si>
    <t>Registration Data - Contact Information</t>
  </si>
  <si>
    <t>Registration Data - Billing Profile</t>
  </si>
  <si>
    <t>Registration Data - Financial Profile</t>
  </si>
  <si>
    <t>Registration Data - Partnership Information</t>
  </si>
  <si>
    <t>Registration Data - Affilate Information</t>
  </si>
  <si>
    <t>Registration Data - Resource Details</t>
  </si>
  <si>
    <t>Registration Data - Partnerships</t>
  </si>
  <si>
    <t>Registration Data - Status</t>
  </si>
  <si>
    <t>Group Registration</t>
  </si>
  <si>
    <t>Subgroup Registration</t>
  </si>
  <si>
    <t>Registration Data - Account Categories</t>
  </si>
  <si>
    <r>
      <t xml:space="preserve">Resource Name </t>
    </r>
    <r>
      <rPr>
        <sz val="8"/>
        <color indexed="12"/>
        <rFont val="Arial"/>
        <family val="2"/>
      </rPr>
      <t>(GR)</t>
    </r>
  </si>
  <si>
    <r>
      <t xml:space="preserve">Resource Name </t>
    </r>
    <r>
      <rPr>
        <sz val="8"/>
        <color indexed="12"/>
        <rFont val="Arial"/>
        <family val="2"/>
      </rPr>
      <t>(CLR or NCLR)</t>
    </r>
  </si>
  <si>
    <r>
      <t>Net</t>
    </r>
    <r>
      <rPr>
        <sz val="8"/>
        <rFont val="Arial"/>
        <family val="2"/>
      </rPr>
      <t xml:space="preserve"> Maximum Operating Capability (MW) - Summer</t>
    </r>
  </si>
  <si>
    <r>
      <t>Net</t>
    </r>
    <r>
      <rPr>
        <sz val="8"/>
        <rFont val="Arial"/>
        <family val="2"/>
      </rPr>
      <t xml:space="preserve"> Maximum Leading Operating Capability (MVAR) - Summer</t>
    </r>
  </si>
  <si>
    <r>
      <t>Net</t>
    </r>
    <r>
      <rPr>
        <sz val="8"/>
        <rFont val="Arial"/>
        <family val="2"/>
      </rPr>
      <t xml:space="preserve"> Maximum Lagging Operating Capability (MVAR) - Summer</t>
    </r>
  </si>
  <si>
    <r>
      <t>Net</t>
    </r>
    <r>
      <rPr>
        <sz val="8"/>
        <rFont val="Arial"/>
        <family val="2"/>
      </rPr>
      <t xml:space="preserve"> Maximum Operating Capability (MW) - Winter</t>
    </r>
  </si>
  <si>
    <r>
      <t>Net</t>
    </r>
    <r>
      <rPr>
        <sz val="8"/>
        <rFont val="Arial"/>
        <family val="2"/>
      </rPr>
      <t xml:space="preserve"> Maximum Leading Operating Capability (MVAR) - Winter</t>
    </r>
  </si>
  <si>
    <r>
      <t>Net</t>
    </r>
    <r>
      <rPr>
        <sz val="8"/>
        <rFont val="Arial"/>
        <family val="2"/>
      </rPr>
      <t xml:space="preserve"> Maximum Lagging Operating Capability (MVAR) - Winter</t>
    </r>
  </si>
  <si>
    <r>
      <t>Net</t>
    </r>
    <r>
      <rPr>
        <sz val="8"/>
        <rFont val="Arial"/>
        <family val="2"/>
      </rPr>
      <t xml:space="preserve"> Minimum Operating Capability (MW)</t>
    </r>
  </si>
  <si>
    <t>Nodal Addition - Generator Section</t>
  </si>
  <si>
    <t>LARF</t>
  </si>
  <si>
    <t>LARF - validated against high and low reasonable ramp rate curve</t>
  </si>
  <si>
    <t>Low Reasonability Limit</t>
  </si>
  <si>
    <t>High Reasonability Limit</t>
  </si>
  <si>
    <t>May be special considerations for grandfathering and transitioning</t>
  </si>
  <si>
    <t>Manual Placement in Siebel</t>
  </si>
  <si>
    <t>JOU 1 - 6</t>
  </si>
  <si>
    <t>Record of Partnership</t>
  </si>
  <si>
    <t>Application Form</t>
  </si>
  <si>
    <t>Manual placement in Siebel</t>
  </si>
  <si>
    <t>Min On Line Time</t>
  </si>
  <si>
    <t>Intermediate Start Time</t>
  </si>
  <si>
    <t>Cold Start Time</t>
  </si>
  <si>
    <t>Hot Start Time</t>
  </si>
  <si>
    <t>ESI-ID if generation behind a NOIE Settlement Meter Point is "No"</t>
  </si>
  <si>
    <t>Bank Account Name</t>
  </si>
  <si>
    <t>Bank Account #</t>
  </si>
  <si>
    <t>Y - only after updates in NMMS</t>
  </si>
  <si>
    <t>4/25 - exists in NMMS Model, although NMMS is not the system of record</t>
  </si>
  <si>
    <t>Resource Entity Name</t>
  </si>
  <si>
    <t>Resource Entity Duns Number</t>
  </si>
  <si>
    <t>Market Participant (Resource Entity) Name</t>
  </si>
  <si>
    <t>Market Participant (Resource Entity) Duns Number</t>
  </si>
  <si>
    <t>Corporate EID</t>
  </si>
  <si>
    <t>04/25: Registration -  Municipal and Coop are the only available selections within Siebel. Other items from registration Document include Individual, LLC, Corporation, and Other</t>
  </si>
  <si>
    <t>NOIE</t>
  </si>
  <si>
    <t>Registration Data</t>
  </si>
  <si>
    <t>Primary USA</t>
  </si>
  <si>
    <t>Secondary USA</t>
  </si>
  <si>
    <t>04/25 - added item per Registrations' request</t>
  </si>
  <si>
    <t>04/26 Registration: Only Municipality and COOPS are stored in Siebel</t>
  </si>
  <si>
    <t>04/30 Registration - field is internal to ERCOT; should not be present on GARF/LARF</t>
  </si>
  <si>
    <t>04/30 Registration - field is internal to Siebel</t>
  </si>
  <si>
    <t>04/30 Registration - Internal to ERCOT - should not be present on GARF/LARF</t>
  </si>
  <si>
    <t>04/25 - Registration: Value Rank  Not in Siebel; internal to ERCOT.  Should not be present on GARF/LARF</t>
  </si>
  <si>
    <t>L*</t>
  </si>
  <si>
    <t xml:space="preserve">04/30 L* - Probably won't populate a Lodestar column with this value, but may need to use it to derive the relationship. </t>
  </si>
  <si>
    <r>
      <t xml:space="preserve">Not in Protocols.  Need NPRR.                   </t>
    </r>
    <r>
      <rPr>
        <sz val="8"/>
        <color indexed="10"/>
        <rFont val="Arial"/>
        <family val="2"/>
      </rPr>
      <t>4/25 - exists in NMMS Model, although NMMS is not the system of record</t>
    </r>
  </si>
  <si>
    <t>Not Seasonal  Needed by Settlements for decommitment.</t>
  </si>
  <si>
    <t>Not Seasonal.  Needed by Settlements for decommitment.</t>
  </si>
  <si>
    <r>
      <t xml:space="preserve">Validated against high and low reasonable ramp rate curve                                              </t>
    </r>
    <r>
      <rPr>
        <sz val="8"/>
        <color indexed="10"/>
        <rFont val="Arial"/>
        <family val="2"/>
      </rPr>
      <t>4/25 - exists in NMMS Model, although NMMS is not the system of record</t>
    </r>
  </si>
  <si>
    <t>04/30 L* - removed Y - assumes current logic for MPs will continue to drive off dates               This field can be populated 2 ways - it is on the application form and a QSE can submit it as a populated field.  OR, a WCS rep can populate it because of an internal process.</t>
  </si>
  <si>
    <t xml:space="preserve">04/30 L* - removed Y - assumes current logic for MPs will continue to drive off dates               This field can be populated 2 ways - it is on the application form and a QSE can submit it as a populated field.  OR, a WCS rep can populate it because of </t>
  </si>
  <si>
    <t>04/30 L* - Currently there is no such equivalent indicator in Lodestar.  We are driving just off of the end date.  However, maybe we need to consider this?</t>
  </si>
  <si>
    <t>04/30 NMMS - do we need this field?</t>
  </si>
  <si>
    <t>04/30 NMMS - If this is a 'No', what happens?</t>
  </si>
  <si>
    <t>04/30 NMMS - Does this mean whether or not the unit has been registered with the PUC?</t>
  </si>
  <si>
    <t>04/30 NMMS - Does any other system use this?</t>
  </si>
  <si>
    <t>04/30 Siebel - May be replaced with Tax ID</t>
  </si>
  <si>
    <t>Protocol &amp;..</t>
  </si>
  <si>
    <t>3.7.1.1  : Also one time capture on GARF and placed in NMMS.</t>
  </si>
  <si>
    <t>Mnemonic for the physical unit</t>
  </si>
  <si>
    <t>c35</t>
  </si>
  <si>
    <t xml:space="preserve">04/25- Meeting with NMMS: No place in Areva Network model currently                         04/30 L* does not need this. </t>
  </si>
  <si>
    <t>04/30 L* - needed for basepoint deviation.  Currently stored in Gen Hist table as y or n flag.</t>
  </si>
  <si>
    <t>To Data Agg --- this is the effective date of the gen site.  Definitely needed.</t>
  </si>
  <si>
    <t>To Data Agg --- this is the effective date of the gen site stop.  Definitely needed.</t>
  </si>
  <si>
    <t>Need to know which NOIE and today that is obtained thru NOIE registration form.  Data Agg actually stores a NOIE code at the gensite level.</t>
  </si>
  <si>
    <t>c16</t>
  </si>
  <si>
    <t>c17</t>
  </si>
  <si>
    <t>3.7.1.1  : Also one time capture on GARF and placed in NMMS.  NMMS will send it to MMS and EMS if required.</t>
  </si>
  <si>
    <t>4/30 Registration - still finalizing requirements.  As of this point in time --- option 1 is reflected.</t>
  </si>
  <si>
    <t>ID #</t>
  </si>
  <si>
    <t>c34</t>
  </si>
  <si>
    <t>needs to be added to GARF</t>
  </si>
  <si>
    <t>Minimum Off Line Time</t>
  </si>
  <si>
    <t>Has been added to Siebel.</t>
  </si>
  <si>
    <t>originator</t>
  </si>
  <si>
    <t>Fax from QSE to ERCOT.</t>
  </si>
  <si>
    <t>Y*</t>
  </si>
  <si>
    <t>CC Plant Name</t>
  </si>
  <si>
    <t>CC Plant Mnemonic</t>
  </si>
  <si>
    <t>A</t>
  </si>
  <si>
    <t>B</t>
  </si>
  <si>
    <t>C</t>
  </si>
  <si>
    <t>D</t>
  </si>
  <si>
    <t>E</t>
  </si>
  <si>
    <t>F</t>
  </si>
  <si>
    <t>G</t>
  </si>
  <si>
    <t>H</t>
  </si>
  <si>
    <t>I</t>
  </si>
  <si>
    <t>J</t>
  </si>
  <si>
    <t>1</t>
  </si>
  <si>
    <t>System Planning / Data Aggregation / Settlements</t>
  </si>
  <si>
    <t>2</t>
  </si>
  <si>
    <t xml:space="preserve"> Asset Registration / Resource Data Form</t>
  </si>
  <si>
    <t>3</t>
  </si>
  <si>
    <t>Revision 04/18/05</t>
  </si>
  <si>
    <t>4</t>
  </si>
  <si>
    <t>5</t>
  </si>
  <si>
    <t>Authorized Representative</t>
  </si>
  <si>
    <t>6</t>
  </si>
  <si>
    <t>New___     Revised___     Add___     Delete___</t>
  </si>
  <si>
    <t>Signature:</t>
  </si>
  <si>
    <t>7</t>
  </si>
  <si>
    <t>Printed Name:</t>
  </si>
  <si>
    <t>8</t>
  </si>
  <si>
    <t>Title:</t>
  </si>
  <si>
    <t>9</t>
  </si>
  <si>
    <t>Date Form Completed</t>
  </si>
  <si>
    <t>Phone Number:</t>
  </si>
  <si>
    <t>10</t>
  </si>
  <si>
    <t>Company Submitting Form</t>
  </si>
  <si>
    <t>E-mail Address:</t>
  </si>
  <si>
    <t>11</t>
  </si>
  <si>
    <t>Company Submitting Form DUNS #</t>
  </si>
  <si>
    <t>Fax Number:</t>
  </si>
  <si>
    <t>12</t>
  </si>
  <si>
    <t>13</t>
  </si>
  <si>
    <t>14</t>
  </si>
  <si>
    <t>Common</t>
  </si>
  <si>
    <t>A.  Generator Site Info</t>
  </si>
  <si>
    <t>15</t>
  </si>
  <si>
    <t xml:space="preserve">  Generator Site Name</t>
  </si>
  <si>
    <t>16</t>
  </si>
  <si>
    <t xml:space="preserve">  Generator Site Code</t>
  </si>
  <si>
    <t>17</t>
  </si>
  <si>
    <t xml:space="preserve">        Address</t>
  </si>
  <si>
    <t>18</t>
  </si>
  <si>
    <t xml:space="preserve">        State</t>
  </si>
  <si>
    <t>19</t>
  </si>
  <si>
    <t xml:space="preserve">        County</t>
  </si>
  <si>
    <t>20</t>
  </si>
  <si>
    <t xml:space="preserve">      Site In-Service Date</t>
  </si>
  <si>
    <t>21</t>
  </si>
  <si>
    <t xml:space="preserve">      Site Stop Service Date</t>
  </si>
  <si>
    <t>Resource Outage Submittal Contact</t>
  </si>
  <si>
    <t>22</t>
  </si>
  <si>
    <t>Qualified Scheduling Entity</t>
  </si>
  <si>
    <t xml:space="preserve">Printed Name: </t>
  </si>
  <si>
    <t>23</t>
  </si>
  <si>
    <t>Congestion Management Zone</t>
  </si>
  <si>
    <t>24</t>
  </si>
  <si>
    <t>Is generation behind a NOIE Settlement Meter Point? (Y,N)</t>
  </si>
  <si>
    <t>Company Name:</t>
  </si>
  <si>
    <t>25</t>
  </si>
  <si>
    <t>TDSP Providing Service To Gen Site</t>
  </si>
  <si>
    <t>Address:</t>
  </si>
  <si>
    <t>26</t>
  </si>
  <si>
    <t>27</t>
  </si>
  <si>
    <t>ESI-ID if C21 above is "No"</t>
  </si>
  <si>
    <t>28</t>
  </si>
  <si>
    <t>Email Address:</t>
  </si>
  <si>
    <t>29</t>
  </si>
  <si>
    <t>Number of EPS Primary meters</t>
  </si>
  <si>
    <t>30</t>
  </si>
  <si>
    <t>Gen. Load Splitting (Y or N)</t>
  </si>
  <si>
    <t>31</t>
  </si>
  <si>
    <t>32</t>
  </si>
  <si>
    <t>B.  Generator Unit Info</t>
  </si>
  <si>
    <t>Unit #1</t>
  </si>
  <si>
    <t>Unit #2</t>
  </si>
  <si>
    <t>Unit #3</t>
  </si>
  <si>
    <t>Unit #4</t>
  </si>
  <si>
    <t>Unit #5</t>
  </si>
  <si>
    <t>Unit #6</t>
  </si>
  <si>
    <t>33</t>
  </si>
  <si>
    <t xml:space="preserve">  Unit Name</t>
  </si>
  <si>
    <t>34</t>
  </si>
  <si>
    <t xml:space="preserve">  Unit Code</t>
  </si>
  <si>
    <t>35</t>
  </si>
  <si>
    <t xml:space="preserve">  Unit Start Date</t>
  </si>
  <si>
    <t>36</t>
  </si>
  <si>
    <t xml:space="preserve">  Unit End Date</t>
  </si>
  <si>
    <t>58</t>
  </si>
  <si>
    <t xml:space="preserve">  Unit KV </t>
  </si>
  <si>
    <t>60</t>
  </si>
  <si>
    <t xml:space="preserve">  Physical Unit Type</t>
  </si>
  <si>
    <t>61</t>
  </si>
  <si>
    <t xml:space="preserve">  Primary Fuel Type</t>
  </si>
  <si>
    <t>62</t>
  </si>
  <si>
    <t xml:space="preserve">  Secondary Fuel Type</t>
  </si>
  <si>
    <t>63</t>
  </si>
  <si>
    <t xml:space="preserve">  Fuel Transportation Type</t>
  </si>
  <si>
    <t>64</t>
  </si>
  <si>
    <t xml:space="preserve">  Renewable (Y/N)</t>
  </si>
  <si>
    <t>65</t>
  </si>
  <si>
    <t xml:space="preserve">  Renewable/Offset</t>
  </si>
  <si>
    <t>66</t>
  </si>
  <si>
    <t xml:space="preserve">  If Wind, Number of Turbines</t>
  </si>
  <si>
    <t xml:space="preserve">  Generic Fuel Category</t>
  </si>
  <si>
    <t xml:space="preserve">  Qualifying Facility</t>
  </si>
  <si>
    <t>75</t>
  </si>
  <si>
    <t>93</t>
  </si>
  <si>
    <t>Planning</t>
  </si>
  <si>
    <t xml:space="preserve"> If MW output is greater than or equal to 10 MW or wind farm, have the following PSSE Model Forms been submitted:</t>
  </si>
  <si>
    <t>94</t>
  </si>
  <si>
    <t xml:space="preserve">  Generator Form (Y or N)</t>
  </si>
  <si>
    <t>95</t>
  </si>
  <si>
    <t xml:space="preserve">  Compensator Form (Y or N)</t>
  </si>
  <si>
    <t>96</t>
  </si>
  <si>
    <t xml:space="preserve">  Stabilizer Form (Y or N)</t>
  </si>
  <si>
    <t>97</t>
  </si>
  <si>
    <t xml:space="preserve">  Excitation Form (Y or N)</t>
  </si>
  <si>
    <t>98</t>
  </si>
  <si>
    <t xml:space="preserve">  Turbine-Governor Form (Y or N)</t>
  </si>
  <si>
    <t>136</t>
  </si>
  <si>
    <t>137</t>
  </si>
  <si>
    <t>Complete this section if a single RESOURCE owns 100% of all units.</t>
  </si>
  <si>
    <t>138</t>
  </si>
  <si>
    <t>Data Aggregation</t>
  </si>
  <si>
    <t>Owner 1</t>
  </si>
  <si>
    <t>139</t>
  </si>
  <si>
    <t>140</t>
  </si>
  <si>
    <t xml:space="preserve">  Resource Duns Number</t>
  </si>
  <si>
    <t>141</t>
  </si>
  <si>
    <t>142</t>
  </si>
  <si>
    <t>Complete this section if splitting netted gensite load among multiple ESIIDs</t>
  </si>
  <si>
    <t>143</t>
  </si>
  <si>
    <t>Gen Load Splitting</t>
  </si>
  <si>
    <t>ESIID 1</t>
  </si>
  <si>
    <t>ESIID 2</t>
  </si>
  <si>
    <t>ESIID 3</t>
  </si>
  <si>
    <t>ESIID 4</t>
  </si>
  <si>
    <t>ESIID 5</t>
  </si>
  <si>
    <t>ESIID 6</t>
  </si>
  <si>
    <t>144</t>
  </si>
  <si>
    <t xml:space="preserve">  Fixed Load Splitting %</t>
  </si>
  <si>
    <t>145</t>
  </si>
  <si>
    <t xml:space="preserve">  Competitive Retailer</t>
  </si>
  <si>
    <t>146</t>
  </si>
  <si>
    <t xml:space="preserve">  Competitive Retailer DUNS #</t>
  </si>
  <si>
    <t>147</t>
  </si>
  <si>
    <t>148</t>
  </si>
  <si>
    <t>Complete the following sections only if Units are Joint-Owned</t>
  </si>
  <si>
    <t>149</t>
  </si>
  <si>
    <t>150</t>
  </si>
  <si>
    <t>Sub Generator Data</t>
  </si>
  <si>
    <t>Owner 2</t>
  </si>
  <si>
    <t>Owner 3</t>
  </si>
  <si>
    <t>Owner 4</t>
  </si>
  <si>
    <t>Owner 5</t>
  </si>
  <si>
    <t>Owner 6</t>
  </si>
  <si>
    <t>151</t>
  </si>
  <si>
    <t xml:space="preserve">  Market Participant (Resource) Name</t>
  </si>
  <si>
    <t>152</t>
  </si>
  <si>
    <t xml:space="preserve">  Market Participant (Resource) Duns Number</t>
  </si>
  <si>
    <t>153</t>
  </si>
  <si>
    <t xml:space="preserve">  Fixed Ownership %</t>
  </si>
  <si>
    <t>154</t>
  </si>
  <si>
    <t xml:space="preserve">  Master Owner (Y or N)</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</si>
  <si>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</si>
  <si>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</si>
  <si>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</si>
  <si>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</si>
  <si>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</si>
  <si>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</si>
  <si>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</si>
  <si>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</si>
  <si>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</si>
  <si>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</si>
  <si>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</si>
  <si>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</si>
  <si>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</si>
  <si>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</si>
  <si>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</si>
  <si>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</si>
  <si>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</si>
  <si>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</si>
  <si>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</si>
  <si>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</si>
  <si>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</si>
  <si>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</si>
  <si>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</si>
  <si>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Unit 5 Data</t>
  </si>
  <si>
    <t>178</t>
  </si>
  <si>
    <t>179</t>
  </si>
  <si>
    <t>180</t>
  </si>
  <si>
    <t>181</t>
  </si>
  <si>
    <t>182</t>
  </si>
  <si>
    <t>183</t>
  </si>
  <si>
    <t>184</t>
  </si>
  <si>
    <t>185</t>
  </si>
  <si>
    <t>186</t>
  </si>
  <si>
    <t>187</t>
  </si>
  <si>
    <t>188</t>
  </si>
  <si>
    <t>189</t>
  </si>
  <si>
    <t>190</t>
  </si>
  <si>
    <t>The purpose of this spreadsheet is to show all the data elements that are sent to ERCOT through:</t>
  </si>
  <si>
    <t>XML file from QSE to MMS</t>
  </si>
  <si>
    <t>Other Statements:</t>
  </si>
  <si>
    <t>EMS does not get any thing directly from Siebel.</t>
  </si>
  <si>
    <t xml:space="preserve">The GARF is submitted by the Resource Entity. </t>
  </si>
  <si>
    <t>The LARF is submitted by the QSE.????</t>
  </si>
  <si>
    <t>The spreadsheet is also intended to show how ERCOT "handles" the "incoming" data and specifically show which system is the "system of record" and which downstream systems need the data.</t>
  </si>
  <si>
    <t>It is planned that this will be added to Siebel in phase 2 (after June 23, 2007).</t>
  </si>
  <si>
    <t>Manual Placement in MMS</t>
  </si>
  <si>
    <t>General Instructions for Completing the:</t>
  </si>
  <si>
    <t>"Network Model / System Planning / Data Aggregation / Settlements - Asset Registration / Resource Data Form"</t>
  </si>
  <si>
    <t>The data form has been provided to allow ERCOT Market Participants to properly register and submit data needed</t>
  </si>
  <si>
    <t>for generation resource assets.</t>
  </si>
  <si>
    <t>Your organization must have submitted a market participant application as a Resource entity prior to submission of this form.</t>
  </si>
  <si>
    <t>Credit Application</t>
  </si>
  <si>
    <t>This field can be populated 2 ways - it is on the application form and a QSE can submit it as a populated field.  OR, a WCS rep can populate it because of an internal process.</t>
  </si>
  <si>
    <t>Not a market-facing field.</t>
  </si>
  <si>
    <t>A WCS rep populates this field internally - not a market-facing field.</t>
  </si>
  <si>
    <r>
      <t xml:space="preserve">04/30 Registration - Not yet decided how this will be stored in Siebel     04/30 L* - Need to check with Data Agg to verify they need this data        
If Option 1 is selected then Siebel will be System of Record </t>
    </r>
    <r>
      <rPr>
        <sz val="8"/>
        <color indexed="14"/>
        <rFont val="Arial"/>
        <family val="2"/>
      </rPr>
      <t xml:space="preserve">                                        </t>
    </r>
    <r>
      <rPr>
        <sz val="8"/>
        <rFont val="Arial"/>
        <family val="2"/>
      </rPr>
      <t xml:space="preserve">5/21: DA  confirmed it is needed. </t>
    </r>
    <r>
      <rPr>
        <sz val="8"/>
        <color indexed="10"/>
        <rFont val="Arial"/>
        <family val="2"/>
      </rPr>
      <t xml:space="preserve">                    05/23: Data Agg determined they will NOT need this data element as Siebel will be the system of record.  DA will need to know who the multiple resource owners are, but not the specific percentages.</t>
    </r>
  </si>
  <si>
    <t>On CRRAH and QSE Account Application form, as provided by the Market Participant</t>
  </si>
  <si>
    <t>If questions arise related to the completion of this form, please contact your designated Client Relations Representative or</t>
  </si>
  <si>
    <t>email the Client Relations section at ClientRelations@ercot.com with the subject "Asset Registration / Resource Data Form".</t>
  </si>
  <si>
    <t>Please keep in mind the following as you complete this form:</t>
  </si>
  <si>
    <t>CLR Load Resource Parameters</t>
  </si>
  <si>
    <r>
      <t xml:space="preserve">Try to eliminate addendums.  This is the type of unit used in generic cost calculations.  In Lodestar this is currently "fuel type category".  Need to add to proposed GARF.  The choices should be those in section 4 of the protocols. 
</t>
    </r>
    <r>
      <rPr>
        <sz val="8"/>
        <color indexed="10"/>
        <rFont val="Arial"/>
        <family val="2"/>
      </rPr>
      <t>Make sure MMS can distinguish for wind.  Make sure S &amp;B can distinguish for IRR.  Called Sub Type in Siebel.</t>
    </r>
  </si>
  <si>
    <t>Once the resource has passed the test ---- WCS enter AS qualification flags in Siebel.</t>
  </si>
  <si>
    <t>WCS enter date in Siebel.</t>
  </si>
  <si>
    <t>Mapping Resource to Resource Nodes</t>
  </si>
  <si>
    <t>1.  Please make certain the form is complete prior to submittal.</t>
  </si>
  <si>
    <r>
      <t xml:space="preserve">2.  Forms </t>
    </r>
    <r>
      <rPr>
        <b/>
        <u val="single"/>
        <sz val="10"/>
        <rFont val="Arial"/>
        <family val="2"/>
      </rPr>
      <t>must</t>
    </r>
    <r>
      <rPr>
        <sz val="10"/>
        <rFont val="Arial"/>
        <family val="0"/>
      </rPr>
      <t xml:space="preserve"> be complete.  Forms received without complete data, will be returned for completion.</t>
    </r>
  </si>
  <si>
    <t>3.  Please submit a single form for each 'Generator Site'.  This form will accommodate (6) units located at a common site.</t>
  </si>
  <si>
    <t xml:space="preserve">     Also, this form will accommodate multiple owners for each unit.</t>
  </si>
  <si>
    <t>4.  Must be accompanied with a one-line diagram indicating how generation is connected to transmission.</t>
  </si>
  <si>
    <r>
      <t xml:space="preserve">5.  After completion of this form, please submit electronically to </t>
    </r>
    <r>
      <rPr>
        <b/>
        <sz val="10"/>
        <rFont val="Arial"/>
        <family val="2"/>
      </rPr>
      <t>MPAPPL@ERCOT.COM</t>
    </r>
  </si>
  <si>
    <r>
      <t xml:space="preserve">6.  Additionally, please mail a </t>
    </r>
    <r>
      <rPr>
        <b/>
        <u val="single"/>
        <sz val="10"/>
        <rFont val="Arial"/>
        <family val="2"/>
      </rPr>
      <t>signed</t>
    </r>
    <r>
      <rPr>
        <sz val="10"/>
        <rFont val="Arial"/>
        <family val="0"/>
      </rPr>
      <t xml:space="preserve"> paper copy to the following address:</t>
    </r>
  </si>
  <si>
    <t>ERCOT</t>
  </si>
  <si>
    <t>Market Participant Registration</t>
  </si>
  <si>
    <t>2705 West Lake Drive</t>
  </si>
  <si>
    <t>Taylor, Texas  76574</t>
  </si>
  <si>
    <t>Network Operations Model</t>
  </si>
  <si>
    <t>Detailed GENERATION Information</t>
  </si>
  <si>
    <r>
      <t xml:space="preserve">If </t>
    </r>
    <r>
      <rPr>
        <b/>
        <sz val="12"/>
        <rFont val="Arial"/>
        <family val="2"/>
      </rPr>
      <t>Wind Generation</t>
    </r>
    <r>
      <rPr>
        <sz val="12"/>
        <rFont val="Arial"/>
        <family val="2"/>
      </rPr>
      <t>, all data submitted on this form must be a total of all wind turbines before each step-up transformer connected to the ERCOT transmission lines (60kv and above).</t>
    </r>
  </si>
  <si>
    <t>Generator Unit Info</t>
  </si>
  <si>
    <t>Description of Data Requested</t>
  </si>
  <si>
    <t>Any Generation Resource connected to ERCOT Transmission System must be registered with ERCOT.  
If unit has been registered, please use same name on Generation Asset Registration Form (GARF).</t>
  </si>
  <si>
    <t>Name Plate MVA Rating of this unit at its rated Power Factor.</t>
  </si>
  <si>
    <t>From Generator Name Plate</t>
  </si>
  <si>
    <t>Maximum rated MW at rated Power Factor.</t>
  </si>
  <si>
    <t>Maximum MVAR at rated Power Factor</t>
  </si>
  <si>
    <r>
      <t>Net</t>
    </r>
    <r>
      <rPr>
        <b/>
        <sz val="10"/>
        <rFont val="Arial"/>
        <family val="2"/>
      </rPr>
      <t xml:space="preserve"> Maximum Operating Capability (MW) - Summer</t>
    </r>
  </si>
  <si>
    <t>Net Maximum MW Operating Capability minus unit auxilary load.</t>
  </si>
  <si>
    <r>
      <t>Net</t>
    </r>
    <r>
      <rPr>
        <b/>
        <sz val="10"/>
        <rFont val="Arial"/>
        <family val="2"/>
      </rPr>
      <t xml:space="preserve"> Maximum Leading Operating Capability (MVAR) - Summer</t>
    </r>
  </si>
  <si>
    <t>Application form</t>
  </si>
  <si>
    <t>Counter Party Credit Designation</t>
  </si>
  <si>
    <t>Standard Form Agreement</t>
  </si>
  <si>
    <t>No - CSR enters data based on test or station results</t>
  </si>
  <si>
    <t>Matt to follow up with Planning; should BLT's register like a resource or  or should we create a new tab in the ARF?</t>
  </si>
  <si>
    <t>This is not a market-facing field.  The field is available for a WCS to populate, if necessary.</t>
  </si>
  <si>
    <t>Field is internal to ERCOT; should not be market-facing.</t>
  </si>
  <si>
    <t>CCOD = Commencement of Commercial Operation Date.  The name of this field will eventually change.  This currently exists in the test version of Siebel.  NOT needed for MOCMULT calc but is needed by MMS to calculate mitigated offer caps.                          05/10/07 K. McGettigan: This field is on the revised QSE application form, so it will not be added to the GARF.</t>
  </si>
  <si>
    <t>Specific items to add to GARF need to be expanded</t>
  </si>
  <si>
    <t>No - CSR enters data into Siebel based on test or station results</t>
  </si>
  <si>
    <t>Net Maximum Leading MVAR Operating capability associated with Net Maximum MW Operating Capability in the Summer.</t>
  </si>
  <si>
    <r>
      <t>Net</t>
    </r>
    <r>
      <rPr>
        <b/>
        <sz val="10"/>
        <rFont val="Arial"/>
        <family val="2"/>
      </rPr>
      <t xml:space="preserve"> Maximum Lagging Operating Capability (MVAR) - Summer</t>
    </r>
  </si>
  <si>
    <t>Net Maximum Lagging MVAR Operating capability associated with Net Maximum MW Operating Capability in the Summer.</t>
  </si>
  <si>
    <r>
      <t>Net</t>
    </r>
    <r>
      <rPr>
        <b/>
        <sz val="10"/>
        <rFont val="Arial"/>
        <family val="2"/>
      </rPr>
      <t xml:space="preserve"> Maximum Operating Capability (MW) - Winter</t>
    </r>
  </si>
  <si>
    <t>Net Maximum MW Operating Capability minus unit auxilary load. Winter is defined as December through February.</t>
  </si>
  <si>
    <r>
      <t>Net</t>
    </r>
    <r>
      <rPr>
        <b/>
        <sz val="10"/>
        <rFont val="Arial"/>
        <family val="2"/>
      </rPr>
      <t xml:space="preserve"> Maximum Leading Operating Capability (MVAR) - Winter</t>
    </r>
  </si>
  <si>
    <t>Net Maximum Leading MVAR Operating Capability associated with Net Maximum MW Operating Capability in the Winter.</t>
  </si>
  <si>
    <r>
      <t>Net</t>
    </r>
    <r>
      <rPr>
        <b/>
        <sz val="10"/>
        <rFont val="Arial"/>
        <family val="2"/>
      </rPr>
      <t xml:space="preserve"> Maximum Lagging Operating Capability (MVAR) - Winter</t>
    </r>
  </si>
  <si>
    <t>Net Maximum Lagging MVAR Operating Capability associated with Net Maximum MW Operating Capability in the Winter.</t>
  </si>
  <si>
    <r>
      <t>Net</t>
    </r>
    <r>
      <rPr>
        <b/>
        <sz val="10"/>
        <rFont val="Arial"/>
        <family val="2"/>
      </rPr>
      <t xml:space="preserve"> Minimum Operating Capability (MW)</t>
    </r>
  </si>
  <si>
    <t>Net Minimum MW Operating Capability minus unit auxilary load.</t>
  </si>
  <si>
    <t>Terminal voltage of unit</t>
  </si>
  <si>
    <t>The reactance which is determined from the ratio of an initial reduced voltage open circuit condition and the currents from the three-phase fault at the machine terminals at the rated frequency.  The intial open circuit voltage is adjusted so the rated cu</t>
  </si>
  <si>
    <t>Private Network (PN) Section</t>
  </si>
  <si>
    <t>Per ERCOT Operating Guides, section 8: Private Network refers to generators with self-serve private load behind a single meter at the point of injection into the ERCOT grid.</t>
  </si>
  <si>
    <t>Amount of the generator  output used for self serve and not available for the grid. Please indicate if this self-serve private load amount is per unit or per plant.</t>
  </si>
  <si>
    <r>
      <t xml:space="preserve">Private Network </t>
    </r>
    <r>
      <rPr>
        <b/>
        <i/>
        <sz val="10"/>
        <rFont val="Arial"/>
        <family val="2"/>
      </rPr>
      <t>Net</t>
    </r>
    <r>
      <rPr>
        <b/>
        <sz val="10"/>
        <rFont val="Arial"/>
        <family val="2"/>
      </rPr>
      <t xml:space="preserve"> Interchange (MW)</t>
    </r>
  </si>
  <si>
    <t>Per ERCOT Operating Guides, section 8: For private networks, the net interchange shall be provided along with gross MW and Mvar per generating unit.</t>
  </si>
  <si>
    <r>
      <t xml:space="preserve">Telemetry for PN </t>
    </r>
    <r>
      <rPr>
        <b/>
        <i/>
        <sz val="10"/>
        <rFont val="Arial"/>
        <family val="2"/>
      </rPr>
      <t>Net</t>
    </r>
    <r>
      <rPr>
        <b/>
        <sz val="10"/>
        <rFont val="Arial"/>
        <family val="2"/>
      </rPr>
      <t xml:space="preserve"> Interchange is provided (Y/N)</t>
    </r>
  </si>
  <si>
    <r>
      <t xml:space="preserve">Private Network </t>
    </r>
    <r>
      <rPr>
        <b/>
        <i/>
        <sz val="10"/>
        <rFont val="Arial"/>
        <family val="2"/>
      </rPr>
      <t>Gross</t>
    </r>
    <r>
      <rPr>
        <b/>
        <sz val="10"/>
        <rFont val="Arial"/>
        <family val="2"/>
      </rPr>
      <t xml:space="preserve"> Unit Capability (MW)</t>
    </r>
  </si>
  <si>
    <r>
      <t xml:space="preserve">Telemetry for PN </t>
    </r>
    <r>
      <rPr>
        <b/>
        <i/>
        <sz val="10"/>
        <rFont val="Arial"/>
        <family val="2"/>
      </rPr>
      <t>Gross</t>
    </r>
    <r>
      <rPr>
        <b/>
        <sz val="10"/>
        <rFont val="Arial"/>
        <family val="2"/>
      </rPr>
      <t xml:space="preserve"> Unit MW is provided (Y/N)</t>
    </r>
  </si>
  <si>
    <r>
      <t xml:space="preserve">Private Network </t>
    </r>
    <r>
      <rPr>
        <b/>
        <i/>
        <sz val="10"/>
        <rFont val="Arial"/>
        <family val="2"/>
      </rPr>
      <t>Gross</t>
    </r>
    <r>
      <rPr>
        <b/>
        <sz val="10"/>
        <rFont val="Arial"/>
        <family val="2"/>
      </rPr>
      <t xml:space="preserve"> Unit Capability (MVAR)</t>
    </r>
  </si>
  <si>
    <r>
      <t xml:space="preserve">Telemetry for PN </t>
    </r>
    <r>
      <rPr>
        <b/>
        <i/>
        <sz val="10"/>
        <rFont val="Arial"/>
        <family val="2"/>
      </rPr>
      <t>Gross</t>
    </r>
    <r>
      <rPr>
        <b/>
        <sz val="10"/>
        <rFont val="Arial"/>
        <family val="2"/>
      </rPr>
      <t xml:space="preserve"> Unit MVAR is provided (Y/N)</t>
    </r>
  </si>
  <si>
    <t>Network Model</t>
  </si>
  <si>
    <t xml:space="preserve">Reactive Capability Curve -- </t>
  </si>
  <si>
    <t>Transfer each unit reactive capability curve data into the following table format.  Note that it is recommended to use Net Minimum Operating Capability MW for MW1 and Net Maximum Operating Capability MW for MW4.  MW2 and MW3  points can be arbitrary picke</t>
  </si>
  <si>
    <t>Also, the drawing of the Reactive Capability Curve is required to be submitted. Please indicate the leading and lagging operating areas on this curve.</t>
  </si>
  <si>
    <t>Net Minimum Operating Capability output for this unit, in MW</t>
  </si>
  <si>
    <t>Unit's Lagging reactive power output capability  associated with  its MW1 output, in MVAr.</t>
  </si>
  <si>
    <t>Unit's Leading reactive power output capability  associated with  its MW1 output, in MVAr.</t>
  </si>
  <si>
    <t>Second point of output of the generating unit, in MW</t>
  </si>
  <si>
    <t>Unit's Lagging reactive power output capability  associated with  its MW2 output, in MVAr.</t>
  </si>
  <si>
    <t>This field is not used by anybody. If we receive the same answer from each team we can remove this field.</t>
  </si>
  <si>
    <t>Unit's Leading reactive power output capability  associated with  its MW2 output, in MVAr.</t>
  </si>
  <si>
    <t>Third point of output of the generating unit, in MW</t>
  </si>
  <si>
    <t>Unit's Lagging reactive power output capability  associated with  its MW3 output, in MVAr.</t>
  </si>
  <si>
    <t>Service Request in Siebel</t>
  </si>
  <si>
    <t>Settlement Metering Department through Wholeslae Client Reps</t>
  </si>
  <si>
    <t>ERCOT Generated and confirmed by Resource Entity</t>
  </si>
  <si>
    <t>Unit's Leading reactive power output capability  associated with  its MW3 output, in MVAr.</t>
  </si>
  <si>
    <t>Net Maximum Operating Capability output for this unit, in MW</t>
  </si>
  <si>
    <t>Unit's Lagging reactive power output capability  associated with  its MW4 output, in MVAr.</t>
  </si>
  <si>
    <t>Unit's Leading reactive power output capability  associated with  its MW4 output, in MVAr.</t>
  </si>
  <si>
    <t>Detailed STEP-UP TRANSFORMER Information</t>
  </si>
  <si>
    <r>
      <t xml:space="preserve">For </t>
    </r>
    <r>
      <rPr>
        <b/>
        <sz val="11"/>
        <rFont val="Arial"/>
        <family val="2"/>
      </rPr>
      <t>Wind Generation</t>
    </r>
    <r>
      <rPr>
        <sz val="11"/>
        <rFont val="Arial"/>
        <family val="2"/>
      </rPr>
      <t>, this form requires only step-up transformers to the ERCOT transmission lines (60kv or above).</t>
    </r>
  </si>
  <si>
    <t>Step up Transformer Data</t>
  </si>
  <si>
    <t>In ERCOT Operation Model: 1.  All transformers are modeled as two-winding transformers with high and low side taps, one of which may have tap changing under load. 2.  Three-winding transformers must be described as 'three two-winding' transformers with a common point.  The common point is modeled as a fictitious busbar with a nominal voltage of 1 kV. 3.  General procedure for calculating the impedances used for the 'three two-winding' transformers is a delta-to-star transformation.  The exact method depends on the form of the data for the three-winding transformer.</t>
  </si>
  <si>
    <t>Unit #1 XF</t>
  </si>
  <si>
    <t>Unit #2 XF</t>
  </si>
  <si>
    <t>Unit #3 XF</t>
  </si>
  <si>
    <t>Unit #4 XF</t>
  </si>
  <si>
    <t>Unit #5 XF</t>
  </si>
  <si>
    <t>Unit #6 XF</t>
  </si>
  <si>
    <t>Yes</t>
  </si>
  <si>
    <t>No</t>
  </si>
  <si>
    <t>On GARF - but who is storing this???</t>
  </si>
  <si>
    <t>does EMS get it from Siebel?  Yes - updated on GARF</t>
  </si>
  <si>
    <t>Transformer name</t>
  </si>
  <si>
    <t>Voltage of the high side (or secondary side) of this step up transformer.</t>
  </si>
  <si>
    <t>Voltage of the low side (or primary side) of this step up transformer.</t>
  </si>
  <si>
    <t>Transformer Impedance (% on a 100 MVA base)</t>
  </si>
  <si>
    <t>(Positive Sequence Only)</t>
  </si>
  <si>
    <t>Location of wind farm (Lat/Long center of farm)</t>
  </si>
  <si>
    <t>Wind- Registration Data</t>
  </si>
  <si>
    <t>From EMS Wind power Forecasting Repts v0.91</t>
  </si>
  <si>
    <t>Location of meteorological tower (Lat/Long)</t>
  </si>
  <si>
    <t>Type and Number of Turbines (Manuf/Model)</t>
  </si>
  <si>
    <t>Turbine Hub Height above ground level and number of turbines</t>
  </si>
  <si>
    <t>Manual</t>
  </si>
  <si>
    <t>reviewed 6-8-07</t>
  </si>
  <si>
    <r>
      <t xml:space="preserve">Verified against high and low reasonable ramp rate curve.                                                    </t>
    </r>
    <r>
      <rPr>
        <sz val="8"/>
        <color indexed="10"/>
        <rFont val="Arial"/>
        <family val="2"/>
      </rPr>
      <t>4/25 - exists in NMMS Model, although NMMS is not the system of record.  Assume that this usually is a curve of 3 pairs.  DB can handle 5 pairs.  Should have curves for each CC configuration.</t>
    </r>
  </si>
  <si>
    <t>High Reasonable Ramp Rate</t>
  </si>
  <si>
    <r>
      <t xml:space="preserve">Not in Protocols.  Need NPRR.                       </t>
    </r>
    <r>
      <rPr>
        <sz val="8"/>
        <color indexed="10"/>
        <rFont val="Arial"/>
        <family val="2"/>
      </rPr>
      <t>4/25 - exists in NMMS Model, although NMMS is not the system of record.  Not a curve just one #.</t>
    </r>
  </si>
  <si>
    <t>Low Reasonable Ramp Rate</t>
  </si>
  <si>
    <t>Not in protocols.  Need NPRR.  needs to be added to GARF</t>
  </si>
  <si>
    <t>Not in Protocols</t>
  </si>
  <si>
    <t>Height above ground level of meteorological instrumentation</t>
  </si>
  <si>
    <t>Send to Wind Forecasting Service</t>
  </si>
  <si>
    <t>Manufacturer's Power Curve (Capability Curve)</t>
  </si>
  <si>
    <t>Actual Verifiable Costs</t>
  </si>
  <si>
    <t>Updated on ARF?</t>
  </si>
  <si>
    <t>04/30 Registration - Manually entered into Siebel                                                    04/30 Siebel - Confirmed that Siebel will be system of record</t>
  </si>
  <si>
    <t>04/30 Registration - Manually entered into Siebel                                                     04/30 Siebel - Confirmed that Siebel will be system of record</t>
  </si>
  <si>
    <r>
      <t xml:space="preserve">This is the "unit name"  on the GARF in cell C34.  Submitted by Resource Entity.  It is item 3.7.1.1 a in the protocols. 
</t>
    </r>
    <r>
      <rPr>
        <sz val="8"/>
        <color indexed="14"/>
        <rFont val="Arial"/>
        <family val="2"/>
      </rPr>
      <t>Unit name is short name. WCS is working on the process to define long name for a Resource</t>
    </r>
  </si>
  <si>
    <r>
      <t xml:space="preserve">This is the "unit name"  on the LARF.  Submitted by Resource Entity.  It is item 3.7.1.2 a in the protocols. 
</t>
    </r>
    <r>
      <rPr>
        <sz val="8"/>
        <color indexed="14"/>
        <rFont val="Arial"/>
        <family val="2"/>
      </rPr>
      <t>WCS is working on a process to define long Resource Name</t>
    </r>
  </si>
  <si>
    <r>
      <t xml:space="preserve">4/30 Registration - still finalizing requirements.  As of this point in time --- option 1 is reflected.
</t>
    </r>
    <r>
      <rPr>
        <sz val="8"/>
        <color indexed="14"/>
        <rFont val="Arial"/>
        <family val="2"/>
      </rPr>
      <t>Option 1 is reflected then Siebel will be System of Record</t>
    </r>
  </si>
  <si>
    <r>
      <t xml:space="preserve">04/30 Registration - what to store in Siebel (if anything)  has yet to be decided
</t>
    </r>
    <r>
      <rPr>
        <sz val="8"/>
        <color indexed="14"/>
        <rFont val="Arial"/>
        <family val="2"/>
      </rPr>
      <t>Option 1 is reflected then Siebel will be System of Record</t>
    </r>
  </si>
  <si>
    <r>
      <t xml:space="preserve">04/30 Registration - what to store in Siebel  has yet to be decided       04/30 NMMS - needs this.  NMMS needs to be in sync with L*.  This is a mnemonic.
</t>
    </r>
    <r>
      <rPr>
        <sz val="8"/>
        <color indexed="14"/>
        <rFont val="Arial"/>
        <family val="2"/>
      </rPr>
      <t>Option 1 is reflected then Siebel will be System of Record</t>
    </r>
  </si>
  <si>
    <t>Per ANSI/EEE Std: Impedance is the ratio of the phasor equivalent of a steady-state sine-wave voltage or voltagelike quantity (driving force) to the phasor equivalent of a steady-state sine-wave current or currentlike quantity (response). The real part of the impedance is the resistance. The imaginary part is the reactance. All are measured in Ohms.</t>
  </si>
  <si>
    <t>Transformer Admittance (% on a 100 MVA base)</t>
  </si>
  <si>
    <t>Per ANSI/IEEE Std: Admittance is the reciprocal of impedance. Admittance is ratio of the phasor equivalent of a steady-state sine-wave current or current-like quantiy (response) to the phasor equivalent of the corresponding voltage or voltage-like quantity (driving force). The real part is the conductance and the imaginary part is the susceptence.  All are measured in mhos (reciprocal ohms).</t>
  </si>
  <si>
    <t>Registration Forms</t>
  </si>
  <si>
    <t>The contents of this spreadsheet should match the word documents being put together by UISOL.</t>
  </si>
  <si>
    <r>
      <t xml:space="preserve">04/30 NMMS is this a new addition?             05/10/07 - K. McGettigan: No, this was on the "old" GARF as well.    </t>
    </r>
    <r>
      <rPr>
        <sz val="8"/>
        <color indexed="10"/>
        <rFont val="Arial"/>
        <family val="2"/>
      </rPr>
      <t xml:space="preserve">                                05/21: DA - if answer is no, MP needs to tell L* which ID to assign to.</t>
    </r>
  </si>
  <si>
    <r>
      <t xml:space="preserve">04/30 NMMS - this is the ERCOT-wide number (not the credit duns number).                04/30 Siebel - Siebel will be system of record (confirmed)   </t>
    </r>
    <r>
      <rPr>
        <sz val="8"/>
        <color indexed="10"/>
        <rFont val="Arial"/>
        <family val="2"/>
      </rPr>
      <t xml:space="preserve">                                          05/21: Data Agg - need this field</t>
    </r>
  </si>
  <si>
    <t>05/21 -  Data Agg needs field</t>
  </si>
  <si>
    <r>
      <t xml:space="preserve">04/30 NMMS - not sure what this field is    </t>
    </r>
    <r>
      <rPr>
        <sz val="8"/>
        <color indexed="10"/>
        <rFont val="Arial"/>
        <family val="2"/>
      </rPr>
      <t>05/21 - DA needs to know.  L* has flag already</t>
    </r>
  </si>
  <si>
    <r>
      <t xml:space="preserve">04/30 Registration - what to store in Siebel (if anything)  has yet to be decided.  Assumes option 1.  </t>
    </r>
    <r>
      <rPr>
        <sz val="8"/>
        <color indexed="10"/>
        <rFont val="Arial"/>
        <family val="2"/>
      </rPr>
      <t xml:space="preserve">                                                05/21 - DA needs to know.  L* has flag already</t>
    </r>
  </si>
  <si>
    <r>
      <t xml:space="preserve">04/30 Registration - what to store in Siebel (if anything)  has yet to be decided.  Assumes option 1.   </t>
    </r>
    <r>
      <rPr>
        <sz val="8"/>
        <color indexed="10"/>
        <rFont val="Arial"/>
        <family val="2"/>
      </rPr>
      <t xml:space="preserve">                                                  05/21 - DA needs to know.  L* has flag already</t>
    </r>
  </si>
  <si>
    <r>
      <t xml:space="preserve">04/30 Registration - what to store in Siebel (if anything)  has yet to be decided.  Assumes option 1. </t>
    </r>
    <r>
      <rPr>
        <sz val="8"/>
        <color indexed="10"/>
        <rFont val="Arial"/>
        <family val="2"/>
      </rPr>
      <t xml:space="preserve">                                                      05/21 - DA needs to know.  L* has flag already.  Termination date for unit.</t>
    </r>
  </si>
  <si>
    <r>
      <t xml:space="preserve">04/30 Registration - what to store in Siebel (if anything)  has yet to be decided.  Assumes option 1.    </t>
    </r>
    <r>
      <rPr>
        <sz val="8"/>
        <color indexed="10"/>
        <rFont val="Arial"/>
        <family val="2"/>
      </rPr>
      <t xml:space="preserve">                                               05/21 - DA needs to know.  L* has flag already.  Effective date for unit.</t>
    </r>
  </si>
  <si>
    <r>
      <t xml:space="preserve">04/30 NMMS - doesn't currently keep this data.  Maybe this should go directly into data agg.  Verify with Buddy Burr.                      04/30 L* - Need to check with Data Agg to verify they need this data  </t>
    </r>
    <r>
      <rPr>
        <sz val="8"/>
        <color indexed="10"/>
        <rFont val="Arial"/>
        <family val="2"/>
      </rPr>
      <t xml:space="preserve">                              05/21: DA determined they do need this field.  Will need ESIID also.</t>
    </r>
  </si>
  <si>
    <r>
      <t>04/30 Registration - Is this the Mnemonic for Resource Entity?  No, it is an alias name.</t>
    </r>
    <r>
      <rPr>
        <b/>
        <sz val="8"/>
        <rFont val="Arial"/>
        <family val="2"/>
      </rPr>
      <t xml:space="preserve">          </t>
    </r>
    <r>
      <rPr>
        <sz val="8"/>
        <rFont val="Arial"/>
        <family val="2"/>
      </rPr>
      <t xml:space="preserve">04/30 Siebel - confirmed system of record will be Siebel </t>
    </r>
    <r>
      <rPr>
        <b/>
        <sz val="8"/>
        <rFont val="Arial"/>
        <family val="2"/>
      </rPr>
      <t xml:space="preserve">                                               </t>
    </r>
    <r>
      <rPr>
        <sz val="8"/>
        <rFont val="Arial"/>
        <family val="2"/>
      </rPr>
      <t xml:space="preserve">04/30 L* - Need to check with Data Agg to verify they need this data  </t>
    </r>
    <r>
      <rPr>
        <sz val="8"/>
        <color indexed="10"/>
        <rFont val="Arial"/>
        <family val="2"/>
      </rPr>
      <t xml:space="preserve">                              05/21: DA confirmed they need the data.</t>
    </r>
  </si>
  <si>
    <r>
      <t xml:space="preserve">04/30 NMMS - doesn't currently keep this data.  Maybe this should go directly into Siebel.                                                          04/30 Siebel - this field doesn't exist currently in Siebel.  </t>
    </r>
    <r>
      <rPr>
        <b/>
        <sz val="8"/>
        <rFont val="Arial"/>
        <family val="2"/>
      </rPr>
      <t xml:space="preserve">                                                </t>
    </r>
    <r>
      <rPr>
        <sz val="8"/>
        <rFont val="Arial"/>
        <family val="2"/>
      </rPr>
      <t xml:space="preserve">04/30 L* - Need to check with Data Agg to verify they need this data   Do we need this?
wt exactly is meant by this? Not present in Siebel. (If LSE then it is present)  </t>
    </r>
    <r>
      <rPr>
        <sz val="8"/>
        <color indexed="14"/>
        <rFont val="Arial"/>
        <family val="2"/>
      </rPr>
      <t xml:space="preserve">                   </t>
    </r>
    <r>
      <rPr>
        <sz val="8"/>
        <color indexed="10"/>
        <rFont val="Arial"/>
        <family val="2"/>
      </rPr>
      <t>05/21: DA  confirmed it is needed.</t>
    </r>
  </si>
  <si>
    <r>
      <t xml:space="preserve">04/30 L* - Need to check with Data Agg to verify they need this data
wt exactly is meant by this? Not present in Siebel. (If LSE it is present)        </t>
    </r>
    <r>
      <rPr>
        <sz val="8"/>
        <color indexed="14"/>
        <rFont val="Arial"/>
        <family val="2"/>
      </rPr>
      <t xml:space="preserve">              </t>
    </r>
    <r>
      <rPr>
        <sz val="8"/>
        <color indexed="10"/>
        <rFont val="Arial"/>
        <family val="2"/>
      </rPr>
      <t>05/21: DA  confirmed it is needed.</t>
    </r>
  </si>
  <si>
    <r>
      <t xml:space="preserve">04/30 Registration - Not yet decided how this will be stored in Siebel.  This looks like a duplicate.    </t>
    </r>
    <r>
      <rPr>
        <sz val="8"/>
        <color indexed="10"/>
        <rFont val="Arial"/>
        <family val="2"/>
      </rPr>
      <t xml:space="preserve">                                                5/21: DA  confirmed it is needed.</t>
    </r>
  </si>
  <si>
    <r>
      <t xml:space="preserve">04/30 Registration - Not yet decided how this will be stored in Siebel 
If Option 1 is selected then Siebel will be System of Record     </t>
    </r>
    <r>
      <rPr>
        <sz val="8"/>
        <color indexed="14"/>
        <rFont val="Arial"/>
        <family val="2"/>
      </rPr>
      <t xml:space="preserve">                                  </t>
    </r>
    <r>
      <rPr>
        <sz val="8"/>
        <color indexed="10"/>
        <rFont val="Arial"/>
        <family val="2"/>
      </rPr>
      <t xml:space="preserve"> 5/21: DA  confirmed it is needed.</t>
    </r>
  </si>
  <si>
    <r>
      <t xml:space="preserve">04/30 L* - Need to check with Data Agg to verify they need this data
If Option 1 is selected then Siebel will be System of Record  </t>
    </r>
    <r>
      <rPr>
        <sz val="8"/>
        <color indexed="14"/>
        <rFont val="Arial"/>
        <family val="2"/>
      </rPr>
      <t xml:space="preserve">                                      </t>
    </r>
    <r>
      <rPr>
        <sz val="8"/>
        <color indexed="10"/>
        <rFont val="Arial"/>
        <family val="2"/>
      </rPr>
      <t>5/21: DA  confirmed it is needed.</t>
    </r>
  </si>
  <si>
    <t>05/21: DA needs all elements on the BLT form (Current Zonal form).  DA usually works with client rep responsible for BLT.  Kristen to check with Art and Matt to make sure all data elements are captured in future registration/GARF forms.</t>
  </si>
  <si>
    <t>Max Daily Deployments</t>
  </si>
  <si>
    <t>Emergency Ramp rate Curve</t>
  </si>
  <si>
    <r>
      <t xml:space="preserve">TSP will notify NMMS if a name change occurs on Resource.  NMMS will have to create a business process to send Siebel name changes, if necessary.  Functionally, NMMS is the system of record, but technically Siebel is the system of record.  Siebel will feed Lodestar.  This equals the "gencode" in Lodestar.
A more typical scenario is the RE sends in a revised GARF form, and Siebel will be manually updated and will be both the functional and technical system of record.
</t>
    </r>
    <r>
      <rPr>
        <sz val="8"/>
        <color indexed="14"/>
        <rFont val="Arial"/>
        <family val="2"/>
      </rPr>
      <t>The business process needs to define for this change between Registration and NMMS</t>
    </r>
  </si>
  <si>
    <r>
      <t xml:space="preserve">04/26 Registration - No County field in Siebel
</t>
    </r>
    <r>
      <rPr>
        <sz val="8"/>
        <color indexed="14"/>
        <rFont val="Arial"/>
        <family val="2"/>
      </rPr>
      <t>Not Present in Siebel.</t>
    </r>
  </si>
  <si>
    <r>
      <t xml:space="preserve">04/30 L* - Need to check with Data Agg to verify they need this data
</t>
    </r>
    <r>
      <rPr>
        <sz val="8"/>
        <color indexed="14"/>
        <rFont val="Arial"/>
        <family val="2"/>
      </rPr>
      <t>If Option 1 is selected then Siebel will be System of Record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</si>
</sst>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9"/>
      <name val="Arial"/>
      <family val="2"/>
    </font>
    <font>
      <sz val="9"/>
      <name val="Arial"/>
      <family val="2"/>
    </font>
    <font>
      <sz val="8"/>
      <name val="Tahoma"/>
      <family val="0"/>
    </font>
    <font>
      <b/>
      <sz val="8"/>
      <name val="Tahoma"/>
      <family val="0"/>
    </font>
    <font>
      <b/>
      <sz val="8"/>
      <name val="Arial"/>
      <family val="2"/>
    </font>
    <font>
      <sz val="8"/>
      <color indexed="12"/>
      <name val="Arial"/>
      <family val="2"/>
    </font>
    <font>
      <i/>
      <sz val="8"/>
      <name val="Arial"/>
      <family val="2"/>
    </font>
    <font>
      <sz val="8"/>
      <color indexed="10"/>
      <name val="Arial"/>
      <family val="2"/>
    </font>
    <font>
      <sz val="8"/>
      <color indexed="53"/>
      <name val="Arial"/>
      <family val="2"/>
    </font>
    <font>
      <sz val="12"/>
      <name val="Arial"/>
      <family val="2"/>
    </font>
    <font>
      <sz val="11"/>
      <name val="Arial"/>
      <family val="2"/>
    </font>
    <font>
      <sz val="16"/>
      <name val="Arial"/>
      <family val="2"/>
    </font>
    <font>
      <b/>
      <sz val="18"/>
      <name val="Arial"/>
      <family val="2"/>
    </font>
    <font>
      <sz val="14"/>
      <name val="Arial"/>
      <family val="2"/>
    </font>
    <font>
      <b/>
      <sz val="16"/>
      <name val="Arial"/>
      <family val="2"/>
    </font>
    <font>
      <b/>
      <i/>
      <sz val="12"/>
      <color indexed="10"/>
      <name val="Arial"/>
      <family val="2"/>
    </font>
    <font>
      <b/>
      <sz val="12"/>
      <name val="Arial"/>
      <family val="2"/>
    </font>
    <font>
      <b/>
      <sz val="12"/>
      <color indexed="10"/>
      <name val="Arial"/>
      <family val="2"/>
    </font>
    <font>
      <sz val="12"/>
      <color indexed="10"/>
      <name val="Arial"/>
      <family val="2"/>
    </font>
    <font>
      <sz val="12"/>
      <color indexed="9"/>
      <name val="Arial"/>
      <family val="2"/>
    </font>
    <font>
      <b/>
      <sz val="11"/>
      <name val="Arial"/>
      <family val="2"/>
    </font>
    <font>
      <b/>
      <sz val="12"/>
      <color indexed="18"/>
      <name val="Arial"/>
      <family val="2"/>
    </font>
    <font>
      <b/>
      <i/>
      <sz val="11"/>
      <name val="Arial"/>
      <family val="2"/>
    </font>
    <font>
      <b/>
      <i/>
      <sz val="10"/>
      <name val="Arial"/>
      <family val="2"/>
    </font>
    <font>
      <u val="single"/>
      <sz val="10"/>
      <name val="Arial"/>
      <family val="2"/>
    </font>
    <font>
      <b/>
      <u val="single"/>
      <sz val="10"/>
      <name val="Arial"/>
      <family val="2"/>
    </font>
    <font>
      <b/>
      <sz val="10"/>
      <name val="Arial"/>
      <family val="2"/>
    </font>
    <font>
      <b/>
      <sz val="10"/>
      <color indexed="10"/>
      <name val="Arial"/>
      <family val="2"/>
    </font>
    <font>
      <strike/>
      <sz val="12"/>
      <name val="Arial"/>
      <family val="2"/>
    </font>
    <font>
      <sz val="8"/>
      <color indexed="14"/>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2"/>
        <bgColor indexed="64"/>
      </patternFill>
    </fill>
    <fill>
      <patternFill patternType="solid">
        <fgColor indexed="50"/>
        <bgColor indexed="64"/>
      </patternFill>
    </fill>
    <fill>
      <patternFill patternType="solid">
        <fgColor indexed="4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style="thin"/>
      <top>
        <color indexed="63"/>
      </top>
      <bottom style="double"/>
    </border>
    <border>
      <left style="thin"/>
      <right style="thin"/>
      <top style="double"/>
      <bottom style="thin"/>
    </border>
    <border>
      <left style="thin"/>
      <right style="thin"/>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44">
    <xf numFmtId="0" fontId="0" fillId="0" borderId="0" xfId="0" applyAlignment="1">
      <alignment/>
    </xf>
    <xf numFmtId="0" fontId="22" fillId="0" borderId="10" xfId="0" applyFont="1" applyBorder="1" applyAlignment="1">
      <alignment horizontal="center" wrapText="1"/>
    </xf>
    <xf numFmtId="0" fontId="25" fillId="22" borderId="11" xfId="0" applyFont="1" applyFill="1" applyBorder="1" applyAlignment="1">
      <alignment horizontal="center" wrapText="1"/>
    </xf>
    <xf numFmtId="0" fontId="25" fillId="22" borderId="12" xfId="0" applyFont="1" applyFill="1" applyBorder="1" applyAlignment="1">
      <alignment horizontal="center" wrapText="1"/>
    </xf>
    <xf numFmtId="0" fontId="25" fillId="22" borderId="13" xfId="0" applyFont="1" applyFill="1" applyBorder="1" applyAlignment="1">
      <alignment horizontal="center" wrapText="1"/>
    </xf>
    <xf numFmtId="0" fontId="20" fillId="0" borderId="0" xfId="0" applyFont="1" applyAlignment="1">
      <alignment wrapText="1"/>
    </xf>
    <xf numFmtId="0" fontId="20" fillId="0" borderId="0" xfId="0" applyFont="1" applyAlignment="1">
      <alignment/>
    </xf>
    <xf numFmtId="0" fontId="20" fillId="0" borderId="10" xfId="0" applyFont="1" applyBorder="1" applyAlignment="1">
      <alignment wrapText="1"/>
    </xf>
    <xf numFmtId="0" fontId="20" fillId="0" borderId="10" xfId="0" applyFont="1" applyBorder="1" applyAlignment="1">
      <alignment horizontal="center" wrapText="1"/>
    </xf>
    <xf numFmtId="0" fontId="20" fillId="0" borderId="10" xfId="0" applyFont="1" applyFill="1" applyBorder="1" applyAlignment="1">
      <alignment horizontal="center" wrapText="1"/>
    </xf>
    <xf numFmtId="0" fontId="20" fillId="0" borderId="10" xfId="0" applyFont="1" applyFill="1" applyBorder="1" applyAlignment="1">
      <alignment wrapText="1"/>
    </xf>
    <xf numFmtId="49" fontId="20" fillId="0" borderId="10" xfId="0" applyNumberFormat="1" applyFont="1" applyFill="1" applyBorder="1" applyAlignment="1">
      <alignment wrapText="1"/>
    </xf>
    <xf numFmtId="0" fontId="20" fillId="0" borderId="10" xfId="0" applyFont="1" applyFill="1" applyBorder="1" applyAlignment="1">
      <alignment horizontal="left" wrapText="1"/>
    </xf>
    <xf numFmtId="0" fontId="27" fillId="0" borderId="10" xfId="0" applyFont="1" applyBorder="1" applyAlignment="1">
      <alignment wrapText="1"/>
    </xf>
    <xf numFmtId="0" fontId="20" fillId="0" borderId="10" xfId="0" applyFont="1" applyBorder="1" applyAlignment="1">
      <alignment horizontal="left" wrapText="1"/>
    </xf>
    <xf numFmtId="0" fontId="20" fillId="0" borderId="10" xfId="0" applyFont="1" applyBorder="1" applyAlignment="1">
      <alignment vertical="top" wrapText="1"/>
    </xf>
    <xf numFmtId="0" fontId="20" fillId="0" borderId="0" xfId="0" applyFont="1" applyFill="1" applyAlignment="1">
      <alignment/>
    </xf>
    <xf numFmtId="0" fontId="20" fillId="0" borderId="10" xfId="0" applyFont="1" applyFill="1" applyBorder="1" applyAlignment="1">
      <alignment vertical="top" wrapText="1"/>
    </xf>
    <xf numFmtId="0" fontId="25" fillId="22" borderId="10" xfId="0" applyFont="1" applyFill="1" applyBorder="1" applyAlignment="1">
      <alignment horizontal="center" wrapText="1"/>
    </xf>
    <xf numFmtId="0" fontId="28" fillId="0" borderId="10" xfId="0" applyFont="1" applyFill="1" applyBorder="1" applyAlignment="1">
      <alignment wrapText="1"/>
    </xf>
    <xf numFmtId="0" fontId="28" fillId="0" borderId="10" xfId="0" applyFont="1" applyFill="1" applyBorder="1" applyAlignment="1">
      <alignment horizontal="center" wrapText="1"/>
    </xf>
    <xf numFmtId="0" fontId="28" fillId="0" borderId="10" xfId="0" applyFont="1" applyBorder="1" applyAlignment="1">
      <alignment horizontal="center" wrapText="1"/>
    </xf>
    <xf numFmtId="0" fontId="28" fillId="0" borderId="10" xfId="0" applyFont="1" applyBorder="1" applyAlignment="1">
      <alignment wrapText="1"/>
    </xf>
    <xf numFmtId="0" fontId="28" fillId="0" borderId="10" xfId="0" applyFont="1" applyBorder="1" applyAlignment="1">
      <alignment horizontal="left" wrapText="1"/>
    </xf>
    <xf numFmtId="0" fontId="29" fillId="0" borderId="10" xfId="0" applyFont="1" applyFill="1" applyBorder="1" applyAlignment="1">
      <alignment horizontal="left" wrapText="1"/>
    </xf>
    <xf numFmtId="0" fontId="20" fillId="0" borderId="10" xfId="0" applyFont="1" applyFill="1" applyBorder="1" applyAlignment="1">
      <alignment/>
    </xf>
    <xf numFmtId="0" fontId="20" fillId="24" borderId="10" xfId="0" applyFont="1" applyFill="1" applyBorder="1" applyAlignment="1">
      <alignment wrapText="1"/>
    </xf>
    <xf numFmtId="49" fontId="30" fillId="0" borderId="0" xfId="0" applyNumberFormat="1" applyFont="1" applyAlignment="1">
      <alignment horizontal="center"/>
    </xf>
    <xf numFmtId="49" fontId="31" fillId="0" borderId="0" xfId="0" applyNumberFormat="1" applyFont="1" applyAlignment="1">
      <alignment horizontal="center"/>
    </xf>
    <xf numFmtId="49" fontId="32" fillId="0" borderId="0" xfId="0" applyNumberFormat="1" applyFont="1" applyAlignment="1">
      <alignment/>
    </xf>
    <xf numFmtId="49" fontId="33" fillId="0" borderId="0" xfId="0" applyNumberFormat="1" applyFont="1" applyAlignment="1">
      <alignment horizontal="centerContinuous" vertical="center"/>
    </xf>
    <xf numFmtId="49" fontId="32" fillId="0" borderId="0" xfId="0" applyNumberFormat="1" applyFont="1" applyAlignment="1">
      <alignment horizontal="centerContinuous"/>
    </xf>
    <xf numFmtId="49" fontId="20" fillId="0" borderId="0" xfId="0" applyNumberFormat="1" applyFont="1" applyAlignment="1">
      <alignment horizontal="centerContinuous"/>
    </xf>
    <xf numFmtId="49" fontId="34" fillId="0" borderId="0" xfId="0" applyNumberFormat="1" applyFont="1" applyAlignment="1">
      <alignment/>
    </xf>
    <xf numFmtId="49" fontId="35" fillId="0" borderId="0" xfId="0" applyNumberFormat="1" applyFont="1" applyAlignment="1">
      <alignment horizontal="centerContinuous" vertical="center"/>
    </xf>
    <xf numFmtId="49" fontId="34" fillId="0" borderId="0" xfId="0" applyNumberFormat="1" applyFont="1" applyAlignment="1">
      <alignment horizontal="centerContinuous"/>
    </xf>
    <xf numFmtId="49" fontId="35" fillId="0" borderId="0" xfId="0" applyNumberFormat="1" applyFont="1" applyAlignment="1">
      <alignment/>
    </xf>
    <xf numFmtId="49" fontId="35" fillId="0" borderId="0" xfId="0" applyNumberFormat="1" applyFont="1" applyAlignment="1">
      <alignment horizontal="centerContinuous" vertical="top"/>
    </xf>
    <xf numFmtId="49" fontId="36" fillId="0" borderId="0" xfId="0" applyNumberFormat="1" applyFont="1" applyAlignment="1">
      <alignment horizontal="left" vertical="top"/>
    </xf>
    <xf numFmtId="49" fontId="37" fillId="20" borderId="14" xfId="0" applyNumberFormat="1" applyFont="1" applyFill="1" applyBorder="1" applyAlignment="1">
      <alignment horizontal="centerContinuous"/>
    </xf>
    <xf numFmtId="49" fontId="30" fillId="20" borderId="15" xfId="0" applyNumberFormat="1" applyFont="1" applyFill="1" applyBorder="1" applyAlignment="1">
      <alignment horizontal="centerContinuous" vertical="top"/>
    </xf>
    <xf numFmtId="49" fontId="30" fillId="20" borderId="16" xfId="0" applyNumberFormat="1" applyFont="1" applyFill="1" applyBorder="1" applyAlignment="1">
      <alignment horizontal="centerContinuous" vertical="top"/>
    </xf>
    <xf numFmtId="49" fontId="30" fillId="0" borderId="14" xfId="0" applyNumberFormat="1" applyFont="1" applyBorder="1" applyAlignment="1">
      <alignment/>
    </xf>
    <xf numFmtId="49" fontId="30" fillId="0" borderId="15" xfId="0" applyNumberFormat="1" applyFont="1" applyBorder="1" applyAlignment="1">
      <alignment/>
    </xf>
    <xf numFmtId="49" fontId="30" fillId="0" borderId="16" xfId="0" applyNumberFormat="1" applyFont="1" applyBorder="1" applyAlignment="1">
      <alignment/>
    </xf>
    <xf numFmtId="49" fontId="30" fillId="0" borderId="15" xfId="0" applyNumberFormat="1" applyFont="1" applyBorder="1" applyAlignment="1">
      <alignment horizontal="left" vertical="top"/>
    </xf>
    <xf numFmtId="49" fontId="30" fillId="0" borderId="16" xfId="0" applyNumberFormat="1" applyFont="1" applyBorder="1" applyAlignment="1">
      <alignment horizontal="left" vertical="top"/>
    </xf>
    <xf numFmtId="49" fontId="37" fillId="0" borderId="0" xfId="0" applyNumberFormat="1" applyFont="1" applyAlignment="1">
      <alignment horizontal="left" vertical="top"/>
    </xf>
    <xf numFmtId="49" fontId="30" fillId="0" borderId="0" xfId="0" applyNumberFormat="1" applyFont="1" applyFill="1" applyBorder="1" applyAlignment="1">
      <alignment horizontal="left"/>
    </xf>
    <xf numFmtId="49" fontId="30" fillId="0" borderId="17" xfId="0" applyNumberFormat="1" applyFont="1" applyFill="1" applyBorder="1" applyAlignment="1">
      <alignment/>
    </xf>
    <xf numFmtId="49" fontId="30" fillId="0" borderId="10" xfId="0" applyNumberFormat="1" applyFont="1" applyBorder="1" applyAlignment="1">
      <alignment/>
    </xf>
    <xf numFmtId="49" fontId="30" fillId="0" borderId="0" xfId="0" applyNumberFormat="1" applyFont="1" applyAlignment="1">
      <alignment horizontal="right" vertical="top"/>
    </xf>
    <xf numFmtId="49" fontId="30" fillId="0" borderId="0" xfId="0" applyNumberFormat="1" applyFont="1" applyBorder="1" applyAlignment="1">
      <alignment vertical="top"/>
    </xf>
    <xf numFmtId="49" fontId="30" fillId="0" borderId="15" xfId="0" applyNumberFormat="1" applyFont="1" applyFill="1" applyBorder="1" applyAlignment="1">
      <alignment/>
    </xf>
    <xf numFmtId="49" fontId="30" fillId="0" borderId="16" xfId="0" applyNumberFormat="1" applyFont="1" applyFill="1" applyBorder="1" applyAlignment="1">
      <alignment/>
    </xf>
    <xf numFmtId="49" fontId="30" fillId="0" borderId="0" xfId="0" applyNumberFormat="1" applyFont="1" applyAlignment="1">
      <alignment horizontal="centerContinuous"/>
    </xf>
    <xf numFmtId="49" fontId="30" fillId="0" borderId="0" xfId="0" applyNumberFormat="1" applyFont="1" applyAlignment="1">
      <alignment/>
    </xf>
    <xf numFmtId="49" fontId="30" fillId="0" borderId="0" xfId="0" applyNumberFormat="1" applyFont="1" applyFill="1" applyBorder="1" applyAlignment="1">
      <alignment/>
    </xf>
    <xf numFmtId="49" fontId="30" fillId="0" borderId="0" xfId="0" applyNumberFormat="1" applyFont="1" applyBorder="1" applyAlignment="1">
      <alignment/>
    </xf>
    <xf numFmtId="49" fontId="37" fillId="25" borderId="15" xfId="0" applyNumberFormat="1" applyFont="1" applyFill="1" applyBorder="1" applyAlignment="1" applyProtection="1">
      <alignment/>
      <protection locked="0"/>
    </xf>
    <xf numFmtId="49" fontId="30" fillId="25" borderId="15" xfId="0" applyNumberFormat="1" applyFont="1" applyFill="1" applyBorder="1" applyAlignment="1" applyProtection="1">
      <alignment/>
      <protection locked="0"/>
    </xf>
    <xf numFmtId="49" fontId="30" fillId="25" borderId="16" xfId="0" applyNumberFormat="1" applyFont="1" applyFill="1" applyBorder="1" applyAlignment="1" applyProtection="1">
      <alignment/>
      <protection locked="0"/>
    </xf>
    <xf numFmtId="49" fontId="31" fillId="0" borderId="0" xfId="0" applyNumberFormat="1" applyFont="1" applyAlignment="1">
      <alignment/>
    </xf>
    <xf numFmtId="49" fontId="30" fillId="0" borderId="18" xfId="0" applyNumberFormat="1" applyFont="1" applyFill="1" applyBorder="1" applyAlignment="1">
      <alignment/>
    </xf>
    <xf numFmtId="49" fontId="30" fillId="0" borderId="14" xfId="0" applyNumberFormat="1" applyFont="1" applyFill="1" applyBorder="1" applyAlignment="1">
      <alignment/>
    </xf>
    <xf numFmtId="49" fontId="30" fillId="0" borderId="10" xfId="0" applyNumberFormat="1" applyFont="1" applyFill="1" applyBorder="1" applyAlignment="1">
      <alignment/>
    </xf>
    <xf numFmtId="49" fontId="30" fillId="0" borderId="19" xfId="0" applyNumberFormat="1" applyFont="1" applyBorder="1" applyAlignment="1">
      <alignment/>
    </xf>
    <xf numFmtId="49" fontId="30" fillId="0" borderId="15" xfId="0" applyNumberFormat="1" applyFont="1" applyFill="1" applyBorder="1" applyAlignment="1">
      <alignment horizontal="left" vertical="top"/>
    </xf>
    <xf numFmtId="49" fontId="31" fillId="0" borderId="0" xfId="0" applyNumberFormat="1" applyFont="1" applyFill="1" applyAlignment="1">
      <alignment/>
    </xf>
    <xf numFmtId="49" fontId="38" fillId="20" borderId="14" xfId="0" applyNumberFormat="1" applyFont="1" applyFill="1" applyBorder="1" applyAlignment="1">
      <alignment horizontal="centerContinuous"/>
    </xf>
    <xf numFmtId="49" fontId="39" fillId="20" borderId="15" xfId="0" applyNumberFormat="1" applyFont="1" applyFill="1" applyBorder="1" applyAlignment="1">
      <alignment horizontal="centerContinuous" vertical="top"/>
    </xf>
    <xf numFmtId="49" fontId="39" fillId="20" borderId="16" xfId="0" applyNumberFormat="1" applyFont="1" applyFill="1" applyBorder="1" applyAlignment="1">
      <alignment horizontal="centerContinuous" vertical="top"/>
    </xf>
    <xf numFmtId="49" fontId="31" fillId="0" borderId="0" xfId="0" applyNumberFormat="1" applyFont="1" applyFill="1" applyBorder="1" applyAlignment="1">
      <alignment wrapText="1"/>
    </xf>
    <xf numFmtId="49" fontId="30" fillId="0" borderId="0" xfId="0" applyNumberFormat="1" applyFont="1" applyFill="1" applyBorder="1" applyAlignment="1">
      <alignment wrapText="1"/>
    </xf>
    <xf numFmtId="0" fontId="40" fillId="0" borderId="10" xfId="0" applyNumberFormat="1" applyFont="1" applyBorder="1" applyAlignment="1">
      <alignment/>
    </xf>
    <xf numFmtId="49" fontId="30" fillId="0" borderId="20" xfId="0" applyNumberFormat="1" applyFont="1" applyFill="1" applyBorder="1" applyAlignment="1">
      <alignment/>
    </xf>
    <xf numFmtId="49" fontId="37" fillId="20" borderId="16" xfId="0" applyNumberFormat="1" applyFont="1" applyFill="1" applyBorder="1" applyAlignment="1">
      <alignment/>
    </xf>
    <xf numFmtId="49" fontId="37" fillId="20" borderId="10" xfId="0" applyNumberFormat="1" applyFont="1" applyFill="1" applyBorder="1" applyAlignment="1">
      <alignment horizontal="centerContinuous"/>
    </xf>
    <xf numFmtId="49" fontId="30" fillId="22" borderId="10" xfId="0" applyNumberFormat="1" applyFont="1" applyFill="1" applyBorder="1" applyAlignment="1">
      <alignment/>
    </xf>
    <xf numFmtId="49" fontId="30" fillId="4" borderId="16" xfId="0" applyNumberFormat="1" applyFont="1" applyFill="1" applyBorder="1" applyAlignment="1">
      <alignment/>
    </xf>
    <xf numFmtId="49" fontId="30" fillId="4" borderId="10" xfId="0" applyNumberFormat="1" applyFont="1" applyFill="1" applyBorder="1" applyAlignment="1">
      <alignment/>
    </xf>
    <xf numFmtId="49" fontId="30" fillId="0" borderId="0" xfId="0" applyNumberFormat="1" applyFont="1" applyFill="1" applyAlignment="1">
      <alignment horizontal="center"/>
    </xf>
    <xf numFmtId="0" fontId="30" fillId="0" borderId="0" xfId="0" applyFont="1" applyFill="1" applyBorder="1" applyAlignment="1">
      <alignment horizontal="left"/>
    </xf>
    <xf numFmtId="0" fontId="30" fillId="0" borderId="0" xfId="0" applyFont="1" applyFill="1" applyBorder="1" applyAlignment="1">
      <alignment/>
    </xf>
    <xf numFmtId="0" fontId="30" fillId="0" borderId="0" xfId="0" applyFont="1" applyFill="1" applyAlignment="1">
      <alignment/>
    </xf>
    <xf numFmtId="49" fontId="37" fillId="22" borderId="10" xfId="0" applyNumberFormat="1" applyFont="1" applyFill="1" applyBorder="1" applyAlignment="1">
      <alignment/>
    </xf>
    <xf numFmtId="49" fontId="30" fillId="0" borderId="0" xfId="0" applyNumberFormat="1" applyFont="1" applyAlignment="1">
      <alignment horizontal="center" wrapText="1"/>
    </xf>
    <xf numFmtId="0" fontId="30" fillId="0" borderId="0" xfId="0" applyFont="1" applyFill="1" applyAlignment="1">
      <alignment wrapText="1"/>
    </xf>
    <xf numFmtId="49" fontId="30" fillId="10" borderId="0" xfId="0" applyNumberFormat="1" applyFont="1" applyFill="1" applyBorder="1" applyAlignment="1">
      <alignment wrapText="1"/>
    </xf>
    <xf numFmtId="49" fontId="30" fillId="22" borderId="10" xfId="0" applyNumberFormat="1" applyFont="1" applyFill="1" applyBorder="1" applyAlignment="1">
      <alignment/>
    </xf>
    <xf numFmtId="49" fontId="30" fillId="4" borderId="16" xfId="0" applyNumberFormat="1" applyFont="1" applyFill="1" applyBorder="1" applyAlignment="1">
      <alignment/>
    </xf>
    <xf numFmtId="49" fontId="30" fillId="4" borderId="10" xfId="0" applyNumberFormat="1" applyFont="1" applyFill="1" applyBorder="1" applyAlignment="1">
      <alignment/>
    </xf>
    <xf numFmtId="49" fontId="30" fillId="0" borderId="0" xfId="0" applyNumberFormat="1" applyFont="1" applyAlignment="1">
      <alignment wrapText="1"/>
    </xf>
    <xf numFmtId="49" fontId="30" fillId="10" borderId="0" xfId="0" applyNumberFormat="1" applyFont="1" applyFill="1" applyBorder="1" applyAlignment="1">
      <alignment/>
    </xf>
    <xf numFmtId="0" fontId="30" fillId="20" borderId="0" xfId="0" applyFont="1" applyFill="1" applyBorder="1" applyAlignment="1">
      <alignment horizontal="left"/>
    </xf>
    <xf numFmtId="49" fontId="30" fillId="20" borderId="0" xfId="0" applyNumberFormat="1" applyFont="1" applyFill="1" applyBorder="1" applyAlignment="1">
      <alignment/>
    </xf>
    <xf numFmtId="49" fontId="30" fillId="20" borderId="10" xfId="0" applyNumberFormat="1" applyFont="1" applyFill="1" applyBorder="1" applyAlignment="1">
      <alignment/>
    </xf>
    <xf numFmtId="49" fontId="30" fillId="20" borderId="16" xfId="0" applyNumberFormat="1" applyFont="1" applyFill="1" applyBorder="1" applyAlignment="1">
      <alignment/>
    </xf>
    <xf numFmtId="49" fontId="38" fillId="0" borderId="0" xfId="0" applyNumberFormat="1" applyFont="1" applyFill="1" applyBorder="1" applyAlignment="1">
      <alignment/>
    </xf>
    <xf numFmtId="49" fontId="30" fillId="0" borderId="21" xfId="0" applyNumberFormat="1" applyFont="1" applyFill="1" applyBorder="1" applyAlignment="1">
      <alignment/>
    </xf>
    <xf numFmtId="49" fontId="37" fillId="0" borderId="10" xfId="0" applyNumberFormat="1" applyFont="1" applyFill="1" applyBorder="1" applyAlignment="1">
      <alignment/>
    </xf>
    <xf numFmtId="49" fontId="37" fillId="0" borderId="14" xfId="0" applyNumberFormat="1" applyFont="1" applyFill="1" applyBorder="1" applyAlignment="1">
      <alignment horizontal="center"/>
    </xf>
    <xf numFmtId="49" fontId="37" fillId="0" borderId="19" xfId="0" applyNumberFormat="1" applyFont="1" applyFill="1" applyBorder="1" applyAlignment="1">
      <alignment horizontal="centerContinuous"/>
    </xf>
    <xf numFmtId="49" fontId="37" fillId="0" borderId="0" xfId="0" applyNumberFormat="1" applyFont="1" applyFill="1" applyBorder="1" applyAlignment="1">
      <alignment horizontal="centerContinuous"/>
    </xf>
    <xf numFmtId="49" fontId="30" fillId="0" borderId="0" xfId="0" applyNumberFormat="1" applyFont="1" applyFill="1" applyAlignment="1">
      <alignment/>
    </xf>
    <xf numFmtId="49" fontId="30" fillId="0" borderId="19" xfId="0" applyNumberFormat="1" applyFont="1" applyFill="1" applyBorder="1" applyAlignment="1">
      <alignment/>
    </xf>
    <xf numFmtId="0" fontId="40" fillId="0" borderId="14" xfId="0" applyNumberFormat="1" applyFont="1" applyFill="1" applyBorder="1" applyAlignment="1">
      <alignment/>
    </xf>
    <xf numFmtId="49" fontId="37" fillId="0" borderId="10" xfId="0" applyNumberFormat="1" applyFont="1" applyFill="1" applyBorder="1" applyAlignment="1">
      <alignment horizontal="centerContinuous"/>
    </xf>
    <xf numFmtId="0" fontId="40" fillId="0" borderId="10" xfId="0" applyNumberFormat="1" applyFont="1" applyFill="1" applyBorder="1" applyAlignment="1">
      <alignment/>
    </xf>
    <xf numFmtId="49" fontId="38" fillId="0" borderId="0" xfId="0" applyNumberFormat="1" applyFont="1" applyFill="1" applyAlignment="1">
      <alignment horizontal="left"/>
    </xf>
    <xf numFmtId="49" fontId="42" fillId="0" borderId="0" xfId="0" applyNumberFormat="1" applyFont="1" applyFill="1" applyBorder="1" applyAlignment="1">
      <alignment/>
    </xf>
    <xf numFmtId="9" fontId="30" fillId="0" borderId="10" xfId="0" applyNumberFormat="1" applyFont="1" applyFill="1" applyBorder="1" applyAlignment="1">
      <alignment/>
    </xf>
    <xf numFmtId="0" fontId="0" fillId="0" borderId="0" xfId="0" applyAlignment="1">
      <alignment wrapText="1"/>
    </xf>
    <xf numFmtId="0" fontId="43" fillId="7" borderId="22" xfId="0" applyFont="1" applyFill="1" applyBorder="1" applyAlignment="1">
      <alignment vertical="center"/>
    </xf>
    <xf numFmtId="0" fontId="31" fillId="7" borderId="23" xfId="0" applyFont="1" applyFill="1" applyBorder="1" applyAlignment="1">
      <alignment vertical="center"/>
    </xf>
    <xf numFmtId="0" fontId="31" fillId="7" borderId="24" xfId="0" applyFont="1" applyFill="1" applyBorder="1" applyAlignment="1">
      <alignment vertical="center"/>
    </xf>
    <xf numFmtId="0" fontId="44" fillId="7" borderId="25" xfId="0" applyFont="1" applyFill="1" applyBorder="1" applyAlignment="1">
      <alignment horizontal="center"/>
    </xf>
    <xf numFmtId="0" fontId="44" fillId="7" borderId="26" xfId="0" applyFont="1" applyFill="1" applyBorder="1" applyAlignment="1">
      <alignment horizontal="center"/>
    </xf>
    <xf numFmtId="0" fontId="44" fillId="7" borderId="27" xfId="0" applyFont="1" applyFill="1" applyBorder="1" applyAlignment="1">
      <alignment horizontal="center"/>
    </xf>
    <xf numFmtId="0" fontId="0" fillId="7" borderId="28" xfId="0" applyFill="1" applyBorder="1" applyAlignment="1">
      <alignment/>
    </xf>
    <xf numFmtId="0" fontId="0" fillId="7" borderId="0" xfId="0" applyFill="1" applyBorder="1" applyAlignment="1">
      <alignment/>
    </xf>
    <xf numFmtId="0" fontId="0" fillId="7" borderId="29" xfId="0" applyFill="1" applyBorder="1" applyAlignment="1">
      <alignment/>
    </xf>
    <xf numFmtId="0" fontId="45" fillId="7" borderId="28" xfId="0" applyFont="1" applyFill="1" applyBorder="1" applyAlignment="1">
      <alignment/>
    </xf>
    <xf numFmtId="0" fontId="45" fillId="7" borderId="0" xfId="0" applyFont="1" applyFill="1" applyBorder="1" applyAlignment="1">
      <alignment/>
    </xf>
    <xf numFmtId="0" fontId="0" fillId="7" borderId="0" xfId="0" applyFill="1" applyBorder="1" applyAlignment="1" quotePrefix="1">
      <alignment/>
    </xf>
    <xf numFmtId="0" fontId="0" fillId="7" borderId="25" xfId="0" applyFill="1" applyBorder="1" applyAlignment="1">
      <alignment/>
    </xf>
    <xf numFmtId="0" fontId="0" fillId="7" borderId="26" xfId="0" applyFill="1" applyBorder="1" applyAlignment="1">
      <alignment/>
    </xf>
    <xf numFmtId="0" fontId="0" fillId="7" borderId="27" xfId="0" applyFill="1" applyBorder="1" applyAlignment="1">
      <alignment/>
    </xf>
    <xf numFmtId="0" fontId="0" fillId="0" borderId="0" xfId="0" applyFont="1" applyAlignment="1">
      <alignment/>
    </xf>
    <xf numFmtId="0" fontId="37" fillId="0" borderId="0" xfId="0" applyFont="1" applyAlignment="1">
      <alignment horizontal="center" wrapText="1"/>
    </xf>
    <xf numFmtId="0" fontId="30" fillId="0" borderId="0" xfId="0" applyFont="1" applyAlignment="1">
      <alignment/>
    </xf>
    <xf numFmtId="0" fontId="30" fillId="0" borderId="0" xfId="0" applyFont="1" applyAlignment="1">
      <alignment horizontal="left" wrapText="1"/>
    </xf>
    <xf numFmtId="0" fontId="0" fillId="0" borderId="0" xfId="0" applyFont="1" applyAlignment="1">
      <alignment wrapText="1"/>
    </xf>
    <xf numFmtId="0" fontId="47" fillId="0" borderId="30" xfId="0" applyFont="1" applyBorder="1" applyAlignment="1">
      <alignment horizontal="center" wrapText="1"/>
    </xf>
    <xf numFmtId="0" fontId="20" fillId="20" borderId="30" xfId="0" applyFont="1" applyFill="1" applyBorder="1" applyAlignment="1">
      <alignment horizontal="center" wrapText="1"/>
    </xf>
    <xf numFmtId="0" fontId="47" fillId="0" borderId="30" xfId="0" applyFont="1" applyBorder="1" applyAlignment="1">
      <alignment horizontal="center"/>
    </xf>
    <xf numFmtId="0" fontId="47" fillId="0" borderId="31" xfId="0" applyFont="1" applyBorder="1" applyAlignment="1">
      <alignment horizontal="left" wrapText="1"/>
    </xf>
    <xf numFmtId="0" fontId="47" fillId="0" borderId="31" xfId="0" applyFont="1" applyBorder="1" applyAlignment="1">
      <alignment horizontal="center"/>
    </xf>
    <xf numFmtId="0" fontId="47" fillId="0" borderId="10" xfId="0" applyFont="1" applyBorder="1" applyAlignment="1">
      <alignment horizontal="left" wrapText="1"/>
    </xf>
    <xf numFmtId="0" fontId="47" fillId="0" borderId="10" xfId="0" applyFont="1" applyBorder="1" applyAlignment="1">
      <alignment horizontal="center"/>
    </xf>
    <xf numFmtId="0" fontId="47" fillId="0" borderId="18" xfId="0" applyFont="1" applyBorder="1" applyAlignment="1">
      <alignment wrapText="1"/>
    </xf>
    <xf numFmtId="0" fontId="20" fillId="20" borderId="18" xfId="0" applyFont="1" applyFill="1" applyBorder="1" applyAlignment="1">
      <alignment wrapText="1"/>
    </xf>
    <xf numFmtId="0" fontId="0" fillId="0" borderId="18" xfId="0" applyFont="1" applyBorder="1" applyAlignment="1">
      <alignment/>
    </xf>
    <xf numFmtId="0" fontId="47" fillId="0" borderId="10" xfId="0" applyFont="1" applyBorder="1" applyAlignment="1">
      <alignment wrapText="1"/>
    </xf>
    <xf numFmtId="0" fontId="20" fillId="20" borderId="10" xfId="0" applyFont="1" applyFill="1" applyBorder="1" applyAlignment="1">
      <alignment wrapText="1"/>
    </xf>
    <xf numFmtId="0" fontId="0" fillId="0" borderId="10" xfId="0" applyFont="1" applyBorder="1" applyAlignment="1">
      <alignment/>
    </xf>
    <xf numFmtId="0" fontId="44" fillId="0" borderId="10" xfId="0" applyFont="1" applyBorder="1" applyAlignment="1">
      <alignment wrapText="1"/>
    </xf>
    <xf numFmtId="0" fontId="20" fillId="20" borderId="10" xfId="0" applyNumberFormat="1" applyFont="1" applyFill="1" applyBorder="1" applyAlignment="1">
      <alignment wrapText="1"/>
    </xf>
    <xf numFmtId="0" fontId="47" fillId="0" borderId="15" xfId="0" applyFont="1" applyFill="1" applyBorder="1" applyAlignment="1">
      <alignment wrapText="1"/>
    </xf>
    <xf numFmtId="0" fontId="20" fillId="0" borderId="15" xfId="0" applyFont="1" applyFill="1" applyBorder="1" applyAlignment="1">
      <alignment wrapText="1"/>
    </xf>
    <xf numFmtId="0" fontId="0" fillId="0" borderId="15" xfId="0" applyFont="1" applyFill="1" applyBorder="1" applyAlignment="1">
      <alignment/>
    </xf>
    <xf numFmtId="0" fontId="0" fillId="0" borderId="0" xfId="0" applyFont="1" applyBorder="1" applyAlignment="1">
      <alignment/>
    </xf>
    <xf numFmtId="0" fontId="47" fillId="0" borderId="32" xfId="0" applyFont="1" applyBorder="1" applyAlignment="1">
      <alignment horizontal="center" wrapText="1"/>
    </xf>
    <xf numFmtId="0" fontId="20" fillId="20" borderId="32" xfId="0" applyFont="1" applyFill="1" applyBorder="1" applyAlignment="1">
      <alignment horizontal="center" wrapText="1"/>
    </xf>
    <xf numFmtId="0" fontId="47" fillId="0" borderId="32" xfId="0" applyFont="1" applyBorder="1" applyAlignment="1">
      <alignment horizontal="center"/>
    </xf>
    <xf numFmtId="0" fontId="0" fillId="0" borderId="0" xfId="0" applyFont="1" applyAlignment="1">
      <alignment vertical="center"/>
    </xf>
    <xf numFmtId="0" fontId="0" fillId="0" borderId="32" xfId="0" applyFont="1" applyBorder="1" applyAlignment="1">
      <alignment/>
    </xf>
    <xf numFmtId="0" fontId="21" fillId="0" borderId="32" xfId="0" applyFont="1" applyBorder="1" applyAlignment="1">
      <alignment horizontal="center"/>
    </xf>
    <xf numFmtId="0" fontId="47" fillId="0" borderId="33" xfId="0" applyFont="1" applyBorder="1" applyAlignment="1">
      <alignment/>
    </xf>
    <xf numFmtId="0" fontId="20" fillId="20" borderId="33" xfId="0" applyFont="1" applyFill="1" applyBorder="1" applyAlignment="1">
      <alignment horizontal="left" wrapText="1"/>
    </xf>
    <xf numFmtId="0" fontId="21" fillId="0" borderId="33" xfId="0" applyFont="1" applyBorder="1" applyAlignment="1">
      <alignment horizontal="center"/>
    </xf>
    <xf numFmtId="0" fontId="21" fillId="0" borderId="34" xfId="0" applyFont="1" applyBorder="1" applyAlignment="1">
      <alignment horizontal="center"/>
    </xf>
    <xf numFmtId="0" fontId="21" fillId="0" borderId="35" xfId="0" applyFont="1" applyBorder="1" applyAlignment="1">
      <alignment horizontal="center"/>
    </xf>
    <xf numFmtId="0" fontId="0" fillId="0" borderId="15" xfId="0" applyFill="1" applyBorder="1" applyAlignment="1">
      <alignment horizontal="left" vertical="center" wrapText="1"/>
    </xf>
    <xf numFmtId="0" fontId="47" fillId="0" borderId="31" xfId="0" applyFont="1" applyBorder="1" applyAlignment="1">
      <alignment wrapText="1"/>
    </xf>
    <xf numFmtId="0" fontId="0" fillId="0" borderId="31" xfId="0" applyFont="1" applyBorder="1" applyAlignment="1">
      <alignment/>
    </xf>
    <xf numFmtId="0" fontId="20" fillId="0" borderId="15" xfId="0" applyFont="1" applyFill="1" applyBorder="1" applyAlignment="1">
      <alignment horizontal="left" vertical="center" wrapText="1"/>
    </xf>
    <xf numFmtId="0" fontId="35" fillId="0" borderId="21" xfId="0" applyFont="1" applyBorder="1" applyAlignment="1">
      <alignment horizontal="center" wrapText="1"/>
    </xf>
    <xf numFmtId="0" fontId="0" fillId="0" borderId="0" xfId="0" applyFont="1" applyAlignment="1">
      <alignment horizontal="left"/>
    </xf>
    <xf numFmtId="0" fontId="47" fillId="0" borderId="0" xfId="0" applyFont="1" applyFill="1" applyBorder="1" applyAlignment="1">
      <alignment wrapText="1"/>
    </xf>
    <xf numFmtId="0" fontId="20" fillId="0" borderId="0" xfId="0" applyFont="1" applyFill="1" applyBorder="1" applyAlignment="1">
      <alignment wrapText="1"/>
    </xf>
    <xf numFmtId="0" fontId="0" fillId="0" borderId="0" xfId="0" applyFont="1" applyFill="1" applyBorder="1" applyAlignment="1">
      <alignment/>
    </xf>
    <xf numFmtId="0" fontId="0" fillId="0" borderId="0" xfId="0" applyFont="1" applyFill="1" applyAlignment="1">
      <alignment/>
    </xf>
    <xf numFmtId="0" fontId="0" fillId="0" borderId="30" xfId="0" applyFont="1" applyBorder="1" applyAlignment="1">
      <alignment/>
    </xf>
    <xf numFmtId="0" fontId="21" fillId="0" borderId="30" xfId="0" applyFont="1" applyBorder="1" applyAlignment="1">
      <alignment horizontal="center"/>
    </xf>
    <xf numFmtId="0" fontId="48" fillId="0" borderId="0" xfId="0" applyFont="1" applyAlignment="1">
      <alignment/>
    </xf>
    <xf numFmtId="0" fontId="49" fillId="0" borderId="0" xfId="0" applyFont="1" applyFill="1" applyAlignment="1">
      <alignment/>
    </xf>
    <xf numFmtId="0" fontId="20" fillId="0" borderId="10" xfId="0" applyFont="1" applyBorder="1" applyAlignment="1">
      <alignment/>
    </xf>
    <xf numFmtId="0" fontId="20" fillId="0" borderId="0" xfId="0" applyFont="1" applyAlignment="1">
      <alignment horizontal="center"/>
    </xf>
    <xf numFmtId="0" fontId="20" fillId="0" borderId="10" xfId="0" applyFont="1" applyBorder="1" applyAlignment="1">
      <alignment horizontal="center"/>
    </xf>
    <xf numFmtId="0" fontId="25" fillId="22" borderId="34" xfId="0" applyFont="1" applyFill="1" applyBorder="1" applyAlignment="1">
      <alignment horizontal="center" wrapText="1"/>
    </xf>
    <xf numFmtId="0" fontId="20" fillId="3" borderId="10" xfId="0" applyFont="1" applyFill="1" applyBorder="1" applyAlignment="1">
      <alignment wrapText="1"/>
    </xf>
    <xf numFmtId="0" fontId="20" fillId="7" borderId="10" xfId="0" applyFont="1" applyFill="1" applyBorder="1" applyAlignment="1">
      <alignment wrapText="1"/>
    </xf>
    <xf numFmtId="0" fontId="50" fillId="0" borderId="10" xfId="0" applyFont="1" applyBorder="1" applyAlignment="1">
      <alignment horizontal="left" wrapText="1"/>
    </xf>
    <xf numFmtId="0" fontId="50" fillId="0" borderId="10" xfId="0" applyFont="1" applyBorder="1" applyAlignment="1">
      <alignment wrapText="1"/>
    </xf>
    <xf numFmtId="0" fontId="28" fillId="24" borderId="10" xfId="0" applyFont="1" applyFill="1" applyBorder="1" applyAlignment="1">
      <alignment wrapText="1"/>
    </xf>
    <xf numFmtId="0" fontId="20" fillId="24" borderId="10" xfId="0" applyFont="1" applyFill="1" applyBorder="1" applyAlignment="1">
      <alignment/>
    </xf>
    <xf numFmtId="0" fontId="20" fillId="26" borderId="10" xfId="0" applyFont="1" applyFill="1" applyBorder="1" applyAlignment="1">
      <alignment wrapText="1"/>
    </xf>
    <xf numFmtId="0" fontId="20" fillId="0" borderId="10" xfId="0" applyFont="1" applyFill="1" applyBorder="1" applyAlignment="1">
      <alignment horizontal="center"/>
    </xf>
    <xf numFmtId="0" fontId="20" fillId="0" borderId="0" xfId="0" applyFont="1" applyFill="1" applyAlignment="1">
      <alignment wrapText="1"/>
    </xf>
    <xf numFmtId="0" fontId="37" fillId="0" borderId="0" xfId="0" applyFont="1" applyAlignment="1">
      <alignment horizontal="center" wrapText="1"/>
    </xf>
    <xf numFmtId="0" fontId="43" fillId="7" borderId="28" xfId="0" applyFont="1" applyFill="1" applyBorder="1" applyAlignment="1">
      <alignment horizontal="center"/>
    </xf>
    <xf numFmtId="0" fontId="43" fillId="7" borderId="0" xfId="0" applyFont="1" applyFill="1" applyBorder="1" applyAlignment="1">
      <alignment horizontal="center"/>
    </xf>
    <xf numFmtId="0" fontId="43" fillId="7" borderId="29" xfId="0" applyFont="1" applyFill="1" applyBorder="1" applyAlignment="1">
      <alignment horizontal="center"/>
    </xf>
    <xf numFmtId="49" fontId="31" fillId="24" borderId="34" xfId="0" applyNumberFormat="1" applyFont="1" applyFill="1" applyBorder="1" applyAlignment="1">
      <alignment horizontal="center" vertical="center" textRotation="90"/>
    </xf>
    <xf numFmtId="49" fontId="31" fillId="24" borderId="33" xfId="0" applyNumberFormat="1" applyFont="1" applyFill="1" applyBorder="1" applyAlignment="1">
      <alignment horizontal="center" vertical="center" textRotation="90"/>
    </xf>
    <xf numFmtId="49" fontId="31" fillId="24" borderId="18" xfId="0" applyNumberFormat="1" applyFont="1" applyFill="1" applyBorder="1" applyAlignment="1">
      <alignment horizontal="center" vertical="center" textRotation="90"/>
    </xf>
    <xf numFmtId="49" fontId="37" fillId="0" borderId="19" xfId="0" applyNumberFormat="1" applyFont="1" applyFill="1" applyBorder="1" applyAlignment="1">
      <alignment wrapText="1"/>
    </xf>
    <xf numFmtId="49" fontId="41" fillId="0" borderId="19" xfId="0" applyNumberFormat="1" applyFont="1" applyFill="1" applyBorder="1" applyAlignment="1">
      <alignment wrapText="1"/>
    </xf>
    <xf numFmtId="49" fontId="31" fillId="27" borderId="34" xfId="0" applyNumberFormat="1" applyFont="1" applyFill="1" applyBorder="1" applyAlignment="1">
      <alignment horizontal="center" vertical="center" textRotation="90"/>
    </xf>
    <xf numFmtId="49" fontId="31" fillId="27" borderId="33" xfId="0" applyNumberFormat="1" applyFont="1" applyFill="1" applyBorder="1" applyAlignment="1">
      <alignment horizontal="center" vertical="center" textRotation="90"/>
    </xf>
    <xf numFmtId="0" fontId="37" fillId="20" borderId="0" xfId="0" applyFont="1" applyFill="1" applyAlignment="1">
      <alignment horizontal="left" wrapText="1"/>
    </xf>
    <xf numFmtId="0" fontId="37" fillId="20" borderId="17" xfId="0" applyFont="1" applyFill="1" applyBorder="1" applyAlignment="1">
      <alignment horizontal="left" wrapText="1"/>
    </xf>
    <xf numFmtId="49" fontId="31" fillId="0" borderId="0" xfId="0" applyNumberFormat="1" applyFont="1" applyFill="1" applyAlignment="1">
      <alignment horizontal="center" vertical="center" textRotation="90" wrapText="1"/>
    </xf>
    <xf numFmtId="49" fontId="31" fillId="0" borderId="0" xfId="0" applyNumberFormat="1" applyFont="1" applyFill="1" applyAlignment="1">
      <alignment horizontal="center" vertical="center" textRotation="90"/>
    </xf>
    <xf numFmtId="0" fontId="0" fillId="0" borderId="0" xfId="0" applyAlignment="1">
      <alignment/>
    </xf>
    <xf numFmtId="0" fontId="37" fillId="0" borderId="35" xfId="0" applyFont="1" applyBorder="1" applyAlignment="1">
      <alignment horizontal="center" vertical="center" wrapText="1"/>
    </xf>
    <xf numFmtId="0" fontId="0" fillId="0" borderId="20" xfId="0" applyBorder="1" applyAlignment="1">
      <alignment/>
    </xf>
    <xf numFmtId="0" fontId="0" fillId="0" borderId="36" xfId="0" applyBorder="1" applyAlignment="1">
      <alignment/>
    </xf>
    <xf numFmtId="0" fontId="20" fillId="0" borderId="19" xfId="0" applyFont="1" applyBorder="1" applyAlignment="1">
      <alignment horizontal="left" vertical="top" wrapText="1"/>
    </xf>
    <xf numFmtId="0" fontId="0" fillId="0" borderId="17" xfId="0" applyBorder="1" applyAlignment="1">
      <alignment/>
    </xf>
    <xf numFmtId="0" fontId="20" fillId="0" borderId="37" xfId="0" applyFont="1" applyFill="1" applyBorder="1" applyAlignment="1">
      <alignment horizontal="left" vertical="top" wrapText="1"/>
    </xf>
    <xf numFmtId="0" fontId="0" fillId="0" borderId="21" xfId="0" applyBorder="1" applyAlignment="1">
      <alignment/>
    </xf>
    <xf numFmtId="0" fontId="0" fillId="0" borderId="38" xfId="0" applyBorder="1" applyAlignment="1">
      <alignment/>
    </xf>
    <xf numFmtId="0" fontId="20" fillId="20" borderId="39" xfId="0" applyFont="1" applyFill="1" applyBorder="1" applyAlignment="1">
      <alignment horizontal="left" vertical="center" wrapText="1"/>
    </xf>
    <xf numFmtId="0" fontId="0" fillId="0" borderId="18" xfId="0" applyBorder="1" applyAlignment="1">
      <alignment horizontal="left"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20" fillId="20" borderId="34" xfId="0" applyFont="1" applyFill="1" applyBorder="1" applyAlignment="1">
      <alignment horizontal="center" vertical="center" wrapText="1"/>
    </xf>
    <xf numFmtId="0" fontId="20" fillId="20" borderId="33" xfId="0" applyFont="1" applyFill="1" applyBorder="1" applyAlignment="1">
      <alignment horizontal="center" vertical="center" wrapText="1"/>
    </xf>
    <xf numFmtId="0" fontId="20" fillId="20" borderId="18" xfId="0" applyFont="1" applyFill="1" applyBorder="1" applyAlignment="1">
      <alignment horizontal="center" vertical="center" wrapText="1"/>
    </xf>
    <xf numFmtId="0" fontId="35" fillId="0" borderId="20" xfId="0" applyFont="1" applyBorder="1" applyAlignment="1">
      <alignment horizontal="center" wrapText="1"/>
    </xf>
    <xf numFmtId="0" fontId="35" fillId="0" borderId="0" xfId="0" applyFont="1" applyAlignment="1">
      <alignment horizontal="center" wrapText="1"/>
    </xf>
    <xf numFmtId="0" fontId="30" fillId="0" borderId="0" xfId="0" applyFont="1" applyAlignment="1">
      <alignment horizontal="left" wrapText="1"/>
    </xf>
    <xf numFmtId="0" fontId="22" fillId="0" borderId="37" xfId="0" applyFont="1" applyBorder="1" applyAlignment="1">
      <alignment horizontal="justify" wrapText="1"/>
    </xf>
    <xf numFmtId="0" fontId="22" fillId="0" borderId="21" xfId="0" applyFont="1" applyBorder="1" applyAlignment="1">
      <alignment horizontal="justify" wrapText="1"/>
    </xf>
    <xf numFmtId="0" fontId="37" fillId="0" borderId="14"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20" xfId="0" applyFont="1" applyBorder="1" applyAlignment="1">
      <alignment horizontal="center" vertical="center" wrapText="1"/>
    </xf>
    <xf numFmtId="0" fontId="0" fillId="0" borderId="20" xfId="0" applyBorder="1" applyAlignment="1">
      <alignment vertical="center"/>
    </xf>
    <xf numFmtId="0" fontId="0" fillId="0" borderId="36" xfId="0" applyBorder="1" applyAlignment="1">
      <alignment vertical="center"/>
    </xf>
    <xf numFmtId="0" fontId="20" fillId="20" borderId="18" xfId="0" applyFont="1" applyFill="1" applyBorder="1" applyAlignment="1">
      <alignment horizontal="left" vertical="center" wrapText="1"/>
    </xf>
    <xf numFmtId="0" fontId="37" fillId="0" borderId="35"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41" fillId="0" borderId="37" xfId="0" applyFont="1" applyBorder="1" applyAlignment="1">
      <alignment horizontal="center" wrapText="1"/>
    </xf>
    <xf numFmtId="0" fontId="41" fillId="0" borderId="21" xfId="0" applyFont="1" applyBorder="1" applyAlignment="1">
      <alignment horizontal="center" wrapText="1"/>
    </xf>
    <xf numFmtId="0" fontId="22" fillId="0" borderId="37" xfId="0" applyFont="1" applyBorder="1" applyAlignment="1">
      <alignment horizontal="left" wrapText="1"/>
    </xf>
    <xf numFmtId="0" fontId="22" fillId="0" borderId="21" xfId="0" applyFont="1" applyBorder="1" applyAlignment="1">
      <alignment horizontal="left" wrapText="1"/>
    </xf>
    <xf numFmtId="0" fontId="22" fillId="0" borderId="14" xfId="0" applyFont="1" applyBorder="1" applyAlignment="1">
      <alignment horizontal="left" wrapText="1"/>
    </xf>
    <xf numFmtId="0" fontId="22" fillId="0" borderId="15" xfId="0" applyFont="1" applyBorder="1" applyAlignment="1">
      <alignment horizontal="left" wrapText="1"/>
    </xf>
    <xf numFmtId="0" fontId="22" fillId="0" borderId="16" xfId="0" applyFont="1" applyBorder="1" applyAlignment="1">
      <alignment horizontal="left" wrapText="1"/>
    </xf>
    <xf numFmtId="0" fontId="3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mail1.ercot.com/exchange/Kenneth.Ragsdale/Inbox/FW:%20GARF%20Update.EML/New%20GenerationResourceAssetRegistrationForm%20041905.xls/C58EA28C-18C0-4a97-9AF2-036E93DDAFB3/New%20GenerationResourceAssetRegistrationForm%20041905.xls?attach=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cpwp004j/Documents%20and%20Settings\KRagsdale\Local%20Settings\Temporary%20Internet%20Files\OLK5B\New%20GenerationResourceAssetRegistrationForm%200419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Instructions"/>
      <sheetName val="Data Form Plan_Data Ag_Sett"/>
      <sheetName val="Network Model unit data"/>
      <sheetName val="Network Model transformer data"/>
      <sheetName val="Sheet1"/>
    </sheetNames>
    <sheetDataSet>
      <sheetData sheetId="4">
        <row r="2">
          <cell r="A2" t="str">
            <v>Nuclear</v>
          </cell>
          <cell r="C2" t="str">
            <v>CA  (Combined cycle steam part (includes steam part of integrated coal gasification combined cycle)</v>
          </cell>
          <cell r="D2" t="str">
            <v>AB  (Agriculture byproducts, bagasse, straw, energy crops)</v>
          </cell>
          <cell r="E2" t="str">
            <v>CV (Conveyor)</v>
          </cell>
          <cell r="F2" t="str">
            <v>Y</v>
          </cell>
          <cell r="G2" t="str">
            <v>AEP Texas Central Company</v>
          </cell>
          <cell r="H2" t="str">
            <v>007924772</v>
          </cell>
          <cell r="I2" t="str">
            <v>Accent Energy Texas LP</v>
          </cell>
          <cell r="J2" t="str">
            <v>133305370</v>
          </cell>
          <cell r="K2" t="str">
            <v>76 Seadrift Coke LLP</v>
          </cell>
          <cell r="L2" t="str">
            <v>138602581</v>
          </cell>
          <cell r="M2" t="str">
            <v>(RN) Renewable</v>
          </cell>
        </row>
        <row r="3">
          <cell r="A3" t="str">
            <v>Hydro</v>
          </cell>
          <cell r="C3" t="str">
            <v>CC  (Combined cycle total unit (use only for plants/generators that are in planning stage, for which specific generator details cannot be provided)</v>
          </cell>
          <cell r="D3" t="str">
            <v>BFG  (Blast-Furnace Gas)</v>
          </cell>
          <cell r="E3" t="str">
            <v>PL (Pipeline)</v>
          </cell>
          <cell r="F3" t="str">
            <v>N</v>
          </cell>
          <cell r="G3" t="str">
            <v>AEP Texas North Company</v>
          </cell>
          <cell r="H3" t="str">
            <v>007923311</v>
          </cell>
          <cell r="I3" t="str">
            <v>ACN Energy Inc (LSE)</v>
          </cell>
          <cell r="J3" t="str">
            <v>081791134</v>
          </cell>
          <cell r="K3" t="str">
            <v>AEP Pso Municipal</v>
          </cell>
          <cell r="L3" t="str">
            <v>0079079263100</v>
          </cell>
          <cell r="M3" t="str">
            <v>(OS) Renewable Offset</v>
          </cell>
        </row>
        <row r="4">
          <cell r="A4" t="str">
            <v>Coal and Lignite</v>
          </cell>
          <cell r="C4" t="str">
            <v>CE  (Compressed air energy storage)</v>
          </cell>
          <cell r="D4" t="str">
            <v>BIT  (Bituminous Coal)</v>
          </cell>
          <cell r="E4" t="str">
            <v>RR (Railroad)</v>
          </cell>
          <cell r="G4" t="str">
            <v>AEP Texas North Company SPP (TDSP)</v>
          </cell>
          <cell r="H4" t="str">
            <v>053693388</v>
          </cell>
          <cell r="I4" t="str">
            <v>AEP Texas Commercial Industrial Retail LP (LSE)</v>
          </cell>
          <cell r="J4" t="str">
            <v>038738451</v>
          </cell>
          <cell r="K4" t="str">
            <v>AES Deepwater Inc</v>
          </cell>
          <cell r="L4" t="str">
            <v>556966828</v>
          </cell>
          <cell r="M4" t="str">
            <v>(NA) Not Applicable</v>
          </cell>
        </row>
        <row r="5">
          <cell r="A5" t="str">
            <v>Combined Cycle ≤  90 MW*</v>
          </cell>
          <cell r="C5" t="str">
            <v>CS  (Combined cycle single shaft (combustion turbine and steam turbine share a single generator)</v>
          </cell>
          <cell r="D5" t="str">
            <v>BL  (Black liquor)</v>
          </cell>
          <cell r="E5" t="str">
            <v>TK (Truck)</v>
          </cell>
          <cell r="G5" t="str">
            <v>Bandera Electric Co Op Inc (TDSP)</v>
          </cell>
          <cell r="H5" t="str">
            <v>0089451494000</v>
          </cell>
          <cell r="I5" t="str">
            <v>Affordable Power Plan LP</v>
          </cell>
          <cell r="J5" t="str">
            <v>171841633</v>
          </cell>
          <cell r="K5" t="str">
            <v>AES Wolf Hollow LP</v>
          </cell>
          <cell r="L5" t="str">
            <v>018840392</v>
          </cell>
        </row>
        <row r="6">
          <cell r="A6" t="str">
            <v>Combined Cycle &gt;  90 MW*</v>
          </cell>
          <cell r="C6" t="str">
            <v>CT  (Combined cycle combustion turbine part (includes comb. turbine part of integrated coal gasification combined cycle)</v>
          </cell>
          <cell r="D6" t="str">
            <v>DFO  (Distillate Fuel Oil (Diesel, No1 Fuel Oil, No 2 Fuel Oil, No 4 Fuel Oil)</v>
          </cell>
          <cell r="E6" t="str">
            <v>NA (Not Applicable)</v>
          </cell>
          <cell r="G6" t="str">
            <v>Bartlett Electric Co Op Inc</v>
          </cell>
          <cell r="H6" t="str">
            <v>002781813</v>
          </cell>
          <cell r="I6" t="str">
            <v>Alliance Power Company LLC</v>
          </cell>
          <cell r="J6" t="str">
            <v>136249187</v>
          </cell>
          <cell r="K6" t="str">
            <v>Air Liquide America Corp</v>
          </cell>
          <cell r="L6" t="str">
            <v>073003034</v>
          </cell>
        </row>
        <row r="7">
          <cell r="A7" t="str">
            <v>Gas Steam  - Supercritical Boiler</v>
          </cell>
          <cell r="C7" t="str">
            <v>FC  (Fuel Cell)</v>
          </cell>
          <cell r="D7" t="str">
            <v>GEO  (Geothermal)</v>
          </cell>
          <cell r="G7" t="str">
            <v>Belfalls Electric Co Op Inc (TDSP)</v>
          </cell>
          <cell r="H7" t="str">
            <v>004998399</v>
          </cell>
          <cell r="I7" t="str">
            <v>American Commercial Energy Of Texas LLC (LSE)</v>
          </cell>
          <cell r="J7" t="str">
            <v>159988406</v>
          </cell>
          <cell r="K7" t="str">
            <v>Air Products LP</v>
          </cell>
          <cell r="L7" t="str">
            <v>807949912</v>
          </cell>
        </row>
        <row r="8">
          <cell r="A8" t="str">
            <v>Gas Steam -  Reheat Boiler</v>
          </cell>
          <cell r="C8" t="str">
            <v>GT  (Combustion (gas) turbine, includes jet engine design</v>
          </cell>
          <cell r="D8" t="str">
            <v>JF  (Jet Fuel)</v>
          </cell>
          <cell r="G8" t="str">
            <v>Big Country Electric Co Op Inc (TDSP)</v>
          </cell>
          <cell r="H8" t="str">
            <v>0058630484000</v>
          </cell>
          <cell r="I8" t="str">
            <v>Ameripower LLC</v>
          </cell>
          <cell r="J8" t="str">
            <v>140780003</v>
          </cell>
          <cell r="K8" t="str">
            <v>American Electric Power Texas Central Company</v>
          </cell>
          <cell r="L8" t="str">
            <v>0079247723000</v>
          </cell>
        </row>
        <row r="9">
          <cell r="A9" t="str">
            <v>Gas Steam -  Non-reheat or Boiler without  air-preheater</v>
          </cell>
          <cell r="C9" t="str">
            <v>HY  (Hydraulic turbine (includes turbines associated with delivery of water by pipeline)</v>
          </cell>
          <cell r="D9" t="str">
            <v>KER  (Kerosene)</v>
          </cell>
          <cell r="G9" t="str">
            <v>Bluebonnet Electric Co Op Inc (TDSP)</v>
          </cell>
          <cell r="H9" t="str">
            <v>0524834354000</v>
          </cell>
          <cell r="I9" t="str">
            <v>Ampro Energy Inc (LSE)</v>
          </cell>
          <cell r="J9" t="str">
            <v>122843944</v>
          </cell>
          <cell r="K9" t="str">
            <v>American Electric Power Texas North Company</v>
          </cell>
          <cell r="L9" t="str">
            <v>0079233113000</v>
          </cell>
        </row>
        <row r="10">
          <cell r="A10" t="str">
            <v>Simple Cycle ≤  90 MW</v>
          </cell>
          <cell r="C10" t="str">
            <v>IC  (Internal combustion (diesel, piston) engine)</v>
          </cell>
          <cell r="D10" t="str">
            <v>LFG  (Landfill gas)</v>
          </cell>
          <cell r="G10" t="str">
            <v>Brazos Electric Power Co Op Inc(TDSP)</v>
          </cell>
          <cell r="H10" t="str">
            <v>0037722904000</v>
          </cell>
          <cell r="I10" t="str">
            <v>Andeler Corporation</v>
          </cell>
          <cell r="J10" t="str">
            <v>039471953</v>
          </cell>
          <cell r="K10" t="str">
            <v>Amoco Oil Company</v>
          </cell>
          <cell r="L10" t="str">
            <v>048205231</v>
          </cell>
        </row>
        <row r="11">
          <cell r="A11" t="str">
            <v>Simple Cycle &gt;  90 MW</v>
          </cell>
          <cell r="C11" t="str">
            <v>NA  (Unknown at this time (planned units only)</v>
          </cell>
          <cell r="D11" t="str">
            <v>LIG  (Lignite)</v>
          </cell>
          <cell r="G11" t="str">
            <v>Brownsville Public Utility Board (TDSP)</v>
          </cell>
          <cell r="H11" t="str">
            <v>6063470374000</v>
          </cell>
          <cell r="I11" t="str">
            <v>ANP Power Direct Company (LSE)</v>
          </cell>
          <cell r="J11" t="str">
            <v>125145693</v>
          </cell>
          <cell r="K11" t="str">
            <v>Barney M Davis LP (RES)</v>
          </cell>
          <cell r="L11" t="str">
            <v>146130021</v>
          </cell>
        </row>
        <row r="12">
          <cell r="A12" t="str">
            <v>Diesel</v>
          </cell>
          <cell r="C12" t="str">
            <v>OT  (Other)</v>
          </cell>
          <cell r="D12" t="str">
            <v>MSW  (Municipal solid waste (refuse))</v>
          </cell>
          <cell r="G12" t="str">
            <v>Bryan Texas Utilities (TDSP)</v>
          </cell>
          <cell r="H12" t="str">
            <v>0793907794000</v>
          </cell>
          <cell r="I12" t="str">
            <v>APN</v>
          </cell>
          <cell r="J12" t="str">
            <v>141081328</v>
          </cell>
          <cell r="K12" t="str">
            <v>Barney M Davis Unit 1</v>
          </cell>
          <cell r="L12" t="str">
            <v>1461300213000</v>
          </cell>
        </row>
        <row r="13">
          <cell r="A13" t="str">
            <v>Renewable</v>
          </cell>
          <cell r="C13" t="str">
            <v>PS  (Hydraulic Turbine - Reversible (pumped storage)</v>
          </cell>
          <cell r="D13" t="str">
            <v>NA  (Not available)</v>
          </cell>
          <cell r="G13" t="str">
            <v>Cap-Rock Electric Co Op Inc (Hunt Collin Division) (TDSP)</v>
          </cell>
          <cell r="H13" t="str">
            <v>0079370974100</v>
          </cell>
          <cell r="I13" t="str">
            <v>APS Energy Services Co.</v>
          </cell>
          <cell r="J13" t="str">
            <v>084611867</v>
          </cell>
          <cell r="K13" t="str">
            <v>Basa Resources Inc (RES)</v>
          </cell>
          <cell r="L13" t="str">
            <v>601438849</v>
          </cell>
        </row>
        <row r="14">
          <cell r="C14" t="str">
            <v>PV  (Photovoltaic)</v>
          </cell>
          <cell r="D14" t="str">
            <v>NG  (Natural Gas)</v>
          </cell>
          <cell r="G14" t="str">
            <v>Cap-Rock Electric Co Op Inc (Mcculloch Division) (TDSP)</v>
          </cell>
          <cell r="H14" t="str">
            <v>0079370974000</v>
          </cell>
          <cell r="I14" t="str">
            <v>Arc Energy LLC</v>
          </cell>
          <cell r="J14" t="str">
            <v>145408444</v>
          </cell>
          <cell r="K14" t="str">
            <v>BASF Corp</v>
          </cell>
          <cell r="L14" t="str">
            <v>071014385</v>
          </cell>
        </row>
        <row r="15">
          <cell r="C15" t="str">
            <v>ST  (Steam Turbine including nuclear, geothermal and solar. Does not include combined cycle</v>
          </cell>
          <cell r="D15" t="str">
            <v>NUC  (Nuclear (uranium, plutonium, thorium))</v>
          </cell>
          <cell r="G15" t="str">
            <v>Centerpoint Energy Houston Electric LLC (TDSP)</v>
          </cell>
          <cell r="H15" t="str">
            <v>957877905</v>
          </cell>
          <cell r="I15" t="str">
            <v>Assurance Energy (TXU Large Nonresidential POLR)</v>
          </cell>
          <cell r="J15" t="str">
            <v>1733370281300</v>
          </cell>
          <cell r="K15" t="str">
            <v>Bass Enterprises Production Co</v>
          </cell>
          <cell r="L15" t="str">
            <v>008948440</v>
          </cell>
        </row>
        <row r="16">
          <cell r="C16" t="str">
            <v>WT  (Wind Turbine)</v>
          </cell>
          <cell r="D16" t="str">
            <v>OBG  (Other biomass gases (methane, digester gas))</v>
          </cell>
          <cell r="G16" t="str">
            <v>Central Texas Electric Co Op Inc (TDSP)</v>
          </cell>
          <cell r="H16" t="str">
            <v>0079302744000</v>
          </cell>
          <cell r="I16" t="str">
            <v>Assurance Energy (TXU Residential POLR)</v>
          </cell>
          <cell r="J16" t="str">
            <v>1733370281100</v>
          </cell>
          <cell r="K16" t="str">
            <v>Bastrop Energy Partners LP</v>
          </cell>
          <cell r="L16" t="str">
            <v>029496531</v>
          </cell>
        </row>
        <row r="17">
          <cell r="D17" t="str">
            <v>OBL  (Other biomass loquids (ethanol, fish oil, waste alcohol, other gases))</v>
          </cell>
          <cell r="G17" t="str">
            <v>Cherokee County Elec Co Op Assoc</v>
          </cell>
          <cell r="H17" t="str">
            <v>008862625</v>
          </cell>
          <cell r="I17" t="str">
            <v>Assurance Energy (TXU Small Nonresidential POLR)</v>
          </cell>
          <cell r="J17" t="str">
            <v>1733370281200</v>
          </cell>
          <cell r="K17" t="str">
            <v>Bio Energy (Austin) L.L.C.</v>
          </cell>
          <cell r="L17" t="str">
            <v>041237764</v>
          </cell>
        </row>
        <row r="18">
          <cell r="D18" t="str">
            <v>OBS  (Other biomass solids (animal manure/waster, medical waste, paper pellets, paper derived fuel))</v>
          </cell>
          <cell r="G18" t="str">
            <v>City Of Austin Dba Austin Energy (TDSP)</v>
          </cell>
          <cell r="H18" t="str">
            <v>8008717664000</v>
          </cell>
          <cell r="I18" t="str">
            <v>Azor Energy LP (LSE)</v>
          </cell>
          <cell r="J18" t="str">
            <v>160611237</v>
          </cell>
          <cell r="K18" t="str">
            <v>Bio Energy Partners (Resource)</v>
          </cell>
          <cell r="L18" t="str">
            <v>193238144</v>
          </cell>
        </row>
        <row r="19">
          <cell r="D19" t="str">
            <v>OG  (Other Gas (Butane, Coal Processes, Coke-oven coal, Methanol, Refinery gas,)</v>
          </cell>
          <cell r="G19" t="str">
            <v>City Of Bartlett (TDSP)</v>
          </cell>
          <cell r="H19" t="str">
            <v>074618935</v>
          </cell>
          <cell r="I19" t="str">
            <v>Bandera Electric Co Op  Inc (LSE)</v>
          </cell>
          <cell r="J19" t="str">
            <v>0089451491000</v>
          </cell>
          <cell r="K19" t="str">
            <v>BP Amoco Chemical Company</v>
          </cell>
          <cell r="L19" t="str">
            <v>050309012</v>
          </cell>
        </row>
        <row r="20">
          <cell r="D20" t="str">
            <v>OO  (Other Oil (butane, crude, liquid byproducts, oil waste, propane)</v>
          </cell>
          <cell r="G20" t="str">
            <v>City Of Bastrop (TDSP)</v>
          </cell>
          <cell r="H20" t="str">
            <v>0851553724000</v>
          </cell>
          <cell r="I20" t="str">
            <v>Big Country Electric Co Op Inc (LSE)</v>
          </cell>
          <cell r="J20" t="str">
            <v>0058630481000</v>
          </cell>
          <cell r="K20" t="str">
            <v>BP Amoco Chemical Company Greenlake Plant</v>
          </cell>
          <cell r="L20" t="str">
            <v>022316207</v>
          </cell>
        </row>
        <row r="21">
          <cell r="D21" t="str">
            <v>OTH  (Other (batteries, chemicals, hudrogen pitch sulfur, misc technologies))</v>
          </cell>
          <cell r="G21" t="str">
            <v>City Of Bellville (TDSP)</v>
          </cell>
          <cell r="H21" t="str">
            <v>0935648704000</v>
          </cell>
          <cell r="I21" t="str">
            <v>Bluebonnet Electric Co Op Inc (LSE)</v>
          </cell>
          <cell r="J21" t="str">
            <v>0524834351000</v>
          </cell>
          <cell r="K21" t="str">
            <v>BP Chemicals Inc</v>
          </cell>
          <cell r="L21" t="str">
            <v>003983483</v>
          </cell>
        </row>
        <row r="22">
          <cell r="D22" t="str">
            <v>PC  (Petroleum Coke)</v>
          </cell>
          <cell r="G22" t="str">
            <v>City Of Boerne (TDSP)</v>
          </cell>
          <cell r="H22" t="str">
            <v>0052470694000</v>
          </cell>
          <cell r="I22" t="str">
            <v>BOC Energy Services Inc (LSE)</v>
          </cell>
          <cell r="J22" t="str">
            <v>123228178</v>
          </cell>
          <cell r="K22" t="str">
            <v>BP Energy Company</v>
          </cell>
          <cell r="L22" t="str">
            <v>625275755</v>
          </cell>
        </row>
        <row r="23">
          <cell r="D23" t="str">
            <v>PG  (Propane)</v>
          </cell>
          <cell r="G23" t="str">
            <v>City Of Bowie (TDSP)</v>
          </cell>
          <cell r="H23" t="str">
            <v>8094182964000</v>
          </cell>
          <cell r="I23" t="str">
            <v>Bp Energy Company (LSE)</v>
          </cell>
          <cell r="J23" t="str">
            <v>6252757551000</v>
          </cell>
          <cell r="K23" t="str">
            <v>Brazos Electric Power Co Op Inc (RES)</v>
          </cell>
          <cell r="L23" t="str">
            <v>0037722903000</v>
          </cell>
        </row>
        <row r="24">
          <cell r="D24" t="str">
            <v>RFO  (Residual fuel Oil (No 5 and No 6 Fuel Oil))</v>
          </cell>
          <cell r="G24" t="str">
            <v>City Of Brady (TDSP)</v>
          </cell>
          <cell r="H24" t="str">
            <v>070804877</v>
          </cell>
          <cell r="I24" t="str">
            <v>Bp Energy Company (Sub-LSE-Cne)</v>
          </cell>
          <cell r="J24" t="str">
            <v>8797234681100</v>
          </cell>
          <cell r="K24" t="str">
            <v>Brazos Electric Power Co Op Inc For Morris Sheppard Dam</v>
          </cell>
          <cell r="L24" t="str">
            <v>0037722903100</v>
          </cell>
        </row>
        <row r="25">
          <cell r="D25" t="str">
            <v>SLW  (Sludge waste)</v>
          </cell>
          <cell r="G25" t="str">
            <v>City Of Brenham (TDSP)</v>
          </cell>
          <cell r="H25" t="str">
            <v>0741649224000</v>
          </cell>
          <cell r="I25" t="str">
            <v>Brazos Electric Power Co Op Inc</v>
          </cell>
          <cell r="J25" t="str">
            <v>0037722901200</v>
          </cell>
          <cell r="K25" t="str">
            <v>Brazos Electric Power Co Op Inc For Tenaska IV Cleburne</v>
          </cell>
          <cell r="L25" t="str">
            <v>0037722903200</v>
          </cell>
        </row>
        <row r="26">
          <cell r="D26" t="str">
            <v>SUB  (Subbituminous Coal)</v>
          </cell>
          <cell r="G26" t="str">
            <v>City Of Bridgeport Mun Elec Sys (TDSP)</v>
          </cell>
          <cell r="H26" t="str">
            <v>0842801714000</v>
          </cell>
          <cell r="I26" t="str">
            <v>Brazos Electric Power Co Op Inc (LSE)</v>
          </cell>
          <cell r="J26" t="str">
            <v>0037722901000</v>
          </cell>
          <cell r="K26" t="str">
            <v>Brazos Electric Power Co Op Inc For Whitney Dam</v>
          </cell>
          <cell r="L26" t="str">
            <v>0037722903300</v>
          </cell>
        </row>
        <row r="27">
          <cell r="D27" t="str">
            <v>SUN  (Solar (photovoltaic, thermal))</v>
          </cell>
          <cell r="G27" t="str">
            <v>City Of Burnet (TDSP)</v>
          </cell>
          <cell r="H27" t="str">
            <v>0746121514000</v>
          </cell>
          <cell r="I27" t="str">
            <v>Brazos Electric Power Co Op Inc LCRA</v>
          </cell>
          <cell r="J27" t="str">
            <v>0037722901100</v>
          </cell>
          <cell r="K27" t="str">
            <v>Brazos Valley Energy  LP</v>
          </cell>
          <cell r="L27" t="str">
            <v>122527893</v>
          </cell>
        </row>
        <row r="28">
          <cell r="D28" t="str">
            <v>TDF  (Tires)</v>
          </cell>
          <cell r="G28" t="str">
            <v>City Of Castroville (TDSP)</v>
          </cell>
          <cell r="H28" t="str">
            <v>797816378</v>
          </cell>
          <cell r="I28" t="str">
            <v>Brownsville Public Utility Board (LSE)</v>
          </cell>
          <cell r="J28" t="str">
            <v>6063470371000</v>
          </cell>
          <cell r="K28" t="str">
            <v>Brazos Wind LP</v>
          </cell>
          <cell r="L28" t="str">
            <v>129468067</v>
          </cell>
        </row>
        <row r="29">
          <cell r="D29" t="str">
            <v>WAT  (Water (conventioal, pumped storage))</v>
          </cell>
          <cell r="G29" t="str">
            <v>City Of Coleman (TDSP)</v>
          </cell>
          <cell r="H29" t="str">
            <v>1024920064000</v>
          </cell>
          <cell r="I29" t="str">
            <v>Bryan Texas Utilities (LSE)</v>
          </cell>
          <cell r="J29" t="str">
            <v>0793907791000</v>
          </cell>
          <cell r="K29" t="str">
            <v>Brownsville Public Utility Board AEP (RES)</v>
          </cell>
          <cell r="L29" t="str">
            <v>6063470373100</v>
          </cell>
        </row>
        <row r="30">
          <cell r="D30" t="str">
            <v>WDL  (Wood/wood waste liquids (red liquor, sludge wood spent sulfite liquor, other liquors))</v>
          </cell>
          <cell r="G30" t="str">
            <v>City Of College Station (TDSP)</v>
          </cell>
          <cell r="H30" t="str">
            <v>0403303004000</v>
          </cell>
          <cell r="I30" t="str">
            <v>Calpine Power America LP</v>
          </cell>
          <cell r="J30" t="str">
            <v>1127108761000</v>
          </cell>
          <cell r="K30" t="str">
            <v>Brownsville Public Utility Board Calpine (RES)</v>
          </cell>
          <cell r="L30" t="str">
            <v>6063470373200</v>
          </cell>
        </row>
        <row r="31">
          <cell r="D31" t="str">
            <v>WDS  (Wood/wood waste solids (peat, railroad ties, utility poles, wood chips, other solids))</v>
          </cell>
          <cell r="G31" t="str">
            <v>City Of Cuero (TDSP)</v>
          </cell>
          <cell r="H31" t="str">
            <v>0526842144000</v>
          </cell>
          <cell r="I31" t="str">
            <v>Cap Rock Electric Co Op Inc (Mcculloch Division) (LSE)</v>
          </cell>
          <cell r="J31" t="str">
            <v>0079370971000</v>
          </cell>
          <cell r="K31" t="str">
            <v>Brownsville Public Utility Board Tenaska (RES)</v>
          </cell>
          <cell r="L31" t="str">
            <v>6063470373000</v>
          </cell>
        </row>
        <row r="32">
          <cell r="D32" t="str">
            <v>WH  (Waste heat)</v>
          </cell>
          <cell r="G32" t="str">
            <v>City Of Farmersville (TDSP)</v>
          </cell>
          <cell r="H32" t="str">
            <v>1903494984000</v>
          </cell>
          <cell r="I32" t="str">
            <v>Cap-Rock Electric Co Op Inc (Hunt Collin Division) (LSE)</v>
          </cell>
          <cell r="J32" t="str">
            <v>0079370971100</v>
          </cell>
          <cell r="K32" t="str">
            <v>Bryan Texas Utilities (RES)</v>
          </cell>
          <cell r="L32" t="str">
            <v>0793907793000</v>
          </cell>
        </row>
        <row r="33">
          <cell r="D33" t="str">
            <v>WND  (Wind)</v>
          </cell>
          <cell r="G33" t="str">
            <v>City Of Flatonia (TDSP)</v>
          </cell>
          <cell r="H33" t="str">
            <v>0626890134000</v>
          </cell>
          <cell r="I33" t="str">
            <v>Central Texas Electric Co Op Inc (LSE)</v>
          </cell>
          <cell r="J33" t="str">
            <v>0079302741000</v>
          </cell>
          <cell r="K33" t="str">
            <v>Calpine Corp</v>
          </cell>
          <cell r="L33" t="str">
            <v>1127108763000</v>
          </cell>
        </row>
        <row r="34">
          <cell r="D34" t="str">
            <v>WOC  (Waste/other coal)</v>
          </cell>
          <cell r="G34" t="str">
            <v>City Of Floresville Dba Floresville Elec Light And Pwr</v>
          </cell>
          <cell r="H34" t="str">
            <v>008948374</v>
          </cell>
          <cell r="I34" t="str">
            <v>Certain Energy</v>
          </cell>
          <cell r="J34" t="str">
            <v>0086137911100</v>
          </cell>
          <cell r="K34" t="str">
            <v>Calpine Power Management LP (RES)</v>
          </cell>
          <cell r="L34" t="str">
            <v>1127108763100</v>
          </cell>
        </row>
        <row r="35">
          <cell r="G35" t="str">
            <v>City Of Fredericksburg (TDSP)</v>
          </cell>
          <cell r="H35" t="str">
            <v>0769243074000</v>
          </cell>
          <cell r="I35" t="str">
            <v>Cinergy Retail Power LP (LSE)</v>
          </cell>
          <cell r="J35" t="str">
            <v>037214421</v>
          </cell>
          <cell r="K35" t="str">
            <v>Celanese Engineering RESin Inc (RES)</v>
          </cell>
          <cell r="L35" t="str">
            <v>008113441</v>
          </cell>
        </row>
        <row r="36">
          <cell r="G36" t="str">
            <v>City Of Garland (TDSP)</v>
          </cell>
          <cell r="H36" t="str">
            <v>6011012564000</v>
          </cell>
          <cell r="I36" t="str">
            <v>Cirro Group Inc</v>
          </cell>
          <cell r="J36" t="str">
            <v>034441449</v>
          </cell>
          <cell r="K36" t="str">
            <v>Chevron Usa Inc</v>
          </cell>
          <cell r="L36" t="str">
            <v>020345526</v>
          </cell>
        </row>
        <row r="37">
          <cell r="G37" t="str">
            <v>City Of Garland Gbcreek (TDSP)</v>
          </cell>
          <cell r="H37" t="str">
            <v>6011012564100</v>
          </cell>
          <cell r="I37" t="str">
            <v>City Of Austin DBA Austin Energy (LSE)</v>
          </cell>
          <cell r="J37" t="str">
            <v>8008717661000</v>
          </cell>
          <cell r="K37" t="str">
            <v>Citation Oil And Gas Corp</v>
          </cell>
          <cell r="L37" t="str">
            <v>058778853</v>
          </cell>
        </row>
        <row r="38">
          <cell r="G38" t="str">
            <v>City Of Georgetown (TDSP)</v>
          </cell>
          <cell r="H38" t="str">
            <v>0895923724000</v>
          </cell>
          <cell r="I38" t="str">
            <v>City Of Bastrop (LSE)</v>
          </cell>
          <cell r="J38" t="str">
            <v>0851553721000</v>
          </cell>
          <cell r="K38" t="str">
            <v>City Of Austin DBA Austin Energy (RES)</v>
          </cell>
          <cell r="L38" t="str">
            <v>8008717663000</v>
          </cell>
        </row>
        <row r="39">
          <cell r="G39" t="str">
            <v>City Of Giddings (TDSP)</v>
          </cell>
          <cell r="H39" t="str">
            <v>0096899514000</v>
          </cell>
          <cell r="I39" t="str">
            <v>City Of Bellville (LSE)</v>
          </cell>
          <cell r="J39" t="str">
            <v>0935648701000</v>
          </cell>
          <cell r="K39" t="str">
            <v>City Of Cleburne Texas</v>
          </cell>
          <cell r="L39" t="str">
            <v>024705548</v>
          </cell>
        </row>
        <row r="40">
          <cell r="G40" t="str">
            <v>City Of Goldsmith (TDSP)</v>
          </cell>
          <cell r="H40" t="str">
            <v>0888946704000</v>
          </cell>
          <cell r="I40" t="str">
            <v>City Of Boerne (LSE)</v>
          </cell>
          <cell r="J40" t="str">
            <v>0052470691000</v>
          </cell>
          <cell r="K40" t="str">
            <v>City Of Coleman (RES)</v>
          </cell>
          <cell r="L40" t="str">
            <v>1024920063000</v>
          </cell>
        </row>
        <row r="41">
          <cell r="G41" t="str">
            <v>City Of Goldthwaite (TDSP)</v>
          </cell>
          <cell r="H41" t="str">
            <v>1558252764000</v>
          </cell>
          <cell r="I41" t="str">
            <v>City Of Bowie (LSE)</v>
          </cell>
          <cell r="J41" t="str">
            <v>8094182961000</v>
          </cell>
          <cell r="K41" t="str">
            <v>City Of Garland (RES)</v>
          </cell>
          <cell r="L41" t="str">
            <v>6011012563000</v>
          </cell>
        </row>
        <row r="42">
          <cell r="G42" t="str">
            <v>City Of Gonzales (TDSP)</v>
          </cell>
          <cell r="H42" t="str">
            <v>0937385404000</v>
          </cell>
          <cell r="I42" t="str">
            <v>City Of Brady (LSE)</v>
          </cell>
          <cell r="J42" t="str">
            <v>0708048771000</v>
          </cell>
          <cell r="K42" t="str">
            <v>City Of Robstown Utility Systems (RES)</v>
          </cell>
          <cell r="L42" t="str">
            <v>9387911423000</v>
          </cell>
        </row>
        <row r="43">
          <cell r="G43" t="str">
            <v>City Of Hallettsville (TDSP)</v>
          </cell>
          <cell r="H43" t="str">
            <v>0090811834000</v>
          </cell>
          <cell r="I43" t="str">
            <v>City Of Brenham (LSE)</v>
          </cell>
          <cell r="J43" t="str">
            <v>0741649221000</v>
          </cell>
          <cell r="K43" t="str">
            <v>City Of San Antonio City Public Service (RES)</v>
          </cell>
          <cell r="L43" t="str">
            <v>0079360733000</v>
          </cell>
        </row>
        <row r="44">
          <cell r="G44" t="str">
            <v>City Of Hearne Municipal Electric System (TDSP)</v>
          </cell>
          <cell r="H44" t="str">
            <v>0897458894000</v>
          </cell>
          <cell r="I44" t="str">
            <v>City Of Bridgeport Mun Elec Sys (LSE)</v>
          </cell>
          <cell r="J44" t="str">
            <v>0842801711000</v>
          </cell>
          <cell r="K44" t="str">
            <v>Cogen Lyondell Inc</v>
          </cell>
          <cell r="L44" t="str">
            <v>137551321</v>
          </cell>
        </row>
        <row r="45">
          <cell r="G45" t="str">
            <v>City Of Hempstead (TDSP)</v>
          </cell>
          <cell r="H45" t="str">
            <v>1272175604000</v>
          </cell>
          <cell r="I45" t="str">
            <v>City Of Burnet (LSE)</v>
          </cell>
          <cell r="J45" t="str">
            <v>0746121511000</v>
          </cell>
          <cell r="K45" t="str">
            <v>Coleto Creek Wle LP (RES)</v>
          </cell>
          <cell r="L45" t="str">
            <v>146129908</v>
          </cell>
        </row>
        <row r="46">
          <cell r="G46" t="str">
            <v>City Of Hondo (TDSP)</v>
          </cell>
          <cell r="H46" t="str">
            <v>091703843</v>
          </cell>
          <cell r="I46" t="str">
            <v>City Of Coleman (LSE)</v>
          </cell>
          <cell r="J46" t="str">
            <v>1024920061000</v>
          </cell>
          <cell r="K46" t="str">
            <v>Comision Federal De Electricidad (RES)</v>
          </cell>
          <cell r="L46" t="str">
            <v>8100082433000</v>
          </cell>
        </row>
        <row r="47">
          <cell r="G47" t="str">
            <v>City Of La Grange (TDSP)</v>
          </cell>
          <cell r="H47" t="str">
            <v>0607085184000</v>
          </cell>
          <cell r="I47" t="str">
            <v>City Of College Station (LSE)</v>
          </cell>
          <cell r="J47" t="str">
            <v>0403303001000</v>
          </cell>
          <cell r="K47" t="str">
            <v>Corrugated Services LP (RES)</v>
          </cell>
          <cell r="L47" t="str">
            <v>007513252</v>
          </cell>
        </row>
        <row r="48">
          <cell r="G48" t="str">
            <v>City Of Lampasas (TDSP)</v>
          </cell>
          <cell r="H48" t="str">
            <v>0203311204000</v>
          </cell>
          <cell r="I48" t="str">
            <v>City Of Cuero (LSE)</v>
          </cell>
          <cell r="J48" t="str">
            <v>0526842141000</v>
          </cell>
          <cell r="K48" t="str">
            <v>Cromeco Inc (RES)</v>
          </cell>
          <cell r="L48" t="str">
            <v>956545263</v>
          </cell>
        </row>
        <row r="49">
          <cell r="G49" t="str">
            <v>City Of Lexington (TDSP)</v>
          </cell>
          <cell r="H49" t="str">
            <v>0081817324000</v>
          </cell>
          <cell r="I49" t="str">
            <v>City Of Farmersville (LSE)</v>
          </cell>
          <cell r="J49" t="str">
            <v>1903494981000</v>
          </cell>
          <cell r="K49" t="str">
            <v>Delaware Mountain Wind Farm LP LCRA (RES)</v>
          </cell>
          <cell r="L49" t="str">
            <v>015453751</v>
          </cell>
        </row>
        <row r="50">
          <cell r="G50" t="str">
            <v>City Of Llano (TDSP)</v>
          </cell>
          <cell r="H50" t="str">
            <v>0916952054000</v>
          </cell>
          <cell r="I50" t="str">
            <v>City Of Flatonia (LSE)</v>
          </cell>
          <cell r="J50" t="str">
            <v>0626890131000</v>
          </cell>
          <cell r="K50" t="str">
            <v>Delaware Mountain Wind Farm LP Reliant (RES)</v>
          </cell>
          <cell r="L50" t="str">
            <v>0154537513100</v>
          </cell>
        </row>
        <row r="51">
          <cell r="G51" t="str">
            <v>City Of Lockhart (TDSP)</v>
          </cell>
          <cell r="H51" t="str">
            <v>0746168634000</v>
          </cell>
          <cell r="I51" t="str">
            <v>City Of Fredericksburg (LSE)</v>
          </cell>
          <cell r="J51" t="str">
            <v>0769243071000</v>
          </cell>
          <cell r="K51" t="str">
            <v>Denison Dam</v>
          </cell>
          <cell r="L51" t="str">
            <v>Denisondam</v>
          </cell>
        </row>
        <row r="52">
          <cell r="G52" t="str">
            <v>City Of Luling (TDSP)</v>
          </cell>
          <cell r="H52" t="str">
            <v>0105539984000</v>
          </cell>
          <cell r="I52" t="str">
            <v>City Of Garland (LSE)</v>
          </cell>
          <cell r="J52" t="str">
            <v>6011012561000</v>
          </cell>
          <cell r="K52" t="str">
            <v>Denton Municipal Electric (Lewisville) (RES)</v>
          </cell>
          <cell r="L52" t="str">
            <v>0003540763100</v>
          </cell>
        </row>
        <row r="53">
          <cell r="G53" t="str">
            <v>City Of Mason (TDSP)</v>
          </cell>
          <cell r="H53" t="str">
            <v>1561267084000</v>
          </cell>
          <cell r="I53" t="str">
            <v>City Of Georgetown (LSE)</v>
          </cell>
          <cell r="J53" t="str">
            <v>0895923721000</v>
          </cell>
          <cell r="K53" t="str">
            <v>Denton Municipal Electric (RES)</v>
          </cell>
          <cell r="L53" t="str">
            <v>0003540763000</v>
          </cell>
        </row>
        <row r="54">
          <cell r="G54" t="str">
            <v>City Of Moulton (TDSP)</v>
          </cell>
          <cell r="H54" t="str">
            <v>0091871544000</v>
          </cell>
          <cell r="I54" t="str">
            <v>City Of Giddings (LSE)</v>
          </cell>
          <cell r="J54" t="str">
            <v>0096899511000</v>
          </cell>
          <cell r="K54" t="str">
            <v>Desert Sky Wind Farm LP</v>
          </cell>
          <cell r="L54" t="str">
            <v>039440420</v>
          </cell>
        </row>
        <row r="55">
          <cell r="G55" t="str">
            <v>City Of Robstown Utility System (TDSP)</v>
          </cell>
          <cell r="H55" t="str">
            <v>9387911424000</v>
          </cell>
          <cell r="I55" t="str">
            <v>City Of Goldsmith (LSE)</v>
          </cell>
          <cell r="J55" t="str">
            <v>0888946701000</v>
          </cell>
          <cell r="K55" t="str">
            <v>E S Joslin LP (RES)</v>
          </cell>
          <cell r="L55" t="str">
            <v>146130260</v>
          </cell>
        </row>
        <row r="56">
          <cell r="G56" t="str">
            <v>City Of San Antonio City Public Service (TDSP)</v>
          </cell>
          <cell r="H56" t="str">
            <v>0079360734000</v>
          </cell>
          <cell r="I56" t="str">
            <v>City Of Goldthwaite (LSE)</v>
          </cell>
          <cell r="J56" t="str">
            <v>1558252761000</v>
          </cell>
          <cell r="K56" t="str">
            <v>Eagle Pass Wle LP (RES)</v>
          </cell>
          <cell r="L56" t="str">
            <v>146130161</v>
          </cell>
        </row>
        <row r="57">
          <cell r="G57" t="str">
            <v>City Of San Marcos (TDSP)</v>
          </cell>
          <cell r="H57" t="str">
            <v>0694628694000</v>
          </cell>
          <cell r="I57" t="str">
            <v>City Of Gonzales (LSE)</v>
          </cell>
          <cell r="J57" t="str">
            <v>0937385401000</v>
          </cell>
          <cell r="K57" t="str">
            <v>Encogen One Partners Ltd</v>
          </cell>
          <cell r="L57" t="str">
            <v>794368423</v>
          </cell>
        </row>
        <row r="58">
          <cell r="G58" t="str">
            <v>City Of San Saba (TDSP)</v>
          </cell>
          <cell r="H58" t="str">
            <v>0248592254000</v>
          </cell>
          <cell r="I58" t="str">
            <v>City Of Hallettsville (LSE)</v>
          </cell>
          <cell r="J58" t="str">
            <v>0090811831000</v>
          </cell>
          <cell r="K58" t="str">
            <v>Equistar Chemical LP</v>
          </cell>
          <cell r="L58" t="str">
            <v>969557263</v>
          </cell>
        </row>
        <row r="59">
          <cell r="G59" t="str">
            <v>City Of Sanger</v>
          </cell>
          <cell r="H59" t="str">
            <v>058956020</v>
          </cell>
          <cell r="I59" t="str">
            <v>City Of Hearne Municipal Electric System (LSE)</v>
          </cell>
          <cell r="J59" t="str">
            <v>0897458891000</v>
          </cell>
          <cell r="K59" t="str">
            <v>Extex Laporte LP 2</v>
          </cell>
          <cell r="L59" t="str">
            <v>0170117713100</v>
          </cell>
        </row>
        <row r="60">
          <cell r="G60" t="str">
            <v>City Of Schulenburg (TDSP)</v>
          </cell>
          <cell r="H60" t="str">
            <v>0532950364000</v>
          </cell>
          <cell r="I60" t="str">
            <v>City Of Hempstead (LSE)</v>
          </cell>
          <cell r="J60" t="str">
            <v>1272175601000</v>
          </cell>
          <cell r="K60" t="str">
            <v>Extex-Laporte LP</v>
          </cell>
          <cell r="L60" t="str">
            <v>017011771</v>
          </cell>
        </row>
        <row r="61">
          <cell r="G61" t="str">
            <v>City Of Seguin (TDSP)</v>
          </cell>
          <cell r="H61" t="str">
            <v>0862819794000</v>
          </cell>
          <cell r="I61" t="str">
            <v>City Of La Grange (LSE)</v>
          </cell>
          <cell r="J61" t="str">
            <v>0607085181000</v>
          </cell>
          <cell r="K61" t="str">
            <v>Exxon Mobil Corp (Resource)</v>
          </cell>
          <cell r="L61" t="str">
            <v>001213214</v>
          </cell>
        </row>
        <row r="62">
          <cell r="G62" t="str">
            <v>City Of Seymour</v>
          </cell>
          <cell r="H62" t="str">
            <v>166319145</v>
          </cell>
          <cell r="I62" t="str">
            <v>City Of Lampasas (LSE)</v>
          </cell>
          <cell r="J62" t="str">
            <v>0203311201000</v>
          </cell>
          <cell r="K62" t="str">
            <v>Formosa Plastics Corporation America (RES)</v>
          </cell>
          <cell r="L62" t="str">
            <v>039942144</v>
          </cell>
        </row>
        <row r="63">
          <cell r="G63" t="str">
            <v>City Of Shiner (TDSP)</v>
          </cell>
          <cell r="H63" t="str">
            <v>1504533714000</v>
          </cell>
          <cell r="I63" t="str">
            <v>City Of Lexington (LSE)</v>
          </cell>
          <cell r="J63" t="str">
            <v>0081817321000</v>
          </cell>
          <cell r="K63" t="str">
            <v>Formosa Utility Venture Ltd</v>
          </cell>
          <cell r="L63" t="str">
            <v>927788786</v>
          </cell>
        </row>
        <row r="64">
          <cell r="G64" t="str">
            <v>City Of Smithville (TDSP)</v>
          </cell>
          <cell r="H64" t="str">
            <v>0916978134000</v>
          </cell>
          <cell r="I64" t="str">
            <v>City Of Llano (LSE)</v>
          </cell>
          <cell r="J64" t="str">
            <v>0916952051000</v>
          </cell>
          <cell r="K64" t="str">
            <v>FPL Energy Callahan Wind LP (RES)</v>
          </cell>
          <cell r="L64" t="str">
            <v>168786981</v>
          </cell>
        </row>
        <row r="65">
          <cell r="G65" t="str">
            <v>City Of Waelder (TDSP)</v>
          </cell>
          <cell r="H65" t="str">
            <v>0541779694000</v>
          </cell>
          <cell r="I65" t="str">
            <v>City Of Lockhart (LSE)</v>
          </cell>
          <cell r="J65" t="str">
            <v>0746168631000</v>
          </cell>
          <cell r="K65" t="str">
            <v>FPL Energy Pecos Wind I &amp; II LP</v>
          </cell>
          <cell r="L65" t="str">
            <v>782659171</v>
          </cell>
        </row>
        <row r="66">
          <cell r="G66" t="str">
            <v>City Of Weimar (TDSP)</v>
          </cell>
          <cell r="H66" t="str">
            <v>0214974584000</v>
          </cell>
          <cell r="I66" t="str">
            <v>City Of Luling (LSE)</v>
          </cell>
          <cell r="J66" t="str">
            <v>0105539981000</v>
          </cell>
          <cell r="K66" t="str">
            <v>FPL Energy Upton Wind I LP</v>
          </cell>
          <cell r="L66" t="str">
            <v>7826591713100</v>
          </cell>
        </row>
        <row r="67">
          <cell r="G67" t="str">
            <v>City Of Whitesboro</v>
          </cell>
          <cell r="H67" t="str">
            <v>134546522</v>
          </cell>
          <cell r="I67" t="str">
            <v>City Of Mason (LSE)</v>
          </cell>
          <cell r="J67" t="str">
            <v>1561267081000</v>
          </cell>
          <cell r="K67" t="str">
            <v>FPL Energy Upton Wind II LP</v>
          </cell>
          <cell r="L67" t="str">
            <v>7826591713200</v>
          </cell>
        </row>
        <row r="68">
          <cell r="G68" t="str">
            <v>City Of Yoakum (TDSP)</v>
          </cell>
          <cell r="H68" t="str">
            <v>0694557724000</v>
          </cell>
          <cell r="I68" t="str">
            <v>City Of Moulton (LSE)</v>
          </cell>
          <cell r="J68" t="str">
            <v>0091871541000</v>
          </cell>
          <cell r="K68" t="str">
            <v>FPL Energy Upton Wind III LP</v>
          </cell>
          <cell r="L68" t="str">
            <v>7826591713300</v>
          </cell>
        </row>
        <row r="69">
          <cell r="G69" t="str">
            <v>Coleman County Electric Co Op Inc (TDSP)</v>
          </cell>
          <cell r="H69" t="str">
            <v>0079246734000</v>
          </cell>
          <cell r="I69" t="str">
            <v>City Of Robstown Utility System (LSE)</v>
          </cell>
          <cell r="J69" t="str">
            <v>9387911421000</v>
          </cell>
          <cell r="K69" t="str">
            <v>FPL Energy Upton Wind Iv LP</v>
          </cell>
          <cell r="L69" t="str">
            <v>7826591713400</v>
          </cell>
        </row>
        <row r="70">
          <cell r="G70" t="str">
            <v>Comanche Electric Co Op Association</v>
          </cell>
          <cell r="H70" t="str">
            <v>002889210</v>
          </cell>
          <cell r="I70" t="str">
            <v>City Of San Antonio City Public Service (LSE)</v>
          </cell>
          <cell r="J70" t="str">
            <v>0079360731000</v>
          </cell>
          <cell r="K70" t="str">
            <v>FPLE  Forney LP (RES)</v>
          </cell>
          <cell r="L70" t="str">
            <v>114740306</v>
          </cell>
        </row>
        <row r="71">
          <cell r="G71" t="str">
            <v>Concho Valley Electric Co Op Inc (TDSP)</v>
          </cell>
          <cell r="H71" t="str">
            <v>0038666624000</v>
          </cell>
          <cell r="I71" t="str">
            <v>City Of San Marcos (LSE)</v>
          </cell>
          <cell r="J71" t="str">
            <v>0694628691000</v>
          </cell>
          <cell r="K71" t="str">
            <v>FPLE Forney 2 (RES)</v>
          </cell>
          <cell r="L71" t="str">
            <v>1147403063100</v>
          </cell>
        </row>
        <row r="72">
          <cell r="G72" t="str">
            <v>Cooke County Electric Co Op Assoc Inc</v>
          </cell>
          <cell r="H72" t="str">
            <v>008951808</v>
          </cell>
          <cell r="I72" t="str">
            <v>City Of San Saba (LSE)</v>
          </cell>
          <cell r="J72" t="str">
            <v>0248592251000</v>
          </cell>
          <cell r="K72" t="str">
            <v>Frontera General Limited Partnership</v>
          </cell>
          <cell r="L72" t="str">
            <v>117207238</v>
          </cell>
        </row>
        <row r="73">
          <cell r="G73" t="str">
            <v>Deep East Texas Electric Co Op Inc</v>
          </cell>
          <cell r="H73" t="str">
            <v>047845623</v>
          </cell>
          <cell r="I73" t="str">
            <v>City Of Schulenburg (LSE)</v>
          </cell>
          <cell r="J73" t="str">
            <v>0532950361000</v>
          </cell>
          <cell r="K73" t="str">
            <v>Gen Tex Power Corp</v>
          </cell>
          <cell r="L73" t="str">
            <v>071023449</v>
          </cell>
        </row>
        <row r="74">
          <cell r="G74" t="str">
            <v>Deleteme Market Participant</v>
          </cell>
          <cell r="H74" t="str">
            <v>888888888</v>
          </cell>
          <cell r="I74" t="str">
            <v>City Of Seguin (LSE)</v>
          </cell>
          <cell r="J74" t="str">
            <v>0862819791000</v>
          </cell>
          <cell r="K74" t="str">
            <v>Geus (RES)</v>
          </cell>
          <cell r="L74" t="str">
            <v>8062449353000</v>
          </cell>
        </row>
        <row r="75">
          <cell r="G75" t="str">
            <v>Denton County Elec Co Op Dba Coserve Elec</v>
          </cell>
          <cell r="H75" t="str">
            <v>008947913</v>
          </cell>
          <cell r="I75" t="str">
            <v>City Of Seymour (LSE)</v>
          </cell>
          <cell r="J75" t="str">
            <v>1663191451000</v>
          </cell>
          <cell r="K75" t="str">
            <v>Gregory Power Partners LP</v>
          </cell>
          <cell r="L75" t="str">
            <v>158590716</v>
          </cell>
        </row>
        <row r="76">
          <cell r="G76" t="str">
            <v>Denton Municipal Electric (TDSP)</v>
          </cell>
          <cell r="H76" t="str">
            <v>0003540764000</v>
          </cell>
          <cell r="I76" t="str">
            <v>City Of Shiner (LSE)</v>
          </cell>
          <cell r="J76" t="str">
            <v>1504533711000</v>
          </cell>
          <cell r="K76" t="str">
            <v>Guadalupe Power Partners LP</v>
          </cell>
          <cell r="L76" t="str">
            <v>160934308</v>
          </cell>
        </row>
        <row r="77">
          <cell r="G77" t="str">
            <v>Dewitt Electric Co Op Inc (TDSP)</v>
          </cell>
          <cell r="H77" t="str">
            <v>0089461884000</v>
          </cell>
          <cell r="I77" t="str">
            <v>City Of Smithville (LSE)</v>
          </cell>
          <cell r="J77" t="str">
            <v>0916978131000</v>
          </cell>
          <cell r="K77" t="str">
            <v>Guadalupe-Blanco River Authority (RES)</v>
          </cell>
          <cell r="L77" t="str">
            <v>0563116083000</v>
          </cell>
        </row>
        <row r="78">
          <cell r="G78" t="str">
            <v>East Texas Electric Co Op (TDSP)</v>
          </cell>
          <cell r="H78" t="str">
            <v>948535265</v>
          </cell>
          <cell r="I78" t="str">
            <v>City Of Waelder (LSE)</v>
          </cell>
          <cell r="J78" t="str">
            <v>0541779691000</v>
          </cell>
          <cell r="K78" t="str">
            <v>Hays Energy LP</v>
          </cell>
          <cell r="L78" t="str">
            <v>016574134</v>
          </cell>
        </row>
        <row r="79">
          <cell r="G79" t="str">
            <v>Entergy Gulf States Inc</v>
          </cell>
          <cell r="H79" t="str">
            <v>827438383</v>
          </cell>
          <cell r="I79" t="str">
            <v>City Of Weimar (LSE)</v>
          </cell>
          <cell r="J79" t="str">
            <v>0214974581000</v>
          </cell>
          <cell r="K79" t="str">
            <v>Ingleside Cogeneration LP</v>
          </cell>
          <cell r="L79" t="str">
            <v>742861564</v>
          </cell>
        </row>
        <row r="80">
          <cell r="G80" t="str">
            <v>Fannin County Electric Co Op Inc</v>
          </cell>
          <cell r="H80" t="str">
            <v>0018220894000</v>
          </cell>
          <cell r="I80" t="str">
            <v>City Of Yoakum (LSE)</v>
          </cell>
          <cell r="J80" t="str">
            <v>0694557721000</v>
          </cell>
          <cell r="K80" t="str">
            <v>Invista Inc</v>
          </cell>
          <cell r="L80" t="str">
            <v>001315704</v>
          </cell>
        </row>
        <row r="81">
          <cell r="G81" t="str">
            <v>Farmers Electric Co Op Inc Dba FEC Electric</v>
          </cell>
          <cell r="H81" t="str">
            <v>0098442344000</v>
          </cell>
          <cell r="I81" t="str">
            <v>Coleman County Electric Co Op Inc (LSE)</v>
          </cell>
          <cell r="J81" t="str">
            <v>0079246731000</v>
          </cell>
          <cell r="K81" t="str">
            <v>J L Bates LP (RES)</v>
          </cell>
          <cell r="L81" t="str">
            <v>146130450</v>
          </cell>
        </row>
        <row r="82">
          <cell r="G82" t="str">
            <v>Fayette Electric Co Op Inc (TDSP)</v>
          </cell>
          <cell r="H82" t="str">
            <v>0593309774000</v>
          </cell>
          <cell r="I82" t="str">
            <v>Comision Federal De Electricidad</v>
          </cell>
          <cell r="J82" t="str">
            <v>810008243</v>
          </cell>
          <cell r="K82" t="str">
            <v>Kiowa Power Partners</v>
          </cell>
          <cell r="L82" t="str">
            <v>112752865</v>
          </cell>
        </row>
        <row r="83">
          <cell r="G83" t="str">
            <v>Fort Belknap Electric Co Op Inc (TDSP)</v>
          </cell>
          <cell r="H83" t="str">
            <v>007935299</v>
          </cell>
          <cell r="I83" t="str">
            <v>Commonwealth Energy Corporation DBA Electric America</v>
          </cell>
          <cell r="J83" t="str">
            <v>176343341</v>
          </cell>
          <cell r="K83" t="str">
            <v>La Grange Acquistion Ltd</v>
          </cell>
          <cell r="L83" t="str">
            <v>122717866</v>
          </cell>
        </row>
        <row r="84">
          <cell r="G84" t="str">
            <v>Geus (TDSP)</v>
          </cell>
          <cell r="H84" t="str">
            <v>8062449354000</v>
          </cell>
          <cell r="I84" t="str">
            <v>Concho Valley Electric Co Op Inc (LSE)</v>
          </cell>
          <cell r="J84" t="str">
            <v>0038666621000</v>
          </cell>
          <cell r="K84" t="str">
            <v>La Palma Wle LP (RES)</v>
          </cell>
          <cell r="L84" t="str">
            <v>146130716</v>
          </cell>
        </row>
        <row r="85">
          <cell r="G85" t="str">
            <v>Granbury Municipal Utilities (TDSP)</v>
          </cell>
          <cell r="H85" t="str">
            <v>0952141694000</v>
          </cell>
          <cell r="I85" t="str">
            <v>Conoco Inc (LSE)</v>
          </cell>
          <cell r="J85" t="str">
            <v>008427692</v>
          </cell>
          <cell r="K85" t="str">
            <v>Lamar Power Partners LP</v>
          </cell>
          <cell r="L85" t="str">
            <v>118615058</v>
          </cell>
        </row>
        <row r="86">
          <cell r="G86" t="str">
            <v>Grayson Collin Electric Co Op Inc</v>
          </cell>
          <cell r="H86" t="str">
            <v>008953812</v>
          </cell>
          <cell r="I86" t="str">
            <v>Conocophillips Company (LSE)</v>
          </cell>
          <cell r="J86" t="str">
            <v>001368265</v>
          </cell>
          <cell r="K86" t="str">
            <v>Laredo Wle LP (RES)</v>
          </cell>
          <cell r="L86" t="str">
            <v>146130559</v>
          </cell>
        </row>
        <row r="87">
          <cell r="G87" t="str">
            <v>Guadalupe Valley Electric Co Op Inc (TDSP)</v>
          </cell>
          <cell r="H87" t="str">
            <v>0079305894000</v>
          </cell>
          <cell r="I87" t="str">
            <v>Consolidated Edison Solutions Inc</v>
          </cell>
          <cell r="J87" t="str">
            <v>809887904</v>
          </cell>
          <cell r="K87" t="str">
            <v>Lcy Elastomers LP (RES)</v>
          </cell>
          <cell r="L87" t="str">
            <v>142355051</v>
          </cell>
        </row>
        <row r="88">
          <cell r="G88" t="str">
            <v>Hamilton County Electric Co Op (Brazos)</v>
          </cell>
          <cell r="H88" t="str">
            <v>008949216</v>
          </cell>
          <cell r="I88" t="str">
            <v>Constellation Electric Energy Services LP</v>
          </cell>
          <cell r="J88" t="str">
            <v>037483307</v>
          </cell>
          <cell r="K88" t="str">
            <v>Lon C Hill LP (RES)</v>
          </cell>
          <cell r="L88" t="str">
            <v>146130872</v>
          </cell>
        </row>
        <row r="89">
          <cell r="G89" t="str">
            <v>Hamilton County Electric Co Op (Lcra)</v>
          </cell>
          <cell r="H89" t="str">
            <v>0089492164100</v>
          </cell>
          <cell r="I89" t="str">
            <v>Constellation Newenergy Inc (LSE)</v>
          </cell>
          <cell r="J89" t="str">
            <v>8797234681000</v>
          </cell>
          <cell r="K89" t="str">
            <v>Lone Star Industries Inc DBA Buzzi Unicem Usa</v>
          </cell>
          <cell r="L89" t="str">
            <v>001265321</v>
          </cell>
        </row>
        <row r="90">
          <cell r="G90" t="str">
            <v>Hilco Electric Co Op Inc (TDSP)</v>
          </cell>
          <cell r="H90" t="str">
            <v>008950545</v>
          </cell>
          <cell r="I90" t="str">
            <v>Coral Power LLC (LSE)</v>
          </cell>
          <cell r="J90" t="str">
            <v>9375172661000</v>
          </cell>
          <cell r="K90" t="str">
            <v>Lower Colorado River Authority (RES)</v>
          </cell>
          <cell r="L90" t="str">
            <v>0432268853000</v>
          </cell>
        </row>
        <row r="91">
          <cell r="G91" t="str">
            <v>Houston County Elec Coop (TDSP)</v>
          </cell>
          <cell r="H91" t="str">
            <v>005777206</v>
          </cell>
          <cell r="I91" t="str">
            <v>Coral Power LLC DBA Coral Power Solutions (LSE)</v>
          </cell>
          <cell r="J91" t="str">
            <v>9375172661100</v>
          </cell>
          <cell r="K91" t="str">
            <v>Matheson Tri_Gas</v>
          </cell>
          <cell r="L91" t="str">
            <v>179092028</v>
          </cell>
        </row>
        <row r="92">
          <cell r="G92" t="str">
            <v>Houston County Elec Coop TXU (TDSP)</v>
          </cell>
          <cell r="H92" t="str">
            <v>0057772064100</v>
          </cell>
          <cell r="I92" t="str">
            <v>Cpl Energy Delivery Company (Cpl-Edc) (LSE)</v>
          </cell>
          <cell r="J92" t="str">
            <v>0079247721000</v>
          </cell>
          <cell r="K92" t="str">
            <v>Medina Electric Co Op Inc (RES)</v>
          </cell>
          <cell r="L92" t="str">
            <v>0081378123000</v>
          </cell>
        </row>
        <row r="93">
          <cell r="G93" t="str">
            <v>J A C Electric Co Op Inc</v>
          </cell>
          <cell r="H93" t="str">
            <v>003890795</v>
          </cell>
          <cell r="I93" t="str">
            <v>Cpl Retail Energy DBA 1300</v>
          </cell>
          <cell r="J93" t="str">
            <v>0177405441300</v>
          </cell>
          <cell r="K93" t="str">
            <v>Midlothian Energy LP</v>
          </cell>
          <cell r="L93" t="str">
            <v>077015803</v>
          </cell>
        </row>
        <row r="94">
          <cell r="G94" t="str">
            <v>Jackson Electrical Co Op Inc</v>
          </cell>
          <cell r="H94" t="str">
            <v>078423555</v>
          </cell>
          <cell r="I94" t="str">
            <v>Cpl Retail Energy DBA 1400</v>
          </cell>
          <cell r="J94" t="str">
            <v>0177405441400</v>
          </cell>
          <cell r="K94" t="str">
            <v>Mirant Texas Management Inc</v>
          </cell>
          <cell r="L94" t="str">
            <v>606307127</v>
          </cell>
        </row>
        <row r="95">
          <cell r="G95" t="str">
            <v>Jasper Newton Electric Co Op Inc</v>
          </cell>
          <cell r="H95" t="str">
            <v>007933518</v>
          </cell>
          <cell r="I95" t="str">
            <v>Cpl Retail Energy LP (LSE)</v>
          </cell>
          <cell r="J95" t="str">
            <v>017740544</v>
          </cell>
          <cell r="K95" t="str">
            <v>Mirant Wichita Falls Management Inc</v>
          </cell>
          <cell r="L95" t="str">
            <v>605363709</v>
          </cell>
        </row>
        <row r="96">
          <cell r="G96" t="str">
            <v>Karnes Electric Co Op Inc</v>
          </cell>
          <cell r="H96" t="str">
            <v>006824106</v>
          </cell>
          <cell r="I96" t="str">
            <v>Cpl Retail Energy LP 1100</v>
          </cell>
          <cell r="J96" t="str">
            <v>0177405441100</v>
          </cell>
          <cell r="K96" t="str">
            <v>Mpower Trade And Marketing LP</v>
          </cell>
          <cell r="L96" t="str">
            <v>1091142513000</v>
          </cell>
        </row>
        <row r="97">
          <cell r="G97" t="str">
            <v>Kerrville Public Utility Board (TDSP)</v>
          </cell>
          <cell r="H97" t="str">
            <v>1248248064000</v>
          </cell>
          <cell r="I97" t="str">
            <v>Cpl Retail Energy LP DBA Cpl</v>
          </cell>
          <cell r="J97" t="str">
            <v>0177405441200</v>
          </cell>
          <cell r="K97" t="str">
            <v>Newgulf Power Venture Inc</v>
          </cell>
          <cell r="L97" t="str">
            <v>018430129</v>
          </cell>
        </row>
        <row r="98">
          <cell r="G98" t="str">
            <v>Lamar County Elec Coop Dba LEC (TDSP)</v>
          </cell>
          <cell r="H98" t="str">
            <v>0048060974000</v>
          </cell>
          <cell r="I98" t="str">
            <v>Dc_E</v>
          </cell>
          <cell r="J98" t="str">
            <v>DC_E</v>
          </cell>
          <cell r="K98" t="str">
            <v>Nueces Bay Wle LP (RES)</v>
          </cell>
          <cell r="L98" t="str">
            <v>146131011</v>
          </cell>
        </row>
        <row r="99">
          <cell r="G99" t="str">
            <v>Lighthouse Electric Co Op (TDSP)</v>
          </cell>
          <cell r="H99" t="str">
            <v>0028252894000</v>
          </cell>
          <cell r="I99" t="str">
            <v>Dc_N</v>
          </cell>
          <cell r="J99" t="str">
            <v>DC_N</v>
          </cell>
          <cell r="K99" t="str">
            <v>Nwp Indian Mesa Wind Farm LP LCRA (RES)</v>
          </cell>
          <cell r="L99" t="str">
            <v>015453918</v>
          </cell>
        </row>
        <row r="100">
          <cell r="G100" t="str">
            <v>Lower Colorado River Authority Tensco</v>
          </cell>
          <cell r="H100" t="str">
            <v>0432268854000</v>
          </cell>
          <cell r="I100" t="str">
            <v>Dc_S</v>
          </cell>
          <cell r="J100" t="str">
            <v>DC_S</v>
          </cell>
          <cell r="K100" t="str">
            <v>Nwp Indian Mesa Wind Farm LP TXU (RES)</v>
          </cell>
          <cell r="L100" t="str">
            <v>0154539183100</v>
          </cell>
        </row>
        <row r="101">
          <cell r="G101" t="str">
            <v>Lyntegar Electric Co Op Inc (TDSP)</v>
          </cell>
          <cell r="H101" t="str">
            <v>0079371474000</v>
          </cell>
          <cell r="I101" t="str">
            <v>Denton Municipal Electric (LSE)</v>
          </cell>
          <cell r="J101" t="str">
            <v>0003540761000</v>
          </cell>
          <cell r="K101" t="str">
            <v>Occidental Chemical Corp-Load</v>
          </cell>
          <cell r="L101" t="str">
            <v>0672719813000</v>
          </cell>
        </row>
        <row r="102">
          <cell r="G102" t="str">
            <v>Magic Valley Electric Co Op Inc (TDSP)</v>
          </cell>
          <cell r="H102" t="str">
            <v>008951501</v>
          </cell>
          <cell r="I102" t="str">
            <v>Dewitt Electric Co Op Inc (LSE)</v>
          </cell>
          <cell r="J102" t="str">
            <v>0089461881000</v>
          </cell>
          <cell r="K102" t="str">
            <v>Occidental Chemical Corp-Resource</v>
          </cell>
          <cell r="L102" t="str">
            <v>0672719813100</v>
          </cell>
        </row>
        <row r="103">
          <cell r="G103" t="str">
            <v>Mclennan County Electric Co Op Inc</v>
          </cell>
          <cell r="H103" t="str">
            <v>007509698</v>
          </cell>
          <cell r="I103" t="str">
            <v>Direct Energy DBA 1300</v>
          </cell>
          <cell r="J103" t="str">
            <v>0397133541300</v>
          </cell>
          <cell r="K103" t="str">
            <v>Odessa-Ector Power Partners LP</v>
          </cell>
          <cell r="L103" t="str">
            <v>096003871</v>
          </cell>
        </row>
        <row r="104">
          <cell r="G104" t="str">
            <v>Medina Electric Co Op Inc (TDSP) AEP</v>
          </cell>
          <cell r="H104" t="str">
            <v>0081378124100</v>
          </cell>
          <cell r="I104" t="str">
            <v>Direct Energy DBA 1400</v>
          </cell>
          <cell r="J104" t="str">
            <v>0397133541400</v>
          </cell>
          <cell r="K104" t="str">
            <v>Oklahoma Municipal Power Authority</v>
          </cell>
          <cell r="L104" t="str">
            <v>148268782</v>
          </cell>
        </row>
        <row r="105">
          <cell r="G105" t="str">
            <v>Medina Electric Co Op Inc (TDSP) STEC</v>
          </cell>
          <cell r="H105" t="str">
            <v>0081378124000</v>
          </cell>
          <cell r="I105" t="str">
            <v>Direct Energy LP DBA Direct Energy</v>
          </cell>
          <cell r="J105" t="str">
            <v>039713354</v>
          </cell>
          <cell r="K105" t="str">
            <v>Oneok Energy Services Company LP (RES)</v>
          </cell>
          <cell r="L105" t="str">
            <v>157641445</v>
          </cell>
        </row>
        <row r="106">
          <cell r="G106" t="str">
            <v>Mid South Electric Co Op Assoc</v>
          </cell>
          <cell r="H106" t="str">
            <v>061278594</v>
          </cell>
          <cell r="I106" t="str">
            <v>Direct Energy LP DBA Direct Energy Business Services</v>
          </cell>
          <cell r="J106" t="str">
            <v>0397133541000</v>
          </cell>
          <cell r="K106" t="str">
            <v>Owens Corning</v>
          </cell>
          <cell r="L106" t="str">
            <v>001317452</v>
          </cell>
        </row>
        <row r="107">
          <cell r="G107" t="str">
            <v>Navarro County Electric Co Op Inc</v>
          </cell>
          <cell r="H107" t="str">
            <v>006770101</v>
          </cell>
          <cell r="I107" t="str">
            <v>Direct Energy LP DBA Direct Energy Multi Family</v>
          </cell>
          <cell r="J107" t="str">
            <v>0397133541200</v>
          </cell>
          <cell r="K107" t="str">
            <v>Oxy Permian Ltd</v>
          </cell>
          <cell r="L107" t="str">
            <v>795956205</v>
          </cell>
        </row>
        <row r="108">
          <cell r="G108" t="str">
            <v>Navasota Valley Electric Co Op Inc</v>
          </cell>
          <cell r="H108" t="str">
            <v>046299913</v>
          </cell>
          <cell r="I108" t="str">
            <v>Dte Energy Trading Inc</v>
          </cell>
          <cell r="J108" t="str">
            <v>179989231</v>
          </cell>
          <cell r="K108" t="str">
            <v>Oxy Usa Inc</v>
          </cell>
          <cell r="L108" t="str">
            <v>839384187</v>
          </cell>
        </row>
        <row r="109">
          <cell r="G109" t="str">
            <v>New Braunfels Utilities (TDSP)</v>
          </cell>
          <cell r="H109" t="str">
            <v>0383461694000</v>
          </cell>
          <cell r="I109" t="str">
            <v>Dynegy Energy Marketing LP</v>
          </cell>
          <cell r="J109" t="str">
            <v>009924445</v>
          </cell>
          <cell r="K109" t="str">
            <v>Oxy Vinyls LP</v>
          </cell>
          <cell r="L109" t="str">
            <v>061805003</v>
          </cell>
        </row>
        <row r="110">
          <cell r="G110" t="str">
            <v>Nueces Electric Co Op Inc</v>
          </cell>
          <cell r="H110" t="str">
            <v>008828857</v>
          </cell>
          <cell r="I110" t="str">
            <v>Dynowatt LP</v>
          </cell>
          <cell r="J110" t="str">
            <v>8344016011000</v>
          </cell>
          <cell r="K110" t="str">
            <v>Oyster Creek Limited</v>
          </cell>
          <cell r="L110" t="str">
            <v>017728937</v>
          </cell>
        </row>
        <row r="111">
          <cell r="G111" t="str">
            <v>Nueces Electric Co Op Inc AEP (TDSP)</v>
          </cell>
          <cell r="H111" t="str">
            <v>0088288574100</v>
          </cell>
          <cell r="I111" t="str">
            <v>Econnergy Energy Company (LSE)</v>
          </cell>
          <cell r="J111" t="str">
            <v>013876508</v>
          </cell>
          <cell r="K111" t="str">
            <v>Pioneer Natural Resources Usa Inc</v>
          </cell>
          <cell r="L111" t="str">
            <v>154679435</v>
          </cell>
        </row>
        <row r="112">
          <cell r="G112" t="str">
            <v>Nueces Electric Coop Inc Pilot TDSP</v>
          </cell>
          <cell r="H112" t="str">
            <v>0088288574800</v>
          </cell>
          <cell r="I112" t="str">
            <v>Electric Now LP (LSE)</v>
          </cell>
          <cell r="J112" t="str">
            <v>144817595</v>
          </cell>
          <cell r="K112" t="str">
            <v>Polimeri Europa Americas</v>
          </cell>
          <cell r="L112" t="str">
            <v>624932711</v>
          </cell>
        </row>
        <row r="113">
          <cell r="G113" t="str">
            <v>Pedernales Elec Co Op Inc AEP (TDSP)</v>
          </cell>
          <cell r="H113" t="str">
            <v>0079241114100</v>
          </cell>
          <cell r="I113" t="str">
            <v>Energy America LLC (LSE)</v>
          </cell>
          <cell r="J113" t="str">
            <v>8584433771000</v>
          </cell>
          <cell r="K113" t="str">
            <v>Power Resources Ltd</v>
          </cell>
          <cell r="L113" t="str">
            <v>021985348</v>
          </cell>
        </row>
        <row r="114">
          <cell r="G114" t="str">
            <v>Pedernales Electric Co Op Inc (TDSP)</v>
          </cell>
          <cell r="H114" t="str">
            <v>0079241114000</v>
          </cell>
          <cell r="I114" t="str">
            <v>Energy West DBA Fire Fly Powered By Franklin Power (LSE)</v>
          </cell>
          <cell r="J114" t="str">
            <v>1246639511000</v>
          </cell>
          <cell r="K114" t="str">
            <v>Public Service Co Of Oklahoma</v>
          </cell>
          <cell r="L114" t="str">
            <v>007907926</v>
          </cell>
        </row>
        <row r="115">
          <cell r="G115" t="str">
            <v>Pedernales Electric Cooperative</v>
          </cell>
          <cell r="H115" t="str">
            <v>0079241114000</v>
          </cell>
          <cell r="I115" t="str">
            <v>Energy West Ltd D/B/A Franklin Power Company (LSE)</v>
          </cell>
          <cell r="J115" t="str">
            <v>124663951</v>
          </cell>
          <cell r="K115" t="str">
            <v>Pure Resources Inc (RES)</v>
          </cell>
          <cell r="L115" t="str">
            <v>099447344</v>
          </cell>
        </row>
        <row r="116">
          <cell r="G116" t="str">
            <v>Pedernales Electric Cooperative Inc</v>
          </cell>
          <cell r="H116" t="str">
            <v>0079241114300</v>
          </cell>
          <cell r="I116" t="str">
            <v>Enron Energy Services Inc (LSE)</v>
          </cell>
          <cell r="J116" t="str">
            <v>0043285681000</v>
          </cell>
          <cell r="K116" t="str">
            <v>Reliant Energy Channelview LP</v>
          </cell>
          <cell r="L116" t="str">
            <v>025425658</v>
          </cell>
        </row>
        <row r="117">
          <cell r="G117" t="str">
            <v>Rayburn Country Co Op Dba Rayburn Electric (TDSP)</v>
          </cell>
          <cell r="H117" t="str">
            <v>6243686014000</v>
          </cell>
          <cell r="I117" t="str">
            <v>Enron Power Marketing Inc (LSE)</v>
          </cell>
          <cell r="J117" t="str">
            <v>8489212761000</v>
          </cell>
          <cell r="K117" t="str">
            <v>Reliant Energy Electric Solutions</v>
          </cell>
          <cell r="L117" t="str">
            <v>1213912183000</v>
          </cell>
        </row>
        <row r="118">
          <cell r="G118" t="str">
            <v>Rio Grande Electric Co Op (TDSP)</v>
          </cell>
          <cell r="H118" t="str">
            <v>002781953</v>
          </cell>
          <cell r="I118" t="str">
            <v>Entergy Gulf States Inc (LSE)</v>
          </cell>
          <cell r="J118" t="str">
            <v>8274383831000</v>
          </cell>
          <cell r="K118" t="str">
            <v>Reliant Energy HL And P (RES)</v>
          </cell>
          <cell r="L118" t="str">
            <v>014397397</v>
          </cell>
        </row>
        <row r="119">
          <cell r="G119" t="str">
            <v>Rio Grande Electric Co Op TXU (TDSP)</v>
          </cell>
          <cell r="H119" t="str">
            <v>0027819534100</v>
          </cell>
          <cell r="I119" t="str">
            <v>Entergy Solutions Essentials Ltd POLR</v>
          </cell>
          <cell r="J119" t="str">
            <v>0077215121100</v>
          </cell>
          <cell r="K119" t="str">
            <v>Reliant Energy Renewables Atascocita </v>
          </cell>
          <cell r="L119" t="str">
            <v>930187393</v>
          </cell>
        </row>
        <row r="120">
          <cell r="G120" t="str">
            <v>Rusk County Electric Co Op (TDSP)</v>
          </cell>
          <cell r="H120" t="str">
            <v>009844440</v>
          </cell>
          <cell r="I120" t="str">
            <v>Entergy Solutions Ltd</v>
          </cell>
          <cell r="J120" t="str">
            <v>007721512</v>
          </cell>
          <cell r="K120" t="str">
            <v>Reliant Energy Renewables Baytown</v>
          </cell>
          <cell r="L120" t="str">
            <v>016216561</v>
          </cell>
        </row>
        <row r="121">
          <cell r="G121" t="str">
            <v>Sam Houston Electric Co Op Inc (TDSP)</v>
          </cell>
          <cell r="H121" t="str">
            <v>056267867</v>
          </cell>
          <cell r="I121" t="str">
            <v>Entergy Solutions Select Ltd Affiliated Rep</v>
          </cell>
          <cell r="J121" t="str">
            <v>0077215121200</v>
          </cell>
          <cell r="K121" t="str">
            <v>Reliant Energy Renewables Blue Bonnet LP (RES)</v>
          </cell>
          <cell r="L121" t="str">
            <v>930127472</v>
          </cell>
        </row>
        <row r="122">
          <cell r="G122" t="str">
            <v>San Bernard Electric Co Op (TDSP)</v>
          </cell>
          <cell r="H122" t="str">
            <v>0089453134000</v>
          </cell>
          <cell r="I122" t="str">
            <v>Extex Retail Services Company LLC</v>
          </cell>
          <cell r="J122" t="str">
            <v>131494440</v>
          </cell>
          <cell r="K122" t="str">
            <v>Reliant Energy Renewables Coastal Plains LP (RES)</v>
          </cell>
          <cell r="L122" t="str">
            <v>930116145</v>
          </cell>
        </row>
        <row r="123">
          <cell r="G123" t="str">
            <v>San Miguel Electric Co Op Inc (TDSP)</v>
          </cell>
          <cell r="H123" t="str">
            <v>0884848524000</v>
          </cell>
          <cell r="I123" t="str">
            <v>Exxonmobil Power And Gas Services</v>
          </cell>
          <cell r="J123" t="str">
            <v>3/25/2005 6:33:47 AM</v>
          </cell>
          <cell r="K123" t="str">
            <v>Rhodia Inc</v>
          </cell>
          <cell r="L123" t="str">
            <v>002959810</v>
          </cell>
        </row>
        <row r="124">
          <cell r="G124" t="str">
            <v>San Patricio Electric Co Op (TDSP)</v>
          </cell>
          <cell r="H124" t="str">
            <v>003864907</v>
          </cell>
          <cell r="I124" t="str">
            <v>Fayette Electric Co Op Inc (LSE)</v>
          </cell>
          <cell r="J124" t="str">
            <v>0593309771000</v>
          </cell>
          <cell r="K124" t="str">
            <v>Rio Nogales Power Project LP</v>
          </cell>
          <cell r="L124" t="str">
            <v>801232849</v>
          </cell>
        </row>
        <row r="125">
          <cell r="G125" t="str">
            <v>Sharyland Utilities Lp (TDSP)</v>
          </cell>
          <cell r="H125" t="str">
            <v>105262336</v>
          </cell>
          <cell r="I125" t="str">
            <v>Fire Fly Electricity LLC (LSE)</v>
          </cell>
          <cell r="J125" t="str">
            <v>127329071</v>
          </cell>
          <cell r="K125" t="str">
            <v>San Miguel Electric Co Op Inc (RES)</v>
          </cell>
          <cell r="L125" t="str">
            <v>088484852</v>
          </cell>
        </row>
        <row r="126">
          <cell r="G126" t="str">
            <v>Sharyland Utilities Noie (TDSP)</v>
          </cell>
          <cell r="H126" t="str">
            <v>1052623364100</v>
          </cell>
          <cell r="I126" t="str">
            <v>First Choice Power Special Purpose Limited Partnership</v>
          </cell>
          <cell r="J126" t="str">
            <v>008613791</v>
          </cell>
          <cell r="K126" t="str">
            <v>Seadrift Coke LP</v>
          </cell>
          <cell r="L126" t="str">
            <v>190593574</v>
          </cell>
        </row>
        <row r="127">
          <cell r="G127" t="str">
            <v>South Plains Electric Co Op Inc (TDSP)</v>
          </cell>
          <cell r="H127" t="str">
            <v>007934185</v>
          </cell>
          <cell r="I127" t="str">
            <v>FPL Energy Power Marketing Inc (LSE)</v>
          </cell>
          <cell r="J127" t="str">
            <v>0544813411000</v>
          </cell>
          <cell r="K127" t="str">
            <v>Shell Oil Company (Resource)</v>
          </cell>
          <cell r="L127" t="str">
            <v>008090938</v>
          </cell>
        </row>
        <row r="128">
          <cell r="G128" t="str">
            <v>South Texas Electric Co Op Inc</v>
          </cell>
          <cell r="H128" t="str">
            <v>0038663324000</v>
          </cell>
          <cell r="I128" t="str">
            <v>Freedom Group LLC (LSE)</v>
          </cell>
          <cell r="J128" t="str">
            <v>144991671</v>
          </cell>
          <cell r="K128" t="str">
            <v>Small Hydro Of Texas Inc (RES)</v>
          </cell>
          <cell r="L128" t="str">
            <v>622874808</v>
          </cell>
        </row>
        <row r="129">
          <cell r="G129" t="str">
            <v>Southwest Texas Electric Co Op Inc (TDSP)</v>
          </cell>
          <cell r="H129" t="str">
            <v>0084158954000</v>
          </cell>
          <cell r="I129" t="str">
            <v>Fryar Energy</v>
          </cell>
          <cell r="J129" t="str">
            <v>189041697</v>
          </cell>
          <cell r="K129" t="str">
            <v>South Houston Green Power LP</v>
          </cell>
          <cell r="L129" t="str">
            <v>809788672</v>
          </cell>
        </row>
        <row r="130">
          <cell r="G130" t="str">
            <v>Southwestern Public Service Company (TDSP)</v>
          </cell>
          <cell r="H130" t="str">
            <v>007369713</v>
          </cell>
          <cell r="I130" t="str">
            <v>Geus (LSE)</v>
          </cell>
          <cell r="J130" t="str">
            <v>8062449351000</v>
          </cell>
          <cell r="K130" t="str">
            <v>South Texas Electric Co Op Inc (RES)</v>
          </cell>
          <cell r="L130" t="str">
            <v>0038663323000</v>
          </cell>
        </row>
        <row r="131">
          <cell r="G131" t="str">
            <v>SWEPCO Energy Delivery Company (SWEPCO-EDC) (TDSP)</v>
          </cell>
          <cell r="H131" t="str">
            <v>026763672</v>
          </cell>
          <cell r="I131" t="str">
            <v>Gexa Corp DBA Gexa Energy Corp (LSE)</v>
          </cell>
          <cell r="J131" t="str">
            <v>108114542</v>
          </cell>
          <cell r="K131" t="str">
            <v>Southwest Texas State University</v>
          </cell>
          <cell r="L131" t="str">
            <v>626614770</v>
          </cell>
        </row>
        <row r="132">
          <cell r="G132" t="str">
            <v>Taylor Electric Co Op Inc (TDSP)</v>
          </cell>
          <cell r="H132" t="str">
            <v>0079344254000</v>
          </cell>
          <cell r="I132" t="str">
            <v>Gexa Energy (LSE)</v>
          </cell>
          <cell r="J132" t="str">
            <v>1081145421000</v>
          </cell>
          <cell r="K132" t="str">
            <v>Spencer Station Generating Company LP</v>
          </cell>
          <cell r="L132" t="str">
            <v>027178974</v>
          </cell>
        </row>
        <row r="133">
          <cell r="G133" t="str">
            <v>Taylor Electric Co Op Inc Abilene (TDSP)</v>
          </cell>
          <cell r="H133" t="str">
            <v>0079344254100</v>
          </cell>
          <cell r="I133" t="str">
            <v>Golden Spread Electric Cooperative Inc AEP As QSE (LSE)</v>
          </cell>
          <cell r="J133" t="str">
            <v>1864707791000</v>
          </cell>
          <cell r="K133" t="str">
            <v>Suez Energy Generation Na</v>
          </cell>
          <cell r="L133" t="str">
            <v>054447164</v>
          </cell>
        </row>
        <row r="134">
          <cell r="G134" t="str">
            <v>Texas A&amp;M</v>
          </cell>
          <cell r="H134" t="str">
            <v>0037722904TAM</v>
          </cell>
          <cell r="I134" t="str">
            <v>Golden Spread Electric Cooperative Inc TXU As QSE (LSE)</v>
          </cell>
          <cell r="J134" t="str">
            <v>186470779</v>
          </cell>
          <cell r="K134" t="str">
            <v>Sweeny Cogeneration General LP</v>
          </cell>
          <cell r="L134" t="str">
            <v>117207469</v>
          </cell>
        </row>
        <row r="135">
          <cell r="G135" t="str">
            <v>Texas Municipal Power Agency</v>
          </cell>
          <cell r="H135" t="str">
            <v>071374052</v>
          </cell>
          <cell r="I135" t="str">
            <v>Good Guys Power LP (LSE)</v>
          </cell>
          <cell r="J135" t="str">
            <v>125113790</v>
          </cell>
          <cell r="K135" t="str">
            <v>Sweetwater Wind 2 LLC (RES)</v>
          </cell>
          <cell r="L135" t="str">
            <v>1378994773000</v>
          </cell>
        </row>
        <row r="136">
          <cell r="G136" t="str">
            <v>Texas-New Mexico Power Co (TDSP)</v>
          </cell>
          <cell r="H136" t="str">
            <v>007929441</v>
          </cell>
          <cell r="I136" t="str">
            <v>Granbury Municipal Utilities (LSE)</v>
          </cell>
          <cell r="J136" t="str">
            <v>0952141691000</v>
          </cell>
          <cell r="K136" t="str">
            <v>Sweetwater Wind Power LLC</v>
          </cell>
          <cell r="L136" t="str">
            <v>137899477</v>
          </cell>
        </row>
        <row r="137">
          <cell r="G137" t="str">
            <v>Tri County Electric Co Op Inc</v>
          </cell>
          <cell r="H137" t="str">
            <v>008945123</v>
          </cell>
          <cell r="I137" t="str">
            <v>Green Mountain Energy</v>
          </cell>
          <cell r="J137" t="str">
            <v>176871481</v>
          </cell>
          <cell r="K137" t="str">
            <v>Tenaska Frontier Partners Ltd</v>
          </cell>
          <cell r="L137" t="str">
            <v>021680330</v>
          </cell>
        </row>
        <row r="138">
          <cell r="G138" t="str">
            <v>Trinity Valley Elec Co Op</v>
          </cell>
          <cell r="H138" t="str">
            <v>009844564</v>
          </cell>
          <cell r="I138" t="str">
            <v>Green Mountain Energy Company - Commercial</v>
          </cell>
          <cell r="J138" t="str">
            <v>1768714811200</v>
          </cell>
          <cell r="K138" t="str">
            <v>Tenaska Gateway Partners Ltd</v>
          </cell>
          <cell r="L138" t="str">
            <v>014875921</v>
          </cell>
        </row>
        <row r="139">
          <cell r="G139" t="str">
            <v>TXU Electric Delivery (TDSP)</v>
          </cell>
          <cell r="H139" t="str">
            <v>1039940674000</v>
          </cell>
          <cell r="I139" t="str">
            <v>Green Mountain Multifamily</v>
          </cell>
          <cell r="J139" t="str">
            <v>1768714811100</v>
          </cell>
          <cell r="K139" t="str">
            <v>Tenaska III Texas Partners</v>
          </cell>
          <cell r="L139" t="str">
            <v>019931419</v>
          </cell>
        </row>
        <row r="140">
          <cell r="G140" t="str">
            <v>TXU Sesco Co (TDSP)</v>
          </cell>
          <cell r="H140" t="str">
            <v>0079280964000</v>
          </cell>
          <cell r="I140" t="str">
            <v>Guadalupe Valley Electric Co Op Inc (LSE)</v>
          </cell>
          <cell r="J140" t="str">
            <v>0079305891000</v>
          </cell>
          <cell r="K140" t="str">
            <v>Texas Big Spring LP</v>
          </cell>
          <cell r="L140" t="str">
            <v>196803006</v>
          </cell>
        </row>
        <row r="141">
          <cell r="G141" t="str">
            <v>United Electric Co Op Services Inc</v>
          </cell>
          <cell r="H141" t="str">
            <v>008945826</v>
          </cell>
          <cell r="I141" t="str">
            <v>Himalaya Power Inc (LSE)</v>
          </cell>
          <cell r="J141" t="str">
            <v>156111168</v>
          </cell>
          <cell r="K141" t="str">
            <v>Texas Genco II LP (RES)</v>
          </cell>
          <cell r="L141" t="str">
            <v>1684560493000</v>
          </cell>
        </row>
        <row r="142">
          <cell r="G142" t="str">
            <v>Victoria Electric Co Op Inc</v>
          </cell>
          <cell r="H142" t="str">
            <v>008953861</v>
          </cell>
          <cell r="I142" t="str">
            <v>Hino Electric Power Company (LSE)</v>
          </cell>
          <cell r="J142" t="str">
            <v>026533844</v>
          </cell>
          <cell r="K142" t="str">
            <v>Texas Genco LP (RES)</v>
          </cell>
          <cell r="L142" t="str">
            <v>1208072553000</v>
          </cell>
        </row>
        <row r="143">
          <cell r="G143" t="str">
            <v>Victoria Electric Co Op Inc AEP (TDSP)</v>
          </cell>
          <cell r="H143" t="str">
            <v>0089538614100</v>
          </cell>
          <cell r="I143" t="str">
            <v>Hudson Energy Services LLC (LSE)</v>
          </cell>
          <cell r="J143" t="str">
            <v>121359595</v>
          </cell>
          <cell r="K143" t="str">
            <v>Texas Generating Co</v>
          </cell>
          <cell r="L143" t="str">
            <v>008673092</v>
          </cell>
        </row>
        <row r="144">
          <cell r="G144" t="str">
            <v>Weatherford Municipal Utility System (TDSP)</v>
          </cell>
          <cell r="H144" t="str">
            <v>0817196274000</v>
          </cell>
          <cell r="I144" t="str">
            <v>Ideal Energy Inc</v>
          </cell>
          <cell r="J144" t="str">
            <v>186626128</v>
          </cell>
          <cell r="K144" t="str">
            <v>Texas Petrochemicals LP</v>
          </cell>
          <cell r="L144" t="str">
            <v>102647005</v>
          </cell>
        </row>
        <row r="145">
          <cell r="G145" t="str">
            <v>Western Farmers Electric Cooperative (TDSP)</v>
          </cell>
          <cell r="H145" t="str">
            <v>0728624074000</v>
          </cell>
          <cell r="I145" t="str">
            <v>Just Energy Texas LLC</v>
          </cell>
          <cell r="J145" t="str">
            <v>110569998</v>
          </cell>
          <cell r="K145" t="str">
            <v>The Dow Chemical Co</v>
          </cell>
          <cell r="L145" t="str">
            <v>001381581</v>
          </cell>
        </row>
        <row r="146">
          <cell r="G146" t="str">
            <v>Wharton County Electric Co Op Inc</v>
          </cell>
          <cell r="H146" t="str">
            <v>118487958</v>
          </cell>
          <cell r="I146" t="str">
            <v>Kerrville Public Utility Board (LSE)</v>
          </cell>
          <cell r="J146" t="str">
            <v>1248248061000</v>
          </cell>
          <cell r="K146" t="str">
            <v>Ticona Polymer Inc.</v>
          </cell>
          <cell r="L146" t="str">
            <v>785971219</v>
          </cell>
        </row>
        <row r="147">
          <cell r="G147" t="str">
            <v>Wise Electric Co Op</v>
          </cell>
          <cell r="H147" t="str">
            <v>041405408</v>
          </cell>
          <cell r="I147" t="str">
            <v>Liberty Power Corp.</v>
          </cell>
          <cell r="J147" t="str">
            <v>112361204</v>
          </cell>
          <cell r="K147" t="str">
            <v>Trent Wind Farm LP</v>
          </cell>
          <cell r="L147" t="str">
            <v>019125751</v>
          </cell>
        </row>
        <row r="148">
          <cell r="I148" t="str">
            <v>Lighthouse Electric Co Op (LSE)</v>
          </cell>
          <cell r="J148" t="str">
            <v>0028252891000</v>
          </cell>
          <cell r="K148" t="str">
            <v>Twin Oaks Power LP (RES)</v>
          </cell>
          <cell r="L148" t="str">
            <v>112017038</v>
          </cell>
        </row>
        <row r="149">
          <cell r="I149" t="str">
            <v>Lower Colorado River Authority (LSE)</v>
          </cell>
          <cell r="J149" t="str">
            <v>0432268851000</v>
          </cell>
          <cell r="K149" t="str">
            <v>TXU Big Brown Company (RES)</v>
          </cell>
          <cell r="L149" t="str">
            <v>6062523933000</v>
          </cell>
        </row>
        <row r="150">
          <cell r="I150" t="str">
            <v>Lyntegar Electric Co Op Inc (LSE)</v>
          </cell>
          <cell r="J150" t="str">
            <v>0079371471000</v>
          </cell>
          <cell r="K150" t="str">
            <v>TXU Decordova Company LP (RES)</v>
          </cell>
          <cell r="L150" t="str">
            <v>6062523933100</v>
          </cell>
        </row>
        <row r="151">
          <cell r="I151" t="str">
            <v>M3 LP (LSE)</v>
          </cell>
          <cell r="J151" t="str">
            <v>125113799</v>
          </cell>
          <cell r="K151" t="str">
            <v>TXU Electric Co (RES)</v>
          </cell>
          <cell r="L151" t="str">
            <v>1039940673000</v>
          </cell>
        </row>
        <row r="152">
          <cell r="I152" t="str">
            <v>Magic Valley Electric Co Op Inc (LSE)</v>
          </cell>
          <cell r="J152" t="str">
            <v>0089515011000</v>
          </cell>
          <cell r="K152" t="str">
            <v>TXU Generation Company LP (RES)</v>
          </cell>
          <cell r="L152" t="str">
            <v>6062523933200</v>
          </cell>
        </row>
        <row r="153">
          <cell r="I153" t="str">
            <v>Mpower Retail Energy</v>
          </cell>
          <cell r="J153" t="str">
            <v>3/25/2005 6:33:49 AM</v>
          </cell>
          <cell r="K153" t="str">
            <v>TXU Handley Company LP (RES)</v>
          </cell>
          <cell r="L153" t="str">
            <v>6062523933300</v>
          </cell>
        </row>
        <row r="154">
          <cell r="I154" t="str">
            <v>Ms Retail Development Corp</v>
          </cell>
          <cell r="J154" t="str">
            <v>138129197</v>
          </cell>
          <cell r="K154" t="str">
            <v>TXU Mountain Creek LP</v>
          </cell>
          <cell r="L154" t="str">
            <v>6062523933400</v>
          </cell>
        </row>
        <row r="155">
          <cell r="I155" t="str">
            <v>Mutual Energy Swepco LP (LSE)</v>
          </cell>
          <cell r="J155" t="str">
            <v>017741575</v>
          </cell>
          <cell r="K155" t="str">
            <v>TXU Tradinghouse Company LP (RES)</v>
          </cell>
          <cell r="L155" t="str">
            <v>6062523933500</v>
          </cell>
        </row>
        <row r="156">
          <cell r="I156" t="str">
            <v>Mutual Energy Swepco LP (LSE) POLR</v>
          </cell>
          <cell r="J156" t="str">
            <v>0177415751100</v>
          </cell>
          <cell r="K156" t="str">
            <v>Union Carbide Corp</v>
          </cell>
          <cell r="L156" t="str">
            <v>008073322</v>
          </cell>
        </row>
        <row r="157">
          <cell r="I157" t="str">
            <v>National Power Company Inc</v>
          </cell>
          <cell r="J157" t="str">
            <v>189435345</v>
          </cell>
          <cell r="K157" t="str">
            <v>Union Carbide Corporation Seadrift</v>
          </cell>
          <cell r="L157" t="str">
            <v>001005623</v>
          </cell>
        </row>
        <row r="158">
          <cell r="I158" t="str">
            <v>Neumin Production Co</v>
          </cell>
          <cell r="J158" t="str">
            <v>074606807</v>
          </cell>
          <cell r="K158" t="str">
            <v>Valero Refining - Texas LP (AEP As QSE) (RES)</v>
          </cell>
          <cell r="L158" t="str">
            <v>0793912803000</v>
          </cell>
        </row>
        <row r="159">
          <cell r="I159" t="str">
            <v>New Braunfels Utilities (LSE)</v>
          </cell>
          <cell r="J159" t="str">
            <v>0383461691000</v>
          </cell>
          <cell r="K159" t="str">
            <v>Valero Refining Company Texas</v>
          </cell>
          <cell r="L159" t="str">
            <v>079391280</v>
          </cell>
        </row>
        <row r="160">
          <cell r="I160" t="str">
            <v>New Mexico Natural Gas LP D/B/A Starlight Electric (LSE)</v>
          </cell>
          <cell r="J160" t="str">
            <v>807025689</v>
          </cell>
          <cell r="K160" t="str">
            <v>Victoria Wle LP (RES)</v>
          </cell>
          <cell r="L160" t="str">
            <v>146130914</v>
          </cell>
        </row>
        <row r="161">
          <cell r="I161" t="str">
            <v>Nm Energy Of Texas LLC DBA Five Point Power</v>
          </cell>
          <cell r="J161" t="str">
            <v>131950672</v>
          </cell>
          <cell r="K161" t="str">
            <v>Waste Management Renewable Energy LLC</v>
          </cell>
          <cell r="L161" t="str">
            <v>194672085</v>
          </cell>
        </row>
        <row r="162">
          <cell r="I162" t="str">
            <v>Nordic Marketing LLC (LSE)</v>
          </cell>
          <cell r="J162" t="str">
            <v>126473649</v>
          </cell>
          <cell r="K162" t="str">
            <v>Weatherford Municipal Utility System (RES)</v>
          </cell>
          <cell r="L162" t="str">
            <v>0817196273000</v>
          </cell>
        </row>
        <row r="163">
          <cell r="I163" t="str">
            <v>Nueces Electric Cooperative Inc Retail Division (Nec Rd)</v>
          </cell>
          <cell r="J163" t="str">
            <v>0088288571000</v>
          </cell>
          <cell r="K163" t="str">
            <v>West Texas Renewables LP</v>
          </cell>
          <cell r="L163" t="str">
            <v>196805787</v>
          </cell>
        </row>
        <row r="164">
          <cell r="I164" t="str">
            <v>NV Power LP</v>
          </cell>
          <cell r="J164" t="str">
            <v>167012553</v>
          </cell>
          <cell r="K164" t="str">
            <v>West Texas Wind Energy Partners LLC</v>
          </cell>
          <cell r="L164" t="str">
            <v>016106234</v>
          </cell>
        </row>
        <row r="165">
          <cell r="I165" t="str">
            <v>Occidental Power Marketing LP</v>
          </cell>
          <cell r="J165" t="str">
            <v>052298721</v>
          </cell>
          <cell r="K165" t="str">
            <v>Wharton County Power Partners LP (RES)</v>
          </cell>
          <cell r="L165" t="str">
            <v>141250287</v>
          </cell>
        </row>
        <row r="166">
          <cell r="I166" t="str">
            <v>Pedernales Elec Co Op Inc AEP (LSE)</v>
          </cell>
          <cell r="J166" t="str">
            <v>0079241111100</v>
          </cell>
          <cell r="K166" t="str">
            <v>Wilsonart International Inc</v>
          </cell>
          <cell r="L166" t="str">
            <v>198165458</v>
          </cell>
        </row>
        <row r="167">
          <cell r="I167" t="str">
            <v>Pedernales Electric Co Op Inc (LSE)</v>
          </cell>
          <cell r="J167" t="str">
            <v>0079241111000</v>
          </cell>
          <cell r="K167" t="str">
            <v>Windpower Partners 1994 LP Austin Energy (RES)</v>
          </cell>
          <cell r="L167" t="str">
            <v>9491182853100</v>
          </cell>
        </row>
        <row r="168">
          <cell r="I168" t="str">
            <v>Pegasus Alliance Corporation DBA Onpac Energy (LSE)</v>
          </cell>
          <cell r="J168" t="str">
            <v>136387466</v>
          </cell>
          <cell r="K168" t="str">
            <v>Windpower Partners 1994 LP LCRA (RES)</v>
          </cell>
          <cell r="L168" t="str">
            <v>949118285</v>
          </cell>
        </row>
        <row r="169">
          <cell r="I169" t="str">
            <v>Pilot Power Group Inc.</v>
          </cell>
          <cell r="J169" t="str">
            <v>930453365</v>
          </cell>
          <cell r="K169" t="str">
            <v>Wise County Power Company</v>
          </cell>
          <cell r="L169" t="str">
            <v>0544471643000</v>
          </cell>
        </row>
        <row r="170">
          <cell r="I170" t="str">
            <v>POLR Power LP</v>
          </cell>
          <cell r="J170" t="str">
            <v>076882203</v>
          </cell>
        </row>
        <row r="171">
          <cell r="I171" t="str">
            <v>Pre Buy Electric LLC</v>
          </cell>
          <cell r="J171" t="str">
            <v>188610260</v>
          </cell>
        </row>
        <row r="172">
          <cell r="I172" t="str">
            <v>Prelectric Energy Services LLC (LSE)</v>
          </cell>
          <cell r="J172" t="str">
            <v>159059315</v>
          </cell>
        </row>
        <row r="173">
          <cell r="I173" t="str">
            <v>Proviron Energy Ltd</v>
          </cell>
          <cell r="J173" t="str">
            <v>136385270</v>
          </cell>
        </row>
        <row r="174">
          <cell r="I174" t="str">
            <v>Rayburn Country Co Op DBA Rayburn Electric (LSE)</v>
          </cell>
          <cell r="J174" t="str">
            <v>6243686011000</v>
          </cell>
        </row>
        <row r="175">
          <cell r="I175" t="str">
            <v>Reliant Energy Hl And P (LSE)</v>
          </cell>
          <cell r="J175" t="str">
            <v>014396092</v>
          </cell>
        </row>
        <row r="176">
          <cell r="I176" t="str">
            <v>Reliant Energy Retail Services LLC</v>
          </cell>
          <cell r="J176" t="str">
            <v>799530915</v>
          </cell>
        </row>
        <row r="177">
          <cell r="I177" t="str">
            <v>Reliant Energy Retail Services LLC POLR Division</v>
          </cell>
          <cell r="J177" t="str">
            <v>029691099</v>
          </cell>
        </row>
        <row r="178">
          <cell r="I178" t="str">
            <v>Reliant Energy Services Channelview LLC</v>
          </cell>
          <cell r="J178" t="str">
            <v>114743953</v>
          </cell>
        </row>
        <row r="179">
          <cell r="I179" t="str">
            <v>Reliant Energy Solutions LLC</v>
          </cell>
          <cell r="J179" t="str">
            <v>616498114</v>
          </cell>
        </row>
        <row r="180">
          <cell r="I180" t="str">
            <v>Reliant Energy Solutions LLC POLR Division (LSE)</v>
          </cell>
          <cell r="J180" t="str">
            <v>029692659</v>
          </cell>
        </row>
        <row r="181">
          <cell r="I181" t="str">
            <v>Republic Power DBA Energy America Ii (Test)</v>
          </cell>
          <cell r="J181" t="str">
            <v>0397133541100</v>
          </cell>
        </row>
        <row r="182">
          <cell r="I182" t="str">
            <v>Rio Grande Elec Co Op (LSE) AEP</v>
          </cell>
          <cell r="J182" t="str">
            <v>0027819531100</v>
          </cell>
        </row>
        <row r="183">
          <cell r="I183" t="str">
            <v>Rio Grande Electric Co Op (LSE) TXU</v>
          </cell>
          <cell r="J183" t="str">
            <v>0027819531000</v>
          </cell>
        </row>
        <row r="184">
          <cell r="I184" t="str">
            <v>Rio Grande Power LLC (LSE)</v>
          </cell>
          <cell r="J184" t="str">
            <v>132835492</v>
          </cell>
        </row>
        <row r="185">
          <cell r="I185" t="str">
            <v>Rwe Trading Americas Inc</v>
          </cell>
          <cell r="J185" t="str">
            <v>0594282551000</v>
          </cell>
        </row>
        <row r="186">
          <cell r="I186" t="str">
            <v>San Bernard Electric Co Op (LSE)</v>
          </cell>
          <cell r="J186" t="str">
            <v>0089453131000</v>
          </cell>
        </row>
        <row r="187">
          <cell r="I187" t="str">
            <v>Sempra Energy Solutions</v>
          </cell>
          <cell r="J187" t="str">
            <v>968254276</v>
          </cell>
        </row>
        <row r="188">
          <cell r="I188" t="str">
            <v>Sharyland Utilities LP (LSE)</v>
          </cell>
          <cell r="J188" t="str">
            <v>1052623361000</v>
          </cell>
        </row>
        <row r="189">
          <cell r="I189" t="str">
            <v>Shell Energy Services Co LLC</v>
          </cell>
          <cell r="J189" t="str">
            <v>016615689</v>
          </cell>
        </row>
        <row r="190">
          <cell r="I190" t="str">
            <v>Sitara Energy Inc (LSE)</v>
          </cell>
          <cell r="J190" t="str">
            <v>156110723</v>
          </cell>
        </row>
        <row r="191">
          <cell r="I191" t="str">
            <v>Smartenergy</v>
          </cell>
          <cell r="J191" t="str">
            <v>3/25/2005 6:33:51 AM</v>
          </cell>
        </row>
        <row r="192">
          <cell r="I192" t="str">
            <v>Solaro Energy Marketing Corporation (LSE)</v>
          </cell>
          <cell r="J192" t="str">
            <v>128849358</v>
          </cell>
        </row>
        <row r="193">
          <cell r="I193" t="str">
            <v>South Texas Electric Co Op Inc (LSE)</v>
          </cell>
          <cell r="J193" t="str">
            <v>0038663321000</v>
          </cell>
        </row>
        <row r="194">
          <cell r="I194" t="str">
            <v>South Texas Electric Co Op Inc (LSE) AEP</v>
          </cell>
          <cell r="J194" t="str">
            <v>0038663321100</v>
          </cell>
        </row>
        <row r="195">
          <cell r="I195" t="str">
            <v>South Texas Electric Cooperative (Cr)</v>
          </cell>
          <cell r="J195" t="str">
            <v>0038663321200</v>
          </cell>
        </row>
        <row r="196">
          <cell r="I196" t="str">
            <v>South Texas Electric Cooperative (POLR)</v>
          </cell>
          <cell r="J196" t="str">
            <v>0038663321300</v>
          </cell>
        </row>
        <row r="197">
          <cell r="I197" t="str">
            <v>Southwest Texas Electric Co Op Inc (LSE)</v>
          </cell>
          <cell r="J197" t="str">
            <v>0084158951000</v>
          </cell>
        </row>
        <row r="198">
          <cell r="I198" t="str">
            <v>Southwestern Public Service Company (LSE)</v>
          </cell>
          <cell r="J198" t="str">
            <v>0073697131000</v>
          </cell>
        </row>
        <row r="199">
          <cell r="I199" t="str">
            <v>Spark Energy LP</v>
          </cell>
          <cell r="J199" t="str">
            <v>037597437</v>
          </cell>
        </row>
        <row r="200">
          <cell r="I200" t="str">
            <v>Spark Energy LP - DBA Fire Fly Powered By Spark Energy</v>
          </cell>
          <cell r="J200" t="str">
            <v>0375974371000</v>
          </cell>
        </row>
        <row r="201">
          <cell r="I201" t="str">
            <v>Star Electricity LLC (LSE)</v>
          </cell>
          <cell r="J201" t="str">
            <v>201275877</v>
          </cell>
        </row>
        <row r="202">
          <cell r="I202" t="str">
            <v>Star Electricity LLC DBA Startex Power</v>
          </cell>
          <cell r="J202" t="str">
            <v>148055531</v>
          </cell>
        </row>
        <row r="203">
          <cell r="I203" t="str">
            <v>Strategic Energy LLC (LSE)</v>
          </cell>
          <cell r="J203" t="str">
            <v>800770810</v>
          </cell>
        </row>
        <row r="204">
          <cell r="I204" t="str">
            <v>Stream Gas And Electric Ltd (LSE)</v>
          </cell>
          <cell r="J204" t="str">
            <v>159008395</v>
          </cell>
        </row>
        <row r="205">
          <cell r="I205" t="str">
            <v>Swepco Edc (Spp Esi Id) (LSE)</v>
          </cell>
          <cell r="J205" t="str">
            <v>152402459</v>
          </cell>
        </row>
        <row r="206">
          <cell r="I206" t="str">
            <v>Swepco Energy Delivery Company (Swepco-Edc) (LSE)</v>
          </cell>
          <cell r="J206" t="str">
            <v>0267636721000</v>
          </cell>
        </row>
        <row r="207">
          <cell r="I207" t="str">
            <v>Tara Energy Inc.</v>
          </cell>
          <cell r="J207" t="str">
            <v>111950619</v>
          </cell>
        </row>
        <row r="208">
          <cell r="I208" t="str">
            <v>Taylor Electric Co Op Inc (LSE)</v>
          </cell>
          <cell r="J208" t="str">
            <v>0079344251000</v>
          </cell>
        </row>
        <row r="209">
          <cell r="I209" t="str">
            <v>Taylor Electric Co Op Inc-Abilene (LSE)</v>
          </cell>
          <cell r="J209" t="str">
            <v>0079344251100</v>
          </cell>
        </row>
        <row r="210">
          <cell r="I210" t="str">
            <v>Tenaska Power Services Co (LSE)</v>
          </cell>
          <cell r="J210" t="str">
            <v>015016913</v>
          </cell>
        </row>
        <row r="211">
          <cell r="I211" t="str">
            <v>Tenaska Power Services Co DBA Tps I</v>
          </cell>
          <cell r="J211" t="str">
            <v>0150169131000</v>
          </cell>
        </row>
        <row r="212">
          <cell r="I212" t="str">
            <v>Tenaska Power Services Co DBA Tps Ii</v>
          </cell>
          <cell r="J212" t="str">
            <v>0150169131100</v>
          </cell>
        </row>
        <row r="213">
          <cell r="I213" t="str">
            <v>Tenaska Power Services Co DBA Tps Iii</v>
          </cell>
          <cell r="J213" t="str">
            <v>0150169131200</v>
          </cell>
        </row>
        <row r="214">
          <cell r="I214" t="str">
            <v>Tenaska-Oxy Power Rep Services LP</v>
          </cell>
          <cell r="J214" t="str">
            <v>109518444</v>
          </cell>
        </row>
        <row r="215">
          <cell r="I215" t="str">
            <v>Tenaska-Oxy Power Rep Services LP DBA Tops I</v>
          </cell>
          <cell r="J215" t="str">
            <v>1095184441000</v>
          </cell>
        </row>
        <row r="216">
          <cell r="I216" t="str">
            <v>Texas Commercial Energy (LSE)</v>
          </cell>
          <cell r="J216" t="str">
            <v>039711747</v>
          </cell>
        </row>
        <row r="217">
          <cell r="I217" t="str">
            <v>Texas Commercial Energy D/B/A Texas Wholesale Energy</v>
          </cell>
          <cell r="J217" t="str">
            <v>0397117471000</v>
          </cell>
        </row>
        <row r="218">
          <cell r="I218" t="str">
            <v>Texas Retail Energy LLC (LSE)</v>
          </cell>
          <cell r="J218" t="str">
            <v>124238432</v>
          </cell>
        </row>
        <row r="219">
          <cell r="I219" t="str">
            <v>Texas Star Energy Company</v>
          </cell>
          <cell r="J219" t="str">
            <v>799533091</v>
          </cell>
        </row>
        <row r="220">
          <cell r="I220" t="str">
            <v>Texas Star Energy Company Lnr (LSE)</v>
          </cell>
          <cell r="J220" t="str">
            <v>037667420</v>
          </cell>
        </row>
        <row r="221">
          <cell r="I221" t="str">
            <v>Texas-New Mexico Power Co (LSE)</v>
          </cell>
          <cell r="J221" t="str">
            <v>0079294411000</v>
          </cell>
        </row>
        <row r="222">
          <cell r="I222" t="str">
            <v>Tex-La Electric Co Op Of Texas (LSE)</v>
          </cell>
          <cell r="J222" t="str">
            <v>609170030</v>
          </cell>
        </row>
        <row r="223">
          <cell r="I223" t="str">
            <v>Tex-La Electric Co Op Of Texas Inc./Tps (LSE)</v>
          </cell>
          <cell r="J223" t="str">
            <v>6091700301100</v>
          </cell>
        </row>
        <row r="224">
          <cell r="I224" t="str">
            <v>Tex-La Electric Cooperative Of Texas Inc./Coral Power (LSE)</v>
          </cell>
          <cell r="J224" t="str">
            <v>6091700301200</v>
          </cell>
        </row>
        <row r="225">
          <cell r="I225" t="str">
            <v>TGT Energy LLC</v>
          </cell>
          <cell r="J225" t="str">
            <v>006961700</v>
          </cell>
        </row>
        <row r="226">
          <cell r="I226" t="str">
            <v>The New Power Co</v>
          </cell>
          <cell r="J226" t="str">
            <v>364371679</v>
          </cell>
        </row>
        <row r="227">
          <cell r="I227" t="str">
            <v>Tractebel Energy Marketing Inc (LSE)</v>
          </cell>
          <cell r="J227" t="str">
            <v>9689097391000</v>
          </cell>
        </row>
        <row r="228">
          <cell r="I228" t="str">
            <v>Tractebel Energy Services Inc</v>
          </cell>
          <cell r="J228" t="str">
            <v>099668332</v>
          </cell>
        </row>
        <row r="229">
          <cell r="I229" t="str">
            <v>Trieagle Energy  LP (LSE)</v>
          </cell>
          <cell r="J229" t="str">
            <v>124769063</v>
          </cell>
        </row>
        <row r="230">
          <cell r="I230" t="str">
            <v>Trieagle Energy LP DBA Eagle Energy</v>
          </cell>
          <cell r="J230" t="str">
            <v>1247690631100</v>
          </cell>
        </row>
        <row r="231">
          <cell r="I231" t="str">
            <v>Trieagle Energy LP DBA Pilot Energy</v>
          </cell>
          <cell r="J231" t="str">
            <v>1247690631200</v>
          </cell>
        </row>
        <row r="232">
          <cell r="I232" t="str">
            <v>Trieagle Energy LP DBA Power House Energy</v>
          </cell>
          <cell r="J232" t="str">
            <v>1247690631300</v>
          </cell>
        </row>
        <row r="233">
          <cell r="I233" t="str">
            <v>Trieagle Energy LP DBA Trieagle Energy Services</v>
          </cell>
          <cell r="J233" t="str">
            <v>1247690631000</v>
          </cell>
        </row>
        <row r="234">
          <cell r="I234" t="str">
            <v>Trizec Holdings Inc</v>
          </cell>
          <cell r="J234" t="str">
            <v>113632207</v>
          </cell>
        </row>
        <row r="235">
          <cell r="I235" t="str">
            <v>TXI Power Co</v>
          </cell>
          <cell r="J235" t="str">
            <v>041083403</v>
          </cell>
        </row>
        <row r="236">
          <cell r="I236" t="str">
            <v>TXU Electric Co (LSE)</v>
          </cell>
          <cell r="J236" t="str">
            <v>1039940671000</v>
          </cell>
        </row>
        <row r="237">
          <cell r="I237" t="str">
            <v>TXU Energy</v>
          </cell>
          <cell r="J237" t="str">
            <v>1733370281000</v>
          </cell>
        </row>
        <row r="238">
          <cell r="I238" t="str">
            <v>TXU Et Services Company (LSE)</v>
          </cell>
          <cell r="J238" t="str">
            <v>1733370281500</v>
          </cell>
        </row>
        <row r="239">
          <cell r="I239" t="str">
            <v>TXU Sesco Co (LSE)</v>
          </cell>
          <cell r="J239" t="str">
            <v>0079280961000</v>
          </cell>
        </row>
        <row r="240">
          <cell r="I240" t="str">
            <v>TXU Sesco Energy Services Company (Sublse)</v>
          </cell>
          <cell r="J240" t="str">
            <v>1733370281400</v>
          </cell>
        </row>
        <row r="241">
          <cell r="I241" t="str">
            <v>Ubs Ag London Branch(LSE)</v>
          </cell>
          <cell r="J241" t="str">
            <v>4872019151000</v>
          </cell>
        </row>
        <row r="242">
          <cell r="I242" t="str">
            <v>Urban Energy Source LLC</v>
          </cell>
          <cell r="J242" t="str">
            <v>144737041</v>
          </cell>
        </row>
        <row r="243">
          <cell r="I243" t="str">
            <v>Usave Energy Services  Inc (LSE)</v>
          </cell>
          <cell r="J243" t="str">
            <v>128490062</v>
          </cell>
        </row>
        <row r="244">
          <cell r="I244" t="str">
            <v>Utility Choice LLC DBA Utility Choice Electric (LSE)</v>
          </cell>
          <cell r="J244" t="str">
            <v>834401601</v>
          </cell>
        </row>
        <row r="245">
          <cell r="I245" t="str">
            <v>Vantage Power Services LP</v>
          </cell>
          <cell r="J245" t="str">
            <v>148062354</v>
          </cell>
        </row>
        <row r="246">
          <cell r="I246" t="str">
            <v>Vartec Telecom</v>
          </cell>
          <cell r="J246" t="str">
            <v>3/25/2005 6:33:54 AM</v>
          </cell>
        </row>
        <row r="247">
          <cell r="I247" t="str">
            <v>Vega Resources LLC DBA Amigo Energy</v>
          </cell>
          <cell r="J247" t="str">
            <v>141047543</v>
          </cell>
        </row>
        <row r="248">
          <cell r="I248" t="str">
            <v>W Power And Light LP (LSE)</v>
          </cell>
          <cell r="J248" t="str">
            <v>156766037</v>
          </cell>
        </row>
        <row r="249">
          <cell r="I249" t="str">
            <v>Weatherford Municipal Utility System (LSE)</v>
          </cell>
          <cell r="J249" t="str">
            <v>0817196271000</v>
          </cell>
        </row>
        <row r="250">
          <cell r="I250" t="str">
            <v>West Texas Utilities TX Spp (LSE)</v>
          </cell>
          <cell r="J250" t="str">
            <v>0536933881000</v>
          </cell>
        </row>
        <row r="251">
          <cell r="I251" t="str">
            <v>Western Farmers Electric Cooperative (LSE)</v>
          </cell>
          <cell r="J251" t="str">
            <v>072862407</v>
          </cell>
        </row>
        <row r="252">
          <cell r="I252" t="str">
            <v>WTU Energy Delivery Company (WTU-Edc) (LSE)</v>
          </cell>
          <cell r="J252" t="str">
            <v>0079233111000</v>
          </cell>
        </row>
        <row r="253">
          <cell r="I253" t="str">
            <v>WTU Retail Energy DBA 1300</v>
          </cell>
          <cell r="J253" t="str">
            <v>0177412941300</v>
          </cell>
        </row>
        <row r="254">
          <cell r="I254" t="str">
            <v>WTU Retail Energy DBA 1400</v>
          </cell>
          <cell r="J254" t="str">
            <v>0177412941400</v>
          </cell>
        </row>
        <row r="255">
          <cell r="I255" t="str">
            <v>WTU Retail Energy LP (LSE)</v>
          </cell>
          <cell r="J255" t="str">
            <v>017741294</v>
          </cell>
        </row>
        <row r="256">
          <cell r="I256" t="str">
            <v>WTU Retail Energy LP 1100</v>
          </cell>
          <cell r="J256" t="str">
            <v>0177412941100</v>
          </cell>
        </row>
        <row r="257">
          <cell r="I257" t="str">
            <v>WTU Retail Energy LP DBA WTU</v>
          </cell>
          <cell r="J257" t="str">
            <v>0177412941200</v>
          </cell>
        </row>
        <row r="258">
          <cell r="I258" t="str">
            <v>XERS Inc</v>
          </cell>
          <cell r="J258" t="str">
            <v>007346922</v>
          </cell>
        </row>
        <row r="259">
          <cell r="I259" t="str">
            <v>Young Energy</v>
          </cell>
          <cell r="J259" t="str">
            <v>189069284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al Instructions"/>
      <sheetName val="Data Form Plan_Data Ag_Sett"/>
      <sheetName val="Network Model unit data"/>
      <sheetName val="Network Model transformer data"/>
      <sheetName val="Sheet1"/>
    </sheetNames>
    <sheetDataSet>
      <sheetData sheetId="4">
        <row r="2">
          <cell r="F2" t="str">
            <v>Y</v>
          </cell>
        </row>
        <row r="3">
          <cell r="F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cols>
    <col min="1" max="1" width="161.28125" style="0" customWidth="1"/>
  </cols>
  <sheetData>
    <row r="1" ht="12.75">
      <c r="A1" t="s">
        <v>586</v>
      </c>
    </row>
    <row r="2" ht="12.75">
      <c r="A2" t="s">
        <v>47</v>
      </c>
    </row>
    <row r="3" ht="12.75">
      <c r="A3" t="s">
        <v>739</v>
      </c>
    </row>
    <row r="4" ht="12.75">
      <c r="A4" t="s">
        <v>587</v>
      </c>
    </row>
    <row r="5" ht="12.75">
      <c r="A5" t="s">
        <v>48</v>
      </c>
    </row>
    <row r="6" ht="12.75">
      <c r="A6" t="s">
        <v>49</v>
      </c>
    </row>
    <row r="8" ht="12.75">
      <c r="A8" t="s">
        <v>592</v>
      </c>
    </row>
    <row r="9" ht="12.75">
      <c r="A9" t="s">
        <v>740</v>
      </c>
    </row>
    <row r="12" ht="12.75">
      <c r="A12" t="s">
        <v>588</v>
      </c>
    </row>
    <row r="13" ht="12.75">
      <c r="A13" t="s">
        <v>589</v>
      </c>
    </row>
    <row r="14" ht="12.75">
      <c r="A14" s="175" t="s">
        <v>28</v>
      </c>
    </row>
    <row r="15" ht="12.75">
      <c r="A15" t="s">
        <v>590</v>
      </c>
    </row>
    <row r="16" ht="12.75">
      <c r="A16" t="s">
        <v>591</v>
      </c>
    </row>
    <row r="17" ht="25.5">
      <c r="A17" s="112" t="s">
        <v>37</v>
      </c>
    </row>
    <row r="18" ht="12.75">
      <c r="A18" t="s">
        <v>34</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S267"/>
  <sheetViews>
    <sheetView tabSelected="1" zoomScale="125" zoomScaleNormal="125" workbookViewId="0" topLeftCell="A1">
      <pane ySplit="1" topLeftCell="BM2" activePane="bottomLeft" state="frozen"/>
      <selection pane="topLeft" activeCell="A1" sqref="A1"/>
      <selection pane="bottomLeft" activeCell="N215" sqref="N215"/>
    </sheetView>
  </sheetViews>
  <sheetFormatPr defaultColWidth="9.140625" defaultRowHeight="12.75"/>
  <cols>
    <col min="1" max="1" width="3.140625" style="178" customWidth="1"/>
    <col min="2" max="2" width="10.421875" style="5" customWidth="1"/>
    <col min="3" max="3" width="8.8515625" style="5" customWidth="1"/>
    <col min="4" max="4" width="5.7109375" style="5" customWidth="1"/>
    <col min="5" max="5" width="5.140625" style="5" customWidth="1"/>
    <col min="6" max="6" width="3.57421875" style="5" customWidth="1"/>
    <col min="7" max="7" width="5.8515625" style="5" customWidth="1"/>
    <col min="8" max="8" width="6.00390625" style="5" customWidth="1"/>
    <col min="9" max="9" width="5.57421875" style="5" customWidth="1"/>
    <col min="10" max="10" width="5.7109375" style="5" customWidth="1"/>
    <col min="11" max="11" width="1.7109375" style="5" customWidth="1"/>
    <col min="12" max="12" width="3.00390625" style="5" customWidth="1"/>
    <col min="13" max="13" width="2.8515625" style="5" customWidth="1"/>
    <col min="14" max="14" width="48.28125" style="5" customWidth="1"/>
    <col min="15" max="15" width="12.421875" style="5" customWidth="1"/>
    <col min="16" max="16" width="5.8515625" style="6" customWidth="1"/>
    <col min="17" max="17" width="6.57421875" style="6" customWidth="1"/>
    <col min="18" max="18" width="2.8515625" style="6" customWidth="1"/>
    <col min="19" max="16384" width="9.140625" style="6" customWidth="1"/>
  </cols>
  <sheetData>
    <row r="1" spans="1:17" ht="45">
      <c r="A1" s="2" t="s">
        <v>370</v>
      </c>
      <c r="B1" s="2" t="s">
        <v>54</v>
      </c>
      <c r="C1" s="3" t="s">
        <v>280</v>
      </c>
      <c r="D1" s="3" t="s">
        <v>128</v>
      </c>
      <c r="E1" s="4" t="s">
        <v>55</v>
      </c>
      <c r="F1" s="4" t="s">
        <v>152</v>
      </c>
      <c r="G1" s="4" t="s">
        <v>52</v>
      </c>
      <c r="H1" s="4" t="s">
        <v>51</v>
      </c>
      <c r="I1" s="4" t="s">
        <v>53</v>
      </c>
      <c r="J1" s="4" t="s">
        <v>50</v>
      </c>
      <c r="K1" s="4" t="s">
        <v>343</v>
      </c>
      <c r="L1" s="4" t="s">
        <v>132</v>
      </c>
      <c r="M1" s="4" t="s">
        <v>123</v>
      </c>
      <c r="N1" s="180" t="s">
        <v>276</v>
      </c>
      <c r="O1" s="180" t="s">
        <v>357</v>
      </c>
      <c r="P1" s="18" t="s">
        <v>36</v>
      </c>
      <c r="Q1" s="18" t="s">
        <v>728</v>
      </c>
    </row>
    <row r="2" spans="1:17" ht="67.5">
      <c r="A2" s="179">
        <v>1</v>
      </c>
      <c r="B2" s="7" t="s">
        <v>298</v>
      </c>
      <c r="C2" s="7" t="s">
        <v>133</v>
      </c>
      <c r="D2" s="7" t="s">
        <v>76</v>
      </c>
      <c r="E2" s="14" t="s">
        <v>313</v>
      </c>
      <c r="F2" s="8" t="s">
        <v>153</v>
      </c>
      <c r="G2" s="8" t="s">
        <v>121</v>
      </c>
      <c r="H2" s="8" t="s">
        <v>122</v>
      </c>
      <c r="I2" s="8" t="s">
        <v>122</v>
      </c>
      <c r="J2" s="8" t="s">
        <v>122</v>
      </c>
      <c r="K2" s="8" t="s">
        <v>122</v>
      </c>
      <c r="L2" s="8"/>
      <c r="M2" s="7"/>
      <c r="N2" s="7" t="s">
        <v>731</v>
      </c>
      <c r="O2" s="7"/>
      <c r="P2" s="177" t="s">
        <v>371</v>
      </c>
      <c r="Q2" s="177" t="s">
        <v>701</v>
      </c>
    </row>
    <row r="3" spans="1:17" ht="135">
      <c r="A3" s="179">
        <v>2</v>
      </c>
      <c r="B3" s="7" t="s">
        <v>359</v>
      </c>
      <c r="C3" s="7" t="s">
        <v>133</v>
      </c>
      <c r="D3" s="7" t="s">
        <v>76</v>
      </c>
      <c r="E3" s="14" t="s">
        <v>129</v>
      </c>
      <c r="F3" s="8" t="s">
        <v>153</v>
      </c>
      <c r="G3" s="9" t="s">
        <v>325</v>
      </c>
      <c r="H3" s="9" t="s">
        <v>122</v>
      </c>
      <c r="I3" s="9" t="s">
        <v>122</v>
      </c>
      <c r="J3" s="9" t="s">
        <v>121</v>
      </c>
      <c r="K3" s="20" t="s">
        <v>122</v>
      </c>
      <c r="L3" s="9"/>
      <c r="M3" s="10"/>
      <c r="N3" s="10" t="s">
        <v>759</v>
      </c>
      <c r="O3" s="7"/>
      <c r="P3" s="177" t="s">
        <v>360</v>
      </c>
      <c r="Q3" s="177" t="s">
        <v>701</v>
      </c>
    </row>
    <row r="4" spans="1:17" ht="78.75">
      <c r="A4" s="179">
        <v>3</v>
      </c>
      <c r="B4" s="7" t="s">
        <v>311</v>
      </c>
      <c r="C4" s="7" t="s">
        <v>133</v>
      </c>
      <c r="D4" s="7" t="s">
        <v>307</v>
      </c>
      <c r="E4" s="14" t="s">
        <v>313</v>
      </c>
      <c r="F4" s="8" t="s">
        <v>153</v>
      </c>
      <c r="G4" s="8" t="s">
        <v>121</v>
      </c>
      <c r="H4" s="8" t="s">
        <v>122</v>
      </c>
      <c r="I4" s="8" t="s">
        <v>122</v>
      </c>
      <c r="J4" s="8" t="s">
        <v>122</v>
      </c>
      <c r="K4" s="8"/>
      <c r="L4" s="8"/>
      <c r="M4" s="7"/>
      <c r="N4" s="19" t="s">
        <v>361</v>
      </c>
      <c r="O4" s="7"/>
      <c r="P4" s="7" t="s">
        <v>372</v>
      </c>
      <c r="Q4" s="177" t="s">
        <v>701</v>
      </c>
    </row>
    <row r="5" spans="1:17" ht="78.75">
      <c r="A5" s="179">
        <v>4</v>
      </c>
      <c r="B5" s="7" t="s">
        <v>310</v>
      </c>
      <c r="C5" s="7" t="s">
        <v>133</v>
      </c>
      <c r="D5" s="7" t="s">
        <v>307</v>
      </c>
      <c r="E5" s="14" t="s">
        <v>313</v>
      </c>
      <c r="F5" s="8" t="s">
        <v>153</v>
      </c>
      <c r="G5" s="8" t="s">
        <v>121</v>
      </c>
      <c r="H5" s="8" t="s">
        <v>122</v>
      </c>
      <c r="I5" s="8" t="s">
        <v>122</v>
      </c>
      <c r="J5" s="8" t="s">
        <v>122</v>
      </c>
      <c r="K5" s="8"/>
      <c r="L5" s="8"/>
      <c r="M5" s="7"/>
      <c r="N5" s="19" t="s">
        <v>361</v>
      </c>
      <c r="O5" s="7"/>
      <c r="P5" s="7" t="s">
        <v>372</v>
      </c>
      <c r="Q5" s="177" t="s">
        <v>701</v>
      </c>
    </row>
    <row r="6" spans="1:17" ht="67.5">
      <c r="A6" s="188">
        <v>5</v>
      </c>
      <c r="B6" s="7" t="s">
        <v>279</v>
      </c>
      <c r="C6" s="7" t="s">
        <v>133</v>
      </c>
      <c r="D6" s="7" t="s">
        <v>278</v>
      </c>
      <c r="E6" s="14" t="s">
        <v>313</v>
      </c>
      <c r="F6" s="8" t="s">
        <v>153</v>
      </c>
      <c r="G6" s="8" t="s">
        <v>121</v>
      </c>
      <c r="H6" s="8" t="s">
        <v>122</v>
      </c>
      <c r="I6" s="8" t="s">
        <v>122</v>
      </c>
      <c r="J6" s="21" t="s">
        <v>122</v>
      </c>
      <c r="K6" s="8" t="s">
        <v>122</v>
      </c>
      <c r="L6" s="8"/>
      <c r="M6" s="7"/>
      <c r="N6" s="7" t="s">
        <v>610</v>
      </c>
      <c r="O6" s="7"/>
      <c r="P6" s="7" t="s">
        <v>372</v>
      </c>
      <c r="Q6" s="177" t="s">
        <v>701</v>
      </c>
    </row>
    <row r="7" spans="1:17" ht="67.5">
      <c r="A7" s="179">
        <v>6</v>
      </c>
      <c r="B7" s="7" t="s">
        <v>56</v>
      </c>
      <c r="C7" s="7" t="s">
        <v>133</v>
      </c>
      <c r="D7" s="7" t="s">
        <v>76</v>
      </c>
      <c r="E7" s="14" t="s">
        <v>313</v>
      </c>
      <c r="F7" s="8" t="s">
        <v>153</v>
      </c>
      <c r="G7" s="8" t="s">
        <v>121</v>
      </c>
      <c r="H7" s="8" t="s">
        <v>122</v>
      </c>
      <c r="I7" s="8"/>
      <c r="J7" s="8"/>
      <c r="K7" s="8" t="s">
        <v>122</v>
      </c>
      <c r="L7" s="8"/>
      <c r="M7" s="7"/>
      <c r="N7" s="22" t="s">
        <v>362</v>
      </c>
      <c r="O7" s="7"/>
      <c r="P7" s="7" t="s">
        <v>45</v>
      </c>
      <c r="Q7" s="177" t="s">
        <v>701</v>
      </c>
    </row>
    <row r="8" spans="1:17" ht="78.75">
      <c r="A8" s="179">
        <v>7</v>
      </c>
      <c r="B8" s="7" t="s">
        <v>150</v>
      </c>
      <c r="C8" s="7" t="s">
        <v>133</v>
      </c>
      <c r="D8" s="7" t="s">
        <v>151</v>
      </c>
      <c r="E8" s="14" t="s">
        <v>313</v>
      </c>
      <c r="F8" s="8" t="s">
        <v>153</v>
      </c>
      <c r="G8" s="8" t="s">
        <v>121</v>
      </c>
      <c r="H8" s="8" t="s">
        <v>122</v>
      </c>
      <c r="I8" s="8"/>
      <c r="J8" s="8"/>
      <c r="K8" s="8"/>
      <c r="L8" s="8"/>
      <c r="M8" s="7"/>
      <c r="N8" s="7" t="s">
        <v>645</v>
      </c>
      <c r="O8" s="7"/>
      <c r="P8" s="7" t="s">
        <v>372</v>
      </c>
      <c r="Q8" s="7" t="s">
        <v>316</v>
      </c>
    </row>
    <row r="9" spans="1:17" ht="101.25">
      <c r="A9" s="179">
        <v>8</v>
      </c>
      <c r="B9" s="182" t="s">
        <v>57</v>
      </c>
      <c r="C9" s="7" t="s">
        <v>133</v>
      </c>
      <c r="D9" s="7" t="s">
        <v>131</v>
      </c>
      <c r="E9" s="14" t="s">
        <v>130</v>
      </c>
      <c r="F9" s="8" t="s">
        <v>122</v>
      </c>
      <c r="G9" s="8"/>
      <c r="H9" s="8" t="s">
        <v>121</v>
      </c>
      <c r="I9" s="8" t="s">
        <v>122</v>
      </c>
      <c r="J9" s="8" t="s">
        <v>377</v>
      </c>
      <c r="K9" s="8"/>
      <c r="L9" s="8"/>
      <c r="M9" s="7"/>
      <c r="N9" s="7" t="s">
        <v>718</v>
      </c>
      <c r="O9" s="181" t="s">
        <v>368</v>
      </c>
      <c r="P9" s="7" t="s">
        <v>372</v>
      </c>
      <c r="Q9" s="177" t="s">
        <v>701</v>
      </c>
    </row>
    <row r="10" spans="1:17" ht="67.5">
      <c r="A10" s="179">
        <v>9</v>
      </c>
      <c r="B10" s="7" t="s">
        <v>719</v>
      </c>
      <c r="C10" s="7" t="s">
        <v>133</v>
      </c>
      <c r="D10" s="10" t="s">
        <v>76</v>
      </c>
      <c r="E10" s="14" t="s">
        <v>284</v>
      </c>
      <c r="F10" s="8" t="s">
        <v>153</v>
      </c>
      <c r="G10" s="8"/>
      <c r="H10" s="8" t="s">
        <v>122</v>
      </c>
      <c r="I10" s="8" t="s">
        <v>122</v>
      </c>
      <c r="J10" s="8" t="s">
        <v>121</v>
      </c>
      <c r="K10" s="8"/>
      <c r="L10" s="8"/>
      <c r="M10" s="7"/>
      <c r="N10" s="7" t="s">
        <v>720</v>
      </c>
      <c r="O10" s="10"/>
      <c r="P10" s="7" t="s">
        <v>372</v>
      </c>
      <c r="Q10" s="177" t="s">
        <v>701</v>
      </c>
    </row>
    <row r="11" spans="1:17" ht="67.5">
      <c r="A11" s="179">
        <v>10</v>
      </c>
      <c r="B11" s="7" t="s">
        <v>721</v>
      </c>
      <c r="C11" s="7" t="s">
        <v>133</v>
      </c>
      <c r="D11" s="10" t="s">
        <v>76</v>
      </c>
      <c r="E11" s="14" t="s">
        <v>284</v>
      </c>
      <c r="F11" s="8" t="s">
        <v>153</v>
      </c>
      <c r="G11" s="8"/>
      <c r="H11" s="8" t="s">
        <v>122</v>
      </c>
      <c r="I11" s="8" t="s">
        <v>122</v>
      </c>
      <c r="J11" s="8" t="s">
        <v>121</v>
      </c>
      <c r="K11" s="8"/>
      <c r="L11" s="8"/>
      <c r="M11" s="7"/>
      <c r="N11" s="7" t="s">
        <v>345</v>
      </c>
      <c r="O11" s="10"/>
      <c r="P11" s="7" t="s">
        <v>372</v>
      </c>
      <c r="Q11" s="177" t="s">
        <v>701</v>
      </c>
    </row>
    <row r="12" spans="1:17" ht="101.25">
      <c r="A12" s="179">
        <v>11</v>
      </c>
      <c r="B12" s="182" t="s">
        <v>154</v>
      </c>
      <c r="C12" s="7" t="s">
        <v>133</v>
      </c>
      <c r="D12" s="7" t="s">
        <v>131</v>
      </c>
      <c r="E12" s="14" t="s">
        <v>130</v>
      </c>
      <c r="F12" s="8" t="s">
        <v>122</v>
      </c>
      <c r="G12" s="8"/>
      <c r="H12" s="8" t="s">
        <v>121</v>
      </c>
      <c r="I12" s="8" t="s">
        <v>122</v>
      </c>
      <c r="J12" s="8" t="s">
        <v>377</v>
      </c>
      <c r="K12" s="8"/>
      <c r="L12" s="8"/>
      <c r="M12" s="7"/>
      <c r="N12" s="7" t="s">
        <v>348</v>
      </c>
      <c r="O12" s="181" t="s">
        <v>368</v>
      </c>
      <c r="P12" s="7" t="s">
        <v>372</v>
      </c>
      <c r="Q12" s="177" t="s">
        <v>701</v>
      </c>
    </row>
    <row r="13" spans="1:19" ht="247.5">
      <c r="A13" s="179">
        <v>12</v>
      </c>
      <c r="B13" s="7" t="s">
        <v>318</v>
      </c>
      <c r="C13" s="7" t="s">
        <v>133</v>
      </c>
      <c r="D13" s="7" t="s">
        <v>131</v>
      </c>
      <c r="E13" s="14" t="s">
        <v>130</v>
      </c>
      <c r="F13" s="8" t="s">
        <v>153</v>
      </c>
      <c r="G13" s="8"/>
      <c r="H13" s="8" t="s">
        <v>121</v>
      </c>
      <c r="I13" s="8"/>
      <c r="J13" s="8" t="s">
        <v>377</v>
      </c>
      <c r="K13" s="8"/>
      <c r="L13" s="8"/>
      <c r="M13" s="7"/>
      <c r="N13" s="22" t="s">
        <v>326</v>
      </c>
      <c r="O13" s="181" t="s">
        <v>368</v>
      </c>
      <c r="P13" s="7" t="s">
        <v>38</v>
      </c>
      <c r="Q13" s="177" t="s">
        <v>701</v>
      </c>
      <c r="S13" s="6" t="s">
        <v>717</v>
      </c>
    </row>
    <row r="14" spans="1:17" ht="247.5">
      <c r="A14" s="179">
        <v>13</v>
      </c>
      <c r="B14" s="7" t="s">
        <v>373</v>
      </c>
      <c r="C14" s="7" t="s">
        <v>133</v>
      </c>
      <c r="D14" s="7" t="s">
        <v>131</v>
      </c>
      <c r="E14" s="14" t="s">
        <v>130</v>
      </c>
      <c r="F14" s="8" t="s">
        <v>153</v>
      </c>
      <c r="G14" s="8"/>
      <c r="H14" s="8" t="s">
        <v>121</v>
      </c>
      <c r="I14" s="8"/>
      <c r="J14" s="8" t="s">
        <v>377</v>
      </c>
      <c r="K14" s="8"/>
      <c r="L14" s="8"/>
      <c r="M14" s="7"/>
      <c r="N14" s="22" t="s">
        <v>326</v>
      </c>
      <c r="O14" s="181" t="s">
        <v>368</v>
      </c>
      <c r="P14" s="7" t="s">
        <v>35</v>
      </c>
      <c r="Q14" s="177" t="s">
        <v>701</v>
      </c>
    </row>
    <row r="15" spans="1:17" ht="101.25">
      <c r="A15" s="179">
        <v>14</v>
      </c>
      <c r="B15" s="7" t="s">
        <v>321</v>
      </c>
      <c r="C15" s="7" t="s">
        <v>133</v>
      </c>
      <c r="D15" s="7" t="s">
        <v>131</v>
      </c>
      <c r="E15" s="14" t="s">
        <v>130</v>
      </c>
      <c r="F15" s="8" t="s">
        <v>153</v>
      </c>
      <c r="G15" s="8"/>
      <c r="H15" s="8" t="s">
        <v>121</v>
      </c>
      <c r="I15" s="8"/>
      <c r="J15" s="8" t="s">
        <v>377</v>
      </c>
      <c r="K15" s="8"/>
      <c r="L15" s="8"/>
      <c r="M15" s="7"/>
      <c r="N15" s="22" t="s">
        <v>326</v>
      </c>
      <c r="O15" s="181" t="s">
        <v>368</v>
      </c>
      <c r="P15" s="7" t="s">
        <v>372</v>
      </c>
      <c r="Q15" s="177" t="s">
        <v>701</v>
      </c>
    </row>
    <row r="16" spans="1:17" ht="78.75">
      <c r="A16" s="179">
        <v>15</v>
      </c>
      <c r="B16" s="7" t="s">
        <v>58</v>
      </c>
      <c r="C16" s="7" t="s">
        <v>133</v>
      </c>
      <c r="D16" s="7" t="s">
        <v>151</v>
      </c>
      <c r="E16" s="14" t="s">
        <v>46</v>
      </c>
      <c r="F16" s="8" t="s">
        <v>153</v>
      </c>
      <c r="G16" s="8" t="s">
        <v>149</v>
      </c>
      <c r="H16" s="8"/>
      <c r="I16" s="8"/>
      <c r="J16" s="8"/>
      <c r="K16" s="8" t="s">
        <v>121</v>
      </c>
      <c r="L16" s="8"/>
      <c r="M16" s="7"/>
      <c r="N16" s="10" t="s">
        <v>40</v>
      </c>
      <c r="O16" s="7"/>
      <c r="P16" s="7" t="s">
        <v>372</v>
      </c>
      <c r="Q16" s="177" t="s">
        <v>701</v>
      </c>
    </row>
    <row r="17" spans="1:17" ht="67.5">
      <c r="A17" s="179">
        <v>16</v>
      </c>
      <c r="B17" s="7" t="s">
        <v>319</v>
      </c>
      <c r="C17" s="7" t="s">
        <v>133</v>
      </c>
      <c r="D17" s="7" t="s">
        <v>131</v>
      </c>
      <c r="E17" s="14" t="s">
        <v>130</v>
      </c>
      <c r="F17" s="8" t="s">
        <v>153</v>
      </c>
      <c r="G17" s="8"/>
      <c r="H17" s="8" t="s">
        <v>121</v>
      </c>
      <c r="I17" s="8"/>
      <c r="J17" s="8" t="s">
        <v>377</v>
      </c>
      <c r="K17" s="8"/>
      <c r="L17" s="8"/>
      <c r="M17" s="7"/>
      <c r="N17" s="7"/>
      <c r="O17" s="181" t="s">
        <v>358</v>
      </c>
      <c r="P17" s="7" t="s">
        <v>372</v>
      </c>
      <c r="Q17" s="177" t="s">
        <v>701</v>
      </c>
    </row>
    <row r="18" spans="1:17" ht="225">
      <c r="A18" s="179">
        <v>17</v>
      </c>
      <c r="B18" s="7" t="s">
        <v>320</v>
      </c>
      <c r="C18" s="7" t="s">
        <v>133</v>
      </c>
      <c r="D18" s="7" t="s">
        <v>131</v>
      </c>
      <c r="E18" s="14" t="s">
        <v>130</v>
      </c>
      <c r="F18" s="8" t="s">
        <v>153</v>
      </c>
      <c r="G18" s="8"/>
      <c r="H18" s="8" t="s">
        <v>121</v>
      </c>
      <c r="I18" s="8"/>
      <c r="J18" s="8" t="s">
        <v>377</v>
      </c>
      <c r="K18" s="8"/>
      <c r="L18" s="8"/>
      <c r="M18" s="7"/>
      <c r="N18" s="7"/>
      <c r="O18" s="181" t="s">
        <v>358</v>
      </c>
      <c r="P18" s="7" t="s">
        <v>33</v>
      </c>
      <c r="Q18" s="177" t="s">
        <v>701</v>
      </c>
    </row>
    <row r="19" spans="1:17" ht="67.5">
      <c r="A19" s="179">
        <v>18</v>
      </c>
      <c r="B19" s="7" t="s">
        <v>59</v>
      </c>
      <c r="C19" s="7" t="s">
        <v>133</v>
      </c>
      <c r="D19" s="7" t="s">
        <v>131</v>
      </c>
      <c r="E19" s="14" t="s">
        <v>130</v>
      </c>
      <c r="F19" s="8" t="s">
        <v>153</v>
      </c>
      <c r="G19" s="8"/>
      <c r="H19" s="8" t="s">
        <v>121</v>
      </c>
      <c r="I19" s="8"/>
      <c r="J19" s="8" t="s">
        <v>377</v>
      </c>
      <c r="K19" s="8"/>
      <c r="L19" s="8"/>
      <c r="M19" s="7"/>
      <c r="N19" s="7" t="s">
        <v>277</v>
      </c>
      <c r="O19" s="181" t="s">
        <v>358</v>
      </c>
      <c r="P19" s="7" t="s">
        <v>372</v>
      </c>
      <c r="Q19" s="177" t="s">
        <v>701</v>
      </c>
    </row>
    <row r="20" spans="1:17" ht="67.5">
      <c r="A20" s="179">
        <v>19</v>
      </c>
      <c r="B20" s="7" t="s">
        <v>60</v>
      </c>
      <c r="C20" s="7" t="s">
        <v>133</v>
      </c>
      <c r="D20" s="7" t="s">
        <v>131</v>
      </c>
      <c r="E20" s="14" t="s">
        <v>130</v>
      </c>
      <c r="F20" s="8" t="s">
        <v>153</v>
      </c>
      <c r="G20" s="8"/>
      <c r="H20" s="8" t="s">
        <v>121</v>
      </c>
      <c r="I20" s="8"/>
      <c r="J20" s="8" t="s">
        <v>377</v>
      </c>
      <c r="K20" s="8"/>
      <c r="L20" s="8"/>
      <c r="M20" s="7"/>
      <c r="N20" s="7" t="s">
        <v>277</v>
      </c>
      <c r="O20" s="181" t="s">
        <v>358</v>
      </c>
      <c r="P20" s="7" t="s">
        <v>372</v>
      </c>
      <c r="Q20" s="177" t="s">
        <v>701</v>
      </c>
    </row>
    <row r="21" spans="1:17" ht="67.5">
      <c r="A21" s="179">
        <v>20</v>
      </c>
      <c r="B21" s="7" t="s">
        <v>61</v>
      </c>
      <c r="C21" s="7" t="s">
        <v>133</v>
      </c>
      <c r="D21" s="7" t="s">
        <v>131</v>
      </c>
      <c r="E21" s="14" t="s">
        <v>130</v>
      </c>
      <c r="F21" s="8" t="s">
        <v>153</v>
      </c>
      <c r="G21" s="8"/>
      <c r="H21" s="8" t="s">
        <v>121</v>
      </c>
      <c r="I21" s="8"/>
      <c r="J21" s="8" t="s">
        <v>377</v>
      </c>
      <c r="K21" s="8"/>
      <c r="L21" s="8"/>
      <c r="M21" s="7"/>
      <c r="N21" s="7" t="s">
        <v>277</v>
      </c>
      <c r="O21" s="181" t="s">
        <v>358</v>
      </c>
      <c r="P21" s="7" t="s">
        <v>372</v>
      </c>
      <c r="Q21" s="177" t="s">
        <v>701</v>
      </c>
    </row>
    <row r="22" spans="1:17" ht="67.5">
      <c r="A22" s="179">
        <v>21</v>
      </c>
      <c r="B22" s="7" t="s">
        <v>62</v>
      </c>
      <c r="C22" s="7" t="s">
        <v>133</v>
      </c>
      <c r="D22" s="7" t="s">
        <v>131</v>
      </c>
      <c r="E22" s="14" t="s">
        <v>130</v>
      </c>
      <c r="F22" s="8" t="s">
        <v>153</v>
      </c>
      <c r="G22" s="8"/>
      <c r="H22" s="8" t="s">
        <v>121</v>
      </c>
      <c r="I22" s="8"/>
      <c r="J22" s="8" t="s">
        <v>377</v>
      </c>
      <c r="K22" s="8"/>
      <c r="L22" s="8"/>
      <c r="M22" s="7"/>
      <c r="N22" s="7" t="s">
        <v>277</v>
      </c>
      <c r="O22" s="181" t="s">
        <v>358</v>
      </c>
      <c r="P22" s="7" t="s">
        <v>372</v>
      </c>
      <c r="Q22" s="177" t="s">
        <v>701</v>
      </c>
    </row>
    <row r="23" spans="1:17" ht="67.5">
      <c r="A23" s="179">
        <v>22</v>
      </c>
      <c r="B23" s="7" t="s">
        <v>63</v>
      </c>
      <c r="C23" s="7" t="s">
        <v>133</v>
      </c>
      <c r="D23" s="7" t="s">
        <v>131</v>
      </c>
      <c r="E23" s="14" t="s">
        <v>130</v>
      </c>
      <c r="F23" s="8" t="s">
        <v>153</v>
      </c>
      <c r="G23" s="8"/>
      <c r="H23" s="8" t="s">
        <v>121</v>
      </c>
      <c r="I23" s="8"/>
      <c r="J23" s="8" t="s">
        <v>377</v>
      </c>
      <c r="K23" s="21" t="s">
        <v>122</v>
      </c>
      <c r="L23" s="8"/>
      <c r="M23" s="7"/>
      <c r="N23" s="7" t="s">
        <v>346</v>
      </c>
      <c r="O23" s="181" t="s">
        <v>358</v>
      </c>
      <c r="P23" s="7" t="s">
        <v>372</v>
      </c>
      <c r="Q23" s="177" t="s">
        <v>701</v>
      </c>
    </row>
    <row r="24" spans="1:17" ht="67.5">
      <c r="A24" s="179">
        <v>23</v>
      </c>
      <c r="B24" s="7" t="s">
        <v>64</v>
      </c>
      <c r="C24" s="7" t="s">
        <v>133</v>
      </c>
      <c r="D24" s="7" t="s">
        <v>131</v>
      </c>
      <c r="E24" s="14" t="s">
        <v>130</v>
      </c>
      <c r="F24" s="8" t="s">
        <v>153</v>
      </c>
      <c r="G24" s="8"/>
      <c r="H24" s="8" t="s">
        <v>121</v>
      </c>
      <c r="I24" s="8"/>
      <c r="J24" s="8" t="s">
        <v>377</v>
      </c>
      <c r="K24" s="21" t="s">
        <v>122</v>
      </c>
      <c r="L24" s="8"/>
      <c r="M24" s="7"/>
      <c r="N24" s="7" t="s">
        <v>347</v>
      </c>
      <c r="O24" s="181" t="s">
        <v>358</v>
      </c>
      <c r="P24" s="7" t="s">
        <v>372</v>
      </c>
      <c r="Q24" s="177" t="s">
        <v>701</v>
      </c>
    </row>
    <row r="25" spans="1:17" ht="67.5">
      <c r="A25" s="179">
        <v>24</v>
      </c>
      <c r="B25" s="7" t="s">
        <v>299</v>
      </c>
      <c r="C25" s="7" t="s">
        <v>134</v>
      </c>
      <c r="D25" s="7" t="s">
        <v>151</v>
      </c>
      <c r="E25" s="14" t="s">
        <v>313</v>
      </c>
      <c r="F25" s="8" t="s">
        <v>153</v>
      </c>
      <c r="G25" s="8" t="s">
        <v>121</v>
      </c>
      <c r="H25" s="8" t="s">
        <v>122</v>
      </c>
      <c r="I25" s="8" t="s">
        <v>122</v>
      </c>
      <c r="J25" s="9" t="s">
        <v>122</v>
      </c>
      <c r="K25" s="8" t="s">
        <v>122</v>
      </c>
      <c r="L25" s="8"/>
      <c r="M25" s="7"/>
      <c r="N25" s="7" t="s">
        <v>732</v>
      </c>
      <c r="O25" s="7"/>
      <c r="P25" s="7" t="s">
        <v>372</v>
      </c>
      <c r="Q25" s="177" t="s">
        <v>701</v>
      </c>
    </row>
    <row r="26" spans="1:17" ht="67.5">
      <c r="A26" s="179">
        <v>25</v>
      </c>
      <c r="B26" s="7" t="s">
        <v>311</v>
      </c>
      <c r="C26" s="7" t="s">
        <v>134</v>
      </c>
      <c r="D26" s="7" t="s">
        <v>151</v>
      </c>
      <c r="E26" s="14" t="s">
        <v>313</v>
      </c>
      <c r="F26" s="8" t="s">
        <v>153</v>
      </c>
      <c r="G26" s="8" t="s">
        <v>121</v>
      </c>
      <c r="H26" s="8" t="s">
        <v>122</v>
      </c>
      <c r="I26" s="8" t="s">
        <v>122</v>
      </c>
      <c r="J26" s="9" t="s">
        <v>122</v>
      </c>
      <c r="K26" s="8"/>
      <c r="L26" s="8"/>
      <c r="M26" s="7"/>
      <c r="N26" s="7" t="s">
        <v>308</v>
      </c>
      <c r="O26" s="7"/>
      <c r="P26" s="7" t="s">
        <v>372</v>
      </c>
      <c r="Q26" s="177" t="s">
        <v>701</v>
      </c>
    </row>
    <row r="27" spans="1:17" ht="67.5">
      <c r="A27" s="179">
        <v>26</v>
      </c>
      <c r="B27" s="7" t="s">
        <v>310</v>
      </c>
      <c r="C27" s="7" t="s">
        <v>134</v>
      </c>
      <c r="D27" s="7" t="s">
        <v>151</v>
      </c>
      <c r="E27" s="14" t="s">
        <v>313</v>
      </c>
      <c r="F27" s="8" t="s">
        <v>153</v>
      </c>
      <c r="G27" s="8" t="s">
        <v>121</v>
      </c>
      <c r="H27" s="8" t="s">
        <v>122</v>
      </c>
      <c r="I27" s="8" t="s">
        <v>122</v>
      </c>
      <c r="J27" s="9" t="s">
        <v>122</v>
      </c>
      <c r="K27" s="8"/>
      <c r="L27" s="8"/>
      <c r="M27" s="7"/>
      <c r="N27" s="7" t="s">
        <v>308</v>
      </c>
      <c r="O27" s="7"/>
      <c r="P27" s="7" t="s">
        <v>372</v>
      </c>
      <c r="Q27" s="177" t="s">
        <v>701</v>
      </c>
    </row>
    <row r="28" spans="1:17" ht="101.25">
      <c r="A28" s="179">
        <v>27</v>
      </c>
      <c r="B28" s="187" t="s">
        <v>65</v>
      </c>
      <c r="C28" s="7" t="s">
        <v>134</v>
      </c>
      <c r="D28" s="7" t="s">
        <v>131</v>
      </c>
      <c r="E28" s="14" t="s">
        <v>130</v>
      </c>
      <c r="F28" s="8" t="s">
        <v>153</v>
      </c>
      <c r="G28" s="8"/>
      <c r="H28" s="8" t="s">
        <v>121</v>
      </c>
      <c r="I28" s="8"/>
      <c r="J28" s="8" t="s">
        <v>377</v>
      </c>
      <c r="K28" s="8"/>
      <c r="L28" s="8"/>
      <c r="M28" s="7"/>
      <c r="N28" s="7" t="s">
        <v>308</v>
      </c>
      <c r="O28" s="181" t="s">
        <v>368</v>
      </c>
      <c r="P28" s="7" t="s">
        <v>372</v>
      </c>
      <c r="Q28" s="177" t="s">
        <v>701</v>
      </c>
    </row>
    <row r="29" spans="1:17" ht="101.25">
      <c r="A29" s="179">
        <v>28</v>
      </c>
      <c r="B29" s="187" t="s">
        <v>66</v>
      </c>
      <c r="C29" s="7" t="s">
        <v>134</v>
      </c>
      <c r="D29" s="7" t="s">
        <v>131</v>
      </c>
      <c r="E29" s="14" t="s">
        <v>130</v>
      </c>
      <c r="F29" s="8" t="s">
        <v>153</v>
      </c>
      <c r="G29" s="8"/>
      <c r="H29" s="8" t="s">
        <v>121</v>
      </c>
      <c r="I29" s="8"/>
      <c r="J29" s="8" t="s">
        <v>377</v>
      </c>
      <c r="K29" s="8"/>
      <c r="L29" s="8"/>
      <c r="M29" s="7"/>
      <c r="N29" s="7" t="s">
        <v>308</v>
      </c>
      <c r="O29" s="181" t="s">
        <v>368</v>
      </c>
      <c r="P29" s="7" t="s">
        <v>372</v>
      </c>
      <c r="Q29" s="177" t="s">
        <v>701</v>
      </c>
    </row>
    <row r="30" spans="1:17" ht="101.25">
      <c r="A30" s="179">
        <v>29</v>
      </c>
      <c r="B30" s="187" t="s">
        <v>67</v>
      </c>
      <c r="C30" s="7" t="s">
        <v>134</v>
      </c>
      <c r="D30" s="7" t="s">
        <v>131</v>
      </c>
      <c r="E30" s="14" t="s">
        <v>130</v>
      </c>
      <c r="F30" s="8" t="s">
        <v>153</v>
      </c>
      <c r="G30" s="8"/>
      <c r="H30" s="8" t="s">
        <v>121</v>
      </c>
      <c r="I30" s="8"/>
      <c r="J30" s="8" t="s">
        <v>377</v>
      </c>
      <c r="K30" s="8"/>
      <c r="L30" s="8"/>
      <c r="M30" s="7"/>
      <c r="N30" s="7" t="s">
        <v>308</v>
      </c>
      <c r="O30" s="181" t="s">
        <v>368</v>
      </c>
      <c r="P30" s="7" t="s">
        <v>372</v>
      </c>
      <c r="Q30" s="177" t="s">
        <v>701</v>
      </c>
    </row>
    <row r="31" spans="1:17" ht="101.25">
      <c r="A31" s="179">
        <v>30</v>
      </c>
      <c r="B31" s="187" t="s">
        <v>68</v>
      </c>
      <c r="C31" s="7" t="s">
        <v>134</v>
      </c>
      <c r="D31" s="7" t="s">
        <v>131</v>
      </c>
      <c r="E31" s="14" t="s">
        <v>130</v>
      </c>
      <c r="F31" s="8" t="s">
        <v>153</v>
      </c>
      <c r="G31" s="8"/>
      <c r="H31" s="8" t="s">
        <v>121</v>
      </c>
      <c r="I31" s="8"/>
      <c r="J31" s="8" t="s">
        <v>377</v>
      </c>
      <c r="K31" s="8"/>
      <c r="L31" s="8"/>
      <c r="M31" s="7"/>
      <c r="N31" s="7" t="s">
        <v>308</v>
      </c>
      <c r="O31" s="181" t="s">
        <v>368</v>
      </c>
      <c r="P31" s="7" t="s">
        <v>372</v>
      </c>
      <c r="Q31" s="177" t="s">
        <v>701</v>
      </c>
    </row>
    <row r="32" spans="1:17" ht="101.25">
      <c r="A32" s="179">
        <v>31</v>
      </c>
      <c r="B32" s="187" t="s">
        <v>757</v>
      </c>
      <c r="C32" s="7" t="s">
        <v>134</v>
      </c>
      <c r="D32" s="7" t="s">
        <v>131</v>
      </c>
      <c r="E32" s="14" t="s">
        <v>130</v>
      </c>
      <c r="F32" s="8" t="s">
        <v>153</v>
      </c>
      <c r="G32" s="8"/>
      <c r="H32" s="8" t="s">
        <v>121</v>
      </c>
      <c r="I32" s="8"/>
      <c r="J32" s="8" t="s">
        <v>377</v>
      </c>
      <c r="K32" s="8"/>
      <c r="L32" s="8"/>
      <c r="M32" s="7"/>
      <c r="N32" s="7" t="s">
        <v>308</v>
      </c>
      <c r="O32" s="181" t="s">
        <v>368</v>
      </c>
      <c r="P32" s="7" t="s">
        <v>372</v>
      </c>
      <c r="Q32" s="186" t="s">
        <v>701</v>
      </c>
    </row>
    <row r="33" spans="1:17" ht="101.25">
      <c r="A33" s="179">
        <v>32</v>
      </c>
      <c r="B33" s="187" t="s">
        <v>69</v>
      </c>
      <c r="C33" s="7" t="s">
        <v>134</v>
      </c>
      <c r="D33" s="7" t="s">
        <v>131</v>
      </c>
      <c r="E33" s="14" t="s">
        <v>130</v>
      </c>
      <c r="F33" s="8" t="s">
        <v>153</v>
      </c>
      <c r="G33" s="8"/>
      <c r="H33" s="8" t="s">
        <v>121</v>
      </c>
      <c r="I33" s="8"/>
      <c r="J33" s="8" t="s">
        <v>377</v>
      </c>
      <c r="K33" s="8"/>
      <c r="L33" s="8"/>
      <c r="M33" s="7"/>
      <c r="N33" s="7" t="s">
        <v>308</v>
      </c>
      <c r="O33" s="181" t="s">
        <v>368</v>
      </c>
      <c r="P33" s="7" t="s">
        <v>372</v>
      </c>
      <c r="Q33" s="177" t="s">
        <v>701</v>
      </c>
    </row>
    <row r="34" spans="1:17" ht="101.25">
      <c r="A34" s="179">
        <v>33</v>
      </c>
      <c r="B34" s="7" t="s">
        <v>70</v>
      </c>
      <c r="C34" s="7" t="s">
        <v>134</v>
      </c>
      <c r="D34" s="7" t="s">
        <v>131</v>
      </c>
      <c r="E34" s="14" t="s">
        <v>130</v>
      </c>
      <c r="F34" s="8" t="s">
        <v>153</v>
      </c>
      <c r="G34" s="8"/>
      <c r="H34" s="8" t="s">
        <v>121</v>
      </c>
      <c r="I34" s="8"/>
      <c r="J34" s="8" t="s">
        <v>377</v>
      </c>
      <c r="K34" s="8"/>
      <c r="L34" s="8"/>
      <c r="M34" s="7"/>
      <c r="N34" s="7" t="s">
        <v>308</v>
      </c>
      <c r="O34" s="181" t="s">
        <v>368</v>
      </c>
      <c r="P34" s="7" t="s">
        <v>372</v>
      </c>
      <c r="Q34" s="177" t="s">
        <v>701</v>
      </c>
    </row>
    <row r="35" spans="1:17" ht="101.25">
      <c r="A35" s="179">
        <v>34</v>
      </c>
      <c r="B35" s="7" t="s">
        <v>71</v>
      </c>
      <c r="C35" s="7" t="s">
        <v>609</v>
      </c>
      <c r="D35" s="7" t="s">
        <v>131</v>
      </c>
      <c r="E35" s="14" t="s">
        <v>130</v>
      </c>
      <c r="F35" s="8" t="s">
        <v>122</v>
      </c>
      <c r="G35" s="8"/>
      <c r="H35" s="8" t="s">
        <v>121</v>
      </c>
      <c r="I35" s="8" t="s">
        <v>122</v>
      </c>
      <c r="J35" s="8" t="s">
        <v>377</v>
      </c>
      <c r="K35" s="8"/>
      <c r="L35" s="8"/>
      <c r="M35" s="7"/>
      <c r="N35" s="7" t="s">
        <v>309</v>
      </c>
      <c r="O35" s="181" t="s">
        <v>368</v>
      </c>
      <c r="P35" s="7" t="s">
        <v>372</v>
      </c>
      <c r="Q35" s="177" t="s">
        <v>701</v>
      </c>
    </row>
    <row r="36" spans="1:17" ht="101.25">
      <c r="A36" s="179">
        <v>35</v>
      </c>
      <c r="B36" s="7" t="s">
        <v>758</v>
      </c>
      <c r="C36" s="7" t="s">
        <v>609</v>
      </c>
      <c r="D36" s="7" t="s">
        <v>131</v>
      </c>
      <c r="E36" s="14" t="s">
        <v>130</v>
      </c>
      <c r="F36" s="8" t="s">
        <v>122</v>
      </c>
      <c r="G36" s="8"/>
      <c r="H36" s="8" t="s">
        <v>121</v>
      </c>
      <c r="I36" s="8" t="s">
        <v>122</v>
      </c>
      <c r="J36" s="8" t="s">
        <v>377</v>
      </c>
      <c r="K36" s="8"/>
      <c r="L36" s="8"/>
      <c r="M36" s="7"/>
      <c r="N36" s="7" t="s">
        <v>309</v>
      </c>
      <c r="O36" s="181" t="s">
        <v>368</v>
      </c>
      <c r="P36" s="7" t="s">
        <v>372</v>
      </c>
      <c r="Q36" s="186" t="s">
        <v>701</v>
      </c>
    </row>
    <row r="37" spans="1:17" ht="112.5">
      <c r="A37" s="179">
        <v>36</v>
      </c>
      <c r="B37" s="7" t="s">
        <v>719</v>
      </c>
      <c r="C37" s="7" t="s">
        <v>609</v>
      </c>
      <c r="D37" s="10" t="s">
        <v>76</v>
      </c>
      <c r="E37" s="14" t="s">
        <v>285</v>
      </c>
      <c r="F37" s="9" t="s">
        <v>153</v>
      </c>
      <c r="G37" s="8"/>
      <c r="H37" s="8" t="s">
        <v>122</v>
      </c>
      <c r="I37" s="8"/>
      <c r="J37" s="8" t="s">
        <v>121</v>
      </c>
      <c r="K37" s="8"/>
      <c r="L37" s="8"/>
      <c r="M37" s="7"/>
      <c r="N37" s="7" t="s">
        <v>723</v>
      </c>
      <c r="O37" s="10"/>
      <c r="P37" s="7" t="s">
        <v>722</v>
      </c>
      <c r="Q37" s="177" t="s">
        <v>701</v>
      </c>
    </row>
    <row r="38" spans="1:17" ht="112.5">
      <c r="A38" s="179">
        <v>37</v>
      </c>
      <c r="B38" s="7" t="s">
        <v>721</v>
      </c>
      <c r="C38" s="7" t="s">
        <v>609</v>
      </c>
      <c r="D38" s="10" t="s">
        <v>76</v>
      </c>
      <c r="E38" s="14" t="s">
        <v>285</v>
      </c>
      <c r="F38" s="8" t="s">
        <v>153</v>
      </c>
      <c r="G38" s="8"/>
      <c r="H38" s="8" t="s">
        <v>122</v>
      </c>
      <c r="I38" s="8"/>
      <c r="J38" s="8" t="s">
        <v>121</v>
      </c>
      <c r="K38" s="8"/>
      <c r="L38" s="8"/>
      <c r="M38" s="7"/>
      <c r="N38" s="7" t="s">
        <v>723</v>
      </c>
      <c r="O38" s="10"/>
      <c r="P38" s="7" t="s">
        <v>722</v>
      </c>
      <c r="Q38" s="177" t="s">
        <v>701</v>
      </c>
    </row>
    <row r="39" spans="1:17" ht="78.75">
      <c r="A39" s="179">
        <v>38</v>
      </c>
      <c r="B39" s="7" t="s">
        <v>72</v>
      </c>
      <c r="C39" s="7" t="s">
        <v>609</v>
      </c>
      <c r="D39" s="7" t="s">
        <v>131</v>
      </c>
      <c r="E39" s="14" t="s">
        <v>130</v>
      </c>
      <c r="F39" s="8" t="s">
        <v>153</v>
      </c>
      <c r="G39" s="8"/>
      <c r="H39" s="8" t="s">
        <v>121</v>
      </c>
      <c r="I39" s="8"/>
      <c r="J39" s="8" t="s">
        <v>377</v>
      </c>
      <c r="K39" s="8"/>
      <c r="L39" s="8"/>
      <c r="M39" s="7"/>
      <c r="N39" s="7"/>
      <c r="O39" s="181" t="s">
        <v>368</v>
      </c>
      <c r="P39" s="7" t="s">
        <v>372</v>
      </c>
      <c r="Q39" s="177" t="s">
        <v>701</v>
      </c>
    </row>
    <row r="40" spans="1:17" ht="78.75">
      <c r="A40" s="179">
        <v>39</v>
      </c>
      <c r="B40" s="7" t="s">
        <v>62</v>
      </c>
      <c r="C40" s="7" t="s">
        <v>609</v>
      </c>
      <c r="D40" s="7" t="s">
        <v>131</v>
      </c>
      <c r="E40" s="14" t="s">
        <v>130</v>
      </c>
      <c r="F40" s="8" t="s">
        <v>153</v>
      </c>
      <c r="G40" s="8"/>
      <c r="H40" s="8" t="s">
        <v>121</v>
      </c>
      <c r="I40" s="8"/>
      <c r="J40" s="8" t="s">
        <v>377</v>
      </c>
      <c r="K40" s="8"/>
      <c r="L40" s="8"/>
      <c r="M40" s="7"/>
      <c r="N40" s="7"/>
      <c r="O40" s="181" t="s">
        <v>368</v>
      </c>
      <c r="P40" s="7" t="s">
        <v>372</v>
      </c>
      <c r="Q40" s="177" t="s">
        <v>701</v>
      </c>
    </row>
    <row r="41" spans="1:17" ht="90">
      <c r="A41" s="179">
        <v>40</v>
      </c>
      <c r="B41" s="26" t="s">
        <v>73</v>
      </c>
      <c r="C41" s="7" t="s">
        <v>135</v>
      </c>
      <c r="D41" s="7" t="s">
        <v>151</v>
      </c>
      <c r="E41" s="14" t="s">
        <v>129</v>
      </c>
      <c r="F41" s="8" t="s">
        <v>153</v>
      </c>
      <c r="G41" s="8"/>
      <c r="H41" s="8" t="s">
        <v>122</v>
      </c>
      <c r="I41" s="8" t="s">
        <v>122</v>
      </c>
      <c r="J41" s="8" t="s">
        <v>121</v>
      </c>
      <c r="K41" s="8" t="s">
        <v>122</v>
      </c>
      <c r="L41" s="8"/>
      <c r="M41" s="7"/>
      <c r="N41" s="22" t="s">
        <v>733</v>
      </c>
      <c r="O41" s="7"/>
      <c r="P41" s="10"/>
      <c r="Q41" s="7" t="s">
        <v>646</v>
      </c>
    </row>
    <row r="42" spans="1:17" ht="90">
      <c r="A42" s="179">
        <v>41</v>
      </c>
      <c r="B42" s="26" t="s">
        <v>378</v>
      </c>
      <c r="C42" s="7" t="s">
        <v>135</v>
      </c>
      <c r="D42" s="7" t="s">
        <v>151</v>
      </c>
      <c r="E42" s="14" t="s">
        <v>313</v>
      </c>
      <c r="F42" s="8" t="s">
        <v>153</v>
      </c>
      <c r="G42" s="8" t="s">
        <v>121</v>
      </c>
      <c r="H42" s="8" t="s">
        <v>122</v>
      </c>
      <c r="I42" s="8" t="s">
        <v>122</v>
      </c>
      <c r="J42" s="8" t="s">
        <v>122</v>
      </c>
      <c r="K42" s="8" t="s">
        <v>149</v>
      </c>
      <c r="L42" s="8"/>
      <c r="M42" s="7"/>
      <c r="N42" s="22" t="s">
        <v>733</v>
      </c>
      <c r="O42" s="7"/>
      <c r="P42" s="10"/>
      <c r="Q42" s="7" t="s">
        <v>646</v>
      </c>
    </row>
    <row r="43" spans="1:17" ht="90">
      <c r="A43" s="179">
        <v>42</v>
      </c>
      <c r="B43" s="26" t="s">
        <v>379</v>
      </c>
      <c r="C43" s="7" t="s">
        <v>135</v>
      </c>
      <c r="D43" s="7" t="s">
        <v>151</v>
      </c>
      <c r="E43" s="14" t="s">
        <v>313</v>
      </c>
      <c r="F43" s="8" t="s">
        <v>153</v>
      </c>
      <c r="G43" s="8" t="s">
        <v>325</v>
      </c>
      <c r="H43" s="8" t="s">
        <v>122</v>
      </c>
      <c r="I43" s="8" t="s">
        <v>122</v>
      </c>
      <c r="J43" s="8" t="s">
        <v>121</v>
      </c>
      <c r="K43" s="8" t="s">
        <v>149</v>
      </c>
      <c r="L43" s="8"/>
      <c r="M43" s="7"/>
      <c r="N43" s="22" t="s">
        <v>733</v>
      </c>
      <c r="O43" s="7"/>
      <c r="P43" s="10"/>
      <c r="Q43" s="7" t="s">
        <v>646</v>
      </c>
    </row>
    <row r="44" spans="1:17" ht="90">
      <c r="A44" s="179">
        <v>43</v>
      </c>
      <c r="B44" s="26" t="s">
        <v>74</v>
      </c>
      <c r="C44" s="7" t="s">
        <v>135</v>
      </c>
      <c r="D44" s="7" t="s">
        <v>151</v>
      </c>
      <c r="E44" s="14" t="s">
        <v>129</v>
      </c>
      <c r="F44" s="8" t="s">
        <v>153</v>
      </c>
      <c r="G44" s="8"/>
      <c r="H44" s="8" t="s">
        <v>122</v>
      </c>
      <c r="I44" s="8" t="s">
        <v>122</v>
      </c>
      <c r="J44" s="8" t="s">
        <v>121</v>
      </c>
      <c r="K44" s="8" t="s">
        <v>122</v>
      </c>
      <c r="L44" s="8"/>
      <c r="M44" s="7"/>
      <c r="N44" s="22" t="s">
        <v>369</v>
      </c>
      <c r="O44" s="7"/>
      <c r="P44" s="10"/>
      <c r="Q44" s="7" t="s">
        <v>646</v>
      </c>
    </row>
    <row r="45" spans="1:17" ht="78.75">
      <c r="A45" s="179">
        <v>44</v>
      </c>
      <c r="B45" s="7" t="s">
        <v>75</v>
      </c>
      <c r="C45" s="7" t="s">
        <v>136</v>
      </c>
      <c r="D45" s="7" t="s">
        <v>76</v>
      </c>
      <c r="E45" s="14" t="s">
        <v>129</v>
      </c>
      <c r="F45" s="8" t="s">
        <v>153</v>
      </c>
      <c r="G45" s="8"/>
      <c r="H45" s="8"/>
      <c r="I45" s="8" t="s">
        <v>122</v>
      </c>
      <c r="J45" s="8" t="s">
        <v>121</v>
      </c>
      <c r="K45" s="8"/>
      <c r="L45" s="8"/>
      <c r="M45" s="7"/>
      <c r="N45" s="7"/>
      <c r="O45" s="7"/>
      <c r="P45" s="7"/>
      <c r="Q45" s="177" t="s">
        <v>701</v>
      </c>
    </row>
    <row r="46" spans="1:17" ht="67.5">
      <c r="A46" s="179">
        <v>47</v>
      </c>
      <c r="B46" s="10" t="s">
        <v>124</v>
      </c>
      <c r="C46" s="7" t="s">
        <v>136</v>
      </c>
      <c r="D46" s="10" t="s">
        <v>155</v>
      </c>
      <c r="E46" s="14" t="s">
        <v>317</v>
      </c>
      <c r="F46" s="8" t="s">
        <v>153</v>
      </c>
      <c r="G46" s="8" t="s">
        <v>121</v>
      </c>
      <c r="H46" s="7"/>
      <c r="I46" s="7"/>
      <c r="J46" s="7"/>
      <c r="K46" s="7"/>
      <c r="L46" s="7"/>
      <c r="M46" s="8" t="s">
        <v>122</v>
      </c>
      <c r="N46" s="7"/>
      <c r="O46" s="7"/>
      <c r="P46" s="7"/>
      <c r="Q46" s="177" t="s">
        <v>701</v>
      </c>
    </row>
    <row r="47" spans="1:17" ht="67.5">
      <c r="A47" s="179">
        <v>48</v>
      </c>
      <c r="B47" s="10" t="s">
        <v>125</v>
      </c>
      <c r="C47" s="7" t="s">
        <v>136</v>
      </c>
      <c r="D47" s="10" t="s">
        <v>155</v>
      </c>
      <c r="E47" s="14" t="s">
        <v>313</v>
      </c>
      <c r="F47" s="8" t="s">
        <v>153</v>
      </c>
      <c r="G47" s="8" t="s">
        <v>121</v>
      </c>
      <c r="H47" s="7"/>
      <c r="I47" s="7"/>
      <c r="J47" s="7"/>
      <c r="K47" s="7"/>
      <c r="L47" s="7"/>
      <c r="M47" s="8" t="s">
        <v>122</v>
      </c>
      <c r="N47" s="7"/>
      <c r="O47" s="7"/>
      <c r="P47" s="7"/>
      <c r="Q47" s="177" t="s">
        <v>701</v>
      </c>
    </row>
    <row r="48" spans="1:17" ht="67.5">
      <c r="A48" s="179">
        <v>49</v>
      </c>
      <c r="B48" s="10" t="s">
        <v>126</v>
      </c>
      <c r="C48" s="7" t="s">
        <v>136</v>
      </c>
      <c r="D48" s="10" t="s">
        <v>155</v>
      </c>
      <c r="E48" s="14" t="s">
        <v>313</v>
      </c>
      <c r="F48" s="8" t="s">
        <v>153</v>
      </c>
      <c r="G48" s="8" t="s">
        <v>121</v>
      </c>
      <c r="H48" s="7"/>
      <c r="I48" s="7"/>
      <c r="J48" s="7"/>
      <c r="K48" s="7"/>
      <c r="L48" s="7"/>
      <c r="M48" s="8" t="s">
        <v>122</v>
      </c>
      <c r="N48" s="22" t="s">
        <v>374</v>
      </c>
      <c r="O48" s="7"/>
      <c r="P48" s="7"/>
      <c r="Q48" s="177" t="s">
        <v>701</v>
      </c>
    </row>
    <row r="49" spans="1:17" ht="67.5">
      <c r="A49" s="179">
        <v>50</v>
      </c>
      <c r="B49" s="10" t="s">
        <v>156</v>
      </c>
      <c r="C49" s="7" t="s">
        <v>136</v>
      </c>
      <c r="D49" s="10" t="s">
        <v>155</v>
      </c>
      <c r="E49" s="14" t="s">
        <v>313</v>
      </c>
      <c r="F49" s="8" t="s">
        <v>153</v>
      </c>
      <c r="G49" s="8" t="s">
        <v>121</v>
      </c>
      <c r="H49" s="7"/>
      <c r="I49" s="7"/>
      <c r="J49" s="7"/>
      <c r="K49" s="7"/>
      <c r="L49" s="7"/>
      <c r="M49" s="9" t="s">
        <v>122</v>
      </c>
      <c r="N49" s="22" t="s">
        <v>593</v>
      </c>
      <c r="O49" s="7"/>
      <c r="P49" s="7"/>
      <c r="Q49" s="177" t="s">
        <v>701</v>
      </c>
    </row>
    <row r="50" spans="1:17" ht="67.5">
      <c r="A50" s="179">
        <v>51</v>
      </c>
      <c r="B50" s="10" t="s">
        <v>127</v>
      </c>
      <c r="C50" s="7" t="s">
        <v>136</v>
      </c>
      <c r="D50" s="10" t="s">
        <v>155</v>
      </c>
      <c r="E50" s="14" t="s">
        <v>313</v>
      </c>
      <c r="F50" s="8" t="s">
        <v>153</v>
      </c>
      <c r="G50" s="8" t="s">
        <v>121</v>
      </c>
      <c r="H50" s="8" t="s">
        <v>122</v>
      </c>
      <c r="I50" s="7"/>
      <c r="J50" s="8" t="s">
        <v>122</v>
      </c>
      <c r="K50" s="7"/>
      <c r="L50" s="8" t="s">
        <v>122</v>
      </c>
      <c r="M50" s="9" t="s">
        <v>122</v>
      </c>
      <c r="N50" s="7" t="s">
        <v>312</v>
      </c>
      <c r="O50" s="7"/>
      <c r="P50" s="7"/>
      <c r="Q50" s="7" t="s">
        <v>316</v>
      </c>
    </row>
    <row r="51" spans="1:17" ht="78.75">
      <c r="A51" s="179">
        <v>53</v>
      </c>
      <c r="B51" s="7" t="s">
        <v>77</v>
      </c>
      <c r="C51" s="7" t="s">
        <v>137</v>
      </c>
      <c r="D51" s="7" t="s">
        <v>76</v>
      </c>
      <c r="E51" s="14" t="s">
        <v>129</v>
      </c>
      <c r="F51" s="8" t="s">
        <v>153</v>
      </c>
      <c r="G51" s="8" t="s">
        <v>325</v>
      </c>
      <c r="H51" s="8" t="s">
        <v>122</v>
      </c>
      <c r="I51" s="8" t="s">
        <v>122</v>
      </c>
      <c r="J51" s="8" t="s">
        <v>121</v>
      </c>
      <c r="K51" s="8" t="s">
        <v>122</v>
      </c>
      <c r="L51" s="8"/>
      <c r="M51" s="7"/>
      <c r="N51" s="22" t="s">
        <v>734</v>
      </c>
      <c r="O51" s="7"/>
      <c r="P51" s="7" t="s">
        <v>366</v>
      </c>
      <c r="Q51" s="177" t="s">
        <v>701</v>
      </c>
    </row>
    <row r="52" spans="1:17" ht="78.75">
      <c r="A52" s="179">
        <v>54</v>
      </c>
      <c r="B52" s="7" t="s">
        <v>78</v>
      </c>
      <c r="C52" s="7" t="s">
        <v>137</v>
      </c>
      <c r="D52" s="7" t="s">
        <v>158</v>
      </c>
      <c r="E52" s="14" t="s">
        <v>129</v>
      </c>
      <c r="F52" s="8" t="s">
        <v>153</v>
      </c>
      <c r="G52" s="8" t="s">
        <v>325</v>
      </c>
      <c r="H52" s="8" t="s">
        <v>122</v>
      </c>
      <c r="I52" s="8"/>
      <c r="J52" s="8" t="s">
        <v>121</v>
      </c>
      <c r="K52" s="8" t="s">
        <v>122</v>
      </c>
      <c r="L52" s="8"/>
      <c r="M52" s="7"/>
      <c r="N52" s="22" t="s">
        <v>735</v>
      </c>
      <c r="O52" s="7"/>
      <c r="P52" s="7" t="s">
        <v>367</v>
      </c>
      <c r="Q52" s="177" t="s">
        <v>701</v>
      </c>
    </row>
    <row r="53" spans="1:17" ht="67.5">
      <c r="A53" s="179">
        <v>55</v>
      </c>
      <c r="B53" s="7" t="s">
        <v>79</v>
      </c>
      <c r="C53" s="7" t="s">
        <v>137</v>
      </c>
      <c r="D53" s="7" t="s">
        <v>76</v>
      </c>
      <c r="E53" s="14" t="s">
        <v>313</v>
      </c>
      <c r="F53" s="8" t="s">
        <v>153</v>
      </c>
      <c r="G53" s="8" t="s">
        <v>121</v>
      </c>
      <c r="H53" s="8"/>
      <c r="I53" s="8"/>
      <c r="J53" s="8" t="s">
        <v>149</v>
      </c>
      <c r="K53" s="8" t="s">
        <v>122</v>
      </c>
      <c r="L53" s="8"/>
      <c r="M53" s="7"/>
      <c r="N53" s="7"/>
      <c r="O53" s="7"/>
      <c r="P53" s="7"/>
      <c r="Q53" s="177" t="s">
        <v>701</v>
      </c>
    </row>
    <row r="54" spans="1:17" ht="67.5">
      <c r="A54" s="179">
        <v>56</v>
      </c>
      <c r="B54" s="7" t="s">
        <v>157</v>
      </c>
      <c r="C54" s="7" t="s">
        <v>137</v>
      </c>
      <c r="D54" s="7" t="s">
        <v>76</v>
      </c>
      <c r="E54" s="14" t="s">
        <v>313</v>
      </c>
      <c r="F54" s="8" t="s">
        <v>153</v>
      </c>
      <c r="G54" s="8" t="s">
        <v>121</v>
      </c>
      <c r="H54" s="8"/>
      <c r="I54" s="8"/>
      <c r="J54" s="8" t="s">
        <v>149</v>
      </c>
      <c r="K54" s="8" t="s">
        <v>122</v>
      </c>
      <c r="L54" s="8"/>
      <c r="M54" s="7"/>
      <c r="N54" s="7"/>
      <c r="O54" s="7"/>
      <c r="P54" s="7"/>
      <c r="Q54" s="177" t="s">
        <v>701</v>
      </c>
    </row>
    <row r="55" spans="1:17" ht="67.5">
      <c r="A55" s="179">
        <v>57</v>
      </c>
      <c r="B55" s="7" t="s">
        <v>80</v>
      </c>
      <c r="C55" s="7" t="s">
        <v>137</v>
      </c>
      <c r="D55" s="7" t="s">
        <v>76</v>
      </c>
      <c r="E55" s="14" t="s">
        <v>313</v>
      </c>
      <c r="F55" s="8" t="s">
        <v>153</v>
      </c>
      <c r="G55" s="8" t="s">
        <v>121</v>
      </c>
      <c r="H55" s="8"/>
      <c r="I55" s="8"/>
      <c r="J55" s="8" t="s">
        <v>149</v>
      </c>
      <c r="K55" s="8" t="s">
        <v>122</v>
      </c>
      <c r="L55" s="8"/>
      <c r="M55" s="7"/>
      <c r="N55" s="22" t="s">
        <v>760</v>
      </c>
      <c r="O55" s="7"/>
      <c r="P55" s="7"/>
      <c r="Q55" s="7" t="s">
        <v>703</v>
      </c>
    </row>
    <row r="56" spans="1:17" ht="78.75">
      <c r="A56" s="179">
        <v>58</v>
      </c>
      <c r="B56" s="7" t="s">
        <v>81</v>
      </c>
      <c r="C56" s="7" t="s">
        <v>137</v>
      </c>
      <c r="D56" s="7" t="s">
        <v>76</v>
      </c>
      <c r="E56" s="14" t="s">
        <v>129</v>
      </c>
      <c r="F56" s="8" t="s">
        <v>153</v>
      </c>
      <c r="G56" s="7"/>
      <c r="H56" s="8"/>
      <c r="I56" s="8"/>
      <c r="J56" s="8" t="s">
        <v>121</v>
      </c>
      <c r="K56" s="8" t="s">
        <v>122</v>
      </c>
      <c r="L56" s="8"/>
      <c r="M56" s="7"/>
      <c r="N56" s="7" t="s">
        <v>363</v>
      </c>
      <c r="O56" s="7"/>
      <c r="P56" s="7"/>
      <c r="Q56" s="177" t="s">
        <v>701</v>
      </c>
    </row>
    <row r="57" spans="1:17" ht="78.75">
      <c r="A57" s="179">
        <v>59</v>
      </c>
      <c r="B57" s="7" t="s">
        <v>82</v>
      </c>
      <c r="C57" s="7" t="s">
        <v>137</v>
      </c>
      <c r="D57" s="7" t="s">
        <v>76</v>
      </c>
      <c r="E57" s="14" t="s">
        <v>129</v>
      </c>
      <c r="F57" s="8" t="s">
        <v>153</v>
      </c>
      <c r="G57" s="7"/>
      <c r="H57" s="8"/>
      <c r="I57" s="8"/>
      <c r="J57" s="8" t="s">
        <v>121</v>
      </c>
      <c r="K57" s="8" t="s">
        <v>122</v>
      </c>
      <c r="L57" s="8"/>
      <c r="M57" s="7"/>
      <c r="N57" s="7" t="s">
        <v>364</v>
      </c>
      <c r="O57" s="7"/>
      <c r="P57" s="7"/>
      <c r="Q57" s="177" t="s">
        <v>701</v>
      </c>
    </row>
    <row r="58" spans="1:17" ht="78.75">
      <c r="A58" s="179">
        <v>60</v>
      </c>
      <c r="B58" s="7" t="s">
        <v>83</v>
      </c>
      <c r="C58" s="7" t="s">
        <v>137</v>
      </c>
      <c r="D58" s="7" t="s">
        <v>76</v>
      </c>
      <c r="E58" s="14" t="s">
        <v>46</v>
      </c>
      <c r="F58" s="8" t="s">
        <v>153</v>
      </c>
      <c r="G58" s="7"/>
      <c r="H58" s="8"/>
      <c r="I58" s="8"/>
      <c r="J58" s="8"/>
      <c r="K58" s="8" t="s">
        <v>121</v>
      </c>
      <c r="L58" s="8"/>
      <c r="M58" s="7"/>
      <c r="N58" s="7" t="s">
        <v>365</v>
      </c>
      <c r="O58" s="7"/>
      <c r="P58" s="7"/>
      <c r="Q58" s="177" t="s">
        <v>701</v>
      </c>
    </row>
    <row r="59" spans="1:17" ht="78.75">
      <c r="A59" s="179">
        <v>61</v>
      </c>
      <c r="B59" s="7" t="s">
        <v>84</v>
      </c>
      <c r="C59" s="7" t="s">
        <v>137</v>
      </c>
      <c r="D59" s="7" t="s">
        <v>76</v>
      </c>
      <c r="E59" s="14" t="s">
        <v>129</v>
      </c>
      <c r="F59" s="8" t="s">
        <v>153</v>
      </c>
      <c r="G59" s="7"/>
      <c r="H59" s="8"/>
      <c r="I59" s="8"/>
      <c r="J59" s="8" t="s">
        <v>121</v>
      </c>
      <c r="K59" s="20" t="s">
        <v>122</v>
      </c>
      <c r="L59" s="9"/>
      <c r="M59" s="10"/>
      <c r="N59" s="10" t="s">
        <v>12</v>
      </c>
      <c r="O59" s="7"/>
      <c r="P59" s="7"/>
      <c r="Q59" s="177" t="s">
        <v>701</v>
      </c>
    </row>
    <row r="60" spans="1:17" ht="78.75">
      <c r="A60" s="179">
        <v>62</v>
      </c>
      <c r="B60" s="7" t="s">
        <v>85</v>
      </c>
      <c r="C60" s="7" t="s">
        <v>137</v>
      </c>
      <c r="D60" s="7" t="s">
        <v>76</v>
      </c>
      <c r="E60" s="14" t="s">
        <v>129</v>
      </c>
      <c r="F60" s="8" t="s">
        <v>153</v>
      </c>
      <c r="G60" s="8" t="s">
        <v>121</v>
      </c>
      <c r="H60" s="8"/>
      <c r="I60" s="8"/>
      <c r="J60" s="8" t="s">
        <v>122</v>
      </c>
      <c r="K60" s="20" t="s">
        <v>122</v>
      </c>
      <c r="L60" s="9"/>
      <c r="M60" s="10"/>
      <c r="N60" s="10" t="s">
        <v>742</v>
      </c>
      <c r="O60" s="7"/>
      <c r="P60" s="7"/>
      <c r="Q60" s="177" t="s">
        <v>701</v>
      </c>
    </row>
    <row r="61" spans="1:17" ht="78.75">
      <c r="A61" s="179">
        <v>63</v>
      </c>
      <c r="B61" s="7" t="s">
        <v>322</v>
      </c>
      <c r="C61" s="7" t="s">
        <v>137</v>
      </c>
      <c r="D61" s="7" t="s">
        <v>76</v>
      </c>
      <c r="E61" s="14" t="s">
        <v>129</v>
      </c>
      <c r="F61" s="8" t="s">
        <v>153</v>
      </c>
      <c r="G61" s="7"/>
      <c r="H61" s="8"/>
      <c r="I61" s="8"/>
      <c r="J61" s="8" t="s">
        <v>121</v>
      </c>
      <c r="K61" s="20" t="s">
        <v>122</v>
      </c>
      <c r="L61" s="9"/>
      <c r="M61" s="10"/>
      <c r="N61" s="10" t="s">
        <v>741</v>
      </c>
      <c r="O61" s="7"/>
      <c r="P61" s="7"/>
      <c r="Q61" s="177" t="s">
        <v>701</v>
      </c>
    </row>
    <row r="62" spans="1:17" ht="78.75">
      <c r="A62" s="179">
        <v>64</v>
      </c>
      <c r="B62" s="7" t="s">
        <v>86</v>
      </c>
      <c r="C62" s="7" t="s">
        <v>137</v>
      </c>
      <c r="D62" s="7" t="s">
        <v>76</v>
      </c>
      <c r="E62" s="14" t="s">
        <v>129</v>
      </c>
      <c r="F62" s="8" t="s">
        <v>153</v>
      </c>
      <c r="G62" s="7"/>
      <c r="H62" s="8"/>
      <c r="I62" s="8"/>
      <c r="J62" s="8" t="s">
        <v>121</v>
      </c>
      <c r="K62" s="9" t="s">
        <v>122</v>
      </c>
      <c r="L62" s="9"/>
      <c r="M62" s="10"/>
      <c r="N62" s="19" t="s">
        <v>743</v>
      </c>
      <c r="O62" s="7"/>
      <c r="P62" s="7"/>
      <c r="Q62" s="177" t="s">
        <v>701</v>
      </c>
    </row>
    <row r="63" spans="1:17" ht="78.75">
      <c r="A63" s="179">
        <v>65</v>
      </c>
      <c r="B63" s="7" t="s">
        <v>87</v>
      </c>
      <c r="C63" s="7" t="s">
        <v>137</v>
      </c>
      <c r="D63" s="7" t="s">
        <v>76</v>
      </c>
      <c r="E63" s="14" t="s">
        <v>129</v>
      </c>
      <c r="F63" s="8" t="s">
        <v>153</v>
      </c>
      <c r="G63" s="7"/>
      <c r="H63" s="8"/>
      <c r="I63" s="8"/>
      <c r="J63" s="8" t="s">
        <v>121</v>
      </c>
      <c r="K63" s="9" t="s">
        <v>149</v>
      </c>
      <c r="L63" s="9"/>
      <c r="M63" s="10"/>
      <c r="N63" s="10" t="s">
        <v>97</v>
      </c>
      <c r="O63" s="7"/>
      <c r="P63" s="7"/>
      <c r="Q63" s="177" t="s">
        <v>701</v>
      </c>
    </row>
    <row r="64" spans="1:17" ht="78.75">
      <c r="A64" s="179">
        <v>66</v>
      </c>
      <c r="B64" s="7" t="s">
        <v>88</v>
      </c>
      <c r="C64" s="7" t="s">
        <v>137</v>
      </c>
      <c r="D64" s="7" t="s">
        <v>76</v>
      </c>
      <c r="E64" s="14" t="s">
        <v>129</v>
      </c>
      <c r="F64" s="8" t="s">
        <v>153</v>
      </c>
      <c r="G64" s="7"/>
      <c r="H64" s="8"/>
      <c r="I64" s="8"/>
      <c r="J64" s="8" t="s">
        <v>121</v>
      </c>
      <c r="K64" s="9" t="s">
        <v>122</v>
      </c>
      <c r="L64" s="9"/>
      <c r="M64" s="10"/>
      <c r="N64" s="10" t="s">
        <v>744</v>
      </c>
      <c r="O64" s="7"/>
      <c r="P64" s="7"/>
      <c r="Q64" s="177" t="s">
        <v>701</v>
      </c>
    </row>
    <row r="65" spans="1:17" ht="67.5">
      <c r="A65" s="179">
        <v>67</v>
      </c>
      <c r="B65" s="11" t="s">
        <v>89</v>
      </c>
      <c r="C65" s="11" t="s">
        <v>138</v>
      </c>
      <c r="D65" s="7" t="s">
        <v>76</v>
      </c>
      <c r="E65" s="14" t="s">
        <v>313</v>
      </c>
      <c r="F65" s="8" t="s">
        <v>153</v>
      </c>
      <c r="G65" s="8" t="s">
        <v>121</v>
      </c>
      <c r="H65" s="8"/>
      <c r="I65" s="8"/>
      <c r="J65" s="8" t="s">
        <v>122</v>
      </c>
      <c r="K65" s="9" t="s">
        <v>122</v>
      </c>
      <c r="L65" s="9"/>
      <c r="M65" s="10"/>
      <c r="N65" s="10" t="s">
        <v>745</v>
      </c>
      <c r="O65" s="7"/>
      <c r="P65" s="7"/>
      <c r="Q65" s="177" t="s">
        <v>701</v>
      </c>
    </row>
    <row r="66" spans="1:17" ht="67.5">
      <c r="A66" s="179">
        <v>68</v>
      </c>
      <c r="B66" s="11" t="s">
        <v>90</v>
      </c>
      <c r="C66" s="11" t="s">
        <v>138</v>
      </c>
      <c r="D66" s="7" t="s">
        <v>76</v>
      </c>
      <c r="E66" s="14" t="s">
        <v>313</v>
      </c>
      <c r="F66" s="8" t="s">
        <v>153</v>
      </c>
      <c r="G66" s="8" t="s">
        <v>121</v>
      </c>
      <c r="H66" s="8"/>
      <c r="I66" s="8"/>
      <c r="J66" s="8" t="s">
        <v>122</v>
      </c>
      <c r="K66" s="9" t="s">
        <v>122</v>
      </c>
      <c r="L66" s="9"/>
      <c r="M66" s="10"/>
      <c r="N66" s="10" t="s">
        <v>746</v>
      </c>
      <c r="O66" s="7"/>
      <c r="P66" s="7"/>
      <c r="Q66" s="177" t="s">
        <v>701</v>
      </c>
    </row>
    <row r="67" spans="1:17" ht="90">
      <c r="A67" s="179">
        <v>69</v>
      </c>
      <c r="B67" s="11" t="s">
        <v>91</v>
      </c>
      <c r="C67" s="11" t="s">
        <v>138</v>
      </c>
      <c r="D67" s="7" t="s">
        <v>76</v>
      </c>
      <c r="E67" s="14" t="s">
        <v>313</v>
      </c>
      <c r="F67" s="8" t="s">
        <v>153</v>
      </c>
      <c r="G67" s="8" t="s">
        <v>121</v>
      </c>
      <c r="H67" s="8" t="s">
        <v>122</v>
      </c>
      <c r="I67" s="8" t="s">
        <v>122</v>
      </c>
      <c r="J67" s="8" t="s">
        <v>122</v>
      </c>
      <c r="K67" s="9" t="s">
        <v>122</v>
      </c>
      <c r="L67" s="9"/>
      <c r="M67" s="10"/>
      <c r="N67" s="10" t="s">
        <v>748</v>
      </c>
      <c r="O67" s="7"/>
      <c r="P67" s="7"/>
      <c r="Q67" s="7" t="s">
        <v>704</v>
      </c>
    </row>
    <row r="68" spans="1:17" ht="90">
      <c r="A68" s="179">
        <v>70</v>
      </c>
      <c r="B68" s="11" t="s">
        <v>92</v>
      </c>
      <c r="C68" s="11" t="s">
        <v>138</v>
      </c>
      <c r="D68" s="7" t="s">
        <v>76</v>
      </c>
      <c r="E68" s="14" t="s">
        <v>313</v>
      </c>
      <c r="F68" s="8" t="s">
        <v>153</v>
      </c>
      <c r="G68" s="8" t="s">
        <v>121</v>
      </c>
      <c r="H68" s="8" t="s">
        <v>122</v>
      </c>
      <c r="I68" s="8" t="s">
        <v>122</v>
      </c>
      <c r="J68" s="8" t="s">
        <v>122</v>
      </c>
      <c r="K68" s="9" t="s">
        <v>122</v>
      </c>
      <c r="L68" s="9"/>
      <c r="M68" s="10"/>
      <c r="N68" s="10" t="s">
        <v>747</v>
      </c>
      <c r="O68" s="7"/>
      <c r="P68" s="7"/>
      <c r="Q68" s="7" t="s">
        <v>704</v>
      </c>
    </row>
    <row r="69" spans="1:17" ht="78.75">
      <c r="A69" s="179">
        <v>71</v>
      </c>
      <c r="B69" s="12" t="s">
        <v>159</v>
      </c>
      <c r="C69" s="11" t="s">
        <v>138</v>
      </c>
      <c r="D69" s="7" t="s">
        <v>76</v>
      </c>
      <c r="E69" s="14" t="s">
        <v>129</v>
      </c>
      <c r="F69" s="8" t="s">
        <v>153</v>
      </c>
      <c r="G69" s="8"/>
      <c r="H69" s="8" t="s">
        <v>122</v>
      </c>
      <c r="I69" s="8" t="s">
        <v>122</v>
      </c>
      <c r="J69" s="8" t="s">
        <v>121</v>
      </c>
      <c r="K69" s="9"/>
      <c r="L69" s="9"/>
      <c r="M69" s="10"/>
      <c r="N69" s="19" t="s">
        <v>14</v>
      </c>
      <c r="O69" s="7"/>
      <c r="P69" s="7"/>
      <c r="Q69" s="177" t="s">
        <v>701</v>
      </c>
    </row>
    <row r="70" spans="1:17" ht="67.5">
      <c r="A70" s="179">
        <v>73</v>
      </c>
      <c r="B70" s="10" t="s">
        <v>94</v>
      </c>
      <c r="C70" s="11" t="s">
        <v>138</v>
      </c>
      <c r="D70" s="7" t="s">
        <v>76</v>
      </c>
      <c r="E70" s="14" t="s">
        <v>313</v>
      </c>
      <c r="F70" s="8" t="s">
        <v>153</v>
      </c>
      <c r="G70" s="8" t="s">
        <v>121</v>
      </c>
      <c r="H70" s="8"/>
      <c r="I70" s="8"/>
      <c r="J70" s="8" t="s">
        <v>122</v>
      </c>
      <c r="K70" s="8"/>
      <c r="L70" s="8"/>
      <c r="M70" s="7"/>
      <c r="N70" s="22" t="s">
        <v>730</v>
      </c>
      <c r="O70" s="7"/>
      <c r="P70" s="7"/>
      <c r="Q70" s="177" t="s">
        <v>701</v>
      </c>
    </row>
    <row r="71" spans="1:17" ht="67.5">
      <c r="A71" s="179">
        <v>74</v>
      </c>
      <c r="B71" s="10" t="s">
        <v>160</v>
      </c>
      <c r="C71" s="11" t="s">
        <v>138</v>
      </c>
      <c r="D71" s="7" t="s">
        <v>76</v>
      </c>
      <c r="E71" s="14" t="s">
        <v>313</v>
      </c>
      <c r="F71" s="8" t="s">
        <v>153</v>
      </c>
      <c r="G71" s="8" t="s">
        <v>121</v>
      </c>
      <c r="H71" s="8"/>
      <c r="I71" s="8"/>
      <c r="J71" s="8" t="s">
        <v>122</v>
      </c>
      <c r="K71" s="8"/>
      <c r="L71" s="8"/>
      <c r="M71" s="7"/>
      <c r="N71" s="22" t="s">
        <v>729</v>
      </c>
      <c r="O71" s="7"/>
      <c r="P71" s="7"/>
      <c r="Q71" s="177" t="s">
        <v>701</v>
      </c>
    </row>
    <row r="72" spans="1:17" ht="78.75">
      <c r="A72" s="179">
        <v>75</v>
      </c>
      <c r="B72" s="10" t="s">
        <v>95</v>
      </c>
      <c r="C72" s="11" t="s">
        <v>138</v>
      </c>
      <c r="D72" s="7" t="s">
        <v>76</v>
      </c>
      <c r="E72" s="14" t="s">
        <v>129</v>
      </c>
      <c r="F72" s="8" t="s">
        <v>153</v>
      </c>
      <c r="G72" s="8"/>
      <c r="H72" s="8"/>
      <c r="I72" s="8" t="s">
        <v>149</v>
      </c>
      <c r="J72" s="8" t="s">
        <v>121</v>
      </c>
      <c r="K72" s="8"/>
      <c r="L72" s="8"/>
      <c r="M72" s="7"/>
      <c r="N72" s="22" t="s">
        <v>352</v>
      </c>
      <c r="O72" s="7"/>
      <c r="P72" s="7"/>
      <c r="Q72" s="177" t="s">
        <v>701</v>
      </c>
    </row>
    <row r="73" spans="1:17" ht="78.75">
      <c r="A73" s="179">
        <v>76</v>
      </c>
      <c r="B73" s="10" t="s">
        <v>99</v>
      </c>
      <c r="C73" s="11" t="s">
        <v>138</v>
      </c>
      <c r="D73" s="7" t="s">
        <v>76</v>
      </c>
      <c r="E73" s="14" t="s">
        <v>129</v>
      </c>
      <c r="F73" s="8" t="s">
        <v>153</v>
      </c>
      <c r="G73" s="8"/>
      <c r="H73" s="8" t="s">
        <v>122</v>
      </c>
      <c r="I73" s="8" t="s">
        <v>122</v>
      </c>
      <c r="J73" s="8" t="s">
        <v>121</v>
      </c>
      <c r="K73" s="20" t="s">
        <v>122</v>
      </c>
      <c r="L73" s="9"/>
      <c r="M73" s="10"/>
      <c r="N73" s="19" t="s">
        <v>16</v>
      </c>
      <c r="O73" s="7"/>
      <c r="P73" s="7"/>
      <c r="Q73" s="177" t="s">
        <v>701</v>
      </c>
    </row>
    <row r="74" spans="1:17" ht="78.75">
      <c r="A74" s="179">
        <v>77</v>
      </c>
      <c r="B74" s="11" t="s">
        <v>161</v>
      </c>
      <c r="C74" s="11" t="s">
        <v>138</v>
      </c>
      <c r="D74" s="7" t="s">
        <v>76</v>
      </c>
      <c r="E74" s="14" t="s">
        <v>129</v>
      </c>
      <c r="F74" s="8" t="s">
        <v>153</v>
      </c>
      <c r="G74" s="8"/>
      <c r="H74" s="8"/>
      <c r="I74" s="8"/>
      <c r="J74" s="8" t="s">
        <v>121</v>
      </c>
      <c r="K74" s="20" t="s">
        <v>122</v>
      </c>
      <c r="L74" s="9"/>
      <c r="M74" s="10"/>
      <c r="N74" s="19" t="s">
        <v>16</v>
      </c>
      <c r="O74" s="7"/>
      <c r="P74" s="7"/>
      <c r="Q74" s="177" t="s">
        <v>701</v>
      </c>
    </row>
    <row r="75" spans="1:17" ht="78.75">
      <c r="A75" s="179">
        <v>80</v>
      </c>
      <c r="B75" s="10" t="s">
        <v>101</v>
      </c>
      <c r="C75" s="10" t="s">
        <v>281</v>
      </c>
      <c r="D75" s="10" t="s">
        <v>76</v>
      </c>
      <c r="E75" s="12" t="s">
        <v>129</v>
      </c>
      <c r="F75" s="9" t="s">
        <v>153</v>
      </c>
      <c r="G75" s="9"/>
      <c r="H75" s="9"/>
      <c r="I75" s="9"/>
      <c r="J75" s="9" t="s">
        <v>121</v>
      </c>
      <c r="K75" s="9"/>
      <c r="L75" s="9"/>
      <c r="M75" s="9"/>
      <c r="N75" s="19" t="s">
        <v>353</v>
      </c>
      <c r="O75" s="10"/>
      <c r="P75" s="7"/>
      <c r="Q75" s="7"/>
    </row>
    <row r="76" spans="1:17" ht="78.75">
      <c r="A76" s="179">
        <v>81</v>
      </c>
      <c r="B76" s="10" t="s">
        <v>102</v>
      </c>
      <c r="C76" s="10" t="s">
        <v>281</v>
      </c>
      <c r="D76" s="10" t="s">
        <v>76</v>
      </c>
      <c r="E76" s="12" t="s">
        <v>129</v>
      </c>
      <c r="F76" s="9" t="s">
        <v>153</v>
      </c>
      <c r="G76" s="9"/>
      <c r="H76" s="9"/>
      <c r="I76" s="9"/>
      <c r="J76" s="9" t="s">
        <v>121</v>
      </c>
      <c r="K76" s="9"/>
      <c r="L76" s="9"/>
      <c r="M76" s="9"/>
      <c r="N76" s="19" t="s">
        <v>353</v>
      </c>
      <c r="O76" s="10"/>
      <c r="P76" s="7"/>
      <c r="Q76" s="7"/>
    </row>
    <row r="77" spans="1:17" ht="78.75">
      <c r="A77" s="179">
        <v>82</v>
      </c>
      <c r="B77" s="10" t="s">
        <v>103</v>
      </c>
      <c r="C77" s="10" t="s">
        <v>281</v>
      </c>
      <c r="D77" s="10" t="s">
        <v>76</v>
      </c>
      <c r="E77" s="12" t="s">
        <v>129</v>
      </c>
      <c r="F77" s="9" t="s">
        <v>153</v>
      </c>
      <c r="G77" s="9"/>
      <c r="H77" s="9"/>
      <c r="I77" s="9"/>
      <c r="J77" s="9" t="s">
        <v>121</v>
      </c>
      <c r="K77" s="9"/>
      <c r="L77" s="9"/>
      <c r="M77" s="9"/>
      <c r="N77" s="19" t="s">
        <v>353</v>
      </c>
      <c r="O77" s="10"/>
      <c r="P77" s="7"/>
      <c r="Q77" s="7"/>
    </row>
    <row r="78" spans="1:17" ht="78.75">
      <c r="A78" s="179">
        <v>83</v>
      </c>
      <c r="B78" s="10" t="s">
        <v>104</v>
      </c>
      <c r="C78" s="10" t="s">
        <v>281</v>
      </c>
      <c r="D78" s="10" t="s">
        <v>76</v>
      </c>
      <c r="E78" s="12" t="s">
        <v>129</v>
      </c>
      <c r="F78" s="9" t="s">
        <v>153</v>
      </c>
      <c r="G78" s="9"/>
      <c r="H78" s="9"/>
      <c r="I78" s="9"/>
      <c r="J78" s="9" t="s">
        <v>121</v>
      </c>
      <c r="K78" s="9"/>
      <c r="L78" s="9"/>
      <c r="M78" s="9"/>
      <c r="N78" s="19" t="s">
        <v>353</v>
      </c>
      <c r="O78" s="10"/>
      <c r="P78" s="7"/>
      <c r="Q78" s="7"/>
    </row>
    <row r="79" spans="1:17" ht="78.75">
      <c r="A79" s="179">
        <v>84</v>
      </c>
      <c r="B79" s="10" t="s">
        <v>105</v>
      </c>
      <c r="C79" s="10" t="s">
        <v>281</v>
      </c>
      <c r="D79" s="10" t="s">
        <v>76</v>
      </c>
      <c r="E79" s="12" t="s">
        <v>129</v>
      </c>
      <c r="F79" s="9" t="s">
        <v>153</v>
      </c>
      <c r="G79" s="9"/>
      <c r="H79" s="9"/>
      <c r="I79" s="9"/>
      <c r="J79" s="9" t="s">
        <v>121</v>
      </c>
      <c r="K79" s="9"/>
      <c r="L79" s="9"/>
      <c r="M79" s="9"/>
      <c r="N79" s="19" t="s">
        <v>353</v>
      </c>
      <c r="O79" s="10"/>
      <c r="P79" s="7"/>
      <c r="Q79" s="7"/>
    </row>
    <row r="80" spans="1:17" ht="123.75">
      <c r="A80" s="179">
        <v>85</v>
      </c>
      <c r="B80" s="11" t="s">
        <v>327</v>
      </c>
      <c r="C80" s="11" t="s">
        <v>282</v>
      </c>
      <c r="D80" s="7" t="s">
        <v>76</v>
      </c>
      <c r="E80" s="14" t="s">
        <v>313</v>
      </c>
      <c r="F80" s="8" t="s">
        <v>153</v>
      </c>
      <c r="G80" s="8" t="s">
        <v>121</v>
      </c>
      <c r="H80" s="8" t="s">
        <v>122</v>
      </c>
      <c r="I80" s="8" t="s">
        <v>122</v>
      </c>
      <c r="J80" s="8" t="s">
        <v>122</v>
      </c>
      <c r="K80" s="8" t="s">
        <v>122</v>
      </c>
      <c r="L80" s="8"/>
      <c r="M80" s="8"/>
      <c r="N80" s="24"/>
      <c r="O80" s="7"/>
      <c r="P80" s="7" t="s">
        <v>30</v>
      </c>
      <c r="Q80" s="177" t="s">
        <v>701</v>
      </c>
    </row>
    <row r="81" spans="1:17" ht="67.5">
      <c r="A81" s="179">
        <v>86</v>
      </c>
      <c r="B81" s="7" t="s">
        <v>328</v>
      </c>
      <c r="C81" s="7" t="s">
        <v>282</v>
      </c>
      <c r="D81" s="7" t="s">
        <v>76</v>
      </c>
      <c r="E81" s="14" t="s">
        <v>313</v>
      </c>
      <c r="F81" s="8" t="s">
        <v>153</v>
      </c>
      <c r="G81" s="8" t="s">
        <v>121</v>
      </c>
      <c r="H81" s="8" t="s">
        <v>122</v>
      </c>
      <c r="I81" s="8" t="s">
        <v>122</v>
      </c>
      <c r="J81" s="8" t="s">
        <v>122</v>
      </c>
      <c r="K81" s="8" t="s">
        <v>122</v>
      </c>
      <c r="L81" s="8" t="s">
        <v>149</v>
      </c>
      <c r="M81" s="7"/>
      <c r="N81" s="26" t="s">
        <v>750</v>
      </c>
      <c r="O81" s="7"/>
      <c r="P81" s="177"/>
      <c r="Q81" s="177" t="s">
        <v>701</v>
      </c>
    </row>
    <row r="82" spans="1:17" ht="78.75">
      <c r="A82" s="179">
        <v>87</v>
      </c>
      <c r="B82" s="11" t="s">
        <v>116</v>
      </c>
      <c r="C82" s="11" t="s">
        <v>283</v>
      </c>
      <c r="D82" s="7" t="s">
        <v>76</v>
      </c>
      <c r="E82" s="14" t="s">
        <v>129</v>
      </c>
      <c r="F82" s="8" t="s">
        <v>153</v>
      </c>
      <c r="G82" s="8"/>
      <c r="H82" s="8"/>
      <c r="I82" s="8"/>
      <c r="J82" s="8" t="s">
        <v>121</v>
      </c>
      <c r="K82" s="8" t="s">
        <v>122</v>
      </c>
      <c r="L82" s="8"/>
      <c r="M82" s="8"/>
      <c r="N82" s="26" t="s">
        <v>749</v>
      </c>
      <c r="O82" s="7"/>
      <c r="P82" s="7"/>
      <c r="Q82" s="177" t="s">
        <v>701</v>
      </c>
    </row>
    <row r="83" spans="1:17" ht="78.75">
      <c r="A83" s="179">
        <v>88</v>
      </c>
      <c r="B83" s="11" t="s">
        <v>117</v>
      </c>
      <c r="C83" s="11" t="s">
        <v>283</v>
      </c>
      <c r="D83" s="7" t="s">
        <v>76</v>
      </c>
      <c r="E83" s="14" t="s">
        <v>313</v>
      </c>
      <c r="F83" s="8" t="s">
        <v>153</v>
      </c>
      <c r="G83" s="8" t="s">
        <v>121</v>
      </c>
      <c r="H83" s="8"/>
      <c r="I83" s="8" t="s">
        <v>149</v>
      </c>
      <c r="J83" s="8"/>
      <c r="K83" s="8" t="s">
        <v>122</v>
      </c>
      <c r="L83" s="8"/>
      <c r="M83" s="8"/>
      <c r="N83" s="26" t="s">
        <v>751</v>
      </c>
      <c r="O83" s="7"/>
      <c r="P83" s="7"/>
      <c r="Q83" s="177" t="s">
        <v>701</v>
      </c>
    </row>
    <row r="84" spans="1:17" ht="67.5">
      <c r="A84" s="179">
        <v>89</v>
      </c>
      <c r="B84" s="11" t="s">
        <v>118</v>
      </c>
      <c r="C84" s="11" t="s">
        <v>283</v>
      </c>
      <c r="D84" s="7" t="s">
        <v>76</v>
      </c>
      <c r="E84" s="14" t="s">
        <v>313</v>
      </c>
      <c r="F84" s="8" t="s">
        <v>153</v>
      </c>
      <c r="G84" s="8" t="s">
        <v>121</v>
      </c>
      <c r="H84" s="8"/>
      <c r="I84" s="8" t="s">
        <v>149</v>
      </c>
      <c r="J84" s="8" t="s">
        <v>149</v>
      </c>
      <c r="K84" s="8" t="s">
        <v>122</v>
      </c>
      <c r="L84" s="8"/>
      <c r="M84" s="8"/>
      <c r="N84" s="26" t="s">
        <v>752</v>
      </c>
      <c r="O84" s="7"/>
      <c r="P84" s="7"/>
      <c r="Q84" s="177" t="s">
        <v>701</v>
      </c>
    </row>
    <row r="85" spans="1:17" ht="67.5">
      <c r="A85" s="179">
        <v>90</v>
      </c>
      <c r="B85" s="11" t="s">
        <v>329</v>
      </c>
      <c r="C85" s="11" t="s">
        <v>314</v>
      </c>
      <c r="D85" s="7" t="s">
        <v>76</v>
      </c>
      <c r="E85" s="14" t="s">
        <v>313</v>
      </c>
      <c r="F85" s="8" t="s">
        <v>153</v>
      </c>
      <c r="G85" s="7" t="s">
        <v>315</v>
      </c>
      <c r="H85" s="8" t="s">
        <v>122</v>
      </c>
      <c r="I85" s="8" t="s">
        <v>122</v>
      </c>
      <c r="J85" s="8" t="s">
        <v>122</v>
      </c>
      <c r="K85" s="8" t="s">
        <v>122</v>
      </c>
      <c r="L85" s="8"/>
      <c r="M85" s="8"/>
      <c r="N85" s="185" t="s">
        <v>761</v>
      </c>
      <c r="O85" s="7"/>
      <c r="P85" s="7"/>
      <c r="Q85" s="177" t="s">
        <v>701</v>
      </c>
    </row>
    <row r="86" spans="1:17" ht="67.5">
      <c r="A86" s="179">
        <v>91</v>
      </c>
      <c r="B86" s="11" t="s">
        <v>330</v>
      </c>
      <c r="C86" s="11" t="s">
        <v>314</v>
      </c>
      <c r="D86" s="7" t="s">
        <v>76</v>
      </c>
      <c r="E86" s="14" t="s">
        <v>313</v>
      </c>
      <c r="F86" s="8" t="s">
        <v>153</v>
      </c>
      <c r="G86" s="7" t="s">
        <v>315</v>
      </c>
      <c r="H86" s="8" t="s">
        <v>122</v>
      </c>
      <c r="I86" s="8" t="s">
        <v>122</v>
      </c>
      <c r="J86" s="8" t="s">
        <v>122</v>
      </c>
      <c r="K86" s="8" t="s">
        <v>122</v>
      </c>
      <c r="L86" s="8"/>
      <c r="M86" s="8"/>
      <c r="N86" s="26" t="s">
        <v>755</v>
      </c>
      <c r="O86" s="7"/>
      <c r="P86" s="7"/>
      <c r="Q86" s="177" t="s">
        <v>701</v>
      </c>
    </row>
    <row r="87" spans="1:17" ht="90">
      <c r="A87" s="179">
        <v>92</v>
      </c>
      <c r="B87" s="11" t="s">
        <v>119</v>
      </c>
      <c r="C87" s="11" t="s">
        <v>314</v>
      </c>
      <c r="D87" s="7" t="s">
        <v>76</v>
      </c>
      <c r="E87" s="14" t="s">
        <v>313</v>
      </c>
      <c r="F87" s="8" t="s">
        <v>153</v>
      </c>
      <c r="G87" s="7" t="s">
        <v>315</v>
      </c>
      <c r="H87" s="8" t="s">
        <v>122</v>
      </c>
      <c r="I87" s="8" t="s">
        <v>122</v>
      </c>
      <c r="J87" s="8" t="s">
        <v>122</v>
      </c>
      <c r="K87" s="8" t="s">
        <v>122</v>
      </c>
      <c r="L87" s="8"/>
      <c r="M87" s="8"/>
      <c r="N87" s="26" t="s">
        <v>604</v>
      </c>
      <c r="O87" s="7"/>
      <c r="P87" s="7"/>
      <c r="Q87" s="177" t="s">
        <v>701</v>
      </c>
    </row>
    <row r="88" spans="1:17" ht="67.5">
      <c r="A88" s="179">
        <v>93</v>
      </c>
      <c r="B88" s="11" t="s">
        <v>120</v>
      </c>
      <c r="C88" s="11" t="s">
        <v>314</v>
      </c>
      <c r="D88" s="7" t="s">
        <v>76</v>
      </c>
      <c r="E88" s="14" t="s">
        <v>313</v>
      </c>
      <c r="F88" s="8" t="s">
        <v>153</v>
      </c>
      <c r="G88" s="7" t="s">
        <v>315</v>
      </c>
      <c r="H88" s="8" t="s">
        <v>122</v>
      </c>
      <c r="I88" s="8" t="s">
        <v>122</v>
      </c>
      <c r="J88" s="8" t="s">
        <v>122</v>
      </c>
      <c r="K88" s="21" t="s">
        <v>122</v>
      </c>
      <c r="L88" s="8"/>
      <c r="M88" s="8"/>
      <c r="N88" s="26" t="s">
        <v>754</v>
      </c>
      <c r="O88" s="7"/>
      <c r="P88" s="7"/>
      <c r="Q88" s="177" t="s">
        <v>701</v>
      </c>
    </row>
    <row r="89" spans="1:17" ht="78.75">
      <c r="A89" s="179">
        <v>94</v>
      </c>
      <c r="B89" s="14" t="s">
        <v>89</v>
      </c>
      <c r="C89" s="14" t="s">
        <v>138</v>
      </c>
      <c r="D89" s="7" t="s">
        <v>76</v>
      </c>
      <c r="E89" s="14" t="s">
        <v>129</v>
      </c>
      <c r="F89" s="8" t="s">
        <v>153</v>
      </c>
      <c r="G89" s="8"/>
      <c r="H89" s="8"/>
      <c r="I89" s="8"/>
      <c r="J89" s="8" t="s">
        <v>121</v>
      </c>
      <c r="K89" s="9" t="s">
        <v>122</v>
      </c>
      <c r="L89" s="8"/>
      <c r="M89" s="8"/>
      <c r="N89" s="26" t="s">
        <v>753</v>
      </c>
      <c r="O89" s="7"/>
      <c r="P89" s="7"/>
      <c r="Q89" s="177" t="s">
        <v>701</v>
      </c>
    </row>
    <row r="90" spans="1:17" ht="78.75">
      <c r="A90" s="179">
        <v>95</v>
      </c>
      <c r="B90" s="14" t="s">
        <v>162</v>
      </c>
      <c r="C90" s="14" t="s">
        <v>138</v>
      </c>
      <c r="D90" s="7" t="s">
        <v>76</v>
      </c>
      <c r="E90" s="14" t="s">
        <v>129</v>
      </c>
      <c r="F90" s="8" t="s">
        <v>153</v>
      </c>
      <c r="G90" s="8"/>
      <c r="H90" s="8"/>
      <c r="I90" s="8"/>
      <c r="J90" s="8" t="s">
        <v>121</v>
      </c>
      <c r="K90" s="8" t="s">
        <v>13</v>
      </c>
      <c r="L90" s="8"/>
      <c r="M90" s="8"/>
      <c r="N90" s="22" t="s">
        <v>354</v>
      </c>
      <c r="O90" s="7"/>
      <c r="P90" s="7"/>
      <c r="Q90" s="177" t="s">
        <v>701</v>
      </c>
    </row>
    <row r="91" spans="1:17" ht="78.75">
      <c r="A91" s="179">
        <v>96</v>
      </c>
      <c r="B91" s="7" t="s">
        <v>93</v>
      </c>
      <c r="C91" s="14" t="s">
        <v>138</v>
      </c>
      <c r="D91" s="7" t="s">
        <v>76</v>
      </c>
      <c r="E91" s="14" t="s">
        <v>129</v>
      </c>
      <c r="F91" s="8" t="s">
        <v>153</v>
      </c>
      <c r="G91" s="8"/>
      <c r="H91" s="8" t="s">
        <v>122</v>
      </c>
      <c r="I91" s="8" t="s">
        <v>122</v>
      </c>
      <c r="J91" s="8" t="s">
        <v>121</v>
      </c>
      <c r="K91" s="8"/>
      <c r="L91" s="8"/>
      <c r="M91" s="8"/>
      <c r="N91" s="7"/>
      <c r="O91" s="7"/>
      <c r="P91" s="7"/>
      <c r="Q91" s="177" t="s">
        <v>701</v>
      </c>
    </row>
    <row r="92" spans="1:17" ht="78.75">
      <c r="A92" s="179">
        <v>97</v>
      </c>
      <c r="B92" s="7" t="s">
        <v>163</v>
      </c>
      <c r="C92" s="14" t="s">
        <v>138</v>
      </c>
      <c r="D92" s="7" t="s">
        <v>76</v>
      </c>
      <c r="E92" s="14" t="s">
        <v>129</v>
      </c>
      <c r="F92" s="8" t="s">
        <v>153</v>
      </c>
      <c r="G92" s="8"/>
      <c r="H92" s="8" t="s">
        <v>122</v>
      </c>
      <c r="I92" s="8" t="s">
        <v>122</v>
      </c>
      <c r="J92" s="8" t="s">
        <v>121</v>
      </c>
      <c r="K92" s="8"/>
      <c r="L92" s="8"/>
      <c r="M92" s="8"/>
      <c r="N92" s="7"/>
      <c r="O92" s="7"/>
      <c r="P92" s="7"/>
      <c r="Q92" s="177" t="s">
        <v>701</v>
      </c>
    </row>
    <row r="93" spans="1:17" ht="78.75">
      <c r="A93" s="179">
        <v>98</v>
      </c>
      <c r="B93" s="7" t="s">
        <v>164</v>
      </c>
      <c r="C93" s="14" t="s">
        <v>138</v>
      </c>
      <c r="D93" s="7" t="s">
        <v>76</v>
      </c>
      <c r="E93" s="14" t="s">
        <v>129</v>
      </c>
      <c r="F93" s="8" t="s">
        <v>153</v>
      </c>
      <c r="G93" s="8"/>
      <c r="H93" s="8" t="s">
        <v>122</v>
      </c>
      <c r="I93" s="8" t="s">
        <v>122</v>
      </c>
      <c r="J93" s="8" t="s">
        <v>121</v>
      </c>
      <c r="K93" s="8"/>
      <c r="L93" s="8"/>
      <c r="M93" s="8"/>
      <c r="N93" s="7"/>
      <c r="O93" s="7"/>
      <c r="P93" s="7"/>
      <c r="Q93" s="177" t="s">
        <v>701</v>
      </c>
    </row>
    <row r="94" spans="1:17" ht="78.75">
      <c r="A94" s="179">
        <v>99</v>
      </c>
      <c r="B94" s="7" t="s">
        <v>165</v>
      </c>
      <c r="C94" s="14" t="s">
        <v>138</v>
      </c>
      <c r="D94" s="7" t="s">
        <v>76</v>
      </c>
      <c r="E94" s="14" t="s">
        <v>129</v>
      </c>
      <c r="F94" s="8" t="s">
        <v>153</v>
      </c>
      <c r="G94" s="8"/>
      <c r="H94" s="8" t="s">
        <v>122</v>
      </c>
      <c r="I94" s="8" t="s">
        <v>122</v>
      </c>
      <c r="J94" s="8" t="s">
        <v>121</v>
      </c>
      <c r="K94" s="8"/>
      <c r="L94" s="8"/>
      <c r="M94" s="8"/>
      <c r="N94" s="7"/>
      <c r="O94" s="7"/>
      <c r="P94" s="7"/>
      <c r="Q94" s="177" t="s">
        <v>701</v>
      </c>
    </row>
    <row r="95" spans="1:17" ht="78.75">
      <c r="A95" s="179">
        <v>100</v>
      </c>
      <c r="B95" s="13" t="s">
        <v>300</v>
      </c>
      <c r="C95" s="14" t="s">
        <v>138</v>
      </c>
      <c r="D95" s="7" t="s">
        <v>76</v>
      </c>
      <c r="E95" s="14" t="s">
        <v>129</v>
      </c>
      <c r="F95" s="8" t="s">
        <v>153</v>
      </c>
      <c r="G95" s="8"/>
      <c r="H95" s="8" t="s">
        <v>122</v>
      </c>
      <c r="I95" s="8" t="s">
        <v>122</v>
      </c>
      <c r="J95" s="8" t="s">
        <v>121</v>
      </c>
      <c r="K95" s="8"/>
      <c r="L95" s="8"/>
      <c r="M95" s="8"/>
      <c r="N95" s="7"/>
      <c r="O95" s="7"/>
      <c r="P95" s="7"/>
      <c r="Q95" s="177" t="s">
        <v>701</v>
      </c>
    </row>
    <row r="96" spans="1:17" ht="78.75">
      <c r="A96" s="179">
        <v>101</v>
      </c>
      <c r="B96" s="13" t="s">
        <v>301</v>
      </c>
      <c r="C96" s="14" t="s">
        <v>138</v>
      </c>
      <c r="D96" s="7" t="s">
        <v>76</v>
      </c>
      <c r="E96" s="14" t="s">
        <v>129</v>
      </c>
      <c r="F96" s="8" t="s">
        <v>153</v>
      </c>
      <c r="G96" s="8"/>
      <c r="H96" s="8" t="s">
        <v>122</v>
      </c>
      <c r="I96" s="8" t="s">
        <v>122</v>
      </c>
      <c r="J96" s="8" t="s">
        <v>121</v>
      </c>
      <c r="K96" s="8"/>
      <c r="L96" s="8"/>
      <c r="M96" s="8"/>
      <c r="N96" s="7"/>
      <c r="O96" s="7"/>
      <c r="P96" s="7"/>
      <c r="Q96" s="177" t="s">
        <v>701</v>
      </c>
    </row>
    <row r="97" spans="1:17" ht="78.75">
      <c r="A97" s="179">
        <v>102</v>
      </c>
      <c r="B97" s="13" t="s">
        <v>302</v>
      </c>
      <c r="C97" s="14" t="s">
        <v>138</v>
      </c>
      <c r="D97" s="7" t="s">
        <v>76</v>
      </c>
      <c r="E97" s="14" t="s">
        <v>129</v>
      </c>
      <c r="F97" s="8" t="s">
        <v>153</v>
      </c>
      <c r="G97" s="8"/>
      <c r="H97" s="8" t="s">
        <v>122</v>
      </c>
      <c r="I97" s="8" t="s">
        <v>122</v>
      </c>
      <c r="J97" s="8" t="s">
        <v>121</v>
      </c>
      <c r="K97" s="8"/>
      <c r="L97" s="8"/>
      <c r="M97" s="8"/>
      <c r="N97" s="7"/>
      <c r="O97" s="7"/>
      <c r="P97" s="7"/>
      <c r="Q97" s="177" t="s">
        <v>701</v>
      </c>
    </row>
    <row r="98" spans="1:17" ht="78.75">
      <c r="A98" s="179">
        <v>103</v>
      </c>
      <c r="B98" s="13" t="s">
        <v>303</v>
      </c>
      <c r="C98" s="14" t="s">
        <v>138</v>
      </c>
      <c r="D98" s="7" t="s">
        <v>76</v>
      </c>
      <c r="E98" s="14" t="s">
        <v>129</v>
      </c>
      <c r="F98" s="8" t="s">
        <v>153</v>
      </c>
      <c r="G98" s="8"/>
      <c r="H98" s="8" t="s">
        <v>122</v>
      </c>
      <c r="I98" s="8" t="s">
        <v>122</v>
      </c>
      <c r="J98" s="8" t="s">
        <v>121</v>
      </c>
      <c r="K98" s="8"/>
      <c r="L98" s="8"/>
      <c r="M98" s="8"/>
      <c r="N98" s="7"/>
      <c r="O98" s="7"/>
      <c r="P98" s="7"/>
      <c r="Q98" s="177" t="s">
        <v>701</v>
      </c>
    </row>
    <row r="99" spans="1:17" ht="78.75">
      <c r="A99" s="179">
        <v>104</v>
      </c>
      <c r="B99" s="13" t="s">
        <v>304</v>
      </c>
      <c r="C99" s="14" t="s">
        <v>138</v>
      </c>
      <c r="D99" s="7" t="s">
        <v>76</v>
      </c>
      <c r="E99" s="14" t="s">
        <v>129</v>
      </c>
      <c r="F99" s="8" t="s">
        <v>153</v>
      </c>
      <c r="G99" s="8"/>
      <c r="H99" s="8" t="s">
        <v>122</v>
      </c>
      <c r="I99" s="8" t="s">
        <v>122</v>
      </c>
      <c r="J99" s="8" t="s">
        <v>121</v>
      </c>
      <c r="K99" s="8"/>
      <c r="L99" s="8"/>
      <c r="M99" s="8"/>
      <c r="N99" s="7"/>
      <c r="O99" s="7"/>
      <c r="P99" s="7"/>
      <c r="Q99" s="177" t="s">
        <v>701</v>
      </c>
    </row>
    <row r="100" spans="1:17" ht="78.75">
      <c r="A100" s="179">
        <v>105</v>
      </c>
      <c r="B100" s="13" t="s">
        <v>305</v>
      </c>
      <c r="C100" s="14" t="s">
        <v>138</v>
      </c>
      <c r="D100" s="7" t="s">
        <v>76</v>
      </c>
      <c r="E100" s="14" t="s">
        <v>129</v>
      </c>
      <c r="F100" s="8" t="s">
        <v>153</v>
      </c>
      <c r="G100" s="8"/>
      <c r="H100" s="8" t="s">
        <v>122</v>
      </c>
      <c r="I100" s="8" t="s">
        <v>122</v>
      </c>
      <c r="J100" s="8" t="s">
        <v>121</v>
      </c>
      <c r="K100" s="8"/>
      <c r="L100" s="8"/>
      <c r="M100" s="8"/>
      <c r="N100" s="7"/>
      <c r="O100" s="7"/>
      <c r="P100" s="7"/>
      <c r="Q100" s="177" t="s">
        <v>701</v>
      </c>
    </row>
    <row r="101" spans="1:17" ht="78.75">
      <c r="A101" s="179">
        <v>106</v>
      </c>
      <c r="B101" s="13" t="s">
        <v>306</v>
      </c>
      <c r="C101" s="14" t="s">
        <v>138</v>
      </c>
      <c r="D101" s="7" t="s">
        <v>76</v>
      </c>
      <c r="E101" s="14" t="s">
        <v>129</v>
      </c>
      <c r="F101" s="8" t="s">
        <v>153</v>
      </c>
      <c r="G101" s="8"/>
      <c r="H101" s="8" t="s">
        <v>122</v>
      </c>
      <c r="I101" s="8" t="s">
        <v>122</v>
      </c>
      <c r="J101" s="8" t="s">
        <v>121</v>
      </c>
      <c r="K101" s="8"/>
      <c r="L101" s="8"/>
      <c r="M101" s="8"/>
      <c r="N101" s="7"/>
      <c r="O101" s="7"/>
      <c r="P101" s="7"/>
      <c r="Q101" s="177" t="s">
        <v>701</v>
      </c>
    </row>
    <row r="102" spans="1:17" ht="78.75">
      <c r="A102" s="179">
        <v>107</v>
      </c>
      <c r="B102" s="7" t="s">
        <v>159</v>
      </c>
      <c r="C102" s="14" t="s">
        <v>138</v>
      </c>
      <c r="D102" s="7" t="s">
        <v>76</v>
      </c>
      <c r="E102" s="14" t="s">
        <v>129</v>
      </c>
      <c r="F102" s="8" t="s">
        <v>153</v>
      </c>
      <c r="G102" s="8"/>
      <c r="H102" s="8" t="s">
        <v>122</v>
      </c>
      <c r="I102" s="8" t="s">
        <v>122</v>
      </c>
      <c r="J102" s="8" t="s">
        <v>121</v>
      </c>
      <c r="K102" s="8"/>
      <c r="L102" s="8"/>
      <c r="M102" s="8"/>
      <c r="N102" s="7"/>
      <c r="O102" s="7"/>
      <c r="P102" s="7"/>
      <c r="Q102" s="177" t="s">
        <v>701</v>
      </c>
    </row>
    <row r="103" spans="1:17" ht="78.75">
      <c r="A103" s="179">
        <v>108</v>
      </c>
      <c r="B103" s="7" t="s">
        <v>166</v>
      </c>
      <c r="C103" s="14" t="s">
        <v>138</v>
      </c>
      <c r="D103" s="7" t="s">
        <v>76</v>
      </c>
      <c r="E103" s="14" t="s">
        <v>129</v>
      </c>
      <c r="F103" s="8" t="s">
        <v>153</v>
      </c>
      <c r="G103" s="8"/>
      <c r="H103" s="8"/>
      <c r="I103" s="8" t="s">
        <v>122</v>
      </c>
      <c r="J103" s="8" t="s">
        <v>121</v>
      </c>
      <c r="K103" s="8"/>
      <c r="L103" s="8"/>
      <c r="M103" s="8"/>
      <c r="N103" s="7" t="s">
        <v>355</v>
      </c>
      <c r="O103" s="7"/>
      <c r="P103" s="7"/>
      <c r="Q103" s="177" t="s">
        <v>701</v>
      </c>
    </row>
    <row r="104" spans="1:17" ht="78.75">
      <c r="A104" s="179">
        <v>109</v>
      </c>
      <c r="B104" s="7" t="s">
        <v>167</v>
      </c>
      <c r="C104" s="14" t="s">
        <v>138</v>
      </c>
      <c r="D104" s="7" t="s">
        <v>76</v>
      </c>
      <c r="E104" s="14" t="s">
        <v>129</v>
      </c>
      <c r="F104" s="8" t="s">
        <v>153</v>
      </c>
      <c r="G104" s="8"/>
      <c r="H104" s="8"/>
      <c r="I104" s="8" t="s">
        <v>122</v>
      </c>
      <c r="J104" s="8" t="s">
        <v>121</v>
      </c>
      <c r="K104" s="8"/>
      <c r="L104" s="8"/>
      <c r="M104" s="8"/>
      <c r="N104" s="7" t="s">
        <v>355</v>
      </c>
      <c r="O104" s="7"/>
      <c r="P104" s="7"/>
      <c r="Q104" s="177" t="s">
        <v>701</v>
      </c>
    </row>
    <row r="105" spans="1:17" ht="78.75">
      <c r="A105" s="179">
        <v>110</v>
      </c>
      <c r="B105" s="7" t="s">
        <v>169</v>
      </c>
      <c r="C105" s="7" t="s">
        <v>168</v>
      </c>
      <c r="D105" s="7" t="s">
        <v>76</v>
      </c>
      <c r="E105" s="14" t="s">
        <v>129</v>
      </c>
      <c r="F105" s="8" t="s">
        <v>153</v>
      </c>
      <c r="G105" s="8"/>
      <c r="H105" s="8"/>
      <c r="I105" s="8" t="s">
        <v>122</v>
      </c>
      <c r="J105" s="8" t="s">
        <v>121</v>
      </c>
      <c r="K105" s="8"/>
      <c r="L105" s="8"/>
      <c r="M105" s="8"/>
      <c r="N105" s="7" t="s">
        <v>355</v>
      </c>
      <c r="O105" s="7"/>
      <c r="P105" s="7"/>
      <c r="Q105" s="177" t="s">
        <v>701</v>
      </c>
    </row>
    <row r="106" spans="1:17" ht="78.75">
      <c r="A106" s="179">
        <v>111</v>
      </c>
      <c r="B106" s="7" t="s">
        <v>170</v>
      </c>
      <c r="C106" s="7" t="s">
        <v>168</v>
      </c>
      <c r="D106" s="7" t="s">
        <v>76</v>
      </c>
      <c r="E106" s="14" t="s">
        <v>129</v>
      </c>
      <c r="F106" s="8" t="s">
        <v>153</v>
      </c>
      <c r="G106" s="8"/>
      <c r="H106" s="8"/>
      <c r="I106" s="8" t="s">
        <v>122</v>
      </c>
      <c r="J106" s="8" t="s">
        <v>121</v>
      </c>
      <c r="K106" s="8"/>
      <c r="L106" s="8"/>
      <c r="M106" s="8"/>
      <c r="N106" s="7"/>
      <c r="O106" s="7"/>
      <c r="P106" s="7"/>
      <c r="Q106" s="177" t="s">
        <v>701</v>
      </c>
    </row>
    <row r="107" spans="1:17" ht="78.75">
      <c r="A107" s="179">
        <v>112</v>
      </c>
      <c r="B107" s="7" t="s">
        <v>100</v>
      </c>
      <c r="C107" s="7" t="s">
        <v>168</v>
      </c>
      <c r="D107" s="7" t="s">
        <v>76</v>
      </c>
      <c r="E107" s="14" t="s">
        <v>129</v>
      </c>
      <c r="F107" s="8" t="s">
        <v>153</v>
      </c>
      <c r="G107" s="8"/>
      <c r="H107" s="8"/>
      <c r="I107" s="8" t="s">
        <v>122</v>
      </c>
      <c r="J107" s="8" t="s">
        <v>121</v>
      </c>
      <c r="K107" s="8"/>
      <c r="L107" s="8"/>
      <c r="M107" s="8"/>
      <c r="N107" s="7"/>
      <c r="O107" s="7"/>
      <c r="P107" s="7"/>
      <c r="Q107" s="177" t="s">
        <v>701</v>
      </c>
    </row>
    <row r="108" spans="1:17" ht="78.75">
      <c r="A108" s="179">
        <v>113</v>
      </c>
      <c r="B108" s="7" t="s">
        <v>171</v>
      </c>
      <c r="C108" s="7" t="s">
        <v>168</v>
      </c>
      <c r="D108" s="7" t="s">
        <v>76</v>
      </c>
      <c r="E108" s="14" t="s">
        <v>129</v>
      </c>
      <c r="F108" s="8" t="s">
        <v>153</v>
      </c>
      <c r="G108" s="8"/>
      <c r="H108" s="8"/>
      <c r="I108" s="8" t="s">
        <v>122</v>
      </c>
      <c r="J108" s="8" t="s">
        <v>121</v>
      </c>
      <c r="K108" s="8"/>
      <c r="L108" s="8"/>
      <c r="M108" s="8"/>
      <c r="N108" s="7"/>
      <c r="O108" s="7"/>
      <c r="P108" s="7"/>
      <c r="Q108" s="177" t="s">
        <v>701</v>
      </c>
    </row>
    <row r="109" spans="1:17" ht="78.75">
      <c r="A109" s="179">
        <v>114</v>
      </c>
      <c r="B109" s="7" t="s">
        <v>172</v>
      </c>
      <c r="C109" s="7" t="s">
        <v>168</v>
      </c>
      <c r="D109" s="7" t="s">
        <v>76</v>
      </c>
      <c r="E109" s="14" t="s">
        <v>129</v>
      </c>
      <c r="F109" s="8" t="s">
        <v>153</v>
      </c>
      <c r="G109" s="8"/>
      <c r="H109" s="8"/>
      <c r="I109" s="8" t="s">
        <v>122</v>
      </c>
      <c r="J109" s="8" t="s">
        <v>121</v>
      </c>
      <c r="K109" s="8"/>
      <c r="L109" s="8"/>
      <c r="M109" s="8"/>
      <c r="N109" s="7"/>
      <c r="O109" s="7"/>
      <c r="P109" s="7"/>
      <c r="Q109" s="177" t="s">
        <v>701</v>
      </c>
    </row>
    <row r="110" spans="1:17" ht="78.75">
      <c r="A110" s="179">
        <v>115</v>
      </c>
      <c r="B110" s="7" t="s">
        <v>173</v>
      </c>
      <c r="C110" s="7" t="s">
        <v>168</v>
      </c>
      <c r="D110" s="7" t="s">
        <v>76</v>
      </c>
      <c r="E110" s="14" t="s">
        <v>129</v>
      </c>
      <c r="F110" s="8" t="s">
        <v>153</v>
      </c>
      <c r="G110" s="8"/>
      <c r="H110" s="8"/>
      <c r="I110" s="8" t="s">
        <v>122</v>
      </c>
      <c r="J110" s="8" t="s">
        <v>121</v>
      </c>
      <c r="K110" s="8"/>
      <c r="L110" s="8"/>
      <c r="M110" s="8"/>
      <c r="N110" s="7"/>
      <c r="O110" s="7"/>
      <c r="P110" s="7"/>
      <c r="Q110" s="177" t="s">
        <v>701</v>
      </c>
    </row>
    <row r="111" spans="1:17" ht="78.75">
      <c r="A111" s="179">
        <v>116</v>
      </c>
      <c r="B111" s="7" t="s">
        <v>174</v>
      </c>
      <c r="C111" s="7" t="s">
        <v>168</v>
      </c>
      <c r="D111" s="7" t="s">
        <v>76</v>
      </c>
      <c r="E111" s="14" t="s">
        <v>129</v>
      </c>
      <c r="F111" s="8" t="s">
        <v>153</v>
      </c>
      <c r="G111" s="8"/>
      <c r="H111" s="8"/>
      <c r="I111" s="8" t="s">
        <v>122</v>
      </c>
      <c r="J111" s="8" t="s">
        <v>121</v>
      </c>
      <c r="K111" s="8"/>
      <c r="L111" s="8"/>
      <c r="M111" s="8"/>
      <c r="N111" s="7"/>
      <c r="O111" s="7"/>
      <c r="P111" s="7"/>
      <c r="Q111" s="177" t="s">
        <v>701</v>
      </c>
    </row>
    <row r="112" spans="1:17" ht="78.75">
      <c r="A112" s="179">
        <v>117</v>
      </c>
      <c r="B112" s="7" t="s">
        <v>175</v>
      </c>
      <c r="C112" s="7" t="s">
        <v>168</v>
      </c>
      <c r="D112" s="7" t="s">
        <v>76</v>
      </c>
      <c r="E112" s="14" t="s">
        <v>129</v>
      </c>
      <c r="F112" s="8" t="s">
        <v>153</v>
      </c>
      <c r="G112" s="8"/>
      <c r="H112" s="8"/>
      <c r="I112" s="8" t="s">
        <v>122</v>
      </c>
      <c r="J112" s="8" t="s">
        <v>121</v>
      </c>
      <c r="K112" s="8"/>
      <c r="L112" s="8"/>
      <c r="M112" s="8"/>
      <c r="N112" s="7"/>
      <c r="O112" s="7"/>
      <c r="P112" s="7"/>
      <c r="Q112" s="177" t="s">
        <v>701</v>
      </c>
    </row>
    <row r="113" spans="1:17" ht="78.75">
      <c r="A113" s="179">
        <v>118</v>
      </c>
      <c r="B113" s="7" t="s">
        <v>177</v>
      </c>
      <c r="C113" s="7" t="s">
        <v>176</v>
      </c>
      <c r="D113" s="7" t="s">
        <v>76</v>
      </c>
      <c r="E113" s="14" t="s">
        <v>129</v>
      </c>
      <c r="F113" s="8" t="s">
        <v>153</v>
      </c>
      <c r="G113" s="8"/>
      <c r="H113" s="8" t="s">
        <v>122</v>
      </c>
      <c r="I113" s="8" t="s">
        <v>122</v>
      </c>
      <c r="J113" s="8" t="s">
        <v>121</v>
      </c>
      <c r="K113" s="8"/>
      <c r="L113" s="8"/>
      <c r="M113" s="8"/>
      <c r="N113" s="7"/>
      <c r="O113" s="7"/>
      <c r="P113" s="7"/>
      <c r="Q113" s="177" t="s">
        <v>701</v>
      </c>
    </row>
    <row r="114" spans="1:17" ht="78.75">
      <c r="A114" s="179">
        <v>119</v>
      </c>
      <c r="B114" s="7" t="s">
        <v>178</v>
      </c>
      <c r="C114" s="7" t="s">
        <v>176</v>
      </c>
      <c r="D114" s="7" t="s">
        <v>76</v>
      </c>
      <c r="E114" s="14" t="s">
        <v>129</v>
      </c>
      <c r="F114" s="8" t="s">
        <v>153</v>
      </c>
      <c r="G114" s="8"/>
      <c r="H114" s="8" t="s">
        <v>122</v>
      </c>
      <c r="I114" s="8" t="s">
        <v>122</v>
      </c>
      <c r="J114" s="8" t="s">
        <v>121</v>
      </c>
      <c r="K114" s="8"/>
      <c r="L114" s="8"/>
      <c r="M114" s="8"/>
      <c r="N114" s="7"/>
      <c r="O114" s="7"/>
      <c r="P114" s="7"/>
      <c r="Q114" s="177" t="s">
        <v>701</v>
      </c>
    </row>
    <row r="115" spans="1:17" ht="78.75">
      <c r="A115" s="179">
        <v>120</v>
      </c>
      <c r="B115" s="7" t="s">
        <v>179</v>
      </c>
      <c r="C115" s="7" t="s">
        <v>176</v>
      </c>
      <c r="D115" s="7" t="s">
        <v>76</v>
      </c>
      <c r="E115" s="14" t="s">
        <v>129</v>
      </c>
      <c r="F115" s="8" t="s">
        <v>153</v>
      </c>
      <c r="G115" s="8"/>
      <c r="H115" s="8" t="s">
        <v>122</v>
      </c>
      <c r="I115" s="8" t="s">
        <v>122</v>
      </c>
      <c r="J115" s="8" t="s">
        <v>121</v>
      </c>
      <c r="K115" s="8"/>
      <c r="L115" s="8"/>
      <c r="M115" s="8"/>
      <c r="N115" s="7"/>
      <c r="O115" s="7"/>
      <c r="P115" s="7"/>
      <c r="Q115" s="177" t="s">
        <v>701</v>
      </c>
    </row>
    <row r="116" spans="1:17" ht="78.75">
      <c r="A116" s="179">
        <v>121</v>
      </c>
      <c r="B116" s="7" t="s">
        <v>180</v>
      </c>
      <c r="C116" s="7" t="s">
        <v>176</v>
      </c>
      <c r="D116" s="7" t="s">
        <v>76</v>
      </c>
      <c r="E116" s="14" t="s">
        <v>129</v>
      </c>
      <c r="F116" s="8" t="s">
        <v>153</v>
      </c>
      <c r="G116" s="8"/>
      <c r="H116" s="8" t="s">
        <v>122</v>
      </c>
      <c r="I116" s="8" t="s">
        <v>122</v>
      </c>
      <c r="J116" s="8" t="s">
        <v>121</v>
      </c>
      <c r="K116" s="8"/>
      <c r="L116" s="8"/>
      <c r="M116" s="8"/>
      <c r="N116" s="7"/>
      <c r="O116" s="7"/>
      <c r="P116" s="7"/>
      <c r="Q116" s="177" t="s">
        <v>701</v>
      </c>
    </row>
    <row r="117" spans="1:17" ht="78.75">
      <c r="A117" s="179">
        <v>122</v>
      </c>
      <c r="B117" s="7" t="s">
        <v>181</v>
      </c>
      <c r="C117" s="7" t="s">
        <v>176</v>
      </c>
      <c r="D117" s="7" t="s">
        <v>76</v>
      </c>
      <c r="E117" s="14" t="s">
        <v>129</v>
      </c>
      <c r="F117" s="8" t="s">
        <v>153</v>
      </c>
      <c r="G117" s="8"/>
      <c r="H117" s="8" t="s">
        <v>122</v>
      </c>
      <c r="I117" s="8" t="s">
        <v>122</v>
      </c>
      <c r="J117" s="8" t="s">
        <v>121</v>
      </c>
      <c r="K117" s="8"/>
      <c r="L117" s="8"/>
      <c r="M117" s="8"/>
      <c r="N117" s="7"/>
      <c r="O117" s="7"/>
      <c r="P117" s="7"/>
      <c r="Q117" s="177" t="s">
        <v>701</v>
      </c>
    </row>
    <row r="118" spans="1:17" ht="78.75">
      <c r="A118" s="179">
        <v>123</v>
      </c>
      <c r="B118" s="7" t="s">
        <v>182</v>
      </c>
      <c r="C118" s="7" t="s">
        <v>176</v>
      </c>
      <c r="D118" s="7" t="s">
        <v>76</v>
      </c>
      <c r="E118" s="14" t="s">
        <v>129</v>
      </c>
      <c r="F118" s="8" t="s">
        <v>153</v>
      </c>
      <c r="G118" s="8"/>
      <c r="H118" s="8" t="s">
        <v>122</v>
      </c>
      <c r="I118" s="8" t="s">
        <v>122</v>
      </c>
      <c r="J118" s="8" t="s">
        <v>121</v>
      </c>
      <c r="K118" s="8"/>
      <c r="L118" s="8"/>
      <c r="M118" s="8"/>
      <c r="N118" s="7"/>
      <c r="O118" s="7"/>
      <c r="P118" s="7"/>
      <c r="Q118" s="177" t="s">
        <v>701</v>
      </c>
    </row>
    <row r="119" spans="1:17" ht="78.75">
      <c r="A119" s="179">
        <v>124</v>
      </c>
      <c r="B119" s="7" t="s">
        <v>183</v>
      </c>
      <c r="C119" s="7" t="s">
        <v>176</v>
      </c>
      <c r="D119" s="7" t="s">
        <v>76</v>
      </c>
      <c r="E119" s="14" t="s">
        <v>129</v>
      </c>
      <c r="F119" s="8" t="s">
        <v>153</v>
      </c>
      <c r="G119" s="8"/>
      <c r="H119" s="8" t="s">
        <v>122</v>
      </c>
      <c r="I119" s="8" t="s">
        <v>122</v>
      </c>
      <c r="J119" s="8" t="s">
        <v>121</v>
      </c>
      <c r="K119" s="8"/>
      <c r="L119" s="8"/>
      <c r="M119" s="8"/>
      <c r="N119" s="7"/>
      <c r="O119" s="7"/>
      <c r="P119" s="7"/>
      <c r="Q119" s="177" t="s">
        <v>701</v>
      </c>
    </row>
    <row r="120" spans="1:17" ht="78.75">
      <c r="A120" s="179">
        <v>125</v>
      </c>
      <c r="B120" s="7" t="s">
        <v>184</v>
      </c>
      <c r="C120" s="7" t="s">
        <v>176</v>
      </c>
      <c r="D120" s="7" t="s">
        <v>76</v>
      </c>
      <c r="E120" s="14" t="s">
        <v>129</v>
      </c>
      <c r="F120" s="8" t="s">
        <v>153</v>
      </c>
      <c r="G120" s="8"/>
      <c r="H120" s="8" t="s">
        <v>122</v>
      </c>
      <c r="I120" s="8" t="s">
        <v>122</v>
      </c>
      <c r="J120" s="8" t="s">
        <v>121</v>
      </c>
      <c r="K120" s="8"/>
      <c r="L120" s="8"/>
      <c r="M120" s="8"/>
      <c r="N120" s="7"/>
      <c r="O120" s="7"/>
      <c r="P120" s="7"/>
      <c r="Q120" s="177" t="s">
        <v>701</v>
      </c>
    </row>
    <row r="121" spans="1:17" ht="78.75">
      <c r="A121" s="179">
        <v>126</v>
      </c>
      <c r="B121" s="7" t="s">
        <v>185</v>
      </c>
      <c r="C121" s="7" t="s">
        <v>176</v>
      </c>
      <c r="D121" s="7" t="s">
        <v>76</v>
      </c>
      <c r="E121" s="14" t="s">
        <v>129</v>
      </c>
      <c r="F121" s="8" t="s">
        <v>153</v>
      </c>
      <c r="G121" s="8"/>
      <c r="H121" s="8" t="s">
        <v>122</v>
      </c>
      <c r="I121" s="8" t="s">
        <v>122</v>
      </c>
      <c r="J121" s="8" t="s">
        <v>121</v>
      </c>
      <c r="K121" s="8"/>
      <c r="L121" s="8"/>
      <c r="M121" s="8"/>
      <c r="N121" s="7"/>
      <c r="O121" s="7"/>
      <c r="P121" s="7"/>
      <c r="Q121" s="177" t="s">
        <v>701</v>
      </c>
    </row>
    <row r="122" spans="1:17" ht="78.75">
      <c r="A122" s="179">
        <v>127</v>
      </c>
      <c r="B122" s="7" t="s">
        <v>186</v>
      </c>
      <c r="C122" s="7" t="s">
        <v>176</v>
      </c>
      <c r="D122" s="7" t="s">
        <v>76</v>
      </c>
      <c r="E122" s="14" t="s">
        <v>129</v>
      </c>
      <c r="F122" s="8" t="s">
        <v>153</v>
      </c>
      <c r="G122" s="8"/>
      <c r="H122" s="8" t="s">
        <v>122</v>
      </c>
      <c r="I122" s="8" t="s">
        <v>122</v>
      </c>
      <c r="J122" s="8" t="s">
        <v>121</v>
      </c>
      <c r="K122" s="8"/>
      <c r="L122" s="8"/>
      <c r="M122" s="8"/>
      <c r="N122" s="7"/>
      <c r="O122" s="7"/>
      <c r="P122" s="7"/>
      <c r="Q122" s="177" t="s">
        <v>701</v>
      </c>
    </row>
    <row r="123" spans="1:17" ht="78.75">
      <c r="A123" s="179">
        <v>128</v>
      </c>
      <c r="B123" s="7" t="s">
        <v>187</v>
      </c>
      <c r="C123" s="7" t="s">
        <v>176</v>
      </c>
      <c r="D123" s="7" t="s">
        <v>76</v>
      </c>
      <c r="E123" s="14" t="s">
        <v>129</v>
      </c>
      <c r="F123" s="8" t="s">
        <v>153</v>
      </c>
      <c r="G123" s="8"/>
      <c r="H123" s="8" t="s">
        <v>122</v>
      </c>
      <c r="I123" s="8" t="s">
        <v>122</v>
      </c>
      <c r="J123" s="8" t="s">
        <v>121</v>
      </c>
      <c r="K123" s="8"/>
      <c r="L123" s="8"/>
      <c r="M123" s="8"/>
      <c r="N123" s="7"/>
      <c r="O123" s="7"/>
      <c r="P123" s="7"/>
      <c r="Q123" s="177" t="s">
        <v>701</v>
      </c>
    </row>
    <row r="124" spans="1:17" ht="78.75">
      <c r="A124" s="179">
        <v>129</v>
      </c>
      <c r="B124" s="7" t="s">
        <v>188</v>
      </c>
      <c r="C124" s="7" t="s">
        <v>176</v>
      </c>
      <c r="D124" s="7" t="s">
        <v>76</v>
      </c>
      <c r="E124" s="14" t="s">
        <v>129</v>
      </c>
      <c r="F124" s="8" t="s">
        <v>153</v>
      </c>
      <c r="G124" s="8"/>
      <c r="H124" s="8" t="s">
        <v>122</v>
      </c>
      <c r="I124" s="8" t="s">
        <v>122</v>
      </c>
      <c r="J124" s="8" t="s">
        <v>121</v>
      </c>
      <c r="K124" s="8"/>
      <c r="L124" s="8"/>
      <c r="M124" s="8"/>
      <c r="N124" s="7"/>
      <c r="O124" s="7"/>
      <c r="P124" s="7"/>
      <c r="Q124" s="177" t="s">
        <v>701</v>
      </c>
    </row>
    <row r="125" spans="1:17" ht="78.75">
      <c r="A125" s="179">
        <v>130</v>
      </c>
      <c r="B125" s="7" t="s">
        <v>106</v>
      </c>
      <c r="C125" s="7" t="s">
        <v>139</v>
      </c>
      <c r="D125" s="7" t="s">
        <v>76</v>
      </c>
      <c r="E125" s="14" t="s">
        <v>129</v>
      </c>
      <c r="F125" s="8" t="s">
        <v>153</v>
      </c>
      <c r="G125" s="8"/>
      <c r="H125" s="8" t="s">
        <v>122</v>
      </c>
      <c r="I125" s="8" t="s">
        <v>122</v>
      </c>
      <c r="J125" s="8" t="s">
        <v>121</v>
      </c>
      <c r="K125" s="8"/>
      <c r="L125" s="8"/>
      <c r="M125" s="8"/>
      <c r="N125" s="7"/>
      <c r="O125" s="7"/>
      <c r="P125" s="7"/>
      <c r="Q125" s="177" t="s">
        <v>701</v>
      </c>
    </row>
    <row r="126" spans="1:17" ht="78.75">
      <c r="A126" s="179">
        <v>131</v>
      </c>
      <c r="B126" s="7" t="s">
        <v>189</v>
      </c>
      <c r="C126" s="7" t="s">
        <v>139</v>
      </c>
      <c r="D126" s="7" t="s">
        <v>76</v>
      </c>
      <c r="E126" s="14" t="s">
        <v>129</v>
      </c>
      <c r="F126" s="8" t="s">
        <v>153</v>
      </c>
      <c r="G126" s="8"/>
      <c r="H126" s="8" t="s">
        <v>122</v>
      </c>
      <c r="I126" s="8" t="s">
        <v>122</v>
      </c>
      <c r="J126" s="8" t="s">
        <v>121</v>
      </c>
      <c r="K126" s="8"/>
      <c r="L126" s="8"/>
      <c r="M126" s="8"/>
      <c r="N126" s="7"/>
      <c r="O126" s="7"/>
      <c r="P126" s="7"/>
      <c r="Q126" s="177" t="s">
        <v>701</v>
      </c>
    </row>
    <row r="127" spans="1:17" ht="78.75">
      <c r="A127" s="179">
        <v>132</v>
      </c>
      <c r="B127" s="7" t="s">
        <v>109</v>
      </c>
      <c r="C127" s="7" t="s">
        <v>139</v>
      </c>
      <c r="D127" s="7" t="s">
        <v>76</v>
      </c>
      <c r="E127" s="14" t="s">
        <v>129</v>
      </c>
      <c r="F127" s="8" t="s">
        <v>153</v>
      </c>
      <c r="G127" s="8"/>
      <c r="H127" s="8" t="s">
        <v>122</v>
      </c>
      <c r="I127" s="8" t="s">
        <v>122</v>
      </c>
      <c r="J127" s="8" t="s">
        <v>121</v>
      </c>
      <c r="K127" s="8"/>
      <c r="L127" s="8"/>
      <c r="M127" s="8"/>
      <c r="N127" s="7"/>
      <c r="O127" s="7"/>
      <c r="P127" s="7"/>
      <c r="Q127" s="177" t="s">
        <v>701</v>
      </c>
    </row>
    <row r="128" spans="1:17" ht="78.75">
      <c r="A128" s="179">
        <v>133</v>
      </c>
      <c r="B128" s="7" t="s">
        <v>191</v>
      </c>
      <c r="C128" s="7" t="s">
        <v>190</v>
      </c>
      <c r="D128" s="7" t="s">
        <v>76</v>
      </c>
      <c r="E128" s="14" t="s">
        <v>129</v>
      </c>
      <c r="F128" s="8" t="s">
        <v>153</v>
      </c>
      <c r="G128" s="8"/>
      <c r="H128" s="8" t="s">
        <v>122</v>
      </c>
      <c r="I128" s="8" t="s">
        <v>122</v>
      </c>
      <c r="J128" s="8" t="s">
        <v>121</v>
      </c>
      <c r="K128" s="8"/>
      <c r="L128" s="8"/>
      <c r="M128" s="8"/>
      <c r="N128" s="7"/>
      <c r="O128" s="7"/>
      <c r="P128" s="7"/>
      <c r="Q128" s="177" t="s">
        <v>701</v>
      </c>
    </row>
    <row r="129" spans="1:17" ht="78.75">
      <c r="A129" s="179">
        <v>134</v>
      </c>
      <c r="B129" s="7" t="s">
        <v>192</v>
      </c>
      <c r="C129" s="7" t="s">
        <v>190</v>
      </c>
      <c r="D129" s="7" t="s">
        <v>76</v>
      </c>
      <c r="E129" s="14" t="s">
        <v>129</v>
      </c>
      <c r="F129" s="8" t="s">
        <v>153</v>
      </c>
      <c r="G129" s="8"/>
      <c r="H129" s="8" t="s">
        <v>122</v>
      </c>
      <c r="I129" s="8" t="s">
        <v>122</v>
      </c>
      <c r="J129" s="8" t="s">
        <v>121</v>
      </c>
      <c r="K129" s="8"/>
      <c r="L129" s="8"/>
      <c r="M129" s="8"/>
      <c r="N129" s="7"/>
      <c r="O129" s="7"/>
      <c r="P129" s="7"/>
      <c r="Q129" s="177" t="s">
        <v>701</v>
      </c>
    </row>
    <row r="130" spans="1:17" ht="78.75">
      <c r="A130" s="179">
        <v>135</v>
      </c>
      <c r="B130" s="7" t="s">
        <v>194</v>
      </c>
      <c r="C130" s="7" t="s">
        <v>193</v>
      </c>
      <c r="D130" s="7" t="s">
        <v>76</v>
      </c>
      <c r="E130" s="14" t="s">
        <v>129</v>
      </c>
      <c r="F130" s="8" t="s">
        <v>153</v>
      </c>
      <c r="G130" s="8"/>
      <c r="H130" s="8" t="s">
        <v>122</v>
      </c>
      <c r="I130" s="8" t="s">
        <v>122</v>
      </c>
      <c r="J130" s="8" t="s">
        <v>121</v>
      </c>
      <c r="K130" s="8"/>
      <c r="L130" s="8"/>
      <c r="M130" s="8"/>
      <c r="N130" s="7"/>
      <c r="O130" s="7"/>
      <c r="P130" s="7"/>
      <c r="Q130" s="177" t="s">
        <v>701</v>
      </c>
    </row>
    <row r="131" spans="1:17" ht="78.75">
      <c r="A131" s="179">
        <v>136</v>
      </c>
      <c r="B131" s="7" t="s">
        <v>195</v>
      </c>
      <c r="C131" s="7" t="s">
        <v>193</v>
      </c>
      <c r="D131" s="7" t="s">
        <v>76</v>
      </c>
      <c r="E131" s="14" t="s">
        <v>129</v>
      </c>
      <c r="F131" s="8" t="s">
        <v>153</v>
      </c>
      <c r="G131" s="8"/>
      <c r="H131" s="8" t="s">
        <v>122</v>
      </c>
      <c r="I131" s="8" t="s">
        <v>122</v>
      </c>
      <c r="J131" s="8" t="s">
        <v>121</v>
      </c>
      <c r="K131" s="8"/>
      <c r="L131" s="8"/>
      <c r="M131" s="8"/>
      <c r="N131" s="7"/>
      <c r="O131" s="7"/>
      <c r="P131" s="7"/>
      <c r="Q131" s="177" t="s">
        <v>701</v>
      </c>
    </row>
    <row r="132" spans="1:17" ht="78.75">
      <c r="A132" s="179">
        <v>137</v>
      </c>
      <c r="B132" s="7" t="s">
        <v>110</v>
      </c>
      <c r="C132" s="7" t="s">
        <v>196</v>
      </c>
      <c r="D132" s="7" t="s">
        <v>76</v>
      </c>
      <c r="E132" s="14" t="s">
        <v>129</v>
      </c>
      <c r="F132" s="8" t="s">
        <v>153</v>
      </c>
      <c r="G132" s="8"/>
      <c r="H132" s="8" t="s">
        <v>122</v>
      </c>
      <c r="I132" s="8" t="s">
        <v>122</v>
      </c>
      <c r="J132" s="8" t="s">
        <v>121</v>
      </c>
      <c r="K132" s="8"/>
      <c r="L132" s="8"/>
      <c r="M132" s="8"/>
      <c r="N132" s="7"/>
      <c r="O132" s="7"/>
      <c r="P132" s="7"/>
      <c r="Q132" s="177" t="s">
        <v>701</v>
      </c>
    </row>
    <row r="133" spans="1:17" ht="78.75">
      <c r="A133" s="179">
        <v>138</v>
      </c>
      <c r="B133" s="7" t="s">
        <v>111</v>
      </c>
      <c r="C133" s="7" t="s">
        <v>196</v>
      </c>
      <c r="D133" s="7" t="s">
        <v>76</v>
      </c>
      <c r="E133" s="14" t="s">
        <v>129</v>
      </c>
      <c r="F133" s="8" t="s">
        <v>153</v>
      </c>
      <c r="G133" s="8"/>
      <c r="H133" s="8" t="s">
        <v>122</v>
      </c>
      <c r="I133" s="8" t="s">
        <v>122</v>
      </c>
      <c r="J133" s="8" t="s">
        <v>121</v>
      </c>
      <c r="K133" s="8"/>
      <c r="L133" s="8"/>
      <c r="M133" s="8"/>
      <c r="N133" s="7"/>
      <c r="O133" s="7"/>
      <c r="P133" s="7"/>
      <c r="Q133" s="177" t="s">
        <v>701</v>
      </c>
    </row>
    <row r="134" spans="1:17" ht="78.75">
      <c r="A134" s="179">
        <v>139</v>
      </c>
      <c r="B134" s="7" t="s">
        <v>112</v>
      </c>
      <c r="C134" s="7" t="s">
        <v>196</v>
      </c>
      <c r="D134" s="7" t="s">
        <v>76</v>
      </c>
      <c r="E134" s="14" t="s">
        <v>129</v>
      </c>
      <c r="F134" s="8" t="s">
        <v>153</v>
      </c>
      <c r="G134" s="8"/>
      <c r="H134" s="8" t="s">
        <v>122</v>
      </c>
      <c r="I134" s="8" t="s">
        <v>122</v>
      </c>
      <c r="J134" s="8" t="s">
        <v>121</v>
      </c>
      <c r="K134" s="8"/>
      <c r="L134" s="8"/>
      <c r="M134" s="8"/>
      <c r="N134" s="7"/>
      <c r="O134" s="7"/>
      <c r="P134" s="7"/>
      <c r="Q134" s="177" t="s">
        <v>701</v>
      </c>
    </row>
    <row r="135" spans="1:17" ht="78.75">
      <c r="A135" s="179">
        <v>140</v>
      </c>
      <c r="B135" s="7" t="s">
        <v>197</v>
      </c>
      <c r="C135" s="7" t="s">
        <v>140</v>
      </c>
      <c r="D135" s="7" t="s">
        <v>76</v>
      </c>
      <c r="E135" s="14" t="s">
        <v>129</v>
      </c>
      <c r="F135" s="8" t="s">
        <v>153</v>
      </c>
      <c r="G135" s="8"/>
      <c r="H135" s="8" t="s">
        <v>122</v>
      </c>
      <c r="I135" s="8" t="s">
        <v>122</v>
      </c>
      <c r="J135" s="8" t="s">
        <v>121</v>
      </c>
      <c r="K135" s="8"/>
      <c r="L135" s="8"/>
      <c r="M135" s="8"/>
      <c r="N135" s="7"/>
      <c r="O135" s="7"/>
      <c r="P135" s="7"/>
      <c r="Q135" s="177" t="s">
        <v>701</v>
      </c>
    </row>
    <row r="136" spans="1:17" ht="78.75">
      <c r="A136" s="179">
        <v>141</v>
      </c>
      <c r="B136" s="7" t="s">
        <v>113</v>
      </c>
      <c r="C136" s="7" t="s">
        <v>140</v>
      </c>
      <c r="D136" s="7" t="s">
        <v>76</v>
      </c>
      <c r="E136" s="14" t="s">
        <v>129</v>
      </c>
      <c r="F136" s="8" t="s">
        <v>153</v>
      </c>
      <c r="G136" s="8"/>
      <c r="H136" s="8" t="s">
        <v>122</v>
      </c>
      <c r="I136" s="8" t="s">
        <v>122</v>
      </c>
      <c r="J136" s="8" t="s">
        <v>121</v>
      </c>
      <c r="K136" s="8"/>
      <c r="L136" s="8"/>
      <c r="M136" s="8"/>
      <c r="N136" s="7"/>
      <c r="O136" s="7"/>
      <c r="P136" s="7"/>
      <c r="Q136" s="177" t="s">
        <v>701</v>
      </c>
    </row>
    <row r="137" spans="1:17" ht="78.75">
      <c r="A137" s="179">
        <v>142</v>
      </c>
      <c r="B137" s="7" t="s">
        <v>198</v>
      </c>
      <c r="C137" s="7" t="s">
        <v>141</v>
      </c>
      <c r="D137" s="7" t="s">
        <v>76</v>
      </c>
      <c r="E137" s="14" t="s">
        <v>129</v>
      </c>
      <c r="F137" s="8" t="s">
        <v>153</v>
      </c>
      <c r="G137" s="8"/>
      <c r="H137" s="8" t="s">
        <v>122</v>
      </c>
      <c r="I137" s="8" t="s">
        <v>122</v>
      </c>
      <c r="J137" s="8" t="s">
        <v>121</v>
      </c>
      <c r="K137" s="8"/>
      <c r="L137" s="8"/>
      <c r="M137" s="8"/>
      <c r="N137" s="7"/>
      <c r="O137" s="7"/>
      <c r="P137" s="7"/>
      <c r="Q137" s="177" t="s">
        <v>701</v>
      </c>
    </row>
    <row r="138" spans="1:17" ht="78.75">
      <c r="A138" s="179">
        <v>143</v>
      </c>
      <c r="B138" s="7" t="s">
        <v>199</v>
      </c>
      <c r="C138" s="7" t="s">
        <v>141</v>
      </c>
      <c r="D138" s="7" t="s">
        <v>76</v>
      </c>
      <c r="E138" s="14" t="s">
        <v>129</v>
      </c>
      <c r="F138" s="8" t="s">
        <v>153</v>
      </c>
      <c r="G138" s="8"/>
      <c r="H138" s="8" t="s">
        <v>122</v>
      </c>
      <c r="I138" s="8" t="s">
        <v>122</v>
      </c>
      <c r="J138" s="8" t="s">
        <v>121</v>
      </c>
      <c r="K138" s="8"/>
      <c r="L138" s="8"/>
      <c r="M138" s="8"/>
      <c r="N138" s="7"/>
      <c r="O138" s="7"/>
      <c r="P138" s="7"/>
      <c r="Q138" s="177" t="s">
        <v>701</v>
      </c>
    </row>
    <row r="139" spans="1:17" ht="78.75">
      <c r="A139" s="179">
        <v>144</v>
      </c>
      <c r="B139" s="7" t="s">
        <v>114</v>
      </c>
      <c r="C139" s="7" t="s">
        <v>141</v>
      </c>
      <c r="D139" s="7" t="s">
        <v>76</v>
      </c>
      <c r="E139" s="14" t="s">
        <v>129</v>
      </c>
      <c r="F139" s="8" t="s">
        <v>153</v>
      </c>
      <c r="G139" s="8"/>
      <c r="H139" s="8" t="s">
        <v>122</v>
      </c>
      <c r="I139" s="8" t="s">
        <v>122</v>
      </c>
      <c r="J139" s="8" t="s">
        <v>121</v>
      </c>
      <c r="K139" s="8"/>
      <c r="L139" s="8"/>
      <c r="M139" s="8"/>
      <c r="N139" s="7"/>
      <c r="O139" s="7"/>
      <c r="P139" s="7"/>
      <c r="Q139" s="177" t="s">
        <v>701</v>
      </c>
    </row>
    <row r="140" spans="1:17" ht="78.75">
      <c r="A140" s="179">
        <v>145</v>
      </c>
      <c r="B140" s="7" t="s">
        <v>200</v>
      </c>
      <c r="C140" s="7" t="s">
        <v>141</v>
      </c>
      <c r="D140" s="7" t="s">
        <v>76</v>
      </c>
      <c r="E140" s="14" t="s">
        <v>129</v>
      </c>
      <c r="F140" s="8" t="s">
        <v>153</v>
      </c>
      <c r="G140" s="8"/>
      <c r="H140" s="8" t="s">
        <v>122</v>
      </c>
      <c r="I140" s="8" t="s">
        <v>122</v>
      </c>
      <c r="J140" s="8" t="s">
        <v>121</v>
      </c>
      <c r="K140" s="8"/>
      <c r="L140" s="8"/>
      <c r="M140" s="8"/>
      <c r="N140" s="7"/>
      <c r="O140" s="7"/>
      <c r="P140" s="7"/>
      <c r="Q140" s="177" t="s">
        <v>701</v>
      </c>
    </row>
    <row r="141" spans="1:17" ht="78.75">
      <c r="A141" s="179">
        <v>146</v>
      </c>
      <c r="B141" s="7" t="s">
        <v>201</v>
      </c>
      <c r="C141" s="7" t="s">
        <v>141</v>
      </c>
      <c r="D141" s="7" t="s">
        <v>76</v>
      </c>
      <c r="E141" s="14" t="s">
        <v>129</v>
      </c>
      <c r="F141" s="8" t="s">
        <v>153</v>
      </c>
      <c r="G141" s="8"/>
      <c r="H141" s="8" t="s">
        <v>122</v>
      </c>
      <c r="I141" s="8" t="s">
        <v>122</v>
      </c>
      <c r="J141" s="8" t="s">
        <v>121</v>
      </c>
      <c r="K141" s="8"/>
      <c r="L141" s="8"/>
      <c r="M141" s="8"/>
      <c r="N141" s="7"/>
      <c r="O141" s="7"/>
      <c r="P141" s="7"/>
      <c r="Q141" s="177" t="s">
        <v>701</v>
      </c>
    </row>
    <row r="142" spans="1:17" ht="78.75">
      <c r="A142" s="179">
        <v>147</v>
      </c>
      <c r="B142" s="7" t="s">
        <v>115</v>
      </c>
      <c r="C142" s="7" t="s">
        <v>141</v>
      </c>
      <c r="D142" s="7" t="s">
        <v>76</v>
      </c>
      <c r="E142" s="14" t="s">
        <v>129</v>
      </c>
      <c r="F142" s="8" t="s">
        <v>153</v>
      </c>
      <c r="G142" s="8"/>
      <c r="H142" s="8" t="s">
        <v>122</v>
      </c>
      <c r="I142" s="8" t="s">
        <v>122</v>
      </c>
      <c r="J142" s="8" t="s">
        <v>121</v>
      </c>
      <c r="K142" s="8"/>
      <c r="L142" s="8"/>
      <c r="M142" s="8"/>
      <c r="N142" s="7"/>
      <c r="O142" s="7"/>
      <c r="P142" s="7"/>
      <c r="Q142" s="177" t="s">
        <v>701</v>
      </c>
    </row>
    <row r="143" spans="1:17" ht="78.75">
      <c r="A143" s="179">
        <v>148</v>
      </c>
      <c r="B143" s="7" t="s">
        <v>202</v>
      </c>
      <c r="C143" s="7" t="s">
        <v>141</v>
      </c>
      <c r="D143" s="7" t="s">
        <v>76</v>
      </c>
      <c r="E143" s="14" t="s">
        <v>129</v>
      </c>
      <c r="F143" s="8" t="s">
        <v>153</v>
      </c>
      <c r="G143" s="8"/>
      <c r="H143" s="8" t="s">
        <v>122</v>
      </c>
      <c r="I143" s="8" t="s">
        <v>122</v>
      </c>
      <c r="J143" s="8" t="s">
        <v>121</v>
      </c>
      <c r="K143" s="8"/>
      <c r="L143" s="8"/>
      <c r="M143" s="8"/>
      <c r="N143" s="7"/>
      <c r="O143" s="7"/>
      <c r="P143" s="7"/>
      <c r="Q143" s="177" t="s">
        <v>701</v>
      </c>
    </row>
    <row r="144" spans="1:17" ht="78.75">
      <c r="A144" s="179">
        <v>149</v>
      </c>
      <c r="B144" s="7" t="s">
        <v>198</v>
      </c>
      <c r="C144" s="7" t="s">
        <v>142</v>
      </c>
      <c r="D144" s="7" t="s">
        <v>76</v>
      </c>
      <c r="E144" s="14" t="s">
        <v>129</v>
      </c>
      <c r="F144" s="8" t="s">
        <v>153</v>
      </c>
      <c r="G144" s="8"/>
      <c r="H144" s="8" t="s">
        <v>122</v>
      </c>
      <c r="I144" s="8" t="s">
        <v>122</v>
      </c>
      <c r="J144" s="8" t="s">
        <v>121</v>
      </c>
      <c r="K144" s="8"/>
      <c r="L144" s="8"/>
      <c r="M144" s="8"/>
      <c r="N144" s="7"/>
      <c r="O144" s="7"/>
      <c r="P144" s="7"/>
      <c r="Q144" s="177" t="s">
        <v>701</v>
      </c>
    </row>
    <row r="145" spans="1:17" ht="78.75">
      <c r="A145" s="179">
        <v>150</v>
      </c>
      <c r="B145" s="7" t="s">
        <v>199</v>
      </c>
      <c r="C145" s="7" t="s">
        <v>142</v>
      </c>
      <c r="D145" s="7" t="s">
        <v>76</v>
      </c>
      <c r="E145" s="14" t="s">
        <v>129</v>
      </c>
      <c r="F145" s="8" t="s">
        <v>153</v>
      </c>
      <c r="G145" s="8"/>
      <c r="H145" s="8" t="s">
        <v>122</v>
      </c>
      <c r="I145" s="8" t="s">
        <v>122</v>
      </c>
      <c r="J145" s="8" t="s">
        <v>121</v>
      </c>
      <c r="K145" s="8"/>
      <c r="L145" s="8"/>
      <c r="M145" s="8"/>
      <c r="N145" s="7"/>
      <c r="O145" s="7"/>
      <c r="P145" s="7"/>
      <c r="Q145" s="177" t="s">
        <v>701</v>
      </c>
    </row>
    <row r="146" spans="1:17" ht="78.75">
      <c r="A146" s="179">
        <v>151</v>
      </c>
      <c r="B146" s="7" t="s">
        <v>114</v>
      </c>
      <c r="C146" s="7" t="s">
        <v>142</v>
      </c>
      <c r="D146" s="7" t="s">
        <v>76</v>
      </c>
      <c r="E146" s="14" t="s">
        <v>129</v>
      </c>
      <c r="F146" s="8" t="s">
        <v>153</v>
      </c>
      <c r="G146" s="8"/>
      <c r="H146" s="8" t="s">
        <v>122</v>
      </c>
      <c r="I146" s="8" t="s">
        <v>122</v>
      </c>
      <c r="J146" s="8" t="s">
        <v>121</v>
      </c>
      <c r="K146" s="8"/>
      <c r="L146" s="8"/>
      <c r="M146" s="8"/>
      <c r="N146" s="7"/>
      <c r="O146" s="7"/>
      <c r="P146" s="7"/>
      <c r="Q146" s="177" t="s">
        <v>701</v>
      </c>
    </row>
    <row r="147" spans="1:17" ht="78.75">
      <c r="A147" s="179">
        <v>152</v>
      </c>
      <c r="B147" s="7" t="s">
        <v>200</v>
      </c>
      <c r="C147" s="7" t="s">
        <v>142</v>
      </c>
      <c r="D147" s="7" t="s">
        <v>76</v>
      </c>
      <c r="E147" s="14" t="s">
        <v>129</v>
      </c>
      <c r="F147" s="8" t="s">
        <v>153</v>
      </c>
      <c r="G147" s="8"/>
      <c r="H147" s="8" t="s">
        <v>122</v>
      </c>
      <c r="I147" s="8" t="s">
        <v>122</v>
      </c>
      <c r="J147" s="8" t="s">
        <v>121</v>
      </c>
      <c r="K147" s="8"/>
      <c r="L147" s="8"/>
      <c r="M147" s="8"/>
      <c r="N147" s="7"/>
      <c r="O147" s="7"/>
      <c r="P147" s="7"/>
      <c r="Q147" s="177" t="s">
        <v>701</v>
      </c>
    </row>
    <row r="148" spans="1:17" ht="78.75">
      <c r="A148" s="179">
        <v>153</v>
      </c>
      <c r="B148" s="7" t="s">
        <v>201</v>
      </c>
      <c r="C148" s="7" t="s">
        <v>142</v>
      </c>
      <c r="D148" s="7" t="s">
        <v>76</v>
      </c>
      <c r="E148" s="14" t="s">
        <v>129</v>
      </c>
      <c r="F148" s="8" t="s">
        <v>153</v>
      </c>
      <c r="G148" s="8"/>
      <c r="H148" s="8" t="s">
        <v>122</v>
      </c>
      <c r="I148" s="8" t="s">
        <v>122</v>
      </c>
      <c r="J148" s="8" t="s">
        <v>121</v>
      </c>
      <c r="K148" s="8"/>
      <c r="L148" s="8"/>
      <c r="M148" s="8"/>
      <c r="N148" s="7"/>
      <c r="O148" s="7"/>
      <c r="P148" s="7"/>
      <c r="Q148" s="177" t="s">
        <v>701</v>
      </c>
    </row>
    <row r="149" spans="1:17" ht="78.75">
      <c r="A149" s="179">
        <v>154</v>
      </c>
      <c r="B149" s="7" t="s">
        <v>115</v>
      </c>
      <c r="C149" s="7" t="s">
        <v>142</v>
      </c>
      <c r="D149" s="7" t="s">
        <v>76</v>
      </c>
      <c r="E149" s="14" t="s">
        <v>129</v>
      </c>
      <c r="F149" s="8" t="s">
        <v>153</v>
      </c>
      <c r="G149" s="8"/>
      <c r="H149" s="8" t="s">
        <v>122</v>
      </c>
      <c r="I149" s="8" t="s">
        <v>122</v>
      </c>
      <c r="J149" s="8" t="s">
        <v>121</v>
      </c>
      <c r="K149" s="8"/>
      <c r="L149" s="8"/>
      <c r="M149" s="8"/>
      <c r="N149" s="7"/>
      <c r="O149" s="7"/>
      <c r="P149" s="7"/>
      <c r="Q149" s="177" t="s">
        <v>701</v>
      </c>
    </row>
    <row r="150" spans="1:17" ht="78.75">
      <c r="A150" s="179">
        <v>155</v>
      </c>
      <c r="B150" s="7" t="s">
        <v>202</v>
      </c>
      <c r="C150" s="7" t="s">
        <v>142</v>
      </c>
      <c r="D150" s="7" t="s">
        <v>76</v>
      </c>
      <c r="E150" s="14" t="s">
        <v>129</v>
      </c>
      <c r="F150" s="8" t="s">
        <v>153</v>
      </c>
      <c r="G150" s="8"/>
      <c r="H150" s="8" t="s">
        <v>122</v>
      </c>
      <c r="I150" s="8" t="s">
        <v>122</v>
      </c>
      <c r="J150" s="8" t="s">
        <v>121</v>
      </c>
      <c r="K150" s="8"/>
      <c r="L150" s="8"/>
      <c r="M150" s="8"/>
      <c r="N150" s="7"/>
      <c r="O150" s="7"/>
      <c r="P150" s="7"/>
      <c r="Q150" s="177" t="s">
        <v>701</v>
      </c>
    </row>
    <row r="151" spans="1:17" ht="67.5">
      <c r="A151" s="179">
        <v>156</v>
      </c>
      <c r="B151" s="7" t="s">
        <v>203</v>
      </c>
      <c r="C151" s="7" t="s">
        <v>222</v>
      </c>
      <c r="D151" s="7" t="s">
        <v>316</v>
      </c>
      <c r="E151" s="7" t="s">
        <v>313</v>
      </c>
      <c r="F151" s="8" t="s">
        <v>153</v>
      </c>
      <c r="G151" s="8" t="s">
        <v>121</v>
      </c>
      <c r="H151" s="8" t="s">
        <v>122</v>
      </c>
      <c r="I151" s="8"/>
      <c r="J151" s="8"/>
      <c r="K151" s="8" t="s">
        <v>149</v>
      </c>
      <c r="L151" s="8" t="s">
        <v>122</v>
      </c>
      <c r="M151" s="8" t="s">
        <v>122</v>
      </c>
      <c r="N151" s="7"/>
      <c r="O151" s="7"/>
      <c r="P151" s="7"/>
      <c r="Q151" s="7" t="s">
        <v>639</v>
      </c>
    </row>
    <row r="152" spans="1:17" ht="67.5">
      <c r="A152" s="179">
        <v>157</v>
      </c>
      <c r="B152" s="7" t="s">
        <v>204</v>
      </c>
      <c r="C152" s="7" t="s">
        <v>222</v>
      </c>
      <c r="D152" s="7" t="s">
        <v>316</v>
      </c>
      <c r="E152" s="7" t="s">
        <v>313</v>
      </c>
      <c r="F152" s="8" t="s">
        <v>153</v>
      </c>
      <c r="G152" s="8" t="s">
        <v>121</v>
      </c>
      <c r="H152" s="8" t="s">
        <v>122</v>
      </c>
      <c r="I152" s="8" t="s">
        <v>122</v>
      </c>
      <c r="J152" s="8"/>
      <c r="K152" s="9" t="s">
        <v>122</v>
      </c>
      <c r="L152" s="9" t="s">
        <v>149</v>
      </c>
      <c r="M152" s="9" t="s">
        <v>122</v>
      </c>
      <c r="N152" s="19" t="s">
        <v>15</v>
      </c>
      <c r="O152" s="7"/>
      <c r="P152" s="7"/>
      <c r="Q152" s="7" t="s">
        <v>640</v>
      </c>
    </row>
    <row r="153" spans="1:17" ht="67.5">
      <c r="A153" s="179">
        <v>158</v>
      </c>
      <c r="B153" s="7" t="s">
        <v>205</v>
      </c>
      <c r="C153" s="7" t="s">
        <v>222</v>
      </c>
      <c r="D153" s="7" t="s">
        <v>316</v>
      </c>
      <c r="E153" s="7" t="s">
        <v>313</v>
      </c>
      <c r="F153" s="8" t="s">
        <v>153</v>
      </c>
      <c r="G153" s="8" t="s">
        <v>121</v>
      </c>
      <c r="H153" s="8" t="s">
        <v>122</v>
      </c>
      <c r="I153" s="8" t="s">
        <v>122</v>
      </c>
      <c r="J153" s="8"/>
      <c r="K153" s="9" t="s">
        <v>122</v>
      </c>
      <c r="L153" s="9" t="s">
        <v>149</v>
      </c>
      <c r="M153" s="9" t="s">
        <v>122</v>
      </c>
      <c r="N153" s="19" t="s">
        <v>15</v>
      </c>
      <c r="O153" s="7"/>
      <c r="P153" s="7"/>
      <c r="Q153" s="7" t="s">
        <v>640</v>
      </c>
    </row>
    <row r="154" spans="1:17" ht="67.5">
      <c r="A154" s="179">
        <v>159</v>
      </c>
      <c r="B154" s="7" t="s">
        <v>206</v>
      </c>
      <c r="C154" s="7" t="s">
        <v>222</v>
      </c>
      <c r="D154" s="7" t="s">
        <v>316</v>
      </c>
      <c r="E154" s="7" t="s">
        <v>313</v>
      </c>
      <c r="F154" s="8" t="s">
        <v>153</v>
      </c>
      <c r="G154" s="8" t="s">
        <v>121</v>
      </c>
      <c r="H154" s="8" t="s">
        <v>122</v>
      </c>
      <c r="I154" s="8"/>
      <c r="J154" s="8"/>
      <c r="K154" s="9" t="s">
        <v>122</v>
      </c>
      <c r="L154" s="9" t="s">
        <v>122</v>
      </c>
      <c r="M154" s="9" t="s">
        <v>122</v>
      </c>
      <c r="N154" s="19" t="s">
        <v>15</v>
      </c>
      <c r="O154" s="7"/>
      <c r="P154" s="7"/>
      <c r="Q154" s="7" t="s">
        <v>316</v>
      </c>
    </row>
    <row r="155" spans="1:17" ht="67.5">
      <c r="A155" s="179">
        <v>160</v>
      </c>
      <c r="B155" s="7" t="s">
        <v>207</v>
      </c>
      <c r="C155" s="7" t="s">
        <v>222</v>
      </c>
      <c r="D155" s="7" t="s">
        <v>316</v>
      </c>
      <c r="E155" s="7" t="s">
        <v>313</v>
      </c>
      <c r="F155" s="8" t="s">
        <v>153</v>
      </c>
      <c r="G155" s="8" t="s">
        <v>121</v>
      </c>
      <c r="H155" s="8" t="s">
        <v>122</v>
      </c>
      <c r="I155" s="8"/>
      <c r="J155" s="8"/>
      <c r="K155" s="9" t="s">
        <v>122</v>
      </c>
      <c r="L155" s="9" t="s">
        <v>122</v>
      </c>
      <c r="M155" s="9" t="s">
        <v>122</v>
      </c>
      <c r="N155" s="19" t="s">
        <v>15</v>
      </c>
      <c r="O155" s="7"/>
      <c r="P155" s="7"/>
      <c r="Q155" s="7" t="s">
        <v>316</v>
      </c>
    </row>
    <row r="156" spans="1:17" ht="67.5">
      <c r="A156" s="179">
        <v>161</v>
      </c>
      <c r="B156" s="7" t="s">
        <v>208</v>
      </c>
      <c r="C156" s="7" t="s">
        <v>222</v>
      </c>
      <c r="D156" s="7" t="s">
        <v>316</v>
      </c>
      <c r="E156" s="7" t="s">
        <v>313</v>
      </c>
      <c r="F156" s="8" t="s">
        <v>153</v>
      </c>
      <c r="G156" s="8" t="s">
        <v>121</v>
      </c>
      <c r="H156" s="8"/>
      <c r="I156" s="8"/>
      <c r="J156" s="8"/>
      <c r="K156" s="8" t="s">
        <v>149</v>
      </c>
      <c r="L156" s="8" t="s">
        <v>149</v>
      </c>
      <c r="M156" s="8" t="s">
        <v>122</v>
      </c>
      <c r="N156" s="7" t="s">
        <v>340</v>
      </c>
      <c r="O156" s="7"/>
      <c r="P156" s="7"/>
      <c r="Q156" s="177" t="s">
        <v>702</v>
      </c>
    </row>
    <row r="157" spans="1:17" ht="67.5">
      <c r="A157" s="179">
        <v>162</v>
      </c>
      <c r="B157" s="7" t="s">
        <v>209</v>
      </c>
      <c r="C157" s="7" t="s">
        <v>222</v>
      </c>
      <c r="D157" s="7" t="s">
        <v>316</v>
      </c>
      <c r="E157" s="7" t="s">
        <v>313</v>
      </c>
      <c r="F157" s="8" t="s">
        <v>153</v>
      </c>
      <c r="G157" s="8" t="s">
        <v>121</v>
      </c>
      <c r="H157" s="8"/>
      <c r="I157" s="8"/>
      <c r="J157" s="8"/>
      <c r="K157" s="8" t="s">
        <v>149</v>
      </c>
      <c r="L157" s="8" t="s">
        <v>149</v>
      </c>
      <c r="M157" s="8" t="s">
        <v>122</v>
      </c>
      <c r="N157" s="7" t="s">
        <v>339</v>
      </c>
      <c r="O157" s="7"/>
      <c r="P157" s="7"/>
      <c r="Q157" s="177" t="s">
        <v>702</v>
      </c>
    </row>
    <row r="158" spans="1:17" ht="67.5">
      <c r="A158" s="179">
        <v>163</v>
      </c>
      <c r="B158" s="7" t="s">
        <v>210</v>
      </c>
      <c r="C158" s="7" t="s">
        <v>222</v>
      </c>
      <c r="D158" s="7" t="s">
        <v>316</v>
      </c>
      <c r="E158" s="7" t="s">
        <v>313</v>
      </c>
      <c r="F158" s="8" t="s">
        <v>153</v>
      </c>
      <c r="G158" s="8" t="s">
        <v>121</v>
      </c>
      <c r="H158" s="8"/>
      <c r="I158" s="8"/>
      <c r="J158" s="8"/>
      <c r="K158" s="8" t="s">
        <v>149</v>
      </c>
      <c r="L158" s="8" t="s">
        <v>149</v>
      </c>
      <c r="M158" s="8" t="s">
        <v>122</v>
      </c>
      <c r="N158" s="7"/>
      <c r="O158" s="7"/>
      <c r="P158" s="7"/>
      <c r="Q158" s="177" t="s">
        <v>316</v>
      </c>
    </row>
    <row r="159" spans="1:17" ht="67.5">
      <c r="A159" s="179">
        <v>164</v>
      </c>
      <c r="B159" s="7" t="s">
        <v>211</v>
      </c>
      <c r="C159" s="7" t="s">
        <v>222</v>
      </c>
      <c r="D159" s="7" t="s">
        <v>316</v>
      </c>
      <c r="E159" s="7" t="s">
        <v>313</v>
      </c>
      <c r="F159" s="8" t="s">
        <v>153</v>
      </c>
      <c r="G159" s="8" t="s">
        <v>121</v>
      </c>
      <c r="H159" s="8"/>
      <c r="I159" s="8"/>
      <c r="J159" s="8"/>
      <c r="K159" s="8" t="s">
        <v>149</v>
      </c>
      <c r="L159" s="8" t="s">
        <v>149</v>
      </c>
      <c r="M159" s="8" t="s">
        <v>122</v>
      </c>
      <c r="N159" s="7" t="s">
        <v>339</v>
      </c>
      <c r="O159" s="7"/>
      <c r="P159" s="7"/>
      <c r="Q159" s="177" t="s">
        <v>702</v>
      </c>
    </row>
    <row r="160" spans="1:17" ht="67.5">
      <c r="A160" s="179">
        <v>165</v>
      </c>
      <c r="B160" s="7" t="s">
        <v>212</v>
      </c>
      <c r="C160" s="7" t="s">
        <v>222</v>
      </c>
      <c r="D160" s="7" t="s">
        <v>316</v>
      </c>
      <c r="E160" s="7" t="s">
        <v>313</v>
      </c>
      <c r="F160" s="8" t="s">
        <v>153</v>
      </c>
      <c r="G160" s="8" t="s">
        <v>121</v>
      </c>
      <c r="H160" s="8" t="s">
        <v>122</v>
      </c>
      <c r="I160" s="8" t="s">
        <v>122</v>
      </c>
      <c r="J160" s="8" t="s">
        <v>122</v>
      </c>
      <c r="K160" s="8" t="s">
        <v>122</v>
      </c>
      <c r="L160" s="8" t="s">
        <v>149</v>
      </c>
      <c r="M160" s="8" t="s">
        <v>122</v>
      </c>
      <c r="N160" s="7" t="s">
        <v>339</v>
      </c>
      <c r="O160" s="7"/>
      <c r="P160" s="7"/>
      <c r="Q160" s="177" t="s">
        <v>702</v>
      </c>
    </row>
    <row r="161" spans="1:17" ht="67.5">
      <c r="A161" s="179">
        <v>166</v>
      </c>
      <c r="B161" s="7" t="s">
        <v>213</v>
      </c>
      <c r="C161" s="7" t="s">
        <v>222</v>
      </c>
      <c r="D161" s="7" t="s">
        <v>316</v>
      </c>
      <c r="E161" s="7" t="s">
        <v>313</v>
      </c>
      <c r="F161" s="8" t="s">
        <v>153</v>
      </c>
      <c r="G161" s="8" t="s">
        <v>121</v>
      </c>
      <c r="H161" s="8" t="s">
        <v>122</v>
      </c>
      <c r="I161" s="8" t="s">
        <v>122</v>
      </c>
      <c r="J161" s="8" t="s">
        <v>122</v>
      </c>
      <c r="K161" s="8" t="s">
        <v>122</v>
      </c>
      <c r="L161" s="8" t="s">
        <v>149</v>
      </c>
      <c r="M161" s="8" t="s">
        <v>122</v>
      </c>
      <c r="N161" s="7" t="s">
        <v>339</v>
      </c>
      <c r="O161" s="7"/>
      <c r="P161" s="7"/>
      <c r="Q161" s="177" t="s">
        <v>702</v>
      </c>
    </row>
    <row r="162" spans="1:17" ht="67.5">
      <c r="A162" s="179">
        <v>167</v>
      </c>
      <c r="B162" s="7" t="s">
        <v>214</v>
      </c>
      <c r="C162" s="7" t="s">
        <v>222</v>
      </c>
      <c r="D162" s="7" t="s">
        <v>316</v>
      </c>
      <c r="E162" s="7" t="s">
        <v>313</v>
      </c>
      <c r="F162" s="8" t="s">
        <v>153</v>
      </c>
      <c r="G162" s="8" t="s">
        <v>121</v>
      </c>
      <c r="H162" s="8" t="s">
        <v>122</v>
      </c>
      <c r="I162" s="8" t="s">
        <v>122</v>
      </c>
      <c r="J162" s="8" t="s">
        <v>122</v>
      </c>
      <c r="K162" s="8" t="s">
        <v>122</v>
      </c>
      <c r="L162" s="8" t="s">
        <v>149</v>
      </c>
      <c r="M162" s="8" t="s">
        <v>122</v>
      </c>
      <c r="N162" s="7" t="s">
        <v>339</v>
      </c>
      <c r="O162" s="7"/>
      <c r="P162" s="7"/>
      <c r="Q162" s="177" t="s">
        <v>702</v>
      </c>
    </row>
    <row r="163" spans="1:17" ht="67.5">
      <c r="A163" s="179">
        <v>168</v>
      </c>
      <c r="B163" s="7" t="s">
        <v>215</v>
      </c>
      <c r="C163" s="7" t="s">
        <v>222</v>
      </c>
      <c r="D163" s="7" t="s">
        <v>316</v>
      </c>
      <c r="E163" s="7" t="s">
        <v>313</v>
      </c>
      <c r="F163" s="8" t="s">
        <v>153</v>
      </c>
      <c r="G163" s="8" t="s">
        <v>121</v>
      </c>
      <c r="H163" s="8"/>
      <c r="I163" s="8"/>
      <c r="J163" s="8"/>
      <c r="K163" s="8" t="s">
        <v>149</v>
      </c>
      <c r="L163" s="8" t="s">
        <v>149</v>
      </c>
      <c r="M163" s="8" t="s">
        <v>122</v>
      </c>
      <c r="N163" s="7" t="s">
        <v>339</v>
      </c>
      <c r="O163" s="7"/>
      <c r="P163" s="7"/>
      <c r="Q163" s="177" t="s">
        <v>702</v>
      </c>
    </row>
    <row r="164" spans="1:17" ht="67.5">
      <c r="A164" s="179">
        <v>169</v>
      </c>
      <c r="B164" s="7" t="s">
        <v>216</v>
      </c>
      <c r="C164" s="7" t="s">
        <v>222</v>
      </c>
      <c r="D164" s="7" t="s">
        <v>316</v>
      </c>
      <c r="E164" s="7" t="s">
        <v>313</v>
      </c>
      <c r="F164" s="8" t="s">
        <v>153</v>
      </c>
      <c r="G164" s="8" t="s">
        <v>121</v>
      </c>
      <c r="H164" s="8"/>
      <c r="I164" s="8"/>
      <c r="J164" s="8"/>
      <c r="K164" s="8" t="s">
        <v>149</v>
      </c>
      <c r="L164" s="8" t="s">
        <v>149</v>
      </c>
      <c r="M164" s="8" t="s">
        <v>122</v>
      </c>
      <c r="N164" s="7" t="s">
        <v>339</v>
      </c>
      <c r="O164" s="7"/>
      <c r="P164" s="7"/>
      <c r="Q164" s="177" t="s">
        <v>702</v>
      </c>
    </row>
    <row r="165" spans="1:17" ht="67.5">
      <c r="A165" s="179">
        <v>170</v>
      </c>
      <c r="B165" s="7" t="s">
        <v>217</v>
      </c>
      <c r="C165" s="7" t="s">
        <v>222</v>
      </c>
      <c r="D165" s="7" t="s">
        <v>316</v>
      </c>
      <c r="E165" s="7" t="s">
        <v>313</v>
      </c>
      <c r="F165" s="8" t="s">
        <v>153</v>
      </c>
      <c r="G165" s="8" t="s">
        <v>121</v>
      </c>
      <c r="H165" s="8"/>
      <c r="I165" s="8"/>
      <c r="J165" s="8"/>
      <c r="K165" s="8" t="s">
        <v>149</v>
      </c>
      <c r="L165" s="8" t="s">
        <v>149</v>
      </c>
      <c r="M165" s="8" t="s">
        <v>122</v>
      </c>
      <c r="N165" s="7" t="s">
        <v>339</v>
      </c>
      <c r="O165" s="7"/>
      <c r="P165" s="7"/>
      <c r="Q165" s="177" t="s">
        <v>702</v>
      </c>
    </row>
    <row r="166" spans="1:17" ht="101.25">
      <c r="A166" s="179">
        <v>171</v>
      </c>
      <c r="B166" s="7" t="s">
        <v>218</v>
      </c>
      <c r="C166" s="7" t="s">
        <v>222</v>
      </c>
      <c r="D166" s="7" t="s">
        <v>316</v>
      </c>
      <c r="E166" s="7" t="s">
        <v>313</v>
      </c>
      <c r="F166" s="8" t="s">
        <v>153</v>
      </c>
      <c r="G166" s="8" t="s">
        <v>121</v>
      </c>
      <c r="H166" s="8" t="s">
        <v>122</v>
      </c>
      <c r="I166" s="8"/>
      <c r="J166" s="8"/>
      <c r="K166" s="8" t="s">
        <v>149</v>
      </c>
      <c r="L166" s="21" t="s">
        <v>122</v>
      </c>
      <c r="M166" s="8" t="s">
        <v>122</v>
      </c>
      <c r="N166" s="22" t="s">
        <v>149</v>
      </c>
      <c r="O166" s="7"/>
      <c r="P166" s="7"/>
      <c r="Q166" s="7" t="s">
        <v>641</v>
      </c>
    </row>
    <row r="167" spans="1:17" ht="101.25">
      <c r="A167" s="179">
        <v>172</v>
      </c>
      <c r="B167" s="7" t="s">
        <v>219</v>
      </c>
      <c r="C167" s="7" t="s">
        <v>222</v>
      </c>
      <c r="D167" s="7" t="s">
        <v>316</v>
      </c>
      <c r="E167" s="7" t="s">
        <v>313</v>
      </c>
      <c r="F167" s="8" t="s">
        <v>153</v>
      </c>
      <c r="G167" s="8" t="s">
        <v>121</v>
      </c>
      <c r="H167" s="8" t="s">
        <v>122</v>
      </c>
      <c r="I167" s="8" t="s">
        <v>122</v>
      </c>
      <c r="J167" s="8"/>
      <c r="K167" s="8" t="s">
        <v>149</v>
      </c>
      <c r="L167" s="8" t="s">
        <v>149</v>
      </c>
      <c r="M167" s="8" t="s">
        <v>122</v>
      </c>
      <c r="N167" s="7"/>
      <c r="O167" s="7"/>
      <c r="P167" s="7"/>
      <c r="Q167" s="7" t="s">
        <v>641</v>
      </c>
    </row>
    <row r="168" spans="1:17" ht="67.5">
      <c r="A168" s="179">
        <v>173</v>
      </c>
      <c r="B168" s="7" t="s">
        <v>220</v>
      </c>
      <c r="C168" s="7" t="s">
        <v>222</v>
      </c>
      <c r="D168" s="7" t="s">
        <v>316</v>
      </c>
      <c r="E168" s="7" t="s">
        <v>313</v>
      </c>
      <c r="F168" s="8" t="s">
        <v>153</v>
      </c>
      <c r="G168" s="8" t="s">
        <v>121</v>
      </c>
      <c r="H168" s="8" t="s">
        <v>122</v>
      </c>
      <c r="I168" s="8"/>
      <c r="J168" s="8"/>
      <c r="K168" s="8" t="s">
        <v>149</v>
      </c>
      <c r="L168" s="8" t="s">
        <v>122</v>
      </c>
      <c r="M168" s="8" t="s">
        <v>375</v>
      </c>
      <c r="N168" s="7" t="s">
        <v>339</v>
      </c>
      <c r="O168" s="7"/>
      <c r="P168" s="7"/>
      <c r="Q168" s="177" t="s">
        <v>702</v>
      </c>
    </row>
    <row r="169" spans="1:17" ht="67.5">
      <c r="A169" s="179">
        <v>174</v>
      </c>
      <c r="B169" s="7" t="s">
        <v>221</v>
      </c>
      <c r="C169" s="7" t="s">
        <v>222</v>
      </c>
      <c r="D169" s="7" t="s">
        <v>316</v>
      </c>
      <c r="E169" s="7" t="s">
        <v>313</v>
      </c>
      <c r="F169" s="8" t="s">
        <v>153</v>
      </c>
      <c r="G169" s="8" t="s">
        <v>121</v>
      </c>
      <c r="H169" s="8" t="s">
        <v>122</v>
      </c>
      <c r="I169" s="8"/>
      <c r="J169" s="8"/>
      <c r="K169" s="8" t="s">
        <v>149</v>
      </c>
      <c r="L169" s="8" t="s">
        <v>122</v>
      </c>
      <c r="M169" s="8" t="s">
        <v>375</v>
      </c>
      <c r="N169" s="7" t="s">
        <v>339</v>
      </c>
      <c r="O169" s="7"/>
      <c r="P169" s="7"/>
      <c r="Q169" s="177" t="s">
        <v>702</v>
      </c>
    </row>
    <row r="170" spans="1:17" ht="67.5">
      <c r="A170" s="179">
        <v>175</v>
      </c>
      <c r="B170" s="15" t="s">
        <v>79</v>
      </c>
      <c r="C170" s="15" t="s">
        <v>286</v>
      </c>
      <c r="D170" s="7" t="s">
        <v>316</v>
      </c>
      <c r="E170" s="7" t="s">
        <v>313</v>
      </c>
      <c r="F170" s="8" t="s">
        <v>153</v>
      </c>
      <c r="G170" s="8" t="s">
        <v>121</v>
      </c>
      <c r="H170" s="8"/>
      <c r="I170" s="8"/>
      <c r="J170" s="8"/>
      <c r="K170" s="8"/>
      <c r="L170" s="8"/>
      <c r="M170" s="8" t="s">
        <v>122</v>
      </c>
      <c r="N170" s="7"/>
      <c r="O170" s="7"/>
      <c r="P170" s="7"/>
      <c r="Q170" s="7" t="s">
        <v>638</v>
      </c>
    </row>
    <row r="171" spans="1:17" ht="67.5">
      <c r="A171" s="179">
        <v>176</v>
      </c>
      <c r="B171" s="15" t="s">
        <v>223</v>
      </c>
      <c r="C171" s="15" t="s">
        <v>286</v>
      </c>
      <c r="D171" s="7" t="s">
        <v>316</v>
      </c>
      <c r="E171" s="7" t="s">
        <v>313</v>
      </c>
      <c r="F171" s="8" t="s">
        <v>153</v>
      </c>
      <c r="G171" s="8" t="s">
        <v>121</v>
      </c>
      <c r="H171" s="8"/>
      <c r="I171" s="8"/>
      <c r="J171" s="8"/>
      <c r="K171" s="8"/>
      <c r="L171" s="8"/>
      <c r="M171" s="8" t="s">
        <v>122</v>
      </c>
      <c r="N171" s="7"/>
      <c r="O171" s="7"/>
      <c r="P171" s="7"/>
      <c r="Q171" s="7" t="s">
        <v>638</v>
      </c>
    </row>
    <row r="172" spans="1:17" ht="67.5">
      <c r="A172" s="179">
        <v>177</v>
      </c>
      <c r="B172" s="15" t="s">
        <v>224</v>
      </c>
      <c r="C172" s="15" t="s">
        <v>286</v>
      </c>
      <c r="D172" s="7" t="s">
        <v>316</v>
      </c>
      <c r="E172" s="7" t="s">
        <v>313</v>
      </c>
      <c r="F172" s="8" t="s">
        <v>153</v>
      </c>
      <c r="G172" s="8" t="s">
        <v>121</v>
      </c>
      <c r="H172" s="8"/>
      <c r="I172" s="8"/>
      <c r="J172" s="8"/>
      <c r="K172" s="8"/>
      <c r="L172" s="8"/>
      <c r="M172" s="8" t="s">
        <v>122</v>
      </c>
      <c r="N172" s="7"/>
      <c r="O172" s="7"/>
      <c r="P172" s="7"/>
      <c r="Q172" s="7" t="s">
        <v>638</v>
      </c>
    </row>
    <row r="173" spans="1:17" ht="67.5">
      <c r="A173" s="179">
        <v>178</v>
      </c>
      <c r="B173" s="15" t="s">
        <v>157</v>
      </c>
      <c r="C173" s="15" t="s">
        <v>286</v>
      </c>
      <c r="D173" s="7" t="s">
        <v>316</v>
      </c>
      <c r="E173" s="7" t="s">
        <v>313</v>
      </c>
      <c r="F173" s="8" t="s">
        <v>153</v>
      </c>
      <c r="G173" s="8" t="s">
        <v>121</v>
      </c>
      <c r="H173" s="8"/>
      <c r="I173" s="8"/>
      <c r="J173" s="8"/>
      <c r="K173" s="8"/>
      <c r="L173" s="8"/>
      <c r="M173" s="8" t="s">
        <v>122</v>
      </c>
      <c r="N173" s="7"/>
      <c r="O173" s="7"/>
      <c r="P173" s="7"/>
      <c r="Q173" s="7" t="s">
        <v>638</v>
      </c>
    </row>
    <row r="174" spans="1:17" ht="67.5">
      <c r="A174" s="179">
        <v>179</v>
      </c>
      <c r="B174" s="15" t="s">
        <v>225</v>
      </c>
      <c r="C174" s="15" t="s">
        <v>286</v>
      </c>
      <c r="D174" s="7" t="s">
        <v>316</v>
      </c>
      <c r="E174" s="7" t="s">
        <v>313</v>
      </c>
      <c r="F174" s="8" t="s">
        <v>153</v>
      </c>
      <c r="G174" s="8" t="s">
        <v>121</v>
      </c>
      <c r="H174" s="8"/>
      <c r="I174" s="8"/>
      <c r="J174" s="8"/>
      <c r="K174" s="8"/>
      <c r="L174" s="8"/>
      <c r="M174" s="8" t="s">
        <v>122</v>
      </c>
      <c r="N174" s="7"/>
      <c r="O174" s="7"/>
      <c r="P174" s="7"/>
      <c r="Q174" s="7" t="s">
        <v>638</v>
      </c>
    </row>
    <row r="175" spans="1:17" ht="67.5">
      <c r="A175" s="179">
        <v>180</v>
      </c>
      <c r="B175" s="15" t="s">
        <v>226</v>
      </c>
      <c r="C175" s="15" t="s">
        <v>287</v>
      </c>
      <c r="D175" s="7" t="s">
        <v>316</v>
      </c>
      <c r="E175" s="7" t="s">
        <v>313</v>
      </c>
      <c r="F175" s="8" t="s">
        <v>153</v>
      </c>
      <c r="G175" s="8" t="s">
        <v>121</v>
      </c>
      <c r="H175" s="8"/>
      <c r="I175" s="8"/>
      <c r="J175" s="8"/>
      <c r="K175" s="8"/>
      <c r="L175" s="8"/>
      <c r="M175" s="8" t="s">
        <v>122</v>
      </c>
      <c r="N175" s="7"/>
      <c r="O175" s="7"/>
      <c r="P175" s="7"/>
      <c r="Q175" s="177" t="s">
        <v>701</v>
      </c>
    </row>
    <row r="176" spans="1:17" ht="67.5">
      <c r="A176" s="179">
        <v>181</v>
      </c>
      <c r="B176" s="15" t="s">
        <v>227</v>
      </c>
      <c r="C176" s="15" t="s">
        <v>287</v>
      </c>
      <c r="D176" s="7" t="s">
        <v>316</v>
      </c>
      <c r="E176" s="7" t="s">
        <v>313</v>
      </c>
      <c r="F176" s="8" t="s">
        <v>153</v>
      </c>
      <c r="G176" s="8" t="s">
        <v>121</v>
      </c>
      <c r="H176" s="8"/>
      <c r="I176" s="8"/>
      <c r="J176" s="8"/>
      <c r="K176" s="8"/>
      <c r="L176" s="8"/>
      <c r="M176" s="8" t="s">
        <v>122</v>
      </c>
      <c r="N176" s="7"/>
      <c r="O176" s="7"/>
      <c r="P176" s="7"/>
      <c r="Q176" s="177" t="s">
        <v>701</v>
      </c>
    </row>
    <row r="177" spans="1:17" ht="67.5">
      <c r="A177" s="179">
        <v>182</v>
      </c>
      <c r="B177" s="15" t="s">
        <v>228</v>
      </c>
      <c r="C177" s="15" t="s">
        <v>287</v>
      </c>
      <c r="D177" s="7" t="s">
        <v>316</v>
      </c>
      <c r="E177" s="7" t="s">
        <v>313</v>
      </c>
      <c r="F177" s="8" t="s">
        <v>153</v>
      </c>
      <c r="G177" s="8" t="s">
        <v>121</v>
      </c>
      <c r="H177" s="8"/>
      <c r="I177" s="8"/>
      <c r="J177" s="8"/>
      <c r="K177" s="8"/>
      <c r="L177" s="8"/>
      <c r="M177" s="8" t="s">
        <v>122</v>
      </c>
      <c r="N177" s="7"/>
      <c r="O177" s="7"/>
      <c r="P177" s="7"/>
      <c r="Q177" s="177" t="s">
        <v>701</v>
      </c>
    </row>
    <row r="178" spans="1:17" ht="67.5">
      <c r="A178" s="179">
        <v>183</v>
      </c>
      <c r="B178" s="15" t="s">
        <v>229</v>
      </c>
      <c r="C178" s="15" t="s">
        <v>287</v>
      </c>
      <c r="D178" s="7" t="s">
        <v>316</v>
      </c>
      <c r="E178" s="7" t="s">
        <v>313</v>
      </c>
      <c r="F178" s="8" t="s">
        <v>153</v>
      </c>
      <c r="G178" s="8" t="s">
        <v>121</v>
      </c>
      <c r="H178" s="8"/>
      <c r="I178" s="8"/>
      <c r="J178" s="8"/>
      <c r="K178" s="8"/>
      <c r="L178" s="8"/>
      <c r="M178" s="8" t="s">
        <v>122</v>
      </c>
      <c r="N178" s="7"/>
      <c r="O178" s="7"/>
      <c r="P178" s="7"/>
      <c r="Q178" s="177" t="s">
        <v>701</v>
      </c>
    </row>
    <row r="179" spans="1:17" ht="67.5">
      <c r="A179" s="179">
        <v>184</v>
      </c>
      <c r="B179" s="15" t="s">
        <v>230</v>
      </c>
      <c r="C179" s="15" t="s">
        <v>287</v>
      </c>
      <c r="D179" s="7" t="s">
        <v>316</v>
      </c>
      <c r="E179" s="7" t="s">
        <v>313</v>
      </c>
      <c r="F179" s="8" t="s">
        <v>153</v>
      </c>
      <c r="G179" s="8" t="s">
        <v>121</v>
      </c>
      <c r="H179" s="8"/>
      <c r="I179" s="8"/>
      <c r="J179" s="8"/>
      <c r="K179" s="8"/>
      <c r="L179" s="8"/>
      <c r="M179" s="8" t="s">
        <v>122</v>
      </c>
      <c r="N179" s="7"/>
      <c r="O179" s="7"/>
      <c r="P179" s="7"/>
      <c r="Q179" s="177" t="s">
        <v>701</v>
      </c>
    </row>
    <row r="180" spans="1:17" ht="67.5">
      <c r="A180" s="179">
        <v>185</v>
      </c>
      <c r="B180" s="15" t="s">
        <v>231</v>
      </c>
      <c r="C180" s="15" t="s">
        <v>287</v>
      </c>
      <c r="D180" s="7" t="s">
        <v>316</v>
      </c>
      <c r="E180" s="7" t="s">
        <v>313</v>
      </c>
      <c r="F180" s="8" t="s">
        <v>153</v>
      </c>
      <c r="G180" s="8" t="s">
        <v>121</v>
      </c>
      <c r="H180" s="8"/>
      <c r="I180" s="8"/>
      <c r="J180" s="8"/>
      <c r="K180" s="8"/>
      <c r="L180" s="8"/>
      <c r="M180" s="8" t="s">
        <v>122</v>
      </c>
      <c r="N180" s="7"/>
      <c r="O180" s="7"/>
      <c r="P180" s="7"/>
      <c r="Q180" s="7" t="s">
        <v>638</v>
      </c>
    </row>
    <row r="181" spans="1:17" ht="67.5">
      <c r="A181" s="179">
        <v>186</v>
      </c>
      <c r="B181" s="15" t="s">
        <v>232</v>
      </c>
      <c r="C181" s="15" t="s">
        <v>287</v>
      </c>
      <c r="D181" s="7" t="s">
        <v>316</v>
      </c>
      <c r="E181" s="7" t="s">
        <v>313</v>
      </c>
      <c r="F181" s="8" t="s">
        <v>153</v>
      </c>
      <c r="G181" s="8" t="s">
        <v>121</v>
      </c>
      <c r="H181" s="8"/>
      <c r="I181" s="8"/>
      <c r="J181" s="8"/>
      <c r="K181" s="8"/>
      <c r="L181" s="8"/>
      <c r="M181" s="8" t="s">
        <v>122</v>
      </c>
      <c r="N181" s="184" t="s">
        <v>108</v>
      </c>
      <c r="O181" s="7"/>
      <c r="P181" s="7"/>
      <c r="Q181" s="7" t="s">
        <v>638</v>
      </c>
    </row>
    <row r="182" spans="1:17" ht="67.5">
      <c r="A182" s="179">
        <v>187</v>
      </c>
      <c r="B182" s="15" t="s">
        <v>233</v>
      </c>
      <c r="C182" s="15" t="s">
        <v>288</v>
      </c>
      <c r="D182" s="7" t="s">
        <v>316</v>
      </c>
      <c r="E182" s="7" t="s">
        <v>313</v>
      </c>
      <c r="F182" s="8" t="s">
        <v>153</v>
      </c>
      <c r="G182" s="8" t="s">
        <v>121</v>
      </c>
      <c r="H182" s="8"/>
      <c r="I182" s="8"/>
      <c r="J182" s="8"/>
      <c r="K182" s="8" t="s">
        <v>122</v>
      </c>
      <c r="L182" s="8"/>
      <c r="M182" s="8" t="s">
        <v>122</v>
      </c>
      <c r="N182" s="7"/>
      <c r="O182" s="7"/>
      <c r="P182" s="7"/>
      <c r="Q182" s="7" t="s">
        <v>316</v>
      </c>
    </row>
    <row r="183" spans="1:17" ht="67.5">
      <c r="A183" s="179">
        <v>188</v>
      </c>
      <c r="B183" s="15" t="s">
        <v>323</v>
      </c>
      <c r="C183" s="15" t="s">
        <v>288</v>
      </c>
      <c r="D183" s="7" t="s">
        <v>316</v>
      </c>
      <c r="E183" s="7" t="s">
        <v>313</v>
      </c>
      <c r="F183" s="8" t="s">
        <v>153</v>
      </c>
      <c r="G183" s="8" t="s">
        <v>121</v>
      </c>
      <c r="H183" s="8"/>
      <c r="I183" s="8"/>
      <c r="J183" s="8"/>
      <c r="K183" s="21" t="s">
        <v>122</v>
      </c>
      <c r="L183" s="8" t="s">
        <v>149</v>
      </c>
      <c r="M183" s="8" t="s">
        <v>122</v>
      </c>
      <c r="N183" s="22"/>
      <c r="O183" s="7"/>
      <c r="P183" s="7"/>
      <c r="Q183" s="7" t="s">
        <v>316</v>
      </c>
    </row>
    <row r="184" spans="1:17" ht="67.5">
      <c r="A184" s="179">
        <v>189</v>
      </c>
      <c r="B184" s="15" t="s">
        <v>324</v>
      </c>
      <c r="C184" s="15" t="s">
        <v>288</v>
      </c>
      <c r="D184" s="7" t="s">
        <v>316</v>
      </c>
      <c r="E184" s="7" t="s">
        <v>313</v>
      </c>
      <c r="F184" s="8" t="s">
        <v>153</v>
      </c>
      <c r="G184" s="8" t="s">
        <v>121</v>
      </c>
      <c r="H184" s="8"/>
      <c r="I184" s="8"/>
      <c r="J184" s="8"/>
      <c r="K184" s="8" t="s">
        <v>122</v>
      </c>
      <c r="L184" s="8"/>
      <c r="M184" s="8" t="s">
        <v>122</v>
      </c>
      <c r="N184" s="7" t="s">
        <v>149</v>
      </c>
      <c r="O184" s="7"/>
      <c r="P184" s="7"/>
      <c r="Q184" s="7" t="s">
        <v>316</v>
      </c>
    </row>
    <row r="185" spans="1:17" ht="67.5">
      <c r="A185" s="179">
        <v>190</v>
      </c>
      <c r="B185" s="15" t="s">
        <v>234</v>
      </c>
      <c r="C185" s="15" t="s">
        <v>288</v>
      </c>
      <c r="D185" s="7" t="s">
        <v>316</v>
      </c>
      <c r="E185" s="7" t="s">
        <v>313</v>
      </c>
      <c r="F185" s="8" t="s">
        <v>153</v>
      </c>
      <c r="G185" s="8" t="s">
        <v>121</v>
      </c>
      <c r="H185" s="8"/>
      <c r="I185" s="8"/>
      <c r="J185" s="8"/>
      <c r="K185" s="8" t="s">
        <v>122</v>
      </c>
      <c r="L185" s="8"/>
      <c r="M185" s="8" t="s">
        <v>122</v>
      </c>
      <c r="N185" s="7" t="s">
        <v>149</v>
      </c>
      <c r="O185" s="7"/>
      <c r="P185" s="7"/>
      <c r="Q185" s="7" t="s">
        <v>316</v>
      </c>
    </row>
    <row r="186" spans="1:17" ht="67.5">
      <c r="A186" s="179">
        <v>191</v>
      </c>
      <c r="B186" s="15" t="s">
        <v>235</v>
      </c>
      <c r="C186" s="15" t="s">
        <v>288</v>
      </c>
      <c r="D186" s="7" t="s">
        <v>316</v>
      </c>
      <c r="E186" s="7" t="s">
        <v>313</v>
      </c>
      <c r="F186" s="8" t="s">
        <v>153</v>
      </c>
      <c r="G186" s="8" t="s">
        <v>121</v>
      </c>
      <c r="H186" s="8"/>
      <c r="I186" s="8"/>
      <c r="J186" s="8"/>
      <c r="K186" s="8" t="s">
        <v>149</v>
      </c>
      <c r="L186" s="8"/>
      <c r="M186" s="8" t="s">
        <v>122</v>
      </c>
      <c r="N186" s="7" t="s">
        <v>605</v>
      </c>
      <c r="O186" s="7"/>
      <c r="P186" s="7"/>
      <c r="Q186" s="7" t="s">
        <v>316</v>
      </c>
    </row>
    <row r="187" spans="1:17" ht="67.5">
      <c r="A187" s="179">
        <v>192</v>
      </c>
      <c r="B187" s="15" t="s">
        <v>236</v>
      </c>
      <c r="C187" s="15" t="s">
        <v>288</v>
      </c>
      <c r="D187" s="7" t="s">
        <v>316</v>
      </c>
      <c r="E187" s="7" t="s">
        <v>313</v>
      </c>
      <c r="F187" s="8" t="s">
        <v>153</v>
      </c>
      <c r="G187" s="8" t="s">
        <v>121</v>
      </c>
      <c r="H187" s="8"/>
      <c r="I187" s="8"/>
      <c r="J187" s="8"/>
      <c r="K187" s="8" t="s">
        <v>149</v>
      </c>
      <c r="L187" s="8"/>
      <c r="M187" s="8" t="s">
        <v>122</v>
      </c>
      <c r="N187" s="7" t="s">
        <v>605</v>
      </c>
      <c r="O187" s="7"/>
      <c r="P187" s="7"/>
      <c r="Q187" s="7" t="s">
        <v>316</v>
      </c>
    </row>
    <row r="188" spans="1:17" ht="67.5">
      <c r="A188" s="179">
        <v>193</v>
      </c>
      <c r="B188" s="15" t="s">
        <v>229</v>
      </c>
      <c r="C188" s="15" t="s">
        <v>288</v>
      </c>
      <c r="D188" s="7" t="s">
        <v>316</v>
      </c>
      <c r="E188" s="7" t="s">
        <v>313</v>
      </c>
      <c r="F188" s="8" t="s">
        <v>153</v>
      </c>
      <c r="G188" s="8" t="s">
        <v>121</v>
      </c>
      <c r="H188" s="8"/>
      <c r="I188" s="8"/>
      <c r="J188" s="8"/>
      <c r="K188" s="8" t="s">
        <v>149</v>
      </c>
      <c r="L188" s="8"/>
      <c r="M188" s="8" t="s">
        <v>122</v>
      </c>
      <c r="N188" s="7"/>
      <c r="O188" s="7"/>
      <c r="P188" s="7"/>
      <c r="Q188" s="7" t="s">
        <v>316</v>
      </c>
    </row>
    <row r="189" spans="1:17" ht="67.5">
      <c r="A189" s="179">
        <v>194</v>
      </c>
      <c r="B189" s="15" t="s">
        <v>230</v>
      </c>
      <c r="C189" s="15" t="s">
        <v>288</v>
      </c>
      <c r="D189" s="7" t="s">
        <v>316</v>
      </c>
      <c r="E189" s="7" t="s">
        <v>313</v>
      </c>
      <c r="F189" s="8" t="s">
        <v>153</v>
      </c>
      <c r="G189" s="8" t="s">
        <v>121</v>
      </c>
      <c r="H189" s="8"/>
      <c r="I189" s="8"/>
      <c r="J189" s="8"/>
      <c r="K189" s="8" t="s">
        <v>149</v>
      </c>
      <c r="L189" s="8"/>
      <c r="M189" s="8" t="s">
        <v>122</v>
      </c>
      <c r="N189" s="7"/>
      <c r="O189" s="7"/>
      <c r="P189" s="7"/>
      <c r="Q189" s="7" t="s">
        <v>316</v>
      </c>
    </row>
    <row r="190" spans="1:17" ht="67.5">
      <c r="A190" s="179">
        <v>195</v>
      </c>
      <c r="B190" s="15" t="s">
        <v>237</v>
      </c>
      <c r="C190" s="15" t="s">
        <v>288</v>
      </c>
      <c r="D190" s="7" t="s">
        <v>316</v>
      </c>
      <c r="E190" s="7" t="s">
        <v>313</v>
      </c>
      <c r="F190" s="8" t="s">
        <v>153</v>
      </c>
      <c r="G190" s="8" t="s">
        <v>121</v>
      </c>
      <c r="H190" s="8"/>
      <c r="I190" s="8"/>
      <c r="J190" s="8"/>
      <c r="K190" s="8" t="s">
        <v>149</v>
      </c>
      <c r="L190" s="8"/>
      <c r="M190" s="8" t="s">
        <v>122</v>
      </c>
      <c r="N190" s="7"/>
      <c r="O190" s="7"/>
      <c r="P190" s="7"/>
      <c r="Q190" s="7" t="s">
        <v>316</v>
      </c>
    </row>
    <row r="191" spans="1:17" ht="67.5">
      <c r="A191" s="179">
        <v>196</v>
      </c>
      <c r="B191" s="15" t="s">
        <v>238</v>
      </c>
      <c r="C191" s="15" t="s">
        <v>288</v>
      </c>
      <c r="D191" s="7" t="s">
        <v>316</v>
      </c>
      <c r="E191" s="7" t="s">
        <v>313</v>
      </c>
      <c r="F191" s="8" t="s">
        <v>153</v>
      </c>
      <c r="G191" s="8" t="s">
        <v>121</v>
      </c>
      <c r="H191" s="8"/>
      <c r="I191" s="8"/>
      <c r="J191" s="8"/>
      <c r="K191" s="8" t="s">
        <v>149</v>
      </c>
      <c r="L191" s="8"/>
      <c r="M191" s="8" t="s">
        <v>122</v>
      </c>
      <c r="N191" s="7"/>
      <c r="O191" s="7"/>
      <c r="P191" s="7"/>
      <c r="Q191" s="7" t="s">
        <v>316</v>
      </c>
    </row>
    <row r="192" spans="1:17" ht="67.5">
      <c r="A192" s="179">
        <v>197</v>
      </c>
      <c r="B192" s="15" t="s">
        <v>239</v>
      </c>
      <c r="C192" s="15" t="s">
        <v>288</v>
      </c>
      <c r="D192" s="7" t="s">
        <v>316</v>
      </c>
      <c r="E192" s="7" t="s">
        <v>313</v>
      </c>
      <c r="F192" s="8" t="s">
        <v>153</v>
      </c>
      <c r="G192" s="8" t="s">
        <v>121</v>
      </c>
      <c r="H192" s="8"/>
      <c r="I192" s="8"/>
      <c r="J192" s="8"/>
      <c r="K192" s="8" t="s">
        <v>149</v>
      </c>
      <c r="L192" s="8"/>
      <c r="M192" s="8" t="s">
        <v>122</v>
      </c>
      <c r="N192" s="7"/>
      <c r="O192" s="7"/>
      <c r="P192" s="7"/>
      <c r="Q192" s="7" t="s">
        <v>316</v>
      </c>
    </row>
    <row r="193" spans="1:17" ht="67.5">
      <c r="A193" s="179">
        <v>198</v>
      </c>
      <c r="B193" s="15" t="s">
        <v>240</v>
      </c>
      <c r="C193" s="15" t="s">
        <v>288</v>
      </c>
      <c r="D193" s="7" t="s">
        <v>316</v>
      </c>
      <c r="E193" s="7" t="s">
        <v>313</v>
      </c>
      <c r="F193" s="8" t="s">
        <v>153</v>
      </c>
      <c r="G193" s="8" t="s">
        <v>121</v>
      </c>
      <c r="H193" s="8"/>
      <c r="I193" s="8"/>
      <c r="J193" s="8"/>
      <c r="K193" s="8" t="s">
        <v>149</v>
      </c>
      <c r="L193" s="8"/>
      <c r="M193" s="8" t="s">
        <v>122</v>
      </c>
      <c r="N193" s="7"/>
      <c r="O193" s="7"/>
      <c r="P193" s="7"/>
      <c r="Q193" s="7" t="s">
        <v>316</v>
      </c>
    </row>
    <row r="194" spans="1:17" ht="67.5">
      <c r="A194" s="179">
        <v>199</v>
      </c>
      <c r="B194" s="15" t="s">
        <v>241</v>
      </c>
      <c r="C194" s="15" t="s">
        <v>288</v>
      </c>
      <c r="D194" s="7" t="s">
        <v>316</v>
      </c>
      <c r="E194" s="7" t="s">
        <v>313</v>
      </c>
      <c r="F194" s="8" t="s">
        <v>153</v>
      </c>
      <c r="G194" s="8" t="s">
        <v>121</v>
      </c>
      <c r="H194" s="8"/>
      <c r="I194" s="8"/>
      <c r="J194" s="8"/>
      <c r="K194" s="8" t="s">
        <v>149</v>
      </c>
      <c r="L194" s="8"/>
      <c r="M194" s="8" t="s">
        <v>122</v>
      </c>
      <c r="N194" s="7" t="s">
        <v>643</v>
      </c>
      <c r="O194" s="7"/>
      <c r="P194" s="7"/>
      <c r="Q194" s="7" t="s">
        <v>702</v>
      </c>
    </row>
    <row r="195" spans="1:17" ht="67.5">
      <c r="A195" s="179">
        <v>200</v>
      </c>
      <c r="B195" s="15" t="s">
        <v>242</v>
      </c>
      <c r="C195" s="15" t="s">
        <v>289</v>
      </c>
      <c r="D195" s="7" t="s">
        <v>316</v>
      </c>
      <c r="E195" s="7" t="s">
        <v>313</v>
      </c>
      <c r="F195" s="8" t="s">
        <v>153</v>
      </c>
      <c r="G195" s="8" t="s">
        <v>121</v>
      </c>
      <c r="H195" s="8"/>
      <c r="I195" s="8"/>
      <c r="J195" s="8"/>
      <c r="K195" s="8"/>
      <c r="L195" s="8"/>
      <c r="M195" s="8" t="s">
        <v>122</v>
      </c>
      <c r="N195" s="184" t="s">
        <v>680</v>
      </c>
      <c r="O195" s="7"/>
      <c r="P195" s="7"/>
      <c r="Q195" s="7" t="s">
        <v>316</v>
      </c>
    </row>
    <row r="196" spans="1:17" ht="67.5">
      <c r="A196" s="179">
        <v>201</v>
      </c>
      <c r="B196" s="15" t="s">
        <v>331</v>
      </c>
      <c r="C196" s="15" t="s">
        <v>289</v>
      </c>
      <c r="D196" s="7" t="s">
        <v>316</v>
      </c>
      <c r="E196" s="7" t="s">
        <v>313</v>
      </c>
      <c r="F196" s="8" t="s">
        <v>153</v>
      </c>
      <c r="G196" s="8" t="s">
        <v>121</v>
      </c>
      <c r="H196" s="8"/>
      <c r="I196" s="8"/>
      <c r="J196" s="8"/>
      <c r="K196" s="8"/>
      <c r="L196" s="8"/>
      <c r="M196" s="8" t="s">
        <v>122</v>
      </c>
      <c r="N196" s="7" t="s">
        <v>356</v>
      </c>
      <c r="O196" s="7"/>
      <c r="P196" s="7"/>
      <c r="Q196" s="7" t="s">
        <v>316</v>
      </c>
    </row>
    <row r="197" spans="1:17" ht="67.5">
      <c r="A197" s="179">
        <v>202</v>
      </c>
      <c r="B197" s="15" t="s">
        <v>243</v>
      </c>
      <c r="C197" s="15" t="s">
        <v>289</v>
      </c>
      <c r="D197" s="7" t="s">
        <v>316</v>
      </c>
      <c r="E197" s="7" t="s">
        <v>313</v>
      </c>
      <c r="F197" s="8" t="s">
        <v>153</v>
      </c>
      <c r="G197" s="8" t="s">
        <v>121</v>
      </c>
      <c r="H197" s="8"/>
      <c r="I197" s="8"/>
      <c r="J197" s="8"/>
      <c r="K197" s="8"/>
      <c r="L197" s="8"/>
      <c r="M197" s="8" t="s">
        <v>122</v>
      </c>
      <c r="N197" s="7" t="s">
        <v>338</v>
      </c>
      <c r="O197" s="7"/>
      <c r="P197" s="7"/>
      <c r="Q197" s="7" t="s">
        <v>316</v>
      </c>
    </row>
    <row r="198" spans="1:17" ht="67.5">
      <c r="A198" s="179">
        <v>203</v>
      </c>
      <c r="B198" s="15" t="s">
        <v>244</v>
      </c>
      <c r="C198" s="15" t="s">
        <v>289</v>
      </c>
      <c r="D198" s="7" t="s">
        <v>316</v>
      </c>
      <c r="E198" s="7" t="s">
        <v>313</v>
      </c>
      <c r="F198" s="8" t="s">
        <v>153</v>
      </c>
      <c r="G198" s="8" t="s">
        <v>121</v>
      </c>
      <c r="H198" s="8"/>
      <c r="I198" s="8"/>
      <c r="J198" s="8"/>
      <c r="K198" s="8"/>
      <c r="L198" s="8"/>
      <c r="M198" s="8" t="s">
        <v>122</v>
      </c>
      <c r="N198" s="184" t="s">
        <v>680</v>
      </c>
      <c r="O198" s="7"/>
      <c r="P198" s="7"/>
      <c r="Q198" s="177" t="s">
        <v>702</v>
      </c>
    </row>
    <row r="199" spans="1:17" ht="67.5">
      <c r="A199" s="179">
        <v>204</v>
      </c>
      <c r="B199" s="15" t="s">
        <v>245</v>
      </c>
      <c r="C199" s="15" t="s">
        <v>289</v>
      </c>
      <c r="D199" s="7" t="s">
        <v>316</v>
      </c>
      <c r="E199" s="7" t="s">
        <v>313</v>
      </c>
      <c r="F199" s="8" t="s">
        <v>153</v>
      </c>
      <c r="G199" s="8" t="s">
        <v>121</v>
      </c>
      <c r="H199" s="8"/>
      <c r="I199" s="8"/>
      <c r="J199" s="8"/>
      <c r="K199" s="8"/>
      <c r="L199" s="8"/>
      <c r="M199" s="8" t="s">
        <v>122</v>
      </c>
      <c r="N199" s="184" t="s">
        <v>680</v>
      </c>
      <c r="O199" s="7"/>
      <c r="P199" s="7"/>
      <c r="Q199" s="7" t="s">
        <v>600</v>
      </c>
    </row>
    <row r="200" spans="1:17" ht="67.5">
      <c r="A200" s="179">
        <v>205</v>
      </c>
      <c r="B200" s="15" t="s">
        <v>246</v>
      </c>
      <c r="C200" s="15" t="s">
        <v>289</v>
      </c>
      <c r="D200" s="7" t="s">
        <v>316</v>
      </c>
      <c r="E200" s="7" t="s">
        <v>313</v>
      </c>
      <c r="F200" s="8" t="s">
        <v>153</v>
      </c>
      <c r="G200" s="8" t="s">
        <v>121</v>
      </c>
      <c r="H200" s="8"/>
      <c r="I200" s="8"/>
      <c r="J200" s="8"/>
      <c r="K200" s="8"/>
      <c r="L200" s="8"/>
      <c r="M200" s="8" t="s">
        <v>122</v>
      </c>
      <c r="N200" s="184" t="s">
        <v>680</v>
      </c>
      <c r="O200" s="7"/>
      <c r="P200" s="7"/>
      <c r="Q200" s="7" t="s">
        <v>702</v>
      </c>
    </row>
    <row r="201" spans="1:17" ht="67.5">
      <c r="A201" s="179">
        <v>206</v>
      </c>
      <c r="B201" s="15" t="s">
        <v>247</v>
      </c>
      <c r="C201" s="15" t="s">
        <v>289</v>
      </c>
      <c r="D201" s="7" t="s">
        <v>316</v>
      </c>
      <c r="E201" s="7" t="s">
        <v>313</v>
      </c>
      <c r="F201" s="8" t="s">
        <v>153</v>
      </c>
      <c r="G201" s="8" t="s">
        <v>121</v>
      </c>
      <c r="H201" s="8"/>
      <c r="I201" s="8"/>
      <c r="J201" s="8"/>
      <c r="K201" s="8"/>
      <c r="L201" s="8"/>
      <c r="M201" s="8" t="s">
        <v>122</v>
      </c>
      <c r="N201" s="184" t="s">
        <v>680</v>
      </c>
      <c r="O201" s="7"/>
      <c r="P201" s="7"/>
      <c r="Q201" s="7" t="s">
        <v>702</v>
      </c>
    </row>
    <row r="202" spans="1:17" ht="67.5">
      <c r="A202" s="179">
        <v>207</v>
      </c>
      <c r="B202" s="15" t="s">
        <v>248</v>
      </c>
      <c r="C202" s="15" t="s">
        <v>290</v>
      </c>
      <c r="D202" s="7" t="s">
        <v>316</v>
      </c>
      <c r="E202" s="7" t="s">
        <v>313</v>
      </c>
      <c r="F202" s="8" t="s">
        <v>153</v>
      </c>
      <c r="G202" s="8" t="s">
        <v>121</v>
      </c>
      <c r="H202" s="8"/>
      <c r="I202" s="8"/>
      <c r="J202" s="8"/>
      <c r="K202" s="21" t="s">
        <v>122</v>
      </c>
      <c r="L202" s="8"/>
      <c r="M202" s="8"/>
      <c r="N202" s="22" t="s">
        <v>96</v>
      </c>
      <c r="O202" s="7"/>
      <c r="P202" s="7"/>
      <c r="Q202" s="7" t="s">
        <v>316</v>
      </c>
    </row>
    <row r="203" spans="1:17" ht="67.5">
      <c r="A203" s="179">
        <v>208</v>
      </c>
      <c r="B203" s="15" t="s">
        <v>249</v>
      </c>
      <c r="C203" s="15" t="s">
        <v>290</v>
      </c>
      <c r="D203" s="7" t="s">
        <v>316</v>
      </c>
      <c r="E203" s="7" t="s">
        <v>313</v>
      </c>
      <c r="F203" s="8" t="s">
        <v>153</v>
      </c>
      <c r="G203" s="8" t="s">
        <v>121</v>
      </c>
      <c r="H203" s="8" t="s">
        <v>122</v>
      </c>
      <c r="I203" s="8" t="s">
        <v>122</v>
      </c>
      <c r="J203" s="8"/>
      <c r="K203" s="21" t="s">
        <v>122</v>
      </c>
      <c r="L203" s="8"/>
      <c r="M203" s="8"/>
      <c r="N203" s="22" t="s">
        <v>96</v>
      </c>
      <c r="O203" s="7"/>
      <c r="P203" s="7"/>
      <c r="Q203" s="7" t="s">
        <v>316</v>
      </c>
    </row>
    <row r="204" spans="1:17" ht="67.5">
      <c r="A204" s="179">
        <v>209</v>
      </c>
      <c r="B204" s="15" t="s">
        <v>250</v>
      </c>
      <c r="C204" s="15" t="s">
        <v>290</v>
      </c>
      <c r="D204" s="7" t="s">
        <v>316</v>
      </c>
      <c r="E204" s="7" t="s">
        <v>313</v>
      </c>
      <c r="F204" s="8" t="s">
        <v>153</v>
      </c>
      <c r="G204" s="8" t="s">
        <v>121</v>
      </c>
      <c r="H204" s="8" t="s">
        <v>122</v>
      </c>
      <c r="I204" s="8" t="s">
        <v>122</v>
      </c>
      <c r="J204" s="8" t="s">
        <v>122</v>
      </c>
      <c r="K204" s="8" t="s">
        <v>122</v>
      </c>
      <c r="L204" s="8"/>
      <c r="M204" s="8"/>
      <c r="N204" s="7"/>
      <c r="O204" s="7"/>
      <c r="P204" s="7"/>
      <c r="Q204" s="7" t="s">
        <v>316</v>
      </c>
    </row>
    <row r="205" spans="1:17" ht="67.5">
      <c r="A205" s="179">
        <v>210</v>
      </c>
      <c r="B205" s="15" t="s">
        <v>251</v>
      </c>
      <c r="C205" s="15" t="s">
        <v>290</v>
      </c>
      <c r="D205" s="7" t="s">
        <v>316</v>
      </c>
      <c r="E205" s="7" t="s">
        <v>313</v>
      </c>
      <c r="F205" s="8" t="s">
        <v>153</v>
      </c>
      <c r="G205" s="8" t="s">
        <v>121</v>
      </c>
      <c r="H205" s="8" t="s">
        <v>122</v>
      </c>
      <c r="I205" s="8" t="s">
        <v>122</v>
      </c>
      <c r="J205" s="8" t="s">
        <v>122</v>
      </c>
      <c r="K205" s="8" t="s">
        <v>122</v>
      </c>
      <c r="L205" s="8"/>
      <c r="M205" s="8"/>
      <c r="N205" s="7" t="s">
        <v>601</v>
      </c>
      <c r="O205" s="7"/>
      <c r="P205" s="7"/>
      <c r="Q205" s="7" t="s">
        <v>316</v>
      </c>
    </row>
    <row r="206" spans="1:17" ht="67.5">
      <c r="A206" s="179">
        <v>211</v>
      </c>
      <c r="B206" s="15" t="s">
        <v>252</v>
      </c>
      <c r="C206" s="15" t="s">
        <v>290</v>
      </c>
      <c r="D206" s="7" t="s">
        <v>316</v>
      </c>
      <c r="E206" s="7" t="s">
        <v>313</v>
      </c>
      <c r="F206" s="8" t="s">
        <v>153</v>
      </c>
      <c r="G206" s="8" t="s">
        <v>121</v>
      </c>
      <c r="H206" s="8" t="s">
        <v>122</v>
      </c>
      <c r="I206" s="8" t="s">
        <v>122</v>
      </c>
      <c r="J206" s="8" t="s">
        <v>122</v>
      </c>
      <c r="K206" s="8" t="s">
        <v>149</v>
      </c>
      <c r="L206" s="8"/>
      <c r="M206" s="8"/>
      <c r="N206" s="7" t="s">
        <v>601</v>
      </c>
      <c r="O206" s="7"/>
      <c r="P206" s="7"/>
      <c r="Q206" s="7" t="s">
        <v>316</v>
      </c>
    </row>
    <row r="207" spans="1:17" ht="67.5">
      <c r="A207" s="179">
        <v>212</v>
      </c>
      <c r="B207" s="15" t="s">
        <v>253</v>
      </c>
      <c r="C207" s="15" t="s">
        <v>290</v>
      </c>
      <c r="D207" s="7" t="s">
        <v>316</v>
      </c>
      <c r="E207" s="7" t="s">
        <v>313</v>
      </c>
      <c r="F207" s="8" t="s">
        <v>153</v>
      </c>
      <c r="G207" s="8" t="s">
        <v>121</v>
      </c>
      <c r="H207" s="8" t="s">
        <v>122</v>
      </c>
      <c r="I207" s="8" t="s">
        <v>122</v>
      </c>
      <c r="J207" s="8"/>
      <c r="K207" s="8" t="s">
        <v>149</v>
      </c>
      <c r="L207" s="8"/>
      <c r="M207" s="8"/>
      <c r="N207" s="7" t="s">
        <v>601</v>
      </c>
      <c r="O207" s="7"/>
      <c r="P207" s="7"/>
      <c r="Q207" s="7" t="s">
        <v>316</v>
      </c>
    </row>
    <row r="208" spans="1:17" ht="67.5">
      <c r="A208" s="179">
        <v>213</v>
      </c>
      <c r="B208" s="15" t="s">
        <v>254</v>
      </c>
      <c r="C208" s="15" t="s">
        <v>291</v>
      </c>
      <c r="D208" s="7" t="s">
        <v>316</v>
      </c>
      <c r="E208" s="7" t="s">
        <v>313</v>
      </c>
      <c r="F208" s="8" t="s">
        <v>153</v>
      </c>
      <c r="G208" s="8" t="s">
        <v>121</v>
      </c>
      <c r="H208" s="8"/>
      <c r="I208" s="8"/>
      <c r="J208" s="8"/>
      <c r="K208" s="8"/>
      <c r="L208" s="8"/>
      <c r="M208" s="8"/>
      <c r="N208" s="7"/>
      <c r="O208" s="7"/>
      <c r="P208" s="7"/>
      <c r="Q208" s="7" t="s">
        <v>638</v>
      </c>
    </row>
    <row r="209" spans="1:17" ht="67.5">
      <c r="A209" s="179">
        <v>214</v>
      </c>
      <c r="B209" s="15" t="s">
        <v>249</v>
      </c>
      <c r="C209" s="15" t="s">
        <v>291</v>
      </c>
      <c r="D209" s="7" t="s">
        <v>316</v>
      </c>
      <c r="E209" s="7" t="s">
        <v>313</v>
      </c>
      <c r="F209" s="8" t="s">
        <v>153</v>
      </c>
      <c r="G209" s="8" t="s">
        <v>121</v>
      </c>
      <c r="H209" s="8"/>
      <c r="I209" s="8"/>
      <c r="J209" s="8"/>
      <c r="K209" s="8"/>
      <c r="L209" s="8"/>
      <c r="M209" s="8"/>
      <c r="N209" s="7"/>
      <c r="O209" s="7"/>
      <c r="P209" s="7"/>
      <c r="Q209" s="7" t="s">
        <v>316</v>
      </c>
    </row>
    <row r="210" spans="1:17" ht="67.5">
      <c r="A210" s="179">
        <v>215</v>
      </c>
      <c r="B210" s="15" t="s">
        <v>250</v>
      </c>
      <c r="C210" s="15" t="s">
        <v>291</v>
      </c>
      <c r="D210" s="7" t="s">
        <v>316</v>
      </c>
      <c r="E210" s="7" t="s">
        <v>313</v>
      </c>
      <c r="F210" s="8" t="s">
        <v>153</v>
      </c>
      <c r="G210" s="8" t="s">
        <v>121</v>
      </c>
      <c r="H210" s="8"/>
      <c r="I210" s="8"/>
      <c r="J210" s="8"/>
      <c r="K210" s="8"/>
      <c r="L210" s="8"/>
      <c r="M210" s="8"/>
      <c r="N210" s="7"/>
      <c r="O210" s="7"/>
      <c r="P210" s="7"/>
      <c r="Q210" s="7" t="s">
        <v>316</v>
      </c>
    </row>
    <row r="211" spans="1:17" ht="67.5">
      <c r="A211" s="179">
        <v>216</v>
      </c>
      <c r="B211" s="15" t="s">
        <v>251</v>
      </c>
      <c r="C211" s="15" t="s">
        <v>291</v>
      </c>
      <c r="D211" s="7" t="s">
        <v>316</v>
      </c>
      <c r="E211" s="7" t="s">
        <v>313</v>
      </c>
      <c r="F211" s="8" t="s">
        <v>153</v>
      </c>
      <c r="G211" s="8" t="s">
        <v>121</v>
      </c>
      <c r="H211" s="8"/>
      <c r="I211" s="8"/>
      <c r="J211" s="8"/>
      <c r="K211" s="8"/>
      <c r="L211" s="8"/>
      <c r="M211" s="8"/>
      <c r="N211" s="7"/>
      <c r="O211" s="7"/>
      <c r="P211" s="7"/>
      <c r="Q211" s="7" t="s">
        <v>316</v>
      </c>
    </row>
    <row r="212" spans="1:17" ht="67.5">
      <c r="A212" s="179">
        <v>217</v>
      </c>
      <c r="B212" s="15" t="s">
        <v>243</v>
      </c>
      <c r="C212" s="15" t="s">
        <v>291</v>
      </c>
      <c r="D212" s="7" t="s">
        <v>316</v>
      </c>
      <c r="E212" s="7" t="s">
        <v>313</v>
      </c>
      <c r="F212" s="8" t="s">
        <v>153</v>
      </c>
      <c r="G212" s="8" t="s">
        <v>121</v>
      </c>
      <c r="H212" s="8"/>
      <c r="I212" s="8"/>
      <c r="J212" s="8"/>
      <c r="K212" s="8"/>
      <c r="L212" s="8"/>
      <c r="M212" s="8"/>
      <c r="N212" s="22" t="s">
        <v>332</v>
      </c>
      <c r="O212" s="7"/>
      <c r="P212" s="7"/>
      <c r="Q212" s="7" t="s">
        <v>638</v>
      </c>
    </row>
    <row r="213" spans="1:17" ht="67.5">
      <c r="A213" s="179">
        <v>218</v>
      </c>
      <c r="B213" s="15" t="s">
        <v>255</v>
      </c>
      <c r="C213" s="15" t="s">
        <v>291</v>
      </c>
      <c r="D213" s="7" t="s">
        <v>316</v>
      </c>
      <c r="E213" s="7" t="s">
        <v>313</v>
      </c>
      <c r="F213" s="8" t="s">
        <v>153</v>
      </c>
      <c r="G213" s="8" t="s">
        <v>121</v>
      </c>
      <c r="H213" s="8"/>
      <c r="I213" s="8"/>
      <c r="J213" s="8"/>
      <c r="K213" s="8"/>
      <c r="L213" s="8"/>
      <c r="M213" s="8"/>
      <c r="N213" s="7"/>
      <c r="O213" s="7"/>
      <c r="P213" s="7"/>
      <c r="Q213" s="7" t="s">
        <v>638</v>
      </c>
    </row>
    <row r="214" spans="1:17" ht="67.5">
      <c r="A214" s="179">
        <v>219</v>
      </c>
      <c r="B214" s="15" t="s">
        <v>256</v>
      </c>
      <c r="C214" s="15" t="s">
        <v>291</v>
      </c>
      <c r="D214" s="7" t="s">
        <v>316</v>
      </c>
      <c r="E214" s="7" t="s">
        <v>313</v>
      </c>
      <c r="F214" s="8" t="s">
        <v>153</v>
      </c>
      <c r="G214" s="8" t="s">
        <v>121</v>
      </c>
      <c r="H214" s="8"/>
      <c r="I214" s="8"/>
      <c r="J214" s="8"/>
      <c r="K214" s="8"/>
      <c r="L214" s="8"/>
      <c r="M214" s="8"/>
      <c r="N214" s="7"/>
      <c r="O214" s="7"/>
      <c r="P214" s="7"/>
      <c r="Q214" s="7" t="s">
        <v>316</v>
      </c>
    </row>
    <row r="215" spans="1:17" ht="67.5">
      <c r="A215" s="179">
        <v>220</v>
      </c>
      <c r="B215" s="15" t="s">
        <v>217</v>
      </c>
      <c r="C215" s="15" t="s">
        <v>291</v>
      </c>
      <c r="D215" s="7" t="s">
        <v>316</v>
      </c>
      <c r="E215" s="7" t="s">
        <v>313</v>
      </c>
      <c r="F215" s="8" t="s">
        <v>153</v>
      </c>
      <c r="G215" s="8" t="s">
        <v>121</v>
      </c>
      <c r="H215" s="8"/>
      <c r="I215" s="8"/>
      <c r="J215" s="8"/>
      <c r="K215" s="8"/>
      <c r="L215" s="8"/>
      <c r="M215" s="8"/>
      <c r="N215" s="7" t="s">
        <v>602</v>
      </c>
      <c r="O215" s="7"/>
      <c r="P215" s="7"/>
      <c r="Q215" s="7" t="s">
        <v>702</v>
      </c>
    </row>
    <row r="216" spans="1:17" s="16" customFormat="1" ht="202.5">
      <c r="A216" s="179">
        <v>222</v>
      </c>
      <c r="B216" s="17" t="s">
        <v>257</v>
      </c>
      <c r="C216" s="10" t="s">
        <v>292</v>
      </c>
      <c r="D216" s="7" t="s">
        <v>316</v>
      </c>
      <c r="E216" s="7" t="s">
        <v>313</v>
      </c>
      <c r="F216" s="8" t="s">
        <v>153</v>
      </c>
      <c r="G216" s="9" t="s">
        <v>121</v>
      </c>
      <c r="H216" s="9" t="s">
        <v>122</v>
      </c>
      <c r="I216" s="9"/>
      <c r="J216" s="9"/>
      <c r="K216" s="9" t="s">
        <v>122</v>
      </c>
      <c r="L216" s="9"/>
      <c r="M216" s="9"/>
      <c r="N216" s="185" t="s">
        <v>756</v>
      </c>
      <c r="O216" s="10"/>
      <c r="P216" s="10"/>
      <c r="Q216" s="10" t="s">
        <v>642</v>
      </c>
    </row>
    <row r="217" spans="1:17" s="16" customFormat="1" ht="67.5">
      <c r="A217" s="179">
        <v>223</v>
      </c>
      <c r="B217" s="17" t="s">
        <v>79</v>
      </c>
      <c r="C217" s="10" t="s">
        <v>292</v>
      </c>
      <c r="D217" s="22" t="s">
        <v>76</v>
      </c>
      <c r="E217" s="7" t="s">
        <v>313</v>
      </c>
      <c r="F217" s="8" t="s">
        <v>153</v>
      </c>
      <c r="G217" s="9" t="s">
        <v>121</v>
      </c>
      <c r="H217" s="9" t="s">
        <v>122</v>
      </c>
      <c r="I217" s="9"/>
      <c r="J217" s="9"/>
      <c r="K217" s="9" t="s">
        <v>149</v>
      </c>
      <c r="L217" s="9"/>
      <c r="M217" s="9"/>
      <c r="N217" s="10"/>
      <c r="O217" s="10"/>
      <c r="P217" s="10"/>
      <c r="Q217" s="10" t="s">
        <v>701</v>
      </c>
    </row>
    <row r="218" spans="1:17" s="16" customFormat="1" ht="67.5">
      <c r="A218" s="179">
        <v>224</v>
      </c>
      <c r="B218" s="17" t="s">
        <v>258</v>
      </c>
      <c r="C218" s="10" t="s">
        <v>292</v>
      </c>
      <c r="D218" s="7" t="s">
        <v>316</v>
      </c>
      <c r="E218" s="7" t="s">
        <v>313</v>
      </c>
      <c r="F218" s="8" t="s">
        <v>153</v>
      </c>
      <c r="G218" s="9" t="s">
        <v>121</v>
      </c>
      <c r="H218" s="9" t="s">
        <v>122</v>
      </c>
      <c r="I218" s="9"/>
      <c r="J218" s="9"/>
      <c r="K218" s="9"/>
      <c r="L218" s="9" t="s">
        <v>122</v>
      </c>
      <c r="M218" s="9"/>
      <c r="N218" s="19"/>
      <c r="O218" s="10"/>
      <c r="P218" s="10"/>
      <c r="Q218" s="25" t="s">
        <v>701</v>
      </c>
    </row>
    <row r="219" spans="1:17" s="16" customFormat="1" ht="67.5">
      <c r="A219" s="179">
        <v>225</v>
      </c>
      <c r="B219" s="17" t="s">
        <v>223</v>
      </c>
      <c r="C219" s="10" t="s">
        <v>292</v>
      </c>
      <c r="D219" s="7" t="s">
        <v>316</v>
      </c>
      <c r="E219" s="7" t="s">
        <v>313</v>
      </c>
      <c r="F219" s="8" t="s">
        <v>153</v>
      </c>
      <c r="G219" s="9" t="s">
        <v>121</v>
      </c>
      <c r="H219" s="9" t="s">
        <v>122</v>
      </c>
      <c r="I219" s="9"/>
      <c r="J219" s="9"/>
      <c r="K219" s="9" t="s">
        <v>149</v>
      </c>
      <c r="L219" s="9"/>
      <c r="M219" s="9"/>
      <c r="N219" s="10"/>
      <c r="O219" s="10"/>
      <c r="P219" s="10"/>
      <c r="Q219" s="10" t="s">
        <v>638</v>
      </c>
    </row>
    <row r="220" spans="1:17" s="16" customFormat="1" ht="67.5">
      <c r="A220" s="179">
        <v>226</v>
      </c>
      <c r="B220" s="17" t="s">
        <v>259</v>
      </c>
      <c r="C220" s="10" t="s">
        <v>292</v>
      </c>
      <c r="D220" s="7" t="s">
        <v>316</v>
      </c>
      <c r="E220" s="7" t="s">
        <v>313</v>
      </c>
      <c r="F220" s="8" t="s">
        <v>153</v>
      </c>
      <c r="G220" s="9" t="s">
        <v>121</v>
      </c>
      <c r="H220" s="9" t="s">
        <v>122</v>
      </c>
      <c r="I220" s="9"/>
      <c r="J220" s="9"/>
      <c r="K220" s="9" t="s">
        <v>149</v>
      </c>
      <c r="L220" s="9"/>
      <c r="M220" s="9"/>
      <c r="N220" s="10"/>
      <c r="O220" s="10"/>
      <c r="P220" s="10"/>
      <c r="Q220" s="10" t="s">
        <v>638</v>
      </c>
    </row>
    <row r="221" spans="1:17" s="16" customFormat="1" ht="67.5">
      <c r="A221" s="179">
        <v>227</v>
      </c>
      <c r="B221" s="17" t="s">
        <v>157</v>
      </c>
      <c r="C221" s="10" t="s">
        <v>292</v>
      </c>
      <c r="D221" s="7" t="s">
        <v>316</v>
      </c>
      <c r="E221" s="7" t="s">
        <v>313</v>
      </c>
      <c r="F221" s="8" t="s">
        <v>153</v>
      </c>
      <c r="G221" s="9" t="s">
        <v>121</v>
      </c>
      <c r="H221" s="9" t="s">
        <v>122</v>
      </c>
      <c r="I221" s="9"/>
      <c r="J221" s="9"/>
      <c r="K221" s="9" t="s">
        <v>149</v>
      </c>
      <c r="L221" s="9"/>
      <c r="M221" s="9"/>
      <c r="N221" s="10"/>
      <c r="O221" s="10"/>
      <c r="P221" s="10"/>
      <c r="Q221" s="10" t="s">
        <v>638</v>
      </c>
    </row>
    <row r="222" spans="1:17" s="16" customFormat="1" ht="67.5">
      <c r="A222" s="179">
        <v>228</v>
      </c>
      <c r="B222" s="17" t="s">
        <v>225</v>
      </c>
      <c r="C222" s="10" t="s">
        <v>292</v>
      </c>
      <c r="D222" s="7" t="s">
        <v>316</v>
      </c>
      <c r="E222" s="7" t="s">
        <v>313</v>
      </c>
      <c r="F222" s="8" t="s">
        <v>153</v>
      </c>
      <c r="G222" s="9" t="s">
        <v>121</v>
      </c>
      <c r="H222" s="9" t="s">
        <v>122</v>
      </c>
      <c r="I222" s="9"/>
      <c r="J222" s="9"/>
      <c r="K222" s="9" t="s">
        <v>149</v>
      </c>
      <c r="L222" s="9"/>
      <c r="M222" s="9"/>
      <c r="N222" s="10"/>
      <c r="O222" s="10"/>
      <c r="P222" s="10"/>
      <c r="Q222" s="25" t="s">
        <v>638</v>
      </c>
    </row>
    <row r="223" spans="1:17" s="16" customFormat="1" ht="67.5">
      <c r="A223" s="179">
        <v>229</v>
      </c>
      <c r="B223" s="17" t="s">
        <v>208</v>
      </c>
      <c r="C223" s="10" t="s">
        <v>292</v>
      </c>
      <c r="D223" s="7" t="s">
        <v>316</v>
      </c>
      <c r="E223" s="7" t="s">
        <v>313</v>
      </c>
      <c r="F223" s="8" t="s">
        <v>153</v>
      </c>
      <c r="G223" s="9" t="s">
        <v>121</v>
      </c>
      <c r="H223" s="9" t="s">
        <v>122</v>
      </c>
      <c r="I223" s="9"/>
      <c r="J223" s="9"/>
      <c r="K223" s="9" t="s">
        <v>149</v>
      </c>
      <c r="L223" s="9"/>
      <c r="M223" s="9"/>
      <c r="N223" s="10" t="s">
        <v>644</v>
      </c>
      <c r="O223" s="10"/>
      <c r="P223" s="10"/>
      <c r="Q223" s="25" t="s">
        <v>702</v>
      </c>
    </row>
    <row r="224" spans="1:17" s="16" customFormat="1" ht="67.5">
      <c r="A224" s="179">
        <v>230</v>
      </c>
      <c r="B224" s="17" t="s">
        <v>209</v>
      </c>
      <c r="C224" s="10" t="s">
        <v>292</v>
      </c>
      <c r="D224" s="22" t="s">
        <v>76</v>
      </c>
      <c r="E224" s="7" t="s">
        <v>313</v>
      </c>
      <c r="F224" s="8" t="s">
        <v>153</v>
      </c>
      <c r="G224" s="9" t="s">
        <v>121</v>
      </c>
      <c r="H224" s="9" t="s">
        <v>122</v>
      </c>
      <c r="I224" s="9"/>
      <c r="J224" s="9"/>
      <c r="K224" s="9" t="s">
        <v>149</v>
      </c>
      <c r="L224" s="9"/>
      <c r="M224" s="9"/>
      <c r="N224" s="10"/>
      <c r="O224" s="10"/>
      <c r="P224" s="10"/>
      <c r="Q224" s="10" t="s">
        <v>701</v>
      </c>
    </row>
    <row r="225" spans="1:17" s="16" customFormat="1" ht="67.5">
      <c r="A225" s="179">
        <v>231</v>
      </c>
      <c r="B225" s="17" t="s">
        <v>260</v>
      </c>
      <c r="C225" s="10" t="s">
        <v>292</v>
      </c>
      <c r="D225" s="7" t="s">
        <v>316</v>
      </c>
      <c r="E225" s="7" t="s">
        <v>313</v>
      </c>
      <c r="F225" s="8" t="s">
        <v>153</v>
      </c>
      <c r="G225" s="9" t="s">
        <v>121</v>
      </c>
      <c r="H225" s="9" t="s">
        <v>122</v>
      </c>
      <c r="I225" s="9"/>
      <c r="J225" s="9"/>
      <c r="K225" s="9" t="s">
        <v>149</v>
      </c>
      <c r="L225" s="9"/>
      <c r="M225" s="9"/>
      <c r="N225" s="10"/>
      <c r="O225" s="10"/>
      <c r="P225" s="10"/>
      <c r="Q225" s="10" t="s">
        <v>638</v>
      </c>
    </row>
    <row r="226" spans="1:17" s="16" customFormat="1" ht="67.5">
      <c r="A226" s="179">
        <v>232</v>
      </c>
      <c r="B226" s="17" t="s">
        <v>261</v>
      </c>
      <c r="C226" s="10" t="s">
        <v>292</v>
      </c>
      <c r="D226" s="7" t="s">
        <v>316</v>
      </c>
      <c r="E226" s="7" t="s">
        <v>313</v>
      </c>
      <c r="F226" s="8" t="s">
        <v>153</v>
      </c>
      <c r="G226" s="9" t="s">
        <v>121</v>
      </c>
      <c r="H226" s="9" t="s">
        <v>122</v>
      </c>
      <c r="I226" s="9"/>
      <c r="J226" s="9"/>
      <c r="K226" s="9" t="s">
        <v>149</v>
      </c>
      <c r="L226" s="9"/>
      <c r="M226" s="9"/>
      <c r="N226" s="10"/>
      <c r="O226" s="10"/>
      <c r="P226" s="10"/>
      <c r="Q226" s="10" t="s">
        <v>638</v>
      </c>
    </row>
    <row r="227" spans="1:17" s="16" customFormat="1" ht="67.5">
      <c r="A227" s="179">
        <v>233</v>
      </c>
      <c r="B227" s="17" t="s">
        <v>226</v>
      </c>
      <c r="C227" s="10" t="s">
        <v>292</v>
      </c>
      <c r="D227" s="7" t="s">
        <v>316</v>
      </c>
      <c r="E227" s="7" t="s">
        <v>313</v>
      </c>
      <c r="F227" s="8" t="s">
        <v>153</v>
      </c>
      <c r="G227" s="9" t="s">
        <v>121</v>
      </c>
      <c r="H227" s="9" t="s">
        <v>122</v>
      </c>
      <c r="I227" s="9"/>
      <c r="J227" s="9"/>
      <c r="K227" s="9" t="s">
        <v>149</v>
      </c>
      <c r="L227" s="9"/>
      <c r="M227" s="9"/>
      <c r="N227" s="10"/>
      <c r="O227" s="10"/>
      <c r="P227" s="10"/>
      <c r="Q227" s="10" t="s">
        <v>638</v>
      </c>
    </row>
    <row r="228" spans="1:17" s="16" customFormat="1" ht="67.5">
      <c r="A228" s="179">
        <v>234</v>
      </c>
      <c r="B228" s="17" t="s">
        <v>227</v>
      </c>
      <c r="C228" s="10" t="s">
        <v>292</v>
      </c>
      <c r="D228" s="7" t="s">
        <v>316</v>
      </c>
      <c r="E228" s="7" t="s">
        <v>313</v>
      </c>
      <c r="F228" s="8" t="s">
        <v>153</v>
      </c>
      <c r="G228" s="9" t="s">
        <v>121</v>
      </c>
      <c r="H228" s="9" t="s">
        <v>122</v>
      </c>
      <c r="I228" s="9"/>
      <c r="J228" s="9"/>
      <c r="K228" s="9" t="s">
        <v>149</v>
      </c>
      <c r="L228" s="9"/>
      <c r="M228" s="9"/>
      <c r="N228" s="10"/>
      <c r="O228" s="10"/>
      <c r="P228" s="10"/>
      <c r="Q228" s="10" t="s">
        <v>638</v>
      </c>
    </row>
    <row r="229" spans="1:17" s="16" customFormat="1" ht="67.5">
      <c r="A229" s="179">
        <v>235</v>
      </c>
      <c r="B229" s="17" t="s">
        <v>262</v>
      </c>
      <c r="C229" s="10" t="s">
        <v>292</v>
      </c>
      <c r="D229" s="7" t="s">
        <v>316</v>
      </c>
      <c r="E229" s="7" t="s">
        <v>313</v>
      </c>
      <c r="F229" s="8" t="s">
        <v>153</v>
      </c>
      <c r="G229" s="9" t="s">
        <v>121</v>
      </c>
      <c r="H229" s="9" t="s">
        <v>122</v>
      </c>
      <c r="I229" s="9"/>
      <c r="J229" s="9"/>
      <c r="K229" s="9" t="s">
        <v>149</v>
      </c>
      <c r="L229" s="9"/>
      <c r="M229" s="9"/>
      <c r="N229" s="10"/>
      <c r="O229" s="10"/>
      <c r="P229" s="10"/>
      <c r="Q229" s="10" t="s">
        <v>638</v>
      </c>
    </row>
    <row r="230" spans="1:17" s="16" customFormat="1" ht="67.5">
      <c r="A230" s="179">
        <v>236</v>
      </c>
      <c r="B230" s="17" t="s">
        <v>212</v>
      </c>
      <c r="C230" s="10" t="s">
        <v>292</v>
      </c>
      <c r="D230" s="22" t="s">
        <v>76</v>
      </c>
      <c r="E230" s="7" t="s">
        <v>313</v>
      </c>
      <c r="F230" s="8" t="s">
        <v>153</v>
      </c>
      <c r="G230" s="9" t="s">
        <v>121</v>
      </c>
      <c r="H230" s="9" t="s">
        <v>122</v>
      </c>
      <c r="I230" s="9"/>
      <c r="J230" s="9"/>
      <c r="K230" s="9" t="s">
        <v>122</v>
      </c>
      <c r="L230" s="9"/>
      <c r="M230" s="9"/>
      <c r="N230" s="19" t="s">
        <v>351</v>
      </c>
      <c r="O230" s="10"/>
      <c r="P230" s="10"/>
      <c r="Q230" s="10" t="s">
        <v>701</v>
      </c>
    </row>
    <row r="231" spans="1:17" s="16" customFormat="1" ht="67.5">
      <c r="A231" s="179">
        <v>237</v>
      </c>
      <c r="B231" s="17" t="s">
        <v>263</v>
      </c>
      <c r="C231" s="10" t="s">
        <v>292</v>
      </c>
      <c r="D231" s="7" t="s">
        <v>316</v>
      </c>
      <c r="E231" s="7" t="s">
        <v>313</v>
      </c>
      <c r="F231" s="8" t="s">
        <v>153</v>
      </c>
      <c r="G231" s="9" t="s">
        <v>121</v>
      </c>
      <c r="H231" s="9" t="s">
        <v>122</v>
      </c>
      <c r="I231" s="9"/>
      <c r="J231" s="9"/>
      <c r="K231" s="9" t="s">
        <v>122</v>
      </c>
      <c r="L231" s="9"/>
      <c r="M231" s="9"/>
      <c r="N231" s="10" t="s">
        <v>603</v>
      </c>
      <c r="O231" s="10"/>
      <c r="P231" s="10"/>
      <c r="Q231" s="10" t="s">
        <v>702</v>
      </c>
    </row>
    <row r="232" spans="1:17" s="16" customFormat="1" ht="67.5">
      <c r="A232" s="179">
        <v>238</v>
      </c>
      <c r="B232" s="17" t="s">
        <v>264</v>
      </c>
      <c r="C232" s="10" t="s">
        <v>292</v>
      </c>
      <c r="D232" s="7" t="s">
        <v>316</v>
      </c>
      <c r="E232" s="7" t="s">
        <v>313</v>
      </c>
      <c r="F232" s="8" t="s">
        <v>153</v>
      </c>
      <c r="G232" s="9" t="s">
        <v>121</v>
      </c>
      <c r="H232" s="9" t="s">
        <v>122</v>
      </c>
      <c r="I232" s="9"/>
      <c r="J232" s="9"/>
      <c r="K232" s="9" t="s">
        <v>122</v>
      </c>
      <c r="L232" s="9"/>
      <c r="M232" s="9"/>
      <c r="N232" s="10" t="s">
        <v>603</v>
      </c>
      <c r="O232" s="10"/>
      <c r="P232" s="10"/>
      <c r="Q232" s="10" t="s">
        <v>702</v>
      </c>
    </row>
    <row r="233" spans="1:17" s="16" customFormat="1" ht="67.5">
      <c r="A233" s="179">
        <v>239</v>
      </c>
      <c r="B233" s="17" t="s">
        <v>216</v>
      </c>
      <c r="C233" s="10" t="s">
        <v>292</v>
      </c>
      <c r="D233" s="7" t="s">
        <v>316</v>
      </c>
      <c r="E233" s="7" t="s">
        <v>313</v>
      </c>
      <c r="F233" s="8" t="s">
        <v>153</v>
      </c>
      <c r="G233" s="9" t="s">
        <v>121</v>
      </c>
      <c r="H233" s="9" t="s">
        <v>122</v>
      </c>
      <c r="I233" s="9"/>
      <c r="J233" s="9"/>
      <c r="K233" s="9" t="s">
        <v>149</v>
      </c>
      <c r="L233" s="9"/>
      <c r="M233" s="9"/>
      <c r="N233" s="10"/>
      <c r="O233" s="10"/>
      <c r="P233" s="10"/>
      <c r="Q233" s="10" t="s">
        <v>701</v>
      </c>
    </row>
    <row r="234" spans="1:17" s="16" customFormat="1" ht="67.5">
      <c r="A234" s="179">
        <v>240</v>
      </c>
      <c r="B234" s="10" t="s">
        <v>217</v>
      </c>
      <c r="C234" s="10" t="s">
        <v>292</v>
      </c>
      <c r="D234" s="7" t="s">
        <v>316</v>
      </c>
      <c r="E234" s="7" t="s">
        <v>313</v>
      </c>
      <c r="F234" s="8" t="s">
        <v>153</v>
      </c>
      <c r="G234" s="9" t="s">
        <v>121</v>
      </c>
      <c r="H234" s="9" t="s">
        <v>122</v>
      </c>
      <c r="I234" s="9"/>
      <c r="J234" s="9"/>
      <c r="K234" s="9" t="s">
        <v>149</v>
      </c>
      <c r="L234" s="9"/>
      <c r="M234" s="9"/>
      <c r="N234" s="25" t="s">
        <v>602</v>
      </c>
      <c r="O234" s="10"/>
      <c r="P234" s="10"/>
      <c r="Q234" s="10" t="s">
        <v>702</v>
      </c>
    </row>
    <row r="235" spans="1:17" ht="67.5">
      <c r="A235" s="179">
        <v>241</v>
      </c>
      <c r="B235" s="15" t="s">
        <v>248</v>
      </c>
      <c r="C235" s="15" t="s">
        <v>293</v>
      </c>
      <c r="D235" s="7" t="s">
        <v>316</v>
      </c>
      <c r="E235" s="7" t="s">
        <v>313</v>
      </c>
      <c r="F235" s="8" t="s">
        <v>153</v>
      </c>
      <c r="G235" s="8" t="s">
        <v>121</v>
      </c>
      <c r="H235" s="8"/>
      <c r="I235" s="8"/>
      <c r="J235" s="8"/>
      <c r="K235" s="8"/>
      <c r="L235" s="8"/>
      <c r="M235" s="8"/>
      <c r="N235" s="10" t="s">
        <v>344</v>
      </c>
      <c r="O235" s="7"/>
      <c r="P235" s="7"/>
      <c r="Q235" s="7" t="s">
        <v>316</v>
      </c>
    </row>
    <row r="236" spans="1:17" ht="67.5">
      <c r="A236" s="179">
        <v>242</v>
      </c>
      <c r="B236" s="15" t="s">
        <v>249</v>
      </c>
      <c r="C236" s="15" t="s">
        <v>293</v>
      </c>
      <c r="D236" s="7" t="s">
        <v>316</v>
      </c>
      <c r="E236" s="7" t="s">
        <v>313</v>
      </c>
      <c r="F236" s="8" t="s">
        <v>153</v>
      </c>
      <c r="G236" s="8" t="s">
        <v>121</v>
      </c>
      <c r="H236" s="8"/>
      <c r="I236" s="8"/>
      <c r="J236" s="8"/>
      <c r="K236" s="8"/>
      <c r="L236" s="8"/>
      <c r="M236" s="8"/>
      <c r="N236" s="10" t="s">
        <v>344</v>
      </c>
      <c r="O236" s="7"/>
      <c r="P236" s="7"/>
      <c r="Q236" s="7" t="s">
        <v>316</v>
      </c>
    </row>
    <row r="237" spans="1:17" ht="67.5">
      <c r="A237" s="179">
        <v>243</v>
      </c>
      <c r="B237" s="15" t="s">
        <v>250</v>
      </c>
      <c r="C237" s="15" t="s">
        <v>293</v>
      </c>
      <c r="D237" s="7" t="s">
        <v>316</v>
      </c>
      <c r="E237" s="7" t="s">
        <v>313</v>
      </c>
      <c r="F237" s="8" t="s">
        <v>153</v>
      </c>
      <c r="G237" s="8" t="s">
        <v>121</v>
      </c>
      <c r="H237" s="8"/>
      <c r="I237" s="8"/>
      <c r="J237" s="8"/>
      <c r="K237" s="8"/>
      <c r="L237" s="8"/>
      <c r="M237" s="8"/>
      <c r="N237" s="7"/>
      <c r="O237" s="7"/>
      <c r="P237" s="7"/>
      <c r="Q237" s="7" t="s">
        <v>316</v>
      </c>
    </row>
    <row r="238" spans="1:17" ht="67.5">
      <c r="A238" s="179">
        <v>244</v>
      </c>
      <c r="B238" s="15" t="s">
        <v>251</v>
      </c>
      <c r="C238" s="15" t="s">
        <v>293</v>
      </c>
      <c r="D238" s="7" t="s">
        <v>316</v>
      </c>
      <c r="E238" s="7" t="s">
        <v>313</v>
      </c>
      <c r="F238" s="8" t="s">
        <v>153</v>
      </c>
      <c r="G238" s="8" t="s">
        <v>121</v>
      </c>
      <c r="H238" s="8"/>
      <c r="I238" s="8"/>
      <c r="J238" s="8"/>
      <c r="K238" s="8"/>
      <c r="L238" s="8"/>
      <c r="M238" s="8"/>
      <c r="N238" s="7" t="s">
        <v>601</v>
      </c>
      <c r="O238" s="7"/>
      <c r="P238" s="7"/>
      <c r="Q238" s="7" t="s">
        <v>316</v>
      </c>
    </row>
    <row r="239" spans="1:17" ht="67.5">
      <c r="A239" s="179">
        <v>245</v>
      </c>
      <c r="B239" s="15" t="s">
        <v>252</v>
      </c>
      <c r="C239" s="15" t="s">
        <v>293</v>
      </c>
      <c r="D239" s="7" t="s">
        <v>316</v>
      </c>
      <c r="E239" s="7" t="s">
        <v>313</v>
      </c>
      <c r="F239" s="8" t="s">
        <v>153</v>
      </c>
      <c r="G239" s="8" t="s">
        <v>121</v>
      </c>
      <c r="H239" s="8"/>
      <c r="I239" s="8"/>
      <c r="J239" s="8"/>
      <c r="K239" s="8" t="s">
        <v>149</v>
      </c>
      <c r="L239" s="8"/>
      <c r="M239" s="8"/>
      <c r="N239" s="7" t="s">
        <v>349</v>
      </c>
      <c r="O239" s="7"/>
      <c r="P239" s="7"/>
      <c r="Q239" s="7" t="s">
        <v>316</v>
      </c>
    </row>
    <row r="240" spans="1:17" ht="67.5">
      <c r="A240" s="179">
        <v>246</v>
      </c>
      <c r="B240" s="15" t="s">
        <v>253</v>
      </c>
      <c r="C240" s="15" t="s">
        <v>293</v>
      </c>
      <c r="D240" s="7" t="s">
        <v>316</v>
      </c>
      <c r="E240" s="7" t="s">
        <v>313</v>
      </c>
      <c r="F240" s="8" t="s">
        <v>153</v>
      </c>
      <c r="G240" s="8" t="s">
        <v>121</v>
      </c>
      <c r="H240" s="8"/>
      <c r="I240" s="8"/>
      <c r="J240" s="8"/>
      <c r="K240" s="8" t="s">
        <v>149</v>
      </c>
      <c r="L240" s="8"/>
      <c r="M240" s="8"/>
      <c r="N240" s="7" t="s">
        <v>350</v>
      </c>
      <c r="O240" s="7"/>
      <c r="P240" s="7"/>
      <c r="Q240" s="7" t="s">
        <v>316</v>
      </c>
    </row>
    <row r="241" spans="1:17" ht="123.75">
      <c r="A241" s="179">
        <v>247</v>
      </c>
      <c r="B241" s="7" t="s">
        <v>265</v>
      </c>
      <c r="C241" s="7" t="s">
        <v>294</v>
      </c>
      <c r="D241" s="7" t="s">
        <v>316</v>
      </c>
      <c r="E241" s="7" t="s">
        <v>313</v>
      </c>
      <c r="F241" s="8" t="s">
        <v>153</v>
      </c>
      <c r="G241" s="8" t="s">
        <v>121</v>
      </c>
      <c r="H241" s="8" t="s">
        <v>122</v>
      </c>
      <c r="I241" s="8"/>
      <c r="J241" s="8"/>
      <c r="K241" s="8"/>
      <c r="L241" s="8"/>
      <c r="M241" s="8"/>
      <c r="N241" s="7" t="s">
        <v>611</v>
      </c>
      <c r="O241" s="7"/>
      <c r="P241" s="7"/>
      <c r="Q241" s="7" t="s">
        <v>647</v>
      </c>
    </row>
    <row r="242" spans="1:17" ht="123.75">
      <c r="A242" s="179">
        <v>248</v>
      </c>
      <c r="B242" s="15" t="s">
        <v>266</v>
      </c>
      <c r="C242" s="7" t="s">
        <v>294</v>
      </c>
      <c r="D242" s="7" t="s">
        <v>316</v>
      </c>
      <c r="E242" s="7" t="s">
        <v>313</v>
      </c>
      <c r="F242" s="8" t="s">
        <v>153</v>
      </c>
      <c r="G242" s="8" t="s">
        <v>121</v>
      </c>
      <c r="H242" s="8"/>
      <c r="I242" s="8"/>
      <c r="J242" s="8"/>
      <c r="K242" s="8"/>
      <c r="L242" s="8"/>
      <c r="M242" s="8"/>
      <c r="N242" s="7" t="s">
        <v>612</v>
      </c>
      <c r="O242" s="7"/>
      <c r="P242" s="7"/>
      <c r="Q242" s="7" t="s">
        <v>647</v>
      </c>
    </row>
    <row r="243" spans="1:17" ht="123.75">
      <c r="A243" s="179">
        <v>249</v>
      </c>
      <c r="B243" s="15" t="s">
        <v>267</v>
      </c>
      <c r="C243" s="7" t="s">
        <v>294</v>
      </c>
      <c r="D243" s="7" t="s">
        <v>316</v>
      </c>
      <c r="E243" s="7" t="s">
        <v>313</v>
      </c>
      <c r="F243" s="8" t="s">
        <v>153</v>
      </c>
      <c r="G243" s="8" t="s">
        <v>121</v>
      </c>
      <c r="H243" s="8"/>
      <c r="I243" s="8"/>
      <c r="J243" s="8"/>
      <c r="K243" s="8"/>
      <c r="L243" s="8"/>
      <c r="M243" s="8"/>
      <c r="N243" s="7" t="s">
        <v>612</v>
      </c>
      <c r="O243" s="7"/>
      <c r="P243" s="7"/>
      <c r="Q243" s="7" t="s">
        <v>647</v>
      </c>
    </row>
    <row r="244" spans="1:17" ht="67.5">
      <c r="A244" s="179">
        <v>250</v>
      </c>
      <c r="B244" s="15" t="s">
        <v>217</v>
      </c>
      <c r="C244" s="7" t="s">
        <v>294</v>
      </c>
      <c r="D244" s="7" t="s">
        <v>316</v>
      </c>
      <c r="E244" s="7" t="s">
        <v>313</v>
      </c>
      <c r="F244" s="8" t="s">
        <v>153</v>
      </c>
      <c r="G244" s="8" t="s">
        <v>121</v>
      </c>
      <c r="H244" s="8"/>
      <c r="I244" s="8"/>
      <c r="J244" s="8"/>
      <c r="K244" s="8"/>
      <c r="L244" s="8"/>
      <c r="M244" s="8"/>
      <c r="N244" s="7" t="s">
        <v>341</v>
      </c>
      <c r="O244" s="7"/>
      <c r="P244" s="7"/>
      <c r="Q244" s="177" t="s">
        <v>702</v>
      </c>
    </row>
    <row r="245" spans="1:17" ht="67.5">
      <c r="A245" s="179">
        <v>251</v>
      </c>
      <c r="B245" s="15" t="s">
        <v>268</v>
      </c>
      <c r="C245" s="15" t="s">
        <v>295</v>
      </c>
      <c r="D245" s="7" t="s">
        <v>42</v>
      </c>
      <c r="E245" s="7" t="s">
        <v>313</v>
      </c>
      <c r="F245" s="8" t="s">
        <v>153</v>
      </c>
      <c r="G245" s="8" t="s">
        <v>121</v>
      </c>
      <c r="H245" s="8"/>
      <c r="I245" s="8"/>
      <c r="J245" s="8"/>
      <c r="K245" s="8"/>
      <c r="L245" s="8"/>
      <c r="M245" s="8"/>
      <c r="N245" s="7" t="s">
        <v>341</v>
      </c>
      <c r="O245" s="7"/>
      <c r="P245" s="7"/>
      <c r="Q245" s="177" t="s">
        <v>702</v>
      </c>
    </row>
    <row r="246" spans="1:17" ht="67.5">
      <c r="A246" s="179">
        <v>252</v>
      </c>
      <c r="B246" s="15" t="s">
        <v>269</v>
      </c>
      <c r="C246" s="15" t="s">
        <v>295</v>
      </c>
      <c r="D246" s="7" t="s">
        <v>42</v>
      </c>
      <c r="E246" s="7" t="s">
        <v>313</v>
      </c>
      <c r="F246" s="8" t="s">
        <v>153</v>
      </c>
      <c r="G246" s="8" t="s">
        <v>121</v>
      </c>
      <c r="H246" s="8"/>
      <c r="I246" s="8"/>
      <c r="J246" s="8"/>
      <c r="K246" s="8"/>
      <c r="L246" s="8"/>
      <c r="M246" s="8"/>
      <c r="N246" s="7" t="s">
        <v>341</v>
      </c>
      <c r="O246" s="7"/>
      <c r="P246" s="7"/>
      <c r="Q246" s="177" t="s">
        <v>702</v>
      </c>
    </row>
    <row r="247" spans="1:17" ht="67.5">
      <c r="A247" s="179">
        <v>253</v>
      </c>
      <c r="B247" s="15" t="s">
        <v>270</v>
      </c>
      <c r="C247" s="15" t="s">
        <v>295</v>
      </c>
      <c r="D247" s="7" t="s">
        <v>42</v>
      </c>
      <c r="E247" s="7" t="s">
        <v>313</v>
      </c>
      <c r="F247" s="8" t="s">
        <v>153</v>
      </c>
      <c r="G247" s="8" t="s">
        <v>121</v>
      </c>
      <c r="H247" s="8"/>
      <c r="I247" s="8"/>
      <c r="J247" s="8"/>
      <c r="K247" s="8"/>
      <c r="L247" s="8"/>
      <c r="M247" s="8"/>
      <c r="N247" s="7" t="s">
        <v>341</v>
      </c>
      <c r="O247" s="7"/>
      <c r="P247" s="7"/>
      <c r="Q247" s="177" t="s">
        <v>702</v>
      </c>
    </row>
    <row r="248" spans="1:17" ht="67.5">
      <c r="A248" s="179">
        <v>254</v>
      </c>
      <c r="B248" s="15" t="s">
        <v>271</v>
      </c>
      <c r="C248" s="15" t="s">
        <v>295</v>
      </c>
      <c r="D248" s="7" t="s">
        <v>42</v>
      </c>
      <c r="E248" s="7" t="s">
        <v>313</v>
      </c>
      <c r="F248" s="8" t="s">
        <v>153</v>
      </c>
      <c r="G248" s="8" t="s">
        <v>121</v>
      </c>
      <c r="H248" s="8"/>
      <c r="I248" s="8"/>
      <c r="J248" s="8"/>
      <c r="K248" s="8"/>
      <c r="L248" s="8"/>
      <c r="M248" s="8"/>
      <c r="N248" s="7" t="s">
        <v>341</v>
      </c>
      <c r="O248" s="7"/>
      <c r="P248" s="7"/>
      <c r="Q248" s="177" t="s">
        <v>702</v>
      </c>
    </row>
    <row r="249" spans="1:17" ht="67.5">
      <c r="A249" s="179">
        <v>255</v>
      </c>
      <c r="B249" s="15" t="s">
        <v>272</v>
      </c>
      <c r="C249" s="15" t="s">
        <v>295</v>
      </c>
      <c r="D249" s="7" t="s">
        <v>42</v>
      </c>
      <c r="E249" s="7" t="s">
        <v>313</v>
      </c>
      <c r="F249" s="8" t="s">
        <v>153</v>
      </c>
      <c r="G249" s="8" t="s">
        <v>121</v>
      </c>
      <c r="H249" s="8"/>
      <c r="I249" s="8"/>
      <c r="J249" s="8"/>
      <c r="K249" s="8"/>
      <c r="L249" s="8"/>
      <c r="M249" s="8"/>
      <c r="N249" s="7" t="s">
        <v>341</v>
      </c>
      <c r="O249" s="7"/>
      <c r="P249" s="7"/>
      <c r="Q249" s="177" t="s">
        <v>702</v>
      </c>
    </row>
    <row r="250" spans="1:17" ht="67.5">
      <c r="A250" s="179">
        <v>256</v>
      </c>
      <c r="B250" s="15" t="s">
        <v>273</v>
      </c>
      <c r="C250" s="15" t="s">
        <v>296</v>
      </c>
      <c r="D250" s="7" t="s">
        <v>42</v>
      </c>
      <c r="E250" s="7" t="s">
        <v>313</v>
      </c>
      <c r="F250" s="8" t="s">
        <v>153</v>
      </c>
      <c r="G250" s="8" t="s">
        <v>121</v>
      </c>
      <c r="H250" s="8"/>
      <c r="I250" s="8"/>
      <c r="J250" s="8"/>
      <c r="K250" s="8"/>
      <c r="L250" s="8"/>
      <c r="M250" s="8"/>
      <c r="N250" s="7" t="s">
        <v>341</v>
      </c>
      <c r="O250" s="7"/>
      <c r="P250" s="7"/>
      <c r="Q250" s="177" t="s">
        <v>702</v>
      </c>
    </row>
    <row r="251" spans="1:17" ht="67.5">
      <c r="A251" s="179">
        <v>257</v>
      </c>
      <c r="B251" s="15" t="s">
        <v>271</v>
      </c>
      <c r="C251" s="15" t="s">
        <v>296</v>
      </c>
      <c r="D251" s="7" t="s">
        <v>42</v>
      </c>
      <c r="E251" s="7" t="s">
        <v>313</v>
      </c>
      <c r="F251" s="8" t="s">
        <v>153</v>
      </c>
      <c r="G251" s="8" t="s">
        <v>121</v>
      </c>
      <c r="H251" s="8"/>
      <c r="I251" s="8"/>
      <c r="J251" s="8"/>
      <c r="K251" s="8"/>
      <c r="L251" s="8"/>
      <c r="M251" s="8"/>
      <c r="N251" s="7" t="s">
        <v>341</v>
      </c>
      <c r="O251" s="7"/>
      <c r="P251" s="7"/>
      <c r="Q251" s="177" t="s">
        <v>702</v>
      </c>
    </row>
    <row r="252" spans="1:17" ht="67.5">
      <c r="A252" s="179">
        <v>258</v>
      </c>
      <c r="B252" s="15" t="s">
        <v>274</v>
      </c>
      <c r="C252" s="15" t="s">
        <v>297</v>
      </c>
      <c r="D252" s="7" t="s">
        <v>42</v>
      </c>
      <c r="E252" s="7" t="s">
        <v>313</v>
      </c>
      <c r="F252" s="8" t="s">
        <v>153</v>
      </c>
      <c r="G252" s="8" t="s">
        <v>121</v>
      </c>
      <c r="H252" s="8"/>
      <c r="I252" s="8"/>
      <c r="J252" s="8"/>
      <c r="K252" s="8"/>
      <c r="L252" s="8"/>
      <c r="M252" s="8"/>
      <c r="N252" s="7" t="s">
        <v>341</v>
      </c>
      <c r="O252" s="7"/>
      <c r="P252" s="7"/>
      <c r="Q252" s="177" t="s">
        <v>702</v>
      </c>
    </row>
    <row r="253" spans="1:17" ht="67.5">
      <c r="A253" s="179">
        <v>259</v>
      </c>
      <c r="B253" s="15" t="s">
        <v>275</v>
      </c>
      <c r="C253" s="15" t="s">
        <v>297</v>
      </c>
      <c r="D253" s="7" t="s">
        <v>42</v>
      </c>
      <c r="E253" s="7" t="s">
        <v>313</v>
      </c>
      <c r="F253" s="8" t="s">
        <v>153</v>
      </c>
      <c r="G253" s="8" t="s">
        <v>121</v>
      </c>
      <c r="H253" s="8"/>
      <c r="I253" s="8"/>
      <c r="J253" s="8"/>
      <c r="K253" s="8"/>
      <c r="L253" s="8"/>
      <c r="M253" s="8"/>
      <c r="N253" s="7" t="s">
        <v>342</v>
      </c>
      <c r="O253" s="7"/>
      <c r="P253" s="7"/>
      <c r="Q253" s="177" t="s">
        <v>702</v>
      </c>
    </row>
    <row r="254" spans="1:17" ht="123.75">
      <c r="A254" s="179">
        <v>260</v>
      </c>
      <c r="B254" s="15" t="s">
        <v>217</v>
      </c>
      <c r="C254" s="15" t="s">
        <v>297</v>
      </c>
      <c r="D254" s="7" t="s">
        <v>42</v>
      </c>
      <c r="E254" s="7" t="s">
        <v>313</v>
      </c>
      <c r="F254" s="8" t="s">
        <v>153</v>
      </c>
      <c r="G254" s="8" t="s">
        <v>121</v>
      </c>
      <c r="H254" s="8"/>
      <c r="I254" s="8"/>
      <c r="J254" s="8"/>
      <c r="K254" s="8"/>
      <c r="L254" s="8"/>
      <c r="M254" s="8"/>
      <c r="N254" s="22"/>
      <c r="O254" s="7"/>
      <c r="P254" s="7"/>
      <c r="Q254" s="7" t="s">
        <v>647</v>
      </c>
    </row>
    <row r="255" spans="1:17" ht="67.5">
      <c r="A255" s="179">
        <v>261</v>
      </c>
      <c r="B255" s="22" t="s">
        <v>333</v>
      </c>
      <c r="C255" s="22" t="s">
        <v>334</v>
      </c>
      <c r="D255" s="22" t="s">
        <v>316</v>
      </c>
      <c r="E255" s="22" t="s">
        <v>313</v>
      </c>
      <c r="F255" s="8" t="s">
        <v>153</v>
      </c>
      <c r="G255" s="21" t="s">
        <v>121</v>
      </c>
      <c r="H255" s="21" t="s">
        <v>122</v>
      </c>
      <c r="I255" s="21"/>
      <c r="J255" s="21"/>
      <c r="K255" s="21" t="s">
        <v>122</v>
      </c>
      <c r="L255" s="21" t="s">
        <v>122</v>
      </c>
      <c r="M255" s="21" t="s">
        <v>122</v>
      </c>
      <c r="N255" s="23" t="s">
        <v>337</v>
      </c>
      <c r="O255" s="7"/>
      <c r="P255" s="7"/>
      <c r="Q255" s="177" t="s">
        <v>701</v>
      </c>
    </row>
    <row r="256" spans="1:17" ht="67.5">
      <c r="A256" s="179">
        <v>262</v>
      </c>
      <c r="B256" s="22" t="s">
        <v>335</v>
      </c>
      <c r="C256" s="22" t="s">
        <v>334</v>
      </c>
      <c r="D256" s="22" t="s">
        <v>155</v>
      </c>
      <c r="E256" s="22" t="s">
        <v>313</v>
      </c>
      <c r="F256" s="8" t="s">
        <v>153</v>
      </c>
      <c r="G256" s="21" t="s">
        <v>121</v>
      </c>
      <c r="H256" s="22"/>
      <c r="I256" s="22"/>
      <c r="J256" s="22"/>
      <c r="K256" s="22"/>
      <c r="L256" s="22"/>
      <c r="M256" s="22"/>
      <c r="N256" s="183" t="s">
        <v>107</v>
      </c>
      <c r="O256" s="7"/>
      <c r="P256" s="7"/>
      <c r="Q256" s="7" t="s">
        <v>638</v>
      </c>
    </row>
    <row r="257" spans="1:17" ht="67.5">
      <c r="A257" s="179">
        <v>263</v>
      </c>
      <c r="B257" s="22" t="s">
        <v>336</v>
      </c>
      <c r="C257" s="22" t="s">
        <v>334</v>
      </c>
      <c r="D257" s="22" t="s">
        <v>155</v>
      </c>
      <c r="E257" s="22" t="s">
        <v>313</v>
      </c>
      <c r="F257" s="8" t="s">
        <v>153</v>
      </c>
      <c r="G257" s="21" t="s">
        <v>121</v>
      </c>
      <c r="H257" s="22"/>
      <c r="I257" s="22"/>
      <c r="J257" s="22"/>
      <c r="K257" s="22"/>
      <c r="L257" s="22"/>
      <c r="M257" s="22"/>
      <c r="N257" s="183" t="s">
        <v>107</v>
      </c>
      <c r="O257" s="7"/>
      <c r="P257" s="7"/>
      <c r="Q257" s="7" t="s">
        <v>638</v>
      </c>
    </row>
    <row r="258" spans="1:17" ht="67.5">
      <c r="A258" s="179">
        <v>264</v>
      </c>
      <c r="B258" s="7" t="s">
        <v>41</v>
      </c>
      <c r="C258" s="7" t="s">
        <v>43</v>
      </c>
      <c r="D258" s="7" t="s">
        <v>376</v>
      </c>
      <c r="E258" s="22" t="s">
        <v>594</v>
      </c>
      <c r="F258" s="8" t="s">
        <v>153</v>
      </c>
      <c r="G258" s="7"/>
      <c r="H258" s="7" t="s">
        <v>121</v>
      </c>
      <c r="I258" s="8" t="s">
        <v>122</v>
      </c>
      <c r="J258" s="8"/>
      <c r="K258" s="7"/>
      <c r="L258" s="7"/>
      <c r="M258" s="7"/>
      <c r="N258" s="7" t="s">
        <v>44</v>
      </c>
      <c r="O258" s="7"/>
      <c r="P258" s="177"/>
      <c r="Q258" s="177" t="s">
        <v>702</v>
      </c>
    </row>
    <row r="259" spans="1:17" ht="78.75">
      <c r="A259" s="179">
        <v>265</v>
      </c>
      <c r="B259" s="10" t="s">
        <v>710</v>
      </c>
      <c r="C259" s="10" t="s">
        <v>711</v>
      </c>
      <c r="D259" s="10" t="s">
        <v>76</v>
      </c>
      <c r="E259" s="10" t="s">
        <v>725</v>
      </c>
      <c r="F259" s="10" t="s">
        <v>153</v>
      </c>
      <c r="G259" s="10"/>
      <c r="H259" s="10"/>
      <c r="I259" s="10"/>
      <c r="J259" s="10"/>
      <c r="K259" s="189"/>
      <c r="L259" s="10"/>
      <c r="M259" s="10"/>
      <c r="N259" s="10"/>
      <c r="O259" s="10" t="s">
        <v>712</v>
      </c>
      <c r="P259" s="7" t="s">
        <v>151</v>
      </c>
      <c r="Q259" s="177" t="s">
        <v>701</v>
      </c>
    </row>
    <row r="260" spans="1:17" ht="78.75">
      <c r="A260" s="179">
        <v>266</v>
      </c>
      <c r="B260" s="10" t="s">
        <v>713</v>
      </c>
      <c r="C260" s="10" t="s">
        <v>711</v>
      </c>
      <c r="D260" s="10" t="s">
        <v>76</v>
      </c>
      <c r="E260" s="10" t="s">
        <v>725</v>
      </c>
      <c r="F260" s="10" t="s">
        <v>153</v>
      </c>
      <c r="G260" s="10"/>
      <c r="H260" s="10"/>
      <c r="I260" s="10"/>
      <c r="J260" s="10"/>
      <c r="K260" s="10" t="s">
        <v>149</v>
      </c>
      <c r="L260" s="10"/>
      <c r="M260" s="10"/>
      <c r="N260" s="10"/>
      <c r="O260" s="10" t="s">
        <v>712</v>
      </c>
      <c r="P260" s="7" t="s">
        <v>151</v>
      </c>
      <c r="Q260" s="177" t="s">
        <v>701</v>
      </c>
    </row>
    <row r="261" spans="1:17" ht="78.75">
      <c r="A261" s="179">
        <v>266</v>
      </c>
      <c r="B261" s="10" t="s">
        <v>724</v>
      </c>
      <c r="C261" s="10" t="s">
        <v>711</v>
      </c>
      <c r="D261" s="10" t="s">
        <v>76</v>
      </c>
      <c r="E261" s="10" t="s">
        <v>725</v>
      </c>
      <c r="F261" s="10" t="s">
        <v>153</v>
      </c>
      <c r="G261" s="10"/>
      <c r="H261" s="10"/>
      <c r="I261" s="10"/>
      <c r="J261" s="10"/>
      <c r="K261" s="10" t="s">
        <v>149</v>
      </c>
      <c r="L261" s="10"/>
      <c r="M261" s="10"/>
      <c r="N261" s="10"/>
      <c r="O261" s="10" t="s">
        <v>712</v>
      </c>
      <c r="P261" s="7" t="s">
        <v>151</v>
      </c>
      <c r="Q261" s="177" t="s">
        <v>701</v>
      </c>
    </row>
    <row r="262" spans="1:17" ht="78.75">
      <c r="A262" s="179">
        <v>267</v>
      </c>
      <c r="B262" s="10" t="s">
        <v>714</v>
      </c>
      <c r="C262" s="10" t="s">
        <v>711</v>
      </c>
      <c r="D262" s="10" t="s">
        <v>76</v>
      </c>
      <c r="E262" s="10" t="s">
        <v>725</v>
      </c>
      <c r="F262" s="10" t="s">
        <v>153</v>
      </c>
      <c r="G262" s="10"/>
      <c r="H262" s="10"/>
      <c r="I262" s="10"/>
      <c r="J262" s="10"/>
      <c r="K262" s="10" t="s">
        <v>149</v>
      </c>
      <c r="L262" s="10"/>
      <c r="M262" s="10"/>
      <c r="N262" s="10"/>
      <c r="O262" s="10" t="s">
        <v>712</v>
      </c>
      <c r="P262" s="7" t="s">
        <v>151</v>
      </c>
      <c r="Q262" s="177" t="s">
        <v>701</v>
      </c>
    </row>
    <row r="263" spans="1:17" ht="78.75">
      <c r="A263" s="179">
        <v>268</v>
      </c>
      <c r="B263" s="10" t="s">
        <v>715</v>
      </c>
      <c r="C263" s="10" t="s">
        <v>711</v>
      </c>
      <c r="D263" s="10" t="s">
        <v>76</v>
      </c>
      <c r="E263" s="10" t="s">
        <v>725</v>
      </c>
      <c r="F263" s="10" t="s">
        <v>153</v>
      </c>
      <c r="G263" s="10"/>
      <c r="H263" s="10"/>
      <c r="I263" s="10"/>
      <c r="J263" s="10"/>
      <c r="K263" s="10" t="s">
        <v>149</v>
      </c>
      <c r="L263" s="10"/>
      <c r="M263" s="10"/>
      <c r="N263" s="10"/>
      <c r="O263" s="10" t="s">
        <v>712</v>
      </c>
      <c r="P263" s="7" t="s">
        <v>151</v>
      </c>
      <c r="Q263" s="177" t="s">
        <v>701</v>
      </c>
    </row>
    <row r="264" spans="1:17" ht="78.75">
      <c r="A264" s="179">
        <v>269</v>
      </c>
      <c r="B264" s="10" t="s">
        <v>726</v>
      </c>
      <c r="C264" s="10" t="s">
        <v>711</v>
      </c>
      <c r="D264" s="10" t="s">
        <v>76</v>
      </c>
      <c r="E264" s="10" t="s">
        <v>725</v>
      </c>
      <c r="F264" s="10" t="s">
        <v>153</v>
      </c>
      <c r="G264" s="10"/>
      <c r="H264" s="10"/>
      <c r="I264" s="10"/>
      <c r="J264" s="10"/>
      <c r="K264" s="10" t="s">
        <v>149</v>
      </c>
      <c r="L264" s="10"/>
      <c r="M264" s="10"/>
      <c r="N264" s="10"/>
      <c r="O264" s="10" t="s">
        <v>712</v>
      </c>
      <c r="P264" s="7" t="s">
        <v>151</v>
      </c>
      <c r="Q264" s="177" t="s">
        <v>701</v>
      </c>
    </row>
    <row r="265" spans="1:17" ht="67.5">
      <c r="A265" s="179">
        <v>270</v>
      </c>
      <c r="B265" s="10" t="s">
        <v>727</v>
      </c>
      <c r="C265" s="10" t="s">
        <v>136</v>
      </c>
      <c r="D265" s="10" t="s">
        <v>684</v>
      </c>
      <c r="E265" s="10" t="s">
        <v>716</v>
      </c>
      <c r="F265" s="10"/>
      <c r="G265" s="10"/>
      <c r="H265" s="10" t="s">
        <v>122</v>
      </c>
      <c r="I265" s="10"/>
      <c r="J265" s="10"/>
      <c r="K265" s="9" t="s">
        <v>121</v>
      </c>
      <c r="L265" s="10"/>
      <c r="M265" s="10"/>
      <c r="N265" s="10" t="s">
        <v>98</v>
      </c>
      <c r="O265" s="10"/>
      <c r="P265" s="177"/>
      <c r="Q265" s="177" t="s">
        <v>701</v>
      </c>
    </row>
    <row r="266" spans="1:17" ht="135">
      <c r="A266" s="179">
        <v>271</v>
      </c>
      <c r="B266" s="10" t="s">
        <v>17</v>
      </c>
      <c r="C266" s="10" t="s">
        <v>136</v>
      </c>
      <c r="D266" s="10" t="s">
        <v>685</v>
      </c>
      <c r="E266" s="10" t="s">
        <v>716</v>
      </c>
      <c r="F266" s="10"/>
      <c r="G266" s="10"/>
      <c r="H266" s="10" t="s">
        <v>122</v>
      </c>
      <c r="I266" s="10"/>
      <c r="J266" s="10" t="s">
        <v>121</v>
      </c>
      <c r="K266" s="20" t="s">
        <v>122</v>
      </c>
      <c r="L266" s="10"/>
      <c r="M266" s="10"/>
      <c r="N266" s="19" t="s">
        <v>18</v>
      </c>
      <c r="O266" s="10"/>
      <c r="P266" s="177"/>
      <c r="Q266" s="177" t="s">
        <v>701</v>
      </c>
    </row>
    <row r="267" spans="1:17" ht="123.75">
      <c r="A267" s="179">
        <v>272</v>
      </c>
      <c r="B267" s="10" t="s">
        <v>613</v>
      </c>
      <c r="C267" s="10" t="s">
        <v>136</v>
      </c>
      <c r="D267" s="10" t="s">
        <v>686</v>
      </c>
      <c r="E267" s="10" t="s">
        <v>716</v>
      </c>
      <c r="F267" s="10"/>
      <c r="G267" s="10"/>
      <c r="H267" s="10" t="s">
        <v>122</v>
      </c>
      <c r="I267" s="10"/>
      <c r="J267" s="10" t="s">
        <v>121</v>
      </c>
      <c r="K267" s="20" t="s">
        <v>122</v>
      </c>
      <c r="L267" s="10"/>
      <c r="M267" s="10"/>
      <c r="N267" s="19" t="s">
        <v>18</v>
      </c>
      <c r="O267" s="10"/>
      <c r="P267" s="177"/>
      <c r="Q267" s="177" t="s">
        <v>701</v>
      </c>
    </row>
  </sheetData>
  <autoFilter ref="A1:Q267"/>
  <printOptions gridLines="1"/>
  <pageMargins left="0.19" right="0.11" top="0.6" bottom="0.38" header="0.28" footer="0.21"/>
  <pageSetup horizontalDpi="600" verticalDpi="600" orientation="landscape" r:id="rId3"/>
  <headerFooter alignWithMargins="0">
    <oddFooter>&amp;CMarket Participant Data Elements&amp;R&amp;P</oddFooter>
  </headerFooter>
  <legacyDrawing r:id="rId2"/>
</worksheet>
</file>

<file path=xl/worksheets/sheet3.xml><?xml version="1.0" encoding="utf-8"?>
<worksheet xmlns="http://schemas.openxmlformats.org/spreadsheetml/2006/main" xmlns:r="http://schemas.openxmlformats.org/officeDocument/2006/relationships">
  <dimension ref="A1:L66"/>
  <sheetViews>
    <sheetView workbookViewId="0" topLeftCell="A1">
      <selection activeCell="F34" sqref="F34"/>
    </sheetView>
  </sheetViews>
  <sheetFormatPr defaultColWidth="9.140625" defaultRowHeight="12.75"/>
  <cols>
    <col min="1" max="1" width="3.7109375" style="0" customWidth="1"/>
    <col min="12" max="12" width="20.28125" style="0" customWidth="1"/>
  </cols>
  <sheetData>
    <row r="1" spans="1:12" ht="17.25" customHeight="1" thickTop="1">
      <c r="A1" s="113" t="s">
        <v>595</v>
      </c>
      <c r="B1" s="114"/>
      <c r="C1" s="114"/>
      <c r="D1" s="114"/>
      <c r="E1" s="114"/>
      <c r="F1" s="114"/>
      <c r="G1" s="114"/>
      <c r="H1" s="114"/>
      <c r="I1" s="114"/>
      <c r="J1" s="114"/>
      <c r="K1" s="114"/>
      <c r="L1" s="115"/>
    </row>
    <row r="2" spans="1:12" ht="16.5" customHeight="1">
      <c r="A2" s="191" t="s">
        <v>596</v>
      </c>
      <c r="B2" s="192"/>
      <c r="C2" s="192"/>
      <c r="D2" s="192"/>
      <c r="E2" s="192"/>
      <c r="F2" s="192"/>
      <c r="G2" s="192"/>
      <c r="H2" s="192"/>
      <c r="I2" s="192"/>
      <c r="J2" s="192"/>
      <c r="K2" s="192"/>
      <c r="L2" s="193"/>
    </row>
    <row r="3" spans="1:12" ht="13.5" thickBot="1">
      <c r="A3" s="116"/>
      <c r="B3" s="117"/>
      <c r="C3" s="117"/>
      <c r="D3" s="117"/>
      <c r="E3" s="117"/>
      <c r="F3" s="117"/>
      <c r="G3" s="117"/>
      <c r="H3" s="117"/>
      <c r="I3" s="117"/>
      <c r="J3" s="117"/>
      <c r="K3" s="117"/>
      <c r="L3" s="118"/>
    </row>
    <row r="4" spans="1:12" ht="13.5" thickTop="1">
      <c r="A4" s="119"/>
      <c r="B4" s="120"/>
      <c r="C4" s="120"/>
      <c r="D4" s="120"/>
      <c r="E4" s="120"/>
      <c r="F4" s="120"/>
      <c r="G4" s="120"/>
      <c r="H4" s="120"/>
      <c r="I4" s="120"/>
      <c r="J4" s="120"/>
      <c r="K4" s="120"/>
      <c r="L4" s="121"/>
    </row>
    <row r="5" spans="1:12" ht="12.75">
      <c r="A5" s="119" t="s">
        <v>597</v>
      </c>
      <c r="B5" s="120"/>
      <c r="C5" s="120"/>
      <c r="D5" s="120"/>
      <c r="E5" s="120"/>
      <c r="F5" s="120"/>
      <c r="G5" s="120"/>
      <c r="H5" s="120"/>
      <c r="I5" s="120"/>
      <c r="J5" s="120"/>
      <c r="K5" s="120"/>
      <c r="L5" s="121"/>
    </row>
    <row r="6" spans="1:12" ht="12.75">
      <c r="A6" s="119" t="s">
        <v>598</v>
      </c>
      <c r="B6" s="120"/>
      <c r="C6" s="120"/>
      <c r="D6" s="120"/>
      <c r="E6" s="120"/>
      <c r="F6" s="120"/>
      <c r="G6" s="120"/>
      <c r="H6" s="120"/>
      <c r="I6" s="120"/>
      <c r="J6" s="120"/>
      <c r="K6" s="120"/>
      <c r="L6" s="121"/>
    </row>
    <row r="7" spans="1:12" ht="12.75">
      <c r="A7" s="119"/>
      <c r="B7" s="120"/>
      <c r="C7" s="120"/>
      <c r="D7" s="120"/>
      <c r="E7" s="120"/>
      <c r="F7" s="120"/>
      <c r="G7" s="120"/>
      <c r="H7" s="120"/>
      <c r="I7" s="120"/>
      <c r="J7" s="120"/>
      <c r="K7" s="120"/>
      <c r="L7" s="121"/>
    </row>
    <row r="8" spans="1:12" ht="12.75">
      <c r="A8" s="119" t="s">
        <v>599</v>
      </c>
      <c r="B8" s="120"/>
      <c r="C8" s="120"/>
      <c r="D8" s="120"/>
      <c r="E8" s="120"/>
      <c r="F8" s="120"/>
      <c r="G8" s="120"/>
      <c r="H8" s="120"/>
      <c r="I8" s="120"/>
      <c r="J8" s="120"/>
      <c r="K8" s="120"/>
      <c r="L8" s="121"/>
    </row>
    <row r="9" spans="1:12" ht="12.75">
      <c r="A9" s="119"/>
      <c r="B9" s="120"/>
      <c r="C9" s="120"/>
      <c r="D9" s="120"/>
      <c r="E9" s="120"/>
      <c r="F9" s="120"/>
      <c r="G9" s="120"/>
      <c r="H9" s="120"/>
      <c r="I9" s="120"/>
      <c r="J9" s="120"/>
      <c r="K9" s="120"/>
      <c r="L9" s="121"/>
    </row>
    <row r="10" spans="1:12" ht="12.75">
      <c r="A10" s="119" t="s">
        <v>606</v>
      </c>
      <c r="B10" s="120"/>
      <c r="C10" s="120"/>
      <c r="D10" s="120"/>
      <c r="E10" s="120"/>
      <c r="F10" s="120"/>
      <c r="G10" s="120"/>
      <c r="H10" s="120"/>
      <c r="I10" s="120"/>
      <c r="J10" s="120"/>
      <c r="K10" s="120"/>
      <c r="L10" s="121"/>
    </row>
    <row r="11" spans="1:12" ht="12.75">
      <c r="A11" s="119" t="s">
        <v>607</v>
      </c>
      <c r="B11" s="120"/>
      <c r="C11" s="120"/>
      <c r="D11" s="120"/>
      <c r="E11" s="120"/>
      <c r="F11" s="120"/>
      <c r="G11" s="120"/>
      <c r="H11" s="120"/>
      <c r="I11" s="120"/>
      <c r="J11" s="120"/>
      <c r="K11" s="120"/>
      <c r="L11" s="121"/>
    </row>
    <row r="12" spans="1:12" ht="12.75">
      <c r="A12" s="119"/>
      <c r="B12" s="120"/>
      <c r="C12" s="120"/>
      <c r="D12" s="120"/>
      <c r="E12" s="120"/>
      <c r="F12" s="120"/>
      <c r="G12" s="120"/>
      <c r="H12" s="120"/>
      <c r="I12" s="120"/>
      <c r="J12" s="120"/>
      <c r="K12" s="120"/>
      <c r="L12" s="121"/>
    </row>
    <row r="13" spans="1:12" ht="12.75">
      <c r="A13" s="119"/>
      <c r="B13" s="120"/>
      <c r="C13" s="120"/>
      <c r="D13" s="120"/>
      <c r="E13" s="120"/>
      <c r="F13" s="120"/>
      <c r="G13" s="120"/>
      <c r="H13" s="120"/>
      <c r="I13" s="120"/>
      <c r="J13" s="120"/>
      <c r="K13" s="120"/>
      <c r="L13" s="121"/>
    </row>
    <row r="14" spans="1:12" ht="12.75">
      <c r="A14" s="122" t="s">
        <v>608</v>
      </c>
      <c r="B14" s="123"/>
      <c r="C14" s="123"/>
      <c r="D14" s="123"/>
      <c r="E14" s="123"/>
      <c r="F14" s="123"/>
      <c r="G14" s="123"/>
      <c r="H14" s="120"/>
      <c r="I14" s="120"/>
      <c r="J14" s="120"/>
      <c r="K14" s="120"/>
      <c r="L14" s="121"/>
    </row>
    <row r="15" spans="1:12" ht="12.75">
      <c r="A15" s="122"/>
      <c r="B15" s="123"/>
      <c r="C15" s="123"/>
      <c r="D15" s="123"/>
      <c r="E15" s="123"/>
      <c r="F15" s="123"/>
      <c r="G15" s="123"/>
      <c r="H15" s="120"/>
      <c r="I15" s="120"/>
      <c r="J15" s="120"/>
      <c r="K15" s="120"/>
      <c r="L15" s="121"/>
    </row>
    <row r="16" spans="1:12" ht="12.75">
      <c r="A16" s="119"/>
      <c r="B16" s="120" t="s">
        <v>614</v>
      </c>
      <c r="C16" s="120"/>
      <c r="D16" s="120"/>
      <c r="E16" s="120"/>
      <c r="F16" s="120"/>
      <c r="G16" s="120"/>
      <c r="H16" s="120"/>
      <c r="I16" s="120"/>
      <c r="J16" s="120"/>
      <c r="K16" s="120"/>
      <c r="L16" s="121"/>
    </row>
    <row r="17" spans="1:12" ht="12.75">
      <c r="A17" s="119"/>
      <c r="B17" s="120"/>
      <c r="C17" s="120"/>
      <c r="D17" s="120"/>
      <c r="E17" s="120"/>
      <c r="F17" s="120"/>
      <c r="G17" s="120"/>
      <c r="H17" s="120"/>
      <c r="I17" s="120"/>
      <c r="J17" s="120"/>
      <c r="K17" s="120"/>
      <c r="L17" s="121"/>
    </row>
    <row r="18" spans="1:12" ht="12.75">
      <c r="A18" s="119"/>
      <c r="B18" s="120" t="s">
        <v>615</v>
      </c>
      <c r="C18" s="120"/>
      <c r="D18" s="120"/>
      <c r="E18" s="120"/>
      <c r="F18" s="120"/>
      <c r="G18" s="120"/>
      <c r="H18" s="120"/>
      <c r="I18" s="120"/>
      <c r="J18" s="120"/>
      <c r="K18" s="120"/>
      <c r="L18" s="121"/>
    </row>
    <row r="19" spans="1:12" ht="12.75">
      <c r="A19" s="119"/>
      <c r="B19" s="124"/>
      <c r="C19" s="120"/>
      <c r="D19" s="120"/>
      <c r="E19" s="120"/>
      <c r="F19" s="120"/>
      <c r="G19" s="120"/>
      <c r="H19" s="120"/>
      <c r="I19" s="120"/>
      <c r="J19" s="120"/>
      <c r="K19" s="120"/>
      <c r="L19" s="121"/>
    </row>
    <row r="20" spans="1:12" ht="12.75">
      <c r="A20" s="119"/>
      <c r="B20" s="120" t="s">
        <v>616</v>
      </c>
      <c r="C20" s="120"/>
      <c r="D20" s="120"/>
      <c r="E20" s="120"/>
      <c r="F20" s="120"/>
      <c r="G20" s="120"/>
      <c r="H20" s="120"/>
      <c r="I20" s="120"/>
      <c r="J20" s="120"/>
      <c r="K20" s="120"/>
      <c r="L20" s="121"/>
    </row>
    <row r="21" spans="1:12" ht="12.75">
      <c r="A21" s="119"/>
      <c r="B21" s="120" t="s">
        <v>617</v>
      </c>
      <c r="C21" s="120"/>
      <c r="D21" s="120"/>
      <c r="E21" s="120"/>
      <c r="F21" s="120"/>
      <c r="G21" s="120"/>
      <c r="H21" s="120"/>
      <c r="I21" s="120"/>
      <c r="J21" s="120"/>
      <c r="K21" s="120"/>
      <c r="L21" s="121"/>
    </row>
    <row r="22" spans="1:12" ht="12.75">
      <c r="A22" s="119"/>
      <c r="B22" s="120"/>
      <c r="C22" s="120"/>
      <c r="D22" s="120"/>
      <c r="E22" s="120"/>
      <c r="F22" s="120"/>
      <c r="G22" s="120"/>
      <c r="H22" s="120"/>
      <c r="I22" s="120"/>
      <c r="J22" s="120"/>
      <c r="K22" s="120"/>
      <c r="L22" s="121"/>
    </row>
    <row r="23" spans="1:12" ht="12.75">
      <c r="A23" s="119"/>
      <c r="B23" s="120" t="s">
        <v>618</v>
      </c>
      <c r="C23" s="120"/>
      <c r="D23" s="120"/>
      <c r="E23" s="120"/>
      <c r="F23" s="120"/>
      <c r="G23" s="120"/>
      <c r="H23" s="120"/>
      <c r="I23" s="120"/>
      <c r="J23" s="120"/>
      <c r="K23" s="120"/>
      <c r="L23" s="121"/>
    </row>
    <row r="24" spans="1:12" ht="12.75">
      <c r="A24" s="119"/>
      <c r="B24" s="120"/>
      <c r="C24" s="120"/>
      <c r="D24" s="120"/>
      <c r="E24" s="120"/>
      <c r="F24" s="120"/>
      <c r="G24" s="120"/>
      <c r="H24" s="120"/>
      <c r="I24" s="120"/>
      <c r="J24" s="120"/>
      <c r="K24" s="120"/>
      <c r="L24" s="121"/>
    </row>
    <row r="25" spans="1:12" ht="12.75">
      <c r="A25" s="119"/>
      <c r="B25" s="120" t="s">
        <v>619</v>
      </c>
      <c r="C25" s="120"/>
      <c r="D25" s="120"/>
      <c r="E25" s="120"/>
      <c r="F25" s="120"/>
      <c r="G25" s="120"/>
      <c r="H25" s="120"/>
      <c r="I25" s="120"/>
      <c r="J25" s="120"/>
      <c r="K25" s="120"/>
      <c r="L25" s="121"/>
    </row>
    <row r="26" spans="1:12" ht="12.75">
      <c r="A26" s="119"/>
      <c r="B26" s="124"/>
      <c r="C26" s="120"/>
      <c r="D26" s="120"/>
      <c r="E26" s="120"/>
      <c r="F26" s="120"/>
      <c r="G26" s="120"/>
      <c r="H26" s="120"/>
      <c r="I26" s="120"/>
      <c r="J26" s="120"/>
      <c r="K26" s="120"/>
      <c r="L26" s="121"/>
    </row>
    <row r="27" spans="1:12" ht="12.75">
      <c r="A27" s="119"/>
      <c r="B27" s="120" t="s">
        <v>620</v>
      </c>
      <c r="C27" s="120"/>
      <c r="D27" s="120"/>
      <c r="E27" s="120"/>
      <c r="F27" s="120"/>
      <c r="G27" s="120"/>
      <c r="H27" s="120"/>
      <c r="I27" s="120"/>
      <c r="J27" s="120"/>
      <c r="K27" s="120"/>
      <c r="L27" s="121"/>
    </row>
    <row r="28" spans="1:12" ht="12.75">
      <c r="A28" s="119"/>
      <c r="B28" s="120"/>
      <c r="C28" s="120" t="s">
        <v>621</v>
      </c>
      <c r="D28" s="120"/>
      <c r="E28" s="120"/>
      <c r="F28" s="120"/>
      <c r="G28" s="120"/>
      <c r="H28" s="120"/>
      <c r="I28" s="120"/>
      <c r="J28" s="120"/>
      <c r="K28" s="120"/>
      <c r="L28" s="121"/>
    </row>
    <row r="29" spans="1:12" ht="12.75">
      <c r="A29" s="119"/>
      <c r="B29" s="120"/>
      <c r="C29" s="120" t="s">
        <v>622</v>
      </c>
      <c r="D29" s="120"/>
      <c r="E29" s="120"/>
      <c r="F29" s="120"/>
      <c r="G29" s="120"/>
      <c r="H29" s="120"/>
      <c r="I29" s="120"/>
      <c r="J29" s="120"/>
      <c r="K29" s="120"/>
      <c r="L29" s="121"/>
    </row>
    <row r="30" spans="1:12" ht="12.75">
      <c r="A30" s="119"/>
      <c r="B30" s="120"/>
      <c r="C30" s="120" t="s">
        <v>623</v>
      </c>
      <c r="D30" s="120"/>
      <c r="E30" s="120"/>
      <c r="F30" s="120"/>
      <c r="G30" s="120"/>
      <c r="H30" s="120"/>
      <c r="I30" s="120"/>
      <c r="J30" s="120"/>
      <c r="K30" s="120"/>
      <c r="L30" s="121"/>
    </row>
    <row r="31" spans="1:12" ht="12.75">
      <c r="A31" s="119"/>
      <c r="B31" s="120"/>
      <c r="C31" s="120" t="s">
        <v>624</v>
      </c>
      <c r="D31" s="120"/>
      <c r="E31" s="120"/>
      <c r="F31" s="120"/>
      <c r="G31" s="120"/>
      <c r="H31" s="120"/>
      <c r="I31" s="120"/>
      <c r="J31" s="120"/>
      <c r="K31" s="120"/>
      <c r="L31" s="121"/>
    </row>
    <row r="32" spans="1:12" ht="12.75">
      <c r="A32" s="119"/>
      <c r="B32" s="120"/>
      <c r="C32" s="120"/>
      <c r="D32" s="120"/>
      <c r="E32" s="120"/>
      <c r="F32" s="120"/>
      <c r="G32" s="120"/>
      <c r="H32" s="120"/>
      <c r="I32" s="120"/>
      <c r="J32" s="120"/>
      <c r="K32" s="120"/>
      <c r="L32" s="121"/>
    </row>
    <row r="33" spans="1:12" ht="12.75">
      <c r="A33" s="119"/>
      <c r="B33" s="120"/>
      <c r="C33" s="120"/>
      <c r="D33" s="120"/>
      <c r="E33" s="120"/>
      <c r="F33" s="120"/>
      <c r="G33" s="120"/>
      <c r="H33" s="120"/>
      <c r="I33" s="120"/>
      <c r="J33" s="120"/>
      <c r="K33" s="120"/>
      <c r="L33" s="121"/>
    </row>
    <row r="34" spans="1:12" ht="12.75">
      <c r="A34" s="119"/>
      <c r="B34" s="120"/>
      <c r="C34" s="120"/>
      <c r="D34" s="120"/>
      <c r="E34" s="120"/>
      <c r="F34" s="120"/>
      <c r="G34" s="120"/>
      <c r="H34" s="120"/>
      <c r="I34" s="120"/>
      <c r="J34" s="120"/>
      <c r="K34" s="120"/>
      <c r="L34" s="121"/>
    </row>
    <row r="35" spans="1:12" ht="12.75">
      <c r="A35" s="119"/>
      <c r="B35" s="120"/>
      <c r="C35" s="120"/>
      <c r="D35" s="120"/>
      <c r="E35" s="120"/>
      <c r="F35" s="120"/>
      <c r="G35" s="120"/>
      <c r="H35" s="120"/>
      <c r="I35" s="120"/>
      <c r="J35" s="120"/>
      <c r="K35" s="120"/>
      <c r="L35" s="121"/>
    </row>
    <row r="36" spans="1:12" ht="12.75">
      <c r="A36" s="119"/>
      <c r="B36" s="120"/>
      <c r="C36" s="120"/>
      <c r="D36" s="120"/>
      <c r="E36" s="120"/>
      <c r="F36" s="120"/>
      <c r="G36" s="120"/>
      <c r="H36" s="120"/>
      <c r="I36" s="120"/>
      <c r="J36" s="120"/>
      <c r="K36" s="120"/>
      <c r="L36" s="121"/>
    </row>
    <row r="37" spans="1:12" ht="12.75">
      <c r="A37" s="119"/>
      <c r="B37" s="120"/>
      <c r="C37" s="120"/>
      <c r="D37" s="120"/>
      <c r="E37" s="120"/>
      <c r="F37" s="120"/>
      <c r="G37" s="120"/>
      <c r="H37" s="120"/>
      <c r="I37" s="120"/>
      <c r="J37" s="120"/>
      <c r="K37" s="120"/>
      <c r="L37" s="121"/>
    </row>
    <row r="38" spans="1:12" ht="12.75">
      <c r="A38" s="119"/>
      <c r="B38" s="120"/>
      <c r="C38" s="120"/>
      <c r="D38" s="120"/>
      <c r="E38" s="120"/>
      <c r="F38" s="120"/>
      <c r="G38" s="120"/>
      <c r="H38" s="120"/>
      <c r="I38" s="120"/>
      <c r="J38" s="120"/>
      <c r="K38" s="120"/>
      <c r="L38" s="121"/>
    </row>
    <row r="39" spans="1:12" ht="12.75">
      <c r="A39" s="119"/>
      <c r="B39" s="120"/>
      <c r="C39" s="120"/>
      <c r="D39" s="120"/>
      <c r="E39" s="120"/>
      <c r="F39" s="120"/>
      <c r="G39" s="120"/>
      <c r="H39" s="120"/>
      <c r="I39" s="120"/>
      <c r="J39" s="120"/>
      <c r="K39" s="120"/>
      <c r="L39" s="121"/>
    </row>
    <row r="40" spans="1:12" ht="12.75">
      <c r="A40" s="119"/>
      <c r="B40" s="120"/>
      <c r="C40" s="120"/>
      <c r="D40" s="120"/>
      <c r="E40" s="120"/>
      <c r="F40" s="120"/>
      <c r="G40" s="120"/>
      <c r="H40" s="120"/>
      <c r="I40" s="120"/>
      <c r="J40" s="120"/>
      <c r="K40" s="120"/>
      <c r="L40" s="121"/>
    </row>
    <row r="41" spans="1:12" ht="12.75">
      <c r="A41" s="119"/>
      <c r="B41" s="120"/>
      <c r="C41" s="120"/>
      <c r="D41" s="120"/>
      <c r="E41" s="120"/>
      <c r="F41" s="120"/>
      <c r="G41" s="120"/>
      <c r="H41" s="120"/>
      <c r="I41" s="120"/>
      <c r="J41" s="120"/>
      <c r="K41" s="120"/>
      <c r="L41" s="121"/>
    </row>
    <row r="42" spans="1:12" ht="12.75">
      <c r="A42" s="119"/>
      <c r="B42" s="120"/>
      <c r="C42" s="120"/>
      <c r="D42" s="120"/>
      <c r="E42" s="120"/>
      <c r="F42" s="120"/>
      <c r="G42" s="120"/>
      <c r="H42" s="120"/>
      <c r="I42" s="120"/>
      <c r="J42" s="120"/>
      <c r="K42" s="120"/>
      <c r="L42" s="121"/>
    </row>
    <row r="43" spans="1:12" ht="12.75">
      <c r="A43" s="119"/>
      <c r="B43" s="120"/>
      <c r="C43" s="120"/>
      <c r="D43" s="120"/>
      <c r="E43" s="120"/>
      <c r="F43" s="120"/>
      <c r="G43" s="120"/>
      <c r="H43" s="120"/>
      <c r="I43" s="120"/>
      <c r="J43" s="120"/>
      <c r="K43" s="120"/>
      <c r="L43" s="121"/>
    </row>
    <row r="44" spans="1:12" ht="12.75">
      <c r="A44" s="119"/>
      <c r="B44" s="120"/>
      <c r="C44" s="120"/>
      <c r="D44" s="120"/>
      <c r="E44" s="120"/>
      <c r="F44" s="120"/>
      <c r="G44" s="120"/>
      <c r="H44" s="120"/>
      <c r="I44" s="120"/>
      <c r="J44" s="120"/>
      <c r="K44" s="120"/>
      <c r="L44" s="121"/>
    </row>
    <row r="45" spans="1:12" ht="12.75">
      <c r="A45" s="119"/>
      <c r="B45" s="120"/>
      <c r="C45" s="120"/>
      <c r="D45" s="120"/>
      <c r="E45" s="120"/>
      <c r="F45" s="120"/>
      <c r="G45" s="120"/>
      <c r="H45" s="120"/>
      <c r="I45" s="120"/>
      <c r="J45" s="120"/>
      <c r="K45" s="120"/>
      <c r="L45" s="121"/>
    </row>
    <row r="46" spans="1:12" ht="12.75">
      <c r="A46" s="119"/>
      <c r="B46" s="120"/>
      <c r="C46" s="120"/>
      <c r="D46" s="120"/>
      <c r="E46" s="120"/>
      <c r="F46" s="120"/>
      <c r="G46" s="120"/>
      <c r="H46" s="120"/>
      <c r="I46" s="120"/>
      <c r="J46" s="120"/>
      <c r="K46" s="120"/>
      <c r="L46" s="121"/>
    </row>
    <row r="47" spans="1:12" ht="12.75">
      <c r="A47" s="119"/>
      <c r="B47" s="120"/>
      <c r="C47" s="120"/>
      <c r="D47" s="120"/>
      <c r="E47" s="120"/>
      <c r="F47" s="120"/>
      <c r="G47" s="120"/>
      <c r="H47" s="120"/>
      <c r="I47" s="120"/>
      <c r="J47" s="120"/>
      <c r="K47" s="120"/>
      <c r="L47" s="121"/>
    </row>
    <row r="48" spans="1:12" ht="12.75">
      <c r="A48" s="119"/>
      <c r="B48" s="120"/>
      <c r="C48" s="120"/>
      <c r="D48" s="120"/>
      <c r="E48" s="120"/>
      <c r="F48" s="120"/>
      <c r="G48" s="120"/>
      <c r="H48" s="120"/>
      <c r="I48" s="120"/>
      <c r="J48" s="120"/>
      <c r="K48" s="120"/>
      <c r="L48" s="121"/>
    </row>
    <row r="49" spans="1:12" ht="12.75">
      <c r="A49" s="119"/>
      <c r="B49" s="120"/>
      <c r="C49" s="120"/>
      <c r="D49" s="120"/>
      <c r="E49" s="120"/>
      <c r="F49" s="120"/>
      <c r="G49" s="120"/>
      <c r="H49" s="120"/>
      <c r="I49" s="120"/>
      <c r="J49" s="120"/>
      <c r="K49" s="120"/>
      <c r="L49" s="121"/>
    </row>
    <row r="50" spans="1:12" ht="12.75">
      <c r="A50" s="119"/>
      <c r="B50" s="120"/>
      <c r="C50" s="120"/>
      <c r="D50" s="120"/>
      <c r="E50" s="120"/>
      <c r="F50" s="120"/>
      <c r="G50" s="120"/>
      <c r="H50" s="120"/>
      <c r="I50" s="120"/>
      <c r="J50" s="120"/>
      <c r="K50" s="120"/>
      <c r="L50" s="121"/>
    </row>
    <row r="51" spans="1:12" ht="12.75">
      <c r="A51" s="119"/>
      <c r="B51" s="120"/>
      <c r="C51" s="120"/>
      <c r="D51" s="120"/>
      <c r="E51" s="120"/>
      <c r="F51" s="120"/>
      <c r="G51" s="120"/>
      <c r="H51" s="120"/>
      <c r="I51" s="120"/>
      <c r="J51" s="120"/>
      <c r="K51" s="120"/>
      <c r="L51" s="121"/>
    </row>
    <row r="52" spans="1:12" ht="12.75">
      <c r="A52" s="119"/>
      <c r="B52" s="120"/>
      <c r="C52" s="120"/>
      <c r="D52" s="120"/>
      <c r="E52" s="120"/>
      <c r="F52" s="120"/>
      <c r="G52" s="120"/>
      <c r="H52" s="120"/>
      <c r="I52" s="120"/>
      <c r="J52" s="120"/>
      <c r="K52" s="120"/>
      <c r="L52" s="121"/>
    </row>
    <row r="53" spans="1:12" ht="12.75">
      <c r="A53" s="119"/>
      <c r="B53" s="120"/>
      <c r="C53" s="120"/>
      <c r="D53" s="120"/>
      <c r="E53" s="120"/>
      <c r="F53" s="120"/>
      <c r="G53" s="120"/>
      <c r="H53" s="120"/>
      <c r="I53" s="120"/>
      <c r="J53" s="120"/>
      <c r="K53" s="120"/>
      <c r="L53" s="121"/>
    </row>
    <row r="54" spans="1:12" ht="12.75">
      <c r="A54" s="119"/>
      <c r="B54" s="120"/>
      <c r="C54" s="120"/>
      <c r="D54" s="120"/>
      <c r="E54" s="120"/>
      <c r="F54" s="120"/>
      <c r="G54" s="120"/>
      <c r="H54" s="120"/>
      <c r="I54" s="120"/>
      <c r="J54" s="120"/>
      <c r="K54" s="120"/>
      <c r="L54" s="121"/>
    </row>
    <row r="55" spans="1:12" ht="12.75">
      <c r="A55" s="119"/>
      <c r="B55" s="120"/>
      <c r="C55" s="120"/>
      <c r="D55" s="120"/>
      <c r="E55" s="120"/>
      <c r="F55" s="120"/>
      <c r="G55" s="120"/>
      <c r="H55" s="120"/>
      <c r="I55" s="120"/>
      <c r="J55" s="120"/>
      <c r="K55" s="120"/>
      <c r="L55" s="121"/>
    </row>
    <row r="56" spans="1:12" ht="12.75">
      <c r="A56" s="119"/>
      <c r="B56" s="120"/>
      <c r="C56" s="120"/>
      <c r="D56" s="120"/>
      <c r="E56" s="120"/>
      <c r="F56" s="120"/>
      <c r="G56" s="120"/>
      <c r="H56" s="120"/>
      <c r="I56" s="120"/>
      <c r="J56" s="120"/>
      <c r="K56" s="120"/>
      <c r="L56" s="121"/>
    </row>
    <row r="57" spans="1:12" ht="12.75">
      <c r="A57" s="119"/>
      <c r="B57" s="120"/>
      <c r="C57" s="120"/>
      <c r="D57" s="120"/>
      <c r="E57" s="120"/>
      <c r="F57" s="120"/>
      <c r="G57" s="120"/>
      <c r="H57" s="120"/>
      <c r="I57" s="120"/>
      <c r="J57" s="120"/>
      <c r="K57" s="120"/>
      <c r="L57" s="121"/>
    </row>
    <row r="58" spans="1:12" ht="12.75">
      <c r="A58" s="119"/>
      <c r="B58" s="120"/>
      <c r="C58" s="120"/>
      <c r="D58" s="120"/>
      <c r="E58" s="120"/>
      <c r="F58" s="120"/>
      <c r="G58" s="120"/>
      <c r="H58" s="120"/>
      <c r="I58" s="120"/>
      <c r="J58" s="120"/>
      <c r="K58" s="120"/>
      <c r="L58" s="121"/>
    </row>
    <row r="59" spans="1:12" ht="12.75">
      <c r="A59" s="119"/>
      <c r="B59" s="120"/>
      <c r="C59" s="120"/>
      <c r="D59" s="120"/>
      <c r="E59" s="120"/>
      <c r="F59" s="120"/>
      <c r="G59" s="120"/>
      <c r="H59" s="120"/>
      <c r="I59" s="120"/>
      <c r="J59" s="120"/>
      <c r="K59" s="120"/>
      <c r="L59" s="121"/>
    </row>
    <row r="60" spans="1:12" ht="12.75">
      <c r="A60" s="119"/>
      <c r="B60" s="120"/>
      <c r="C60" s="120"/>
      <c r="D60" s="120"/>
      <c r="E60" s="120"/>
      <c r="F60" s="120"/>
      <c r="G60" s="120"/>
      <c r="H60" s="120"/>
      <c r="I60" s="120"/>
      <c r="J60" s="120"/>
      <c r="K60" s="120"/>
      <c r="L60" s="121"/>
    </row>
    <row r="61" spans="1:12" ht="12.75">
      <c r="A61" s="119"/>
      <c r="B61" s="120"/>
      <c r="C61" s="120"/>
      <c r="D61" s="120"/>
      <c r="E61" s="120"/>
      <c r="F61" s="120"/>
      <c r="G61" s="120"/>
      <c r="H61" s="120"/>
      <c r="I61" s="120"/>
      <c r="J61" s="120"/>
      <c r="K61" s="120"/>
      <c r="L61" s="121"/>
    </row>
    <row r="62" spans="1:12" ht="12.75">
      <c r="A62" s="119"/>
      <c r="B62" s="120"/>
      <c r="C62" s="120"/>
      <c r="D62" s="120"/>
      <c r="E62" s="120"/>
      <c r="F62" s="120"/>
      <c r="G62" s="120"/>
      <c r="H62" s="120"/>
      <c r="I62" s="120"/>
      <c r="J62" s="120"/>
      <c r="K62" s="120"/>
      <c r="L62" s="121"/>
    </row>
    <row r="63" spans="1:12" ht="12.75">
      <c r="A63" s="119"/>
      <c r="B63" s="120"/>
      <c r="C63" s="120"/>
      <c r="D63" s="120"/>
      <c r="E63" s="120"/>
      <c r="F63" s="120"/>
      <c r="G63" s="120"/>
      <c r="H63" s="120"/>
      <c r="I63" s="120"/>
      <c r="J63" s="120"/>
      <c r="K63" s="120"/>
      <c r="L63" s="121"/>
    </row>
    <row r="64" spans="1:12" ht="12.75">
      <c r="A64" s="119"/>
      <c r="B64" s="120"/>
      <c r="C64" s="120"/>
      <c r="D64" s="120"/>
      <c r="E64" s="120"/>
      <c r="F64" s="120"/>
      <c r="G64" s="120"/>
      <c r="H64" s="120"/>
      <c r="I64" s="120"/>
      <c r="J64" s="120"/>
      <c r="K64" s="120"/>
      <c r="L64" s="121"/>
    </row>
    <row r="65" spans="1:12" ht="12.75">
      <c r="A65" s="119"/>
      <c r="B65" s="120"/>
      <c r="C65" s="120"/>
      <c r="D65" s="120"/>
      <c r="E65" s="120"/>
      <c r="F65" s="120"/>
      <c r="G65" s="120"/>
      <c r="H65" s="120"/>
      <c r="I65" s="120"/>
      <c r="J65" s="120"/>
      <c r="K65" s="120"/>
      <c r="L65" s="121"/>
    </row>
    <row r="66" spans="1:12" ht="13.5" thickBot="1">
      <c r="A66" s="125"/>
      <c r="B66" s="126"/>
      <c r="C66" s="126"/>
      <c r="D66" s="126"/>
      <c r="E66" s="126"/>
      <c r="F66" s="126"/>
      <c r="G66" s="126"/>
      <c r="H66" s="126"/>
      <c r="I66" s="126"/>
      <c r="J66" s="126"/>
      <c r="K66" s="126"/>
      <c r="L66" s="127"/>
    </row>
    <row r="67" ht="13.5" thickTop="1"/>
  </sheetData>
  <mergeCells count="1">
    <mergeCell ref="A2:L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112"/>
  <sheetViews>
    <sheetView workbookViewId="0" topLeftCell="B2">
      <selection activeCell="E39" sqref="E39"/>
    </sheetView>
  </sheetViews>
  <sheetFormatPr defaultColWidth="9.140625" defaultRowHeight="12.75"/>
  <cols>
    <col min="1" max="1" width="5.28125" style="27" hidden="1" customWidth="1"/>
    <col min="2" max="2" width="6.28125" style="62" customWidth="1"/>
    <col min="3" max="3" width="58.8515625" style="62" customWidth="1"/>
    <col min="4" max="4" width="14.140625" style="62" hidden="1" customWidth="1"/>
    <col min="5" max="10" width="20.7109375" style="62" customWidth="1"/>
    <col min="11" max="16384" width="9.140625" style="62" customWidth="1"/>
  </cols>
  <sheetData>
    <row r="1" spans="1:10" s="28" customFormat="1" ht="15" hidden="1">
      <c r="A1" s="27" t="s">
        <v>380</v>
      </c>
      <c r="B1" s="28" t="s">
        <v>381</v>
      </c>
      <c r="C1" s="28" t="s">
        <v>382</v>
      </c>
      <c r="D1" s="28" t="s">
        <v>383</v>
      </c>
      <c r="E1" s="28" t="s">
        <v>384</v>
      </c>
      <c r="F1" s="28" t="s">
        <v>385</v>
      </c>
      <c r="G1" s="28" t="s">
        <v>386</v>
      </c>
      <c r="H1" s="28" t="s">
        <v>387</v>
      </c>
      <c r="I1" s="28" t="s">
        <v>388</v>
      </c>
      <c r="J1" s="28" t="s">
        <v>389</v>
      </c>
    </row>
    <row r="2" spans="1:10" s="29" customFormat="1" ht="39" customHeight="1">
      <c r="A2" s="27" t="s">
        <v>390</v>
      </c>
      <c r="C2" s="30" t="s">
        <v>391</v>
      </c>
      <c r="D2" s="31"/>
      <c r="E2" s="31"/>
      <c r="F2" s="31"/>
      <c r="G2" s="31"/>
      <c r="H2" s="32"/>
      <c r="I2" s="31"/>
      <c r="J2" s="31"/>
    </row>
    <row r="3" spans="1:10" s="33" customFormat="1" ht="34.5" customHeight="1">
      <c r="A3" s="27" t="s">
        <v>392</v>
      </c>
      <c r="C3" s="34" t="s">
        <v>393</v>
      </c>
      <c r="D3" s="35"/>
      <c r="E3" s="35"/>
      <c r="F3" s="35"/>
      <c r="G3" s="35"/>
      <c r="H3" s="35"/>
      <c r="I3" s="35"/>
      <c r="J3" s="35"/>
    </row>
    <row r="4" spans="1:10" s="33" customFormat="1" ht="20.25">
      <c r="A4" s="27" t="s">
        <v>394</v>
      </c>
      <c r="B4" s="36" t="s">
        <v>395</v>
      </c>
      <c r="C4" s="37"/>
      <c r="D4" s="35"/>
      <c r="E4" s="35"/>
      <c r="F4" s="35"/>
      <c r="G4" s="35"/>
      <c r="H4" s="35"/>
      <c r="I4" s="35"/>
      <c r="J4" s="35"/>
    </row>
    <row r="5" spans="1:10" s="33" customFormat="1" ht="18.75" customHeight="1">
      <c r="A5" s="27" t="s">
        <v>396</v>
      </c>
      <c r="C5" s="37"/>
      <c r="D5" s="35"/>
      <c r="E5" s="35"/>
      <c r="F5" s="35"/>
      <c r="G5" s="35"/>
      <c r="H5" s="35"/>
      <c r="I5" s="35"/>
      <c r="J5" s="35"/>
    </row>
    <row r="6" spans="1:10" s="33" customFormat="1" ht="18" customHeight="1">
      <c r="A6" s="27" t="s">
        <v>397</v>
      </c>
      <c r="C6" s="38"/>
      <c r="D6" s="35"/>
      <c r="E6" s="35"/>
      <c r="F6" s="35"/>
      <c r="G6" s="35"/>
      <c r="H6" s="39" t="s">
        <v>398</v>
      </c>
      <c r="I6" s="40"/>
      <c r="J6" s="41"/>
    </row>
    <row r="7" spans="1:10" s="33" customFormat="1" ht="18">
      <c r="A7" s="27" t="s">
        <v>399</v>
      </c>
      <c r="C7" s="38" t="s">
        <v>400</v>
      </c>
      <c r="D7" s="35"/>
      <c r="E7" s="35"/>
      <c r="F7" s="35"/>
      <c r="G7" s="35"/>
      <c r="H7" s="42" t="s">
        <v>401</v>
      </c>
      <c r="I7" s="43"/>
      <c r="J7" s="44"/>
    </row>
    <row r="8" spans="1:10" s="33" customFormat="1" ht="18">
      <c r="A8" s="27" t="s">
        <v>402</v>
      </c>
      <c r="C8" s="38"/>
      <c r="D8" s="35"/>
      <c r="E8" s="35"/>
      <c r="F8" s="35"/>
      <c r="G8" s="35"/>
      <c r="H8" s="42" t="s">
        <v>403</v>
      </c>
      <c r="I8" s="45"/>
      <c r="J8" s="46"/>
    </row>
    <row r="9" spans="1:10" s="33" customFormat="1" ht="18">
      <c r="A9" s="27" t="s">
        <v>404</v>
      </c>
      <c r="D9" s="47"/>
      <c r="E9" s="47"/>
      <c r="F9" s="47"/>
      <c r="G9" s="47"/>
      <c r="H9" s="42" t="s">
        <v>405</v>
      </c>
      <c r="I9" s="43"/>
      <c r="J9" s="44"/>
    </row>
    <row r="10" spans="1:10" s="33" customFormat="1" ht="18">
      <c r="A10" s="27" t="s">
        <v>406</v>
      </c>
      <c r="C10" s="48" t="s">
        <v>407</v>
      </c>
      <c r="D10" s="49"/>
      <c r="E10" s="50"/>
      <c r="F10" s="51"/>
      <c r="G10" s="52"/>
      <c r="H10" s="42" t="s">
        <v>408</v>
      </c>
      <c r="I10" s="43"/>
      <c r="J10" s="44"/>
    </row>
    <row r="11" spans="1:10" s="33" customFormat="1" ht="18">
      <c r="A11" s="27" t="s">
        <v>409</v>
      </c>
      <c r="C11" s="48" t="s">
        <v>410</v>
      </c>
      <c r="D11" s="49"/>
      <c r="E11" s="50"/>
      <c r="F11" s="51"/>
      <c r="G11" s="52"/>
      <c r="H11" s="42" t="s">
        <v>411</v>
      </c>
      <c r="I11" s="53"/>
      <c r="J11" s="54"/>
    </row>
    <row r="12" spans="1:10" s="33" customFormat="1" ht="18">
      <c r="A12" s="27" t="s">
        <v>412</v>
      </c>
      <c r="C12" s="48" t="s">
        <v>413</v>
      </c>
      <c r="D12" s="49"/>
      <c r="E12" s="50"/>
      <c r="F12" s="55"/>
      <c r="G12" s="56"/>
      <c r="H12" s="42" t="s">
        <v>414</v>
      </c>
      <c r="I12" s="53"/>
      <c r="J12" s="54"/>
    </row>
    <row r="13" spans="1:10" s="33" customFormat="1" ht="18">
      <c r="A13" s="27" t="s">
        <v>415</v>
      </c>
      <c r="C13" s="48"/>
      <c r="D13" s="57"/>
      <c r="E13" s="58"/>
      <c r="F13" s="55"/>
      <c r="G13" s="56"/>
      <c r="H13" s="58"/>
      <c r="I13" s="57"/>
      <c r="J13" s="57"/>
    </row>
    <row r="14" spans="1:7" s="33" customFormat="1" ht="27.75" customHeight="1">
      <c r="A14" s="27" t="s">
        <v>416</v>
      </c>
      <c r="C14" s="48"/>
      <c r="D14" s="57"/>
      <c r="E14" s="58"/>
      <c r="F14" s="55"/>
      <c r="G14" s="56"/>
    </row>
    <row r="15" spans="1:10" ht="15.75">
      <c r="A15" s="27" t="s">
        <v>417</v>
      </c>
      <c r="B15" s="194" t="s">
        <v>418</v>
      </c>
      <c r="C15" s="59" t="s">
        <v>419</v>
      </c>
      <c r="D15" s="60"/>
      <c r="E15" s="61"/>
      <c r="F15" s="56"/>
      <c r="G15" s="56"/>
      <c r="H15" s="39" t="s">
        <v>226</v>
      </c>
      <c r="I15" s="40"/>
      <c r="J15" s="41"/>
    </row>
    <row r="16" spans="1:10" ht="18.75" customHeight="1">
      <c r="A16" s="27" t="s">
        <v>420</v>
      </c>
      <c r="B16" s="195"/>
      <c r="C16" s="57" t="s">
        <v>421</v>
      </c>
      <c r="D16" s="57"/>
      <c r="E16" s="63"/>
      <c r="F16" s="56"/>
      <c r="G16" s="56"/>
      <c r="H16" s="64" t="s">
        <v>403</v>
      </c>
      <c r="I16" s="53"/>
      <c r="J16" s="44"/>
    </row>
    <row r="17" spans="1:10" ht="18.75" customHeight="1">
      <c r="A17" s="27" t="s">
        <v>422</v>
      </c>
      <c r="B17" s="195"/>
      <c r="C17" s="57" t="s">
        <v>423</v>
      </c>
      <c r="D17" s="57"/>
      <c r="E17" s="65"/>
      <c r="F17" s="66"/>
      <c r="G17" s="56"/>
      <c r="H17" s="64" t="s">
        <v>405</v>
      </c>
      <c r="I17" s="67"/>
      <c r="J17" s="46"/>
    </row>
    <row r="18" spans="1:10" ht="18.75" customHeight="1">
      <c r="A18" s="27" t="s">
        <v>424</v>
      </c>
      <c r="B18" s="195"/>
      <c r="C18" s="57" t="s">
        <v>425</v>
      </c>
      <c r="D18" s="57"/>
      <c r="E18" s="65"/>
      <c r="F18" s="56"/>
      <c r="G18" s="56"/>
      <c r="H18" s="64" t="s">
        <v>408</v>
      </c>
      <c r="I18" s="53"/>
      <c r="J18" s="44"/>
    </row>
    <row r="19" spans="1:10" ht="18.75" customHeight="1">
      <c r="A19" s="27" t="s">
        <v>426</v>
      </c>
      <c r="B19" s="195"/>
      <c r="C19" s="57" t="s">
        <v>427</v>
      </c>
      <c r="D19" s="57"/>
      <c r="E19" s="65"/>
      <c r="F19" s="56"/>
      <c r="G19" s="56"/>
      <c r="H19" s="64" t="s">
        <v>411</v>
      </c>
      <c r="I19" s="53"/>
      <c r="J19" s="44"/>
    </row>
    <row r="20" spans="1:10" ht="18.75" customHeight="1">
      <c r="A20" s="27" t="s">
        <v>428</v>
      </c>
      <c r="B20" s="195"/>
      <c r="C20" s="57" t="s">
        <v>429</v>
      </c>
      <c r="D20" s="57"/>
      <c r="E20" s="65"/>
      <c r="F20" s="56"/>
      <c r="G20" s="56"/>
      <c r="H20" s="64" t="s">
        <v>414</v>
      </c>
      <c r="I20" s="53"/>
      <c r="J20" s="54"/>
    </row>
    <row r="21" spans="1:9" ht="18.75" customHeight="1">
      <c r="A21" s="27" t="s">
        <v>430</v>
      </c>
      <c r="B21" s="195"/>
      <c r="C21" s="57" t="s">
        <v>431</v>
      </c>
      <c r="D21" s="57"/>
      <c r="E21" s="65"/>
      <c r="F21" s="56"/>
      <c r="G21" s="56"/>
      <c r="H21" s="68"/>
      <c r="I21" s="68"/>
    </row>
    <row r="22" spans="1:10" ht="18.75" customHeight="1">
      <c r="A22" s="27" t="s">
        <v>432</v>
      </c>
      <c r="B22" s="195"/>
      <c r="C22" s="57" t="s">
        <v>433</v>
      </c>
      <c r="D22" s="57"/>
      <c r="E22" s="65"/>
      <c r="F22" s="56"/>
      <c r="G22" s="56"/>
      <c r="H22" s="69" t="s">
        <v>434</v>
      </c>
      <c r="I22" s="70"/>
      <c r="J22" s="71"/>
    </row>
    <row r="23" spans="1:10" ht="18.75" customHeight="1">
      <c r="A23" s="27" t="s">
        <v>435</v>
      </c>
      <c r="B23" s="195"/>
      <c r="C23" s="58" t="s">
        <v>436</v>
      </c>
      <c r="D23" s="58"/>
      <c r="E23" s="50"/>
      <c r="F23" s="56"/>
      <c r="G23" s="56"/>
      <c r="H23" s="64" t="s">
        <v>437</v>
      </c>
      <c r="I23" s="53"/>
      <c r="J23" s="44"/>
    </row>
    <row r="24" spans="1:10" ht="18.75" customHeight="1">
      <c r="A24" s="27" t="s">
        <v>438</v>
      </c>
      <c r="B24" s="195"/>
      <c r="C24" s="57" t="s">
        <v>439</v>
      </c>
      <c r="D24" s="57"/>
      <c r="E24" s="65"/>
      <c r="F24" s="56"/>
      <c r="G24" s="56"/>
      <c r="H24" s="64" t="s">
        <v>405</v>
      </c>
      <c r="I24" s="67"/>
      <c r="J24" s="46"/>
    </row>
    <row r="25" spans="1:10" ht="29.25" customHeight="1">
      <c r="A25" s="27" t="s">
        <v>440</v>
      </c>
      <c r="B25" s="195"/>
      <c r="C25" s="72" t="s">
        <v>441</v>
      </c>
      <c r="D25" s="57"/>
      <c r="E25" s="65"/>
      <c r="F25" s="56"/>
      <c r="G25" s="56"/>
      <c r="H25" s="64" t="s">
        <v>442</v>
      </c>
      <c r="I25" s="53"/>
      <c r="J25" s="44"/>
    </row>
    <row r="26" spans="1:10" ht="18" customHeight="1">
      <c r="A26" s="27" t="s">
        <v>443</v>
      </c>
      <c r="B26" s="195"/>
      <c r="C26" s="73" t="s">
        <v>444</v>
      </c>
      <c r="D26" s="57"/>
      <c r="E26" s="65"/>
      <c r="F26" s="197"/>
      <c r="G26" s="56"/>
      <c r="H26" s="64" t="s">
        <v>445</v>
      </c>
      <c r="I26" s="53"/>
      <c r="J26" s="44"/>
    </row>
    <row r="27" spans="1:10" ht="18.75" customHeight="1">
      <c r="A27" s="27" t="s">
        <v>446</v>
      </c>
      <c r="B27" s="195"/>
      <c r="C27" s="57" t="s">
        <v>85</v>
      </c>
      <c r="D27" s="57"/>
      <c r="E27" s="74" t="e">
        <f>VLOOKUP(E26,TDSP_DUNS,2,FALSE)</f>
        <v>#N/A</v>
      </c>
      <c r="F27" s="198"/>
      <c r="G27" s="56"/>
      <c r="H27" s="64" t="s">
        <v>408</v>
      </c>
      <c r="I27" s="53"/>
      <c r="J27" s="54"/>
    </row>
    <row r="28" spans="1:10" ht="18.75" customHeight="1">
      <c r="A28" s="27" t="s">
        <v>447</v>
      </c>
      <c r="B28" s="195"/>
      <c r="C28" s="57" t="s">
        <v>448</v>
      </c>
      <c r="D28" s="57"/>
      <c r="E28" s="65"/>
      <c r="F28" s="56"/>
      <c r="G28" s="56"/>
      <c r="H28" s="64" t="s">
        <v>414</v>
      </c>
      <c r="I28" s="53"/>
      <c r="J28" s="54"/>
    </row>
    <row r="29" spans="1:10" ht="18.75" customHeight="1">
      <c r="A29" s="27" t="s">
        <v>449</v>
      </c>
      <c r="B29" s="195"/>
      <c r="C29" s="57" t="s">
        <v>86</v>
      </c>
      <c r="D29" s="57"/>
      <c r="E29" s="63"/>
      <c r="F29" s="58"/>
      <c r="G29" s="58"/>
      <c r="H29" s="64" t="s">
        <v>450</v>
      </c>
      <c r="I29" s="53"/>
      <c r="J29" s="54"/>
    </row>
    <row r="30" spans="1:10" ht="18.75" customHeight="1">
      <c r="A30" s="27" t="s">
        <v>451</v>
      </c>
      <c r="B30" s="195"/>
      <c r="C30" s="57" t="s">
        <v>452</v>
      </c>
      <c r="D30" s="57"/>
      <c r="E30" s="63"/>
      <c r="F30" s="58"/>
      <c r="G30" s="58"/>
      <c r="H30" s="58"/>
      <c r="I30" s="58"/>
      <c r="J30" s="58"/>
    </row>
    <row r="31" spans="1:10" ht="18.75" customHeight="1">
      <c r="A31" s="27" t="s">
        <v>453</v>
      </c>
      <c r="B31" s="195"/>
      <c r="C31" s="57" t="s">
        <v>454</v>
      </c>
      <c r="D31" s="57"/>
      <c r="E31" s="63"/>
      <c r="F31" s="58"/>
      <c r="G31" s="58"/>
      <c r="H31" s="58"/>
      <c r="I31" s="58"/>
      <c r="J31" s="58"/>
    </row>
    <row r="32" spans="1:10" ht="12" customHeight="1">
      <c r="A32" s="27" t="s">
        <v>455</v>
      </c>
      <c r="B32" s="196"/>
      <c r="C32" s="57"/>
      <c r="D32" s="58"/>
      <c r="E32" s="75"/>
      <c r="F32" s="58"/>
      <c r="G32" s="58"/>
      <c r="H32" s="58"/>
      <c r="I32" s="58"/>
      <c r="J32" s="58"/>
    </row>
    <row r="33" spans="1:10" ht="19.5" customHeight="1">
      <c r="A33" s="27" t="s">
        <v>456</v>
      </c>
      <c r="B33" s="194" t="s">
        <v>418</v>
      </c>
      <c r="C33" s="76" t="s">
        <v>457</v>
      </c>
      <c r="D33" s="58"/>
      <c r="E33" s="77" t="s">
        <v>458</v>
      </c>
      <c r="F33" s="77" t="s">
        <v>459</v>
      </c>
      <c r="G33" s="77" t="s">
        <v>460</v>
      </c>
      <c r="H33" s="77" t="s">
        <v>461</v>
      </c>
      <c r="I33" s="77" t="s">
        <v>462</v>
      </c>
      <c r="J33" s="77" t="s">
        <v>463</v>
      </c>
    </row>
    <row r="34" spans="1:10" ht="19.5" customHeight="1">
      <c r="A34" s="27" t="s">
        <v>464</v>
      </c>
      <c r="B34" s="195"/>
      <c r="C34" s="57" t="s">
        <v>465</v>
      </c>
      <c r="D34" s="58"/>
      <c r="E34" s="78"/>
      <c r="F34" s="79"/>
      <c r="G34" s="78"/>
      <c r="H34" s="79"/>
      <c r="I34" s="78"/>
      <c r="J34" s="80"/>
    </row>
    <row r="35" spans="1:10" ht="19.5" customHeight="1">
      <c r="A35" s="27" t="s">
        <v>466</v>
      </c>
      <c r="B35" s="195"/>
      <c r="C35" s="57" t="s">
        <v>467</v>
      </c>
      <c r="D35" s="58"/>
      <c r="E35" s="78"/>
      <c r="F35" s="79"/>
      <c r="G35" s="78"/>
      <c r="H35" s="79"/>
      <c r="I35" s="78"/>
      <c r="J35" s="80"/>
    </row>
    <row r="36" spans="1:10" ht="19.5" customHeight="1">
      <c r="A36" s="27" t="s">
        <v>468</v>
      </c>
      <c r="B36" s="195"/>
      <c r="C36" s="57" t="s">
        <v>469</v>
      </c>
      <c r="D36" s="58"/>
      <c r="E36" s="78"/>
      <c r="F36" s="79"/>
      <c r="G36" s="78"/>
      <c r="H36" s="79"/>
      <c r="I36" s="78"/>
      <c r="J36" s="80"/>
    </row>
    <row r="37" spans="1:10" s="68" customFormat="1" ht="19.5" customHeight="1">
      <c r="A37" s="81" t="s">
        <v>470</v>
      </c>
      <c r="B37" s="195"/>
      <c r="C37" s="57" t="s">
        <v>471</v>
      </c>
      <c r="D37" s="57"/>
      <c r="E37" s="78"/>
      <c r="F37" s="79"/>
      <c r="G37" s="78"/>
      <c r="H37" s="79"/>
      <c r="I37" s="78"/>
      <c r="J37" s="80"/>
    </row>
    <row r="38" spans="1:10" ht="19.5" customHeight="1">
      <c r="A38" s="27" t="s">
        <v>472</v>
      </c>
      <c r="B38" s="195"/>
      <c r="C38" s="82" t="s">
        <v>473</v>
      </c>
      <c r="D38" s="58"/>
      <c r="E38" s="78"/>
      <c r="F38" s="79"/>
      <c r="G38" s="78"/>
      <c r="H38" s="79"/>
      <c r="I38" s="78"/>
      <c r="J38" s="80"/>
    </row>
    <row r="39" spans="1:10" ht="19.5" customHeight="1">
      <c r="A39" s="27" t="s">
        <v>474</v>
      </c>
      <c r="B39" s="195"/>
      <c r="C39" s="83" t="s">
        <v>475</v>
      </c>
      <c r="D39" s="58"/>
      <c r="E39" s="78"/>
      <c r="F39" s="79"/>
      <c r="G39" s="78"/>
      <c r="H39" s="79"/>
      <c r="I39" s="78"/>
      <c r="J39" s="80"/>
    </row>
    <row r="40" spans="1:10" ht="19.5" customHeight="1">
      <c r="A40" s="27" t="s">
        <v>476</v>
      </c>
      <c r="B40" s="195"/>
      <c r="C40" s="84" t="s">
        <v>477</v>
      </c>
      <c r="D40" s="58"/>
      <c r="E40" s="78"/>
      <c r="F40" s="79"/>
      <c r="G40" s="78"/>
      <c r="H40" s="79"/>
      <c r="I40" s="78"/>
      <c r="J40" s="80"/>
    </row>
    <row r="41" spans="1:10" ht="19.5" customHeight="1">
      <c r="A41" s="27" t="s">
        <v>478</v>
      </c>
      <c r="B41" s="195"/>
      <c r="C41" s="83" t="s">
        <v>479</v>
      </c>
      <c r="D41" s="58"/>
      <c r="E41" s="78"/>
      <c r="F41" s="79"/>
      <c r="G41" s="78"/>
      <c r="H41" s="79"/>
      <c r="I41" s="78"/>
      <c r="J41" s="80"/>
    </row>
    <row r="42" spans="1:10" ht="19.5" customHeight="1">
      <c r="A42" s="27" t="s">
        <v>480</v>
      </c>
      <c r="B42" s="195"/>
      <c r="C42" s="83" t="s">
        <v>481</v>
      </c>
      <c r="D42" s="58"/>
      <c r="E42" s="78"/>
      <c r="F42" s="79"/>
      <c r="G42" s="78"/>
      <c r="H42" s="79"/>
      <c r="I42" s="78"/>
      <c r="J42" s="80"/>
    </row>
    <row r="43" spans="1:10" s="68" customFormat="1" ht="19.5" customHeight="1">
      <c r="A43" s="81" t="s">
        <v>482</v>
      </c>
      <c r="B43" s="195"/>
      <c r="C43" s="83" t="s">
        <v>483</v>
      </c>
      <c r="D43" s="57"/>
      <c r="E43" s="85"/>
      <c r="F43" s="79"/>
      <c r="G43" s="78"/>
      <c r="H43" s="79"/>
      <c r="I43" s="78"/>
      <c r="J43" s="80"/>
    </row>
    <row r="44" spans="1:10" s="68" customFormat="1" ht="19.5" customHeight="1">
      <c r="A44" s="81" t="s">
        <v>484</v>
      </c>
      <c r="B44" s="195"/>
      <c r="C44" s="57" t="s">
        <v>485</v>
      </c>
      <c r="D44" s="57"/>
      <c r="E44" s="85"/>
      <c r="F44" s="79"/>
      <c r="G44" s="78"/>
      <c r="H44" s="79"/>
      <c r="I44" s="78"/>
      <c r="J44" s="80"/>
    </row>
    <row r="45" spans="1:10" ht="19.5" customHeight="1">
      <c r="A45" s="27" t="s">
        <v>486</v>
      </c>
      <c r="B45" s="195"/>
      <c r="C45" s="83" t="s">
        <v>487</v>
      </c>
      <c r="D45" s="58"/>
      <c r="E45" s="78"/>
      <c r="F45" s="79"/>
      <c r="G45" s="78"/>
      <c r="H45" s="79"/>
      <c r="I45" s="78"/>
      <c r="J45" s="80"/>
    </row>
    <row r="46" spans="1:10" s="92" customFormat="1" ht="20.25" customHeight="1">
      <c r="A46" s="86"/>
      <c r="B46" s="195"/>
      <c r="C46" s="87" t="s">
        <v>488</v>
      </c>
      <c r="D46" s="88"/>
      <c r="E46" s="89"/>
      <c r="F46" s="90"/>
      <c r="G46" s="89"/>
      <c r="H46" s="90"/>
      <c r="I46" s="89"/>
      <c r="J46" s="91"/>
    </row>
    <row r="47" spans="2:10" ht="19.5" customHeight="1">
      <c r="B47" s="195"/>
      <c r="C47" s="84" t="s">
        <v>39</v>
      </c>
      <c r="D47" s="93"/>
      <c r="E47" s="78"/>
      <c r="F47" s="79"/>
      <c r="G47" s="78"/>
      <c r="H47" s="79"/>
      <c r="I47" s="78"/>
      <c r="J47" s="80"/>
    </row>
    <row r="48" spans="2:10" ht="19.5" customHeight="1">
      <c r="B48" s="195"/>
      <c r="C48" s="176" t="s">
        <v>31</v>
      </c>
      <c r="D48" s="93"/>
      <c r="E48" s="78"/>
      <c r="F48" s="79"/>
      <c r="G48" s="78"/>
      <c r="H48" s="79"/>
      <c r="I48" s="78"/>
      <c r="J48" s="80"/>
    </row>
    <row r="49" spans="2:10" ht="19.5" customHeight="1">
      <c r="B49" s="195"/>
      <c r="C49" s="84" t="s">
        <v>32</v>
      </c>
      <c r="D49" s="93"/>
      <c r="E49" s="78"/>
      <c r="F49" s="79"/>
      <c r="G49" s="78"/>
      <c r="H49" s="79"/>
      <c r="I49" s="78"/>
      <c r="J49" s="80"/>
    </row>
    <row r="50" spans="2:10" ht="19.5" customHeight="1">
      <c r="B50" s="195"/>
      <c r="C50" s="84" t="s">
        <v>489</v>
      </c>
      <c r="D50" s="93"/>
      <c r="E50" s="78"/>
      <c r="F50" s="79"/>
      <c r="G50" s="78"/>
      <c r="H50" s="79"/>
      <c r="I50" s="78"/>
      <c r="J50" s="80"/>
    </row>
    <row r="51" spans="1:10" ht="15" customHeight="1">
      <c r="A51" s="27" t="s">
        <v>490</v>
      </c>
      <c r="B51" s="195"/>
      <c r="C51" s="94"/>
      <c r="D51" s="95"/>
      <c r="E51" s="96"/>
      <c r="F51" s="97"/>
      <c r="G51" s="96"/>
      <c r="H51" s="97"/>
      <c r="I51" s="96"/>
      <c r="J51" s="96"/>
    </row>
    <row r="52" spans="1:10" ht="21.75" customHeight="1">
      <c r="A52" s="27" t="s">
        <v>491</v>
      </c>
      <c r="B52" s="199" t="s">
        <v>492</v>
      </c>
      <c r="C52" s="201" t="s">
        <v>493</v>
      </c>
      <c r="D52" s="201"/>
      <c r="E52" s="201"/>
      <c r="F52" s="201"/>
      <c r="G52" s="201"/>
      <c r="H52" s="201"/>
      <c r="I52" s="201"/>
      <c r="J52" s="202"/>
    </row>
    <row r="53" spans="1:10" ht="19.5" customHeight="1">
      <c r="A53" s="27" t="s">
        <v>494</v>
      </c>
      <c r="B53" s="200"/>
      <c r="C53" s="84" t="s">
        <v>495</v>
      </c>
      <c r="D53" s="58"/>
      <c r="E53" s="78"/>
      <c r="F53" s="79"/>
      <c r="G53" s="78"/>
      <c r="H53" s="79"/>
      <c r="I53" s="78"/>
      <c r="J53" s="80"/>
    </row>
    <row r="54" spans="1:10" ht="19.5" customHeight="1">
      <c r="A54" s="27" t="s">
        <v>496</v>
      </c>
      <c r="B54" s="200"/>
      <c r="C54" s="84" t="s">
        <v>497</v>
      </c>
      <c r="D54" s="58"/>
      <c r="E54" s="78"/>
      <c r="F54" s="79"/>
      <c r="G54" s="78"/>
      <c r="H54" s="79"/>
      <c r="I54" s="78"/>
      <c r="J54" s="80"/>
    </row>
    <row r="55" spans="1:10" ht="19.5" customHeight="1">
      <c r="A55" s="27" t="s">
        <v>498</v>
      </c>
      <c r="B55" s="200"/>
      <c r="C55" s="84" t="s">
        <v>499</v>
      </c>
      <c r="D55" s="58"/>
      <c r="E55" s="78"/>
      <c r="F55" s="79"/>
      <c r="G55" s="78"/>
      <c r="H55" s="79"/>
      <c r="I55" s="78"/>
      <c r="J55" s="80"/>
    </row>
    <row r="56" spans="1:10" ht="19.5" customHeight="1">
      <c r="A56" s="27" t="s">
        <v>500</v>
      </c>
      <c r="B56" s="200"/>
      <c r="C56" s="84" t="s">
        <v>501</v>
      </c>
      <c r="D56" s="58"/>
      <c r="E56" s="78"/>
      <c r="F56" s="79"/>
      <c r="G56" s="78"/>
      <c r="H56" s="79"/>
      <c r="I56" s="78"/>
      <c r="J56" s="80"/>
    </row>
    <row r="57" spans="1:10" ht="19.5" customHeight="1">
      <c r="A57" s="27" t="s">
        <v>502</v>
      </c>
      <c r="B57" s="200"/>
      <c r="C57" s="84" t="s">
        <v>503</v>
      </c>
      <c r="D57" s="58"/>
      <c r="E57" s="78"/>
      <c r="F57" s="79"/>
      <c r="G57" s="78"/>
      <c r="H57" s="79"/>
      <c r="I57" s="78"/>
      <c r="J57" s="80"/>
    </row>
    <row r="58" spans="1:10" s="68" customFormat="1" ht="4.5" customHeight="1">
      <c r="A58" s="81" t="s">
        <v>504</v>
      </c>
      <c r="C58" s="82"/>
      <c r="D58" s="57"/>
      <c r="E58" s="57"/>
      <c r="F58" s="57"/>
      <c r="G58" s="57"/>
      <c r="H58" s="57"/>
      <c r="I58" s="57"/>
      <c r="J58" s="57"/>
    </row>
    <row r="59" spans="1:10" ht="19.5" customHeight="1">
      <c r="A59" s="27" t="s">
        <v>505</v>
      </c>
      <c r="C59" s="98" t="s">
        <v>506</v>
      </c>
      <c r="D59" s="57"/>
      <c r="E59" s="99"/>
      <c r="F59" s="57"/>
      <c r="G59" s="57"/>
      <c r="H59" s="57"/>
      <c r="I59" s="57"/>
      <c r="J59" s="57"/>
    </row>
    <row r="60" spans="1:10" s="68" customFormat="1" ht="22.5" customHeight="1">
      <c r="A60" s="81" t="s">
        <v>507</v>
      </c>
      <c r="B60" s="203" t="s">
        <v>508</v>
      </c>
      <c r="C60" s="100" t="s">
        <v>143</v>
      </c>
      <c r="D60" s="57"/>
      <c r="E60" s="101" t="s">
        <v>509</v>
      </c>
      <c r="F60" s="102"/>
      <c r="G60" s="103"/>
      <c r="H60" s="103"/>
      <c r="I60" s="103"/>
      <c r="J60" s="103"/>
    </row>
    <row r="61" spans="1:10" s="68" customFormat="1" ht="22.5" customHeight="1">
      <c r="A61" s="81" t="s">
        <v>510</v>
      </c>
      <c r="B61" s="203"/>
      <c r="C61" s="104" t="s">
        <v>29</v>
      </c>
      <c r="D61" s="104"/>
      <c r="E61" s="64"/>
      <c r="F61" s="105"/>
      <c r="G61" s="57"/>
      <c r="H61" s="57"/>
      <c r="I61" s="57"/>
      <c r="J61" s="57"/>
    </row>
    <row r="62" spans="1:10" s="68" customFormat="1" ht="22.5" customHeight="1">
      <c r="A62" s="81" t="s">
        <v>511</v>
      </c>
      <c r="B62" s="203"/>
      <c r="C62" s="104" t="s">
        <v>512</v>
      </c>
      <c r="D62" s="104"/>
      <c r="E62" s="106" t="e">
        <f>VLOOKUP(E61,PGC_DUNS,2,FALSE)</f>
        <v>#N/A</v>
      </c>
      <c r="F62" s="105"/>
      <c r="G62" s="57"/>
      <c r="H62" s="57"/>
      <c r="I62" s="57"/>
      <c r="J62" s="57"/>
    </row>
    <row r="63" spans="1:10" s="68" customFormat="1" ht="19.5" customHeight="1">
      <c r="A63" s="81" t="s">
        <v>513</v>
      </c>
      <c r="C63" s="104"/>
      <c r="D63" s="104"/>
      <c r="E63" s="57"/>
      <c r="F63" s="57"/>
      <c r="G63" s="57"/>
      <c r="H63" s="57"/>
      <c r="I63" s="57"/>
      <c r="J63" s="57"/>
    </row>
    <row r="64" spans="1:10" s="68" customFormat="1" ht="19.5" customHeight="1">
      <c r="A64" s="81" t="s">
        <v>514</v>
      </c>
      <c r="C64" s="98" t="s">
        <v>515</v>
      </c>
      <c r="D64" s="57"/>
      <c r="E64" s="57"/>
      <c r="F64" s="57"/>
      <c r="G64" s="57"/>
      <c r="H64" s="57"/>
      <c r="I64" s="57"/>
      <c r="J64" s="57"/>
    </row>
    <row r="65" spans="1:10" s="68" customFormat="1" ht="23.25" customHeight="1">
      <c r="A65" s="81" t="s">
        <v>516</v>
      </c>
      <c r="B65" s="203" t="s">
        <v>508</v>
      </c>
      <c r="C65" s="100" t="s">
        <v>517</v>
      </c>
      <c r="D65" s="57"/>
      <c r="E65" s="107" t="s">
        <v>518</v>
      </c>
      <c r="F65" s="107" t="s">
        <v>519</v>
      </c>
      <c r="G65" s="107" t="s">
        <v>520</v>
      </c>
      <c r="H65" s="107" t="s">
        <v>521</v>
      </c>
      <c r="I65" s="107" t="s">
        <v>522</v>
      </c>
      <c r="J65" s="107" t="s">
        <v>523</v>
      </c>
    </row>
    <row r="66" spans="1:10" s="68" customFormat="1" ht="19.5" customHeight="1">
      <c r="A66" s="81" t="s">
        <v>524</v>
      </c>
      <c r="B66" s="203"/>
      <c r="C66" s="104" t="s">
        <v>525</v>
      </c>
      <c r="D66" s="104"/>
      <c r="E66" s="65"/>
      <c r="F66" s="54"/>
      <c r="G66" s="65"/>
      <c r="H66" s="65"/>
      <c r="I66" s="65"/>
      <c r="J66" s="65"/>
    </row>
    <row r="67" spans="1:10" s="68" customFormat="1" ht="19.5" customHeight="1">
      <c r="A67" s="81" t="s">
        <v>526</v>
      </c>
      <c r="B67" s="203"/>
      <c r="C67" s="104" t="s">
        <v>527</v>
      </c>
      <c r="D67" s="104"/>
      <c r="E67" s="65"/>
      <c r="F67" s="54"/>
      <c r="G67" s="65"/>
      <c r="H67" s="65"/>
      <c r="I67" s="65"/>
      <c r="J67" s="65"/>
    </row>
    <row r="68" spans="1:10" s="68" customFormat="1" ht="19.5" customHeight="1">
      <c r="A68" s="81" t="s">
        <v>528</v>
      </c>
      <c r="B68" s="203"/>
      <c r="C68" s="104" t="s">
        <v>529</v>
      </c>
      <c r="D68" s="104"/>
      <c r="E68" s="108" t="e">
        <f>VLOOKUP(E67,REP_DUNS,2,FALSE)</f>
        <v>#N/A</v>
      </c>
      <c r="F68" s="54"/>
      <c r="G68" s="65"/>
      <c r="H68" s="65"/>
      <c r="I68" s="65"/>
      <c r="J68" s="65"/>
    </row>
    <row r="69" spans="1:10" s="68" customFormat="1" ht="19.5" customHeight="1">
      <c r="A69" s="81" t="s">
        <v>530</v>
      </c>
      <c r="C69" s="104"/>
      <c r="D69" s="104"/>
      <c r="E69" s="75"/>
      <c r="F69" s="75"/>
      <c r="G69" s="75"/>
      <c r="H69" s="75"/>
      <c r="I69" s="75"/>
      <c r="J69" s="75"/>
    </row>
    <row r="70" spans="1:10" s="68" customFormat="1" ht="19.5" customHeight="1">
      <c r="A70" s="81" t="s">
        <v>531</v>
      </c>
      <c r="C70" s="109" t="s">
        <v>532</v>
      </c>
      <c r="D70" s="104"/>
      <c r="E70" s="57"/>
      <c r="F70" s="57"/>
      <c r="G70" s="57"/>
      <c r="H70" s="57"/>
      <c r="I70" s="57"/>
      <c r="J70" s="57"/>
    </row>
    <row r="71" spans="1:10" s="68" customFormat="1" ht="19.5" customHeight="1">
      <c r="A71" s="81" t="s">
        <v>533</v>
      </c>
      <c r="B71" s="204" t="s">
        <v>508</v>
      </c>
      <c r="C71" s="110" t="s">
        <v>144</v>
      </c>
      <c r="D71" s="104"/>
      <c r="E71" s="99"/>
      <c r="F71" s="57"/>
      <c r="G71" s="57"/>
      <c r="H71" s="57"/>
      <c r="I71" s="57"/>
      <c r="J71" s="57"/>
    </row>
    <row r="72" spans="1:10" s="68" customFormat="1" ht="19.5" customHeight="1">
      <c r="A72" s="81" t="s">
        <v>534</v>
      </c>
      <c r="B72" s="204"/>
      <c r="C72" s="100" t="s">
        <v>535</v>
      </c>
      <c r="D72" s="57"/>
      <c r="E72" s="107" t="s">
        <v>509</v>
      </c>
      <c r="F72" s="107" t="s">
        <v>536</v>
      </c>
      <c r="G72" s="107" t="s">
        <v>537</v>
      </c>
      <c r="H72" s="107" t="s">
        <v>538</v>
      </c>
      <c r="I72" s="107" t="s">
        <v>539</v>
      </c>
      <c r="J72" s="107" t="s">
        <v>540</v>
      </c>
    </row>
    <row r="73" spans="1:10" s="68" customFormat="1" ht="19.5" customHeight="1">
      <c r="A73" s="81" t="s">
        <v>541</v>
      </c>
      <c r="B73" s="204"/>
      <c r="C73" s="104" t="s">
        <v>542</v>
      </c>
      <c r="D73" s="104"/>
      <c r="E73" s="65"/>
      <c r="F73" s="65"/>
      <c r="G73" s="65"/>
      <c r="H73" s="65"/>
      <c r="I73" s="65"/>
      <c r="J73" s="65"/>
    </row>
    <row r="74" spans="1:10" s="68" customFormat="1" ht="19.5" customHeight="1">
      <c r="A74" s="81" t="s">
        <v>543</v>
      </c>
      <c r="B74" s="204"/>
      <c r="C74" s="104" t="s">
        <v>544</v>
      </c>
      <c r="D74" s="104"/>
      <c r="E74" s="108" t="e">
        <f aca="true" t="shared" si="0" ref="E74:J74">VLOOKUP(E73,PGC_DUNS,2,FALSE)</f>
        <v>#N/A</v>
      </c>
      <c r="F74" s="108" t="e">
        <f t="shared" si="0"/>
        <v>#N/A</v>
      </c>
      <c r="G74" s="108" t="e">
        <f t="shared" si="0"/>
        <v>#N/A</v>
      </c>
      <c r="H74" s="108" t="e">
        <f t="shared" si="0"/>
        <v>#N/A</v>
      </c>
      <c r="I74" s="108" t="e">
        <f t="shared" si="0"/>
        <v>#N/A</v>
      </c>
      <c r="J74" s="108" t="e">
        <f t="shared" si="0"/>
        <v>#N/A</v>
      </c>
    </row>
    <row r="75" spans="1:10" s="68" customFormat="1" ht="19.5" customHeight="1">
      <c r="A75" s="81" t="s">
        <v>545</v>
      </c>
      <c r="B75" s="204"/>
      <c r="C75" s="104" t="s">
        <v>546</v>
      </c>
      <c r="D75" s="104"/>
      <c r="E75" s="111"/>
      <c r="F75" s="111"/>
      <c r="G75" s="111"/>
      <c r="H75" s="111"/>
      <c r="I75" s="111"/>
      <c r="J75" s="111"/>
    </row>
    <row r="76" spans="1:10" s="68" customFormat="1" ht="19.5" customHeight="1">
      <c r="A76" s="81" t="s">
        <v>547</v>
      </c>
      <c r="B76" s="204"/>
      <c r="C76" s="57" t="s">
        <v>548</v>
      </c>
      <c r="D76" s="57"/>
      <c r="E76" s="65"/>
      <c r="F76" s="65"/>
      <c r="G76" s="65"/>
      <c r="H76" s="65"/>
      <c r="I76" s="65"/>
      <c r="J76" s="65"/>
    </row>
    <row r="77" spans="1:10" s="68" customFormat="1" ht="19.5" customHeight="1">
      <c r="A77" s="81" t="s">
        <v>549</v>
      </c>
      <c r="C77" s="104"/>
      <c r="D77" s="104"/>
      <c r="E77" s="104"/>
      <c r="F77" s="104"/>
      <c r="G77" s="104"/>
      <c r="H77" s="104"/>
      <c r="I77" s="104"/>
      <c r="J77" s="104"/>
    </row>
    <row r="78" spans="1:10" s="68" customFormat="1" ht="19.5" customHeight="1">
      <c r="A78" s="81" t="s">
        <v>550</v>
      </c>
      <c r="B78" s="204" t="s">
        <v>508</v>
      </c>
      <c r="C78" s="110" t="s">
        <v>145</v>
      </c>
      <c r="D78" s="104"/>
      <c r="E78" s="99"/>
      <c r="F78" s="57"/>
      <c r="G78" s="57"/>
      <c r="H78" s="57"/>
      <c r="I78" s="57"/>
      <c r="J78" s="57"/>
    </row>
    <row r="79" spans="1:10" s="68" customFormat="1" ht="15.75">
      <c r="A79" s="81" t="s">
        <v>551</v>
      </c>
      <c r="B79" s="204"/>
      <c r="C79" s="100" t="s">
        <v>535</v>
      </c>
      <c r="D79" s="57"/>
      <c r="E79" s="107" t="s">
        <v>509</v>
      </c>
      <c r="F79" s="107" t="s">
        <v>536</v>
      </c>
      <c r="G79" s="107" t="s">
        <v>537</v>
      </c>
      <c r="H79" s="107" t="s">
        <v>538</v>
      </c>
      <c r="I79" s="107" t="s">
        <v>539</v>
      </c>
      <c r="J79" s="107" t="s">
        <v>540</v>
      </c>
    </row>
    <row r="80" spans="1:10" s="68" customFormat="1" ht="23.25" customHeight="1">
      <c r="A80" s="81" t="s">
        <v>552</v>
      </c>
      <c r="B80" s="204"/>
      <c r="C80" s="104" t="s">
        <v>542</v>
      </c>
      <c r="D80" s="104"/>
      <c r="E80" s="65"/>
      <c r="F80" s="65"/>
      <c r="G80" s="65"/>
      <c r="H80" s="65"/>
      <c r="I80" s="65"/>
      <c r="J80" s="65"/>
    </row>
    <row r="81" spans="1:10" s="68" customFormat="1" ht="19.5" customHeight="1">
      <c r="A81" s="81" t="s">
        <v>553</v>
      </c>
      <c r="B81" s="204"/>
      <c r="C81" s="104" t="s">
        <v>544</v>
      </c>
      <c r="D81" s="104"/>
      <c r="E81" s="108" t="e">
        <f aca="true" t="shared" si="1" ref="E81:J81">VLOOKUP(E80,PGC_DUNS,2,FALSE)</f>
        <v>#N/A</v>
      </c>
      <c r="F81" s="108" t="e">
        <f t="shared" si="1"/>
        <v>#N/A</v>
      </c>
      <c r="G81" s="108" t="e">
        <f t="shared" si="1"/>
        <v>#N/A</v>
      </c>
      <c r="H81" s="108" t="e">
        <f t="shared" si="1"/>
        <v>#N/A</v>
      </c>
      <c r="I81" s="108" t="e">
        <f t="shared" si="1"/>
        <v>#N/A</v>
      </c>
      <c r="J81" s="108" t="e">
        <f t="shared" si="1"/>
        <v>#N/A</v>
      </c>
    </row>
    <row r="82" spans="1:10" s="68" customFormat="1" ht="19.5" customHeight="1">
      <c r="A82" s="81" t="s">
        <v>554</v>
      </c>
      <c r="B82" s="204"/>
      <c r="C82" s="104" t="s">
        <v>546</v>
      </c>
      <c r="D82" s="104"/>
      <c r="E82" s="111"/>
      <c r="F82" s="111"/>
      <c r="G82" s="111"/>
      <c r="H82" s="111"/>
      <c r="I82" s="111"/>
      <c r="J82" s="111"/>
    </row>
    <row r="83" spans="1:10" s="68" customFormat="1" ht="19.5" customHeight="1">
      <c r="A83" s="81" t="s">
        <v>555</v>
      </c>
      <c r="B83" s="204"/>
      <c r="C83" s="57" t="s">
        <v>548</v>
      </c>
      <c r="D83" s="57"/>
      <c r="E83" s="65"/>
      <c r="F83" s="65"/>
      <c r="G83" s="65"/>
      <c r="H83" s="65"/>
      <c r="I83" s="65"/>
      <c r="J83" s="65"/>
    </row>
    <row r="84" spans="1:10" s="68" customFormat="1" ht="19.5" customHeight="1">
      <c r="A84" s="81" t="s">
        <v>556</v>
      </c>
      <c r="C84" s="104"/>
      <c r="D84" s="104"/>
      <c r="E84" s="104"/>
      <c r="F84" s="104"/>
      <c r="G84" s="104"/>
      <c r="H84" s="104"/>
      <c r="I84" s="104"/>
      <c r="J84" s="104"/>
    </row>
    <row r="85" spans="1:10" s="68" customFormat="1" ht="19.5" customHeight="1">
      <c r="A85" s="81" t="s">
        <v>557</v>
      </c>
      <c r="B85" s="204" t="s">
        <v>508</v>
      </c>
      <c r="C85" s="110" t="s">
        <v>146</v>
      </c>
      <c r="D85" s="104"/>
      <c r="E85" s="99"/>
      <c r="F85" s="57"/>
      <c r="G85" s="57"/>
      <c r="H85" s="57"/>
      <c r="I85" s="57"/>
      <c r="J85" s="57"/>
    </row>
    <row r="86" spans="1:10" s="68" customFormat="1" ht="19.5" customHeight="1">
      <c r="A86" s="81" t="s">
        <v>558</v>
      </c>
      <c r="B86" s="204"/>
      <c r="C86" s="100" t="s">
        <v>535</v>
      </c>
      <c r="D86" s="57"/>
      <c r="E86" s="107" t="s">
        <v>509</v>
      </c>
      <c r="F86" s="107" t="s">
        <v>536</v>
      </c>
      <c r="G86" s="107" t="s">
        <v>537</v>
      </c>
      <c r="H86" s="107" t="s">
        <v>538</v>
      </c>
      <c r="I86" s="107" t="s">
        <v>539</v>
      </c>
      <c r="J86" s="107" t="s">
        <v>540</v>
      </c>
    </row>
    <row r="87" spans="1:10" s="68" customFormat="1" ht="19.5" customHeight="1">
      <c r="A87" s="81" t="s">
        <v>559</v>
      </c>
      <c r="B87" s="204"/>
      <c r="C87" s="104" t="s">
        <v>542</v>
      </c>
      <c r="D87" s="104"/>
      <c r="E87" s="65"/>
      <c r="F87" s="65"/>
      <c r="G87" s="65"/>
      <c r="H87" s="65"/>
      <c r="I87" s="65"/>
      <c r="J87" s="65"/>
    </row>
    <row r="88" spans="1:10" s="68" customFormat="1" ht="19.5" customHeight="1">
      <c r="A88" s="81" t="s">
        <v>560</v>
      </c>
      <c r="B88" s="204"/>
      <c r="C88" s="104" t="s">
        <v>544</v>
      </c>
      <c r="D88" s="104"/>
      <c r="E88" s="108" t="e">
        <f aca="true" t="shared" si="2" ref="E88:J88">VLOOKUP(E87,PGC_DUNS,2,FALSE)</f>
        <v>#N/A</v>
      </c>
      <c r="F88" s="108" t="e">
        <f t="shared" si="2"/>
        <v>#N/A</v>
      </c>
      <c r="G88" s="108" t="e">
        <f t="shared" si="2"/>
        <v>#N/A</v>
      </c>
      <c r="H88" s="108" t="e">
        <f t="shared" si="2"/>
        <v>#N/A</v>
      </c>
      <c r="I88" s="108" t="e">
        <f t="shared" si="2"/>
        <v>#N/A</v>
      </c>
      <c r="J88" s="108" t="e">
        <f t="shared" si="2"/>
        <v>#N/A</v>
      </c>
    </row>
    <row r="89" spans="1:10" s="68" customFormat="1" ht="19.5" customHeight="1">
      <c r="A89" s="81" t="s">
        <v>561</v>
      </c>
      <c r="B89" s="204"/>
      <c r="C89" s="104" t="s">
        <v>546</v>
      </c>
      <c r="D89" s="104"/>
      <c r="E89" s="111"/>
      <c r="F89" s="111"/>
      <c r="G89" s="111"/>
      <c r="H89" s="111"/>
      <c r="I89" s="111"/>
      <c r="J89" s="111"/>
    </row>
    <row r="90" spans="1:10" s="68" customFormat="1" ht="19.5" customHeight="1">
      <c r="A90" s="81" t="s">
        <v>562</v>
      </c>
      <c r="B90" s="204"/>
      <c r="C90" s="57" t="s">
        <v>548</v>
      </c>
      <c r="D90" s="57"/>
      <c r="E90" s="65"/>
      <c r="F90" s="65"/>
      <c r="G90" s="65"/>
      <c r="H90" s="65"/>
      <c r="I90" s="65"/>
      <c r="J90" s="65"/>
    </row>
    <row r="91" spans="1:10" s="68" customFormat="1" ht="19.5" customHeight="1">
      <c r="A91" s="81" t="s">
        <v>563</v>
      </c>
      <c r="C91" s="104"/>
      <c r="D91" s="104"/>
      <c r="E91" s="104"/>
      <c r="F91" s="104"/>
      <c r="G91" s="104"/>
      <c r="H91" s="104"/>
      <c r="I91" s="104"/>
      <c r="J91" s="104"/>
    </row>
    <row r="92" spans="1:10" s="68" customFormat="1" ht="19.5" customHeight="1">
      <c r="A92" s="81" t="s">
        <v>564</v>
      </c>
      <c r="B92" s="204" t="s">
        <v>508</v>
      </c>
      <c r="C92" s="110" t="s">
        <v>147</v>
      </c>
      <c r="D92" s="104"/>
      <c r="E92" s="99"/>
      <c r="F92" s="57"/>
      <c r="G92" s="57"/>
      <c r="H92" s="57"/>
      <c r="I92" s="57"/>
      <c r="J92" s="57"/>
    </row>
    <row r="93" spans="1:10" s="68" customFormat="1" ht="19.5" customHeight="1">
      <c r="A93" s="81" t="s">
        <v>565</v>
      </c>
      <c r="B93" s="204"/>
      <c r="C93" s="100" t="s">
        <v>535</v>
      </c>
      <c r="D93" s="57"/>
      <c r="E93" s="107" t="s">
        <v>509</v>
      </c>
      <c r="F93" s="107" t="s">
        <v>536</v>
      </c>
      <c r="G93" s="107" t="s">
        <v>537</v>
      </c>
      <c r="H93" s="107" t="s">
        <v>538</v>
      </c>
      <c r="I93" s="107" t="s">
        <v>539</v>
      </c>
      <c r="J93" s="107" t="s">
        <v>540</v>
      </c>
    </row>
    <row r="94" spans="1:10" s="68" customFormat="1" ht="19.5" customHeight="1">
      <c r="A94" s="81" t="s">
        <v>566</v>
      </c>
      <c r="B94" s="204"/>
      <c r="C94" s="104" t="s">
        <v>542</v>
      </c>
      <c r="D94" s="104"/>
      <c r="E94" s="65"/>
      <c r="F94" s="65"/>
      <c r="G94" s="65"/>
      <c r="H94" s="65"/>
      <c r="I94" s="65"/>
      <c r="J94" s="65"/>
    </row>
    <row r="95" spans="1:10" s="68" customFormat="1" ht="19.5" customHeight="1">
      <c r="A95" s="81" t="s">
        <v>567</v>
      </c>
      <c r="B95" s="204"/>
      <c r="C95" s="104" t="s">
        <v>544</v>
      </c>
      <c r="D95" s="104"/>
      <c r="E95" s="108" t="e">
        <f aca="true" t="shared" si="3" ref="E95:J95">VLOOKUP(E94,PGC_DUNS,2,FALSE)</f>
        <v>#N/A</v>
      </c>
      <c r="F95" s="108" t="e">
        <f t="shared" si="3"/>
        <v>#N/A</v>
      </c>
      <c r="G95" s="108" t="e">
        <f t="shared" si="3"/>
        <v>#N/A</v>
      </c>
      <c r="H95" s="108" t="e">
        <f t="shared" si="3"/>
        <v>#N/A</v>
      </c>
      <c r="I95" s="108" t="e">
        <f t="shared" si="3"/>
        <v>#N/A</v>
      </c>
      <c r="J95" s="108" t="e">
        <f t="shared" si="3"/>
        <v>#N/A</v>
      </c>
    </row>
    <row r="96" spans="1:10" s="68" customFormat="1" ht="19.5" customHeight="1">
      <c r="A96" s="81" t="s">
        <v>568</v>
      </c>
      <c r="B96" s="204"/>
      <c r="C96" s="104" t="s">
        <v>546</v>
      </c>
      <c r="D96" s="104"/>
      <c r="E96" s="111"/>
      <c r="F96" s="111"/>
      <c r="G96" s="111"/>
      <c r="H96" s="111"/>
      <c r="I96" s="111"/>
      <c r="J96" s="111"/>
    </row>
    <row r="97" spans="1:10" s="68" customFormat="1" ht="19.5" customHeight="1">
      <c r="A97" s="81" t="s">
        <v>569</v>
      </c>
      <c r="B97" s="204"/>
      <c r="C97" s="57" t="s">
        <v>548</v>
      </c>
      <c r="D97" s="57"/>
      <c r="E97" s="65"/>
      <c r="F97" s="65"/>
      <c r="G97" s="65"/>
      <c r="H97" s="65"/>
      <c r="I97" s="65"/>
      <c r="J97" s="65"/>
    </row>
    <row r="98" spans="1:10" s="68" customFormat="1" ht="23.25" customHeight="1">
      <c r="A98" s="81" t="s">
        <v>570</v>
      </c>
      <c r="C98" s="104"/>
      <c r="D98" s="104"/>
      <c r="E98" s="104"/>
      <c r="F98" s="104"/>
      <c r="G98" s="104"/>
      <c r="H98" s="104"/>
      <c r="I98" s="104"/>
      <c r="J98" s="104"/>
    </row>
    <row r="99" spans="1:10" s="68" customFormat="1" ht="23.25" customHeight="1">
      <c r="A99" s="81" t="s">
        <v>571</v>
      </c>
      <c r="B99" s="204" t="s">
        <v>508</v>
      </c>
      <c r="C99" s="110" t="s">
        <v>572</v>
      </c>
      <c r="D99" s="104"/>
      <c r="E99" s="99"/>
      <c r="F99" s="57"/>
      <c r="G99" s="57"/>
      <c r="H99" s="57"/>
      <c r="I99" s="57"/>
      <c r="J99" s="57"/>
    </row>
    <row r="100" spans="1:10" s="68" customFormat="1" ht="19.5" customHeight="1">
      <c r="A100" s="81" t="s">
        <v>573</v>
      </c>
      <c r="B100" s="204"/>
      <c r="C100" s="100" t="s">
        <v>535</v>
      </c>
      <c r="D100" s="57"/>
      <c r="E100" s="107" t="s">
        <v>509</v>
      </c>
      <c r="F100" s="107" t="s">
        <v>536</v>
      </c>
      <c r="G100" s="107" t="s">
        <v>537</v>
      </c>
      <c r="H100" s="107" t="s">
        <v>538</v>
      </c>
      <c r="I100" s="107" t="s">
        <v>539</v>
      </c>
      <c r="J100" s="107" t="s">
        <v>540</v>
      </c>
    </row>
    <row r="101" spans="1:10" s="68" customFormat="1" ht="19.5" customHeight="1">
      <c r="A101" s="81" t="s">
        <v>574</v>
      </c>
      <c r="B101" s="204"/>
      <c r="C101" s="104" t="s">
        <v>542</v>
      </c>
      <c r="D101" s="104"/>
      <c r="E101" s="65"/>
      <c r="F101" s="65"/>
      <c r="G101" s="65"/>
      <c r="H101" s="65"/>
      <c r="I101" s="65"/>
      <c r="J101" s="65"/>
    </row>
    <row r="102" spans="1:10" s="68" customFormat="1" ht="19.5" customHeight="1">
      <c r="A102" s="81" t="s">
        <v>575</v>
      </c>
      <c r="B102" s="204"/>
      <c r="C102" s="104" t="s">
        <v>544</v>
      </c>
      <c r="D102" s="104"/>
      <c r="E102" s="108" t="e">
        <f aca="true" t="shared" si="4" ref="E102:J102">VLOOKUP(E101,PGC_DUNS,2,FALSE)</f>
        <v>#N/A</v>
      </c>
      <c r="F102" s="108" t="e">
        <f t="shared" si="4"/>
        <v>#N/A</v>
      </c>
      <c r="G102" s="108" t="e">
        <f t="shared" si="4"/>
        <v>#N/A</v>
      </c>
      <c r="H102" s="108" t="e">
        <f t="shared" si="4"/>
        <v>#N/A</v>
      </c>
      <c r="I102" s="108" t="e">
        <f t="shared" si="4"/>
        <v>#N/A</v>
      </c>
      <c r="J102" s="108" t="e">
        <f t="shared" si="4"/>
        <v>#N/A</v>
      </c>
    </row>
    <row r="103" spans="1:10" s="68" customFormat="1" ht="19.5" customHeight="1">
      <c r="A103" s="81" t="s">
        <v>576</v>
      </c>
      <c r="B103" s="204"/>
      <c r="C103" s="104" t="s">
        <v>546</v>
      </c>
      <c r="D103" s="104"/>
      <c r="E103" s="111"/>
      <c r="F103" s="111"/>
      <c r="G103" s="111"/>
      <c r="H103" s="111"/>
      <c r="I103" s="111"/>
      <c r="J103" s="111"/>
    </row>
    <row r="104" spans="1:10" s="68" customFormat="1" ht="19.5" customHeight="1">
      <c r="A104" s="81" t="s">
        <v>577</v>
      </c>
      <c r="B104" s="204"/>
      <c r="C104" s="57" t="s">
        <v>548</v>
      </c>
      <c r="D104" s="57"/>
      <c r="E104" s="65"/>
      <c r="F104" s="65"/>
      <c r="G104" s="65"/>
      <c r="H104" s="65"/>
      <c r="I104" s="65"/>
      <c r="J104" s="65"/>
    </row>
    <row r="105" spans="1:10" s="68" customFormat="1" ht="19.5" customHeight="1">
      <c r="A105" s="81" t="s">
        <v>578</v>
      </c>
      <c r="C105" s="57"/>
      <c r="D105" s="57"/>
      <c r="E105" s="57"/>
      <c r="F105" s="57"/>
      <c r="G105" s="57"/>
      <c r="H105" s="57"/>
      <c r="I105" s="57"/>
      <c r="J105" s="57"/>
    </row>
    <row r="106" spans="1:10" s="68" customFormat="1" ht="19.5" customHeight="1">
      <c r="A106" s="81" t="s">
        <v>579</v>
      </c>
      <c r="B106" s="204" t="s">
        <v>508</v>
      </c>
      <c r="C106" s="110" t="s">
        <v>148</v>
      </c>
      <c r="D106" s="104"/>
      <c r="E106" s="99"/>
      <c r="F106" s="57"/>
      <c r="G106" s="57"/>
      <c r="H106" s="57"/>
      <c r="I106" s="57"/>
      <c r="J106" s="57"/>
    </row>
    <row r="107" spans="1:10" s="68" customFormat="1" ht="19.5" customHeight="1">
      <c r="A107" s="81" t="s">
        <v>580</v>
      </c>
      <c r="B107" s="204"/>
      <c r="C107" s="100" t="s">
        <v>535</v>
      </c>
      <c r="D107" s="57"/>
      <c r="E107" s="107" t="s">
        <v>509</v>
      </c>
      <c r="F107" s="107" t="s">
        <v>536</v>
      </c>
      <c r="G107" s="107" t="s">
        <v>537</v>
      </c>
      <c r="H107" s="107" t="s">
        <v>538</v>
      </c>
      <c r="I107" s="107" t="s">
        <v>539</v>
      </c>
      <c r="J107" s="107" t="s">
        <v>540</v>
      </c>
    </row>
    <row r="108" spans="1:10" s="68" customFormat="1" ht="19.5" customHeight="1">
      <c r="A108" s="81" t="s">
        <v>581</v>
      </c>
      <c r="B108" s="204"/>
      <c r="C108" s="104" t="s">
        <v>542</v>
      </c>
      <c r="D108" s="104"/>
      <c r="E108" s="65"/>
      <c r="F108" s="65"/>
      <c r="G108" s="65"/>
      <c r="H108" s="65"/>
      <c r="I108" s="65"/>
      <c r="J108" s="65"/>
    </row>
    <row r="109" spans="1:10" s="68" customFormat="1" ht="19.5" customHeight="1">
      <c r="A109" s="81" t="s">
        <v>582</v>
      </c>
      <c r="B109" s="204"/>
      <c r="C109" s="104" t="s">
        <v>544</v>
      </c>
      <c r="D109" s="104"/>
      <c r="E109" s="108" t="e">
        <f aca="true" t="shared" si="5" ref="E109:J109">VLOOKUP(E108,PGC_DUNS,2,FALSE)</f>
        <v>#N/A</v>
      </c>
      <c r="F109" s="108" t="e">
        <f t="shared" si="5"/>
        <v>#N/A</v>
      </c>
      <c r="G109" s="108" t="e">
        <f t="shared" si="5"/>
        <v>#N/A</v>
      </c>
      <c r="H109" s="108" t="e">
        <f t="shared" si="5"/>
        <v>#N/A</v>
      </c>
      <c r="I109" s="108" t="e">
        <f t="shared" si="5"/>
        <v>#N/A</v>
      </c>
      <c r="J109" s="108" t="e">
        <f t="shared" si="5"/>
        <v>#N/A</v>
      </c>
    </row>
    <row r="110" spans="1:10" s="68" customFormat="1" ht="19.5" customHeight="1">
      <c r="A110" s="81" t="s">
        <v>583</v>
      </c>
      <c r="B110" s="204"/>
      <c r="C110" s="104" t="s">
        <v>546</v>
      </c>
      <c r="D110" s="104"/>
      <c r="E110" s="111"/>
      <c r="F110" s="111"/>
      <c r="G110" s="111"/>
      <c r="H110" s="111"/>
      <c r="I110" s="111"/>
      <c r="J110" s="111"/>
    </row>
    <row r="111" spans="1:10" s="68" customFormat="1" ht="19.5" customHeight="1">
      <c r="A111" s="81" t="s">
        <v>584</v>
      </c>
      <c r="B111" s="204"/>
      <c r="C111" s="57" t="s">
        <v>548</v>
      </c>
      <c r="D111" s="57"/>
      <c r="E111" s="65"/>
      <c r="F111" s="65"/>
      <c r="G111" s="65"/>
      <c r="H111" s="65"/>
      <c r="I111" s="65"/>
      <c r="J111" s="65"/>
    </row>
    <row r="112" spans="1:10" ht="19.5" customHeight="1">
      <c r="A112" s="27" t="s">
        <v>585</v>
      </c>
      <c r="C112" s="56"/>
      <c r="D112" s="56"/>
      <c r="E112" s="56"/>
      <c r="F112" s="56"/>
      <c r="G112" s="56"/>
      <c r="H112" s="56"/>
      <c r="I112" s="56"/>
      <c r="J112" s="56"/>
    </row>
  </sheetData>
  <mergeCells count="13">
    <mergeCell ref="B85:B90"/>
    <mergeCell ref="B92:B97"/>
    <mergeCell ref="B99:B104"/>
    <mergeCell ref="B106:B111"/>
    <mergeCell ref="B60:B62"/>
    <mergeCell ref="B65:B68"/>
    <mergeCell ref="B71:B76"/>
    <mergeCell ref="B78:B83"/>
    <mergeCell ref="B15:B32"/>
    <mergeCell ref="F26:F27"/>
    <mergeCell ref="B33:B51"/>
    <mergeCell ref="B52:B57"/>
    <mergeCell ref="C52:J52"/>
  </mergeCells>
  <conditionalFormatting sqref="E62 E68 E74:J74 E81:J81 E88:J88 E95:J95 E102:J102 E109:J109 E27">
    <cfRule type="cellIs" priority="1" dxfId="0" operator="notEqual" stopIfTrue="1">
      <formula>1</formula>
    </cfRule>
  </conditionalFormatting>
  <dataValidations count="10">
    <dataValidation type="list" allowBlank="1" showInputMessage="1" showErrorMessage="1" sqref="E44:J44">
      <formula1>RenOff</formula1>
    </dataValidation>
    <dataValidation type="list" allowBlank="1" showInputMessage="1" showErrorMessage="1" sqref="E26">
      <formula1>TDSP</formula1>
    </dataValidation>
    <dataValidation type="list" allowBlank="1" showInputMessage="1" showErrorMessage="1" sqref="E42:J42">
      <formula1>FuelTrans</formula1>
    </dataValidation>
    <dataValidation type="list" allowBlank="1" showInputMessage="1" showErrorMessage="1" sqref="E40:J41">
      <formula1>Fuel</formula1>
    </dataValidation>
    <dataValidation type="list" allowBlank="1" showInputMessage="1" showErrorMessage="1" sqref="E39:J39">
      <formula1>PhUnitType</formula1>
    </dataValidation>
    <dataValidation type="list" allowBlank="1" showInputMessage="1" showErrorMessage="1" sqref="E50:J50 E29 E31 E25">
      <formula1>YN</formula1>
    </dataValidation>
    <dataValidation type="list" allowBlank="1" showInputMessage="1" showErrorMessage="1" sqref="E46:J46">
      <formula1>FTCat</formula1>
    </dataValidation>
    <dataValidation type="list" allowBlank="1" showInputMessage="1" showErrorMessage="1" sqref="E67">
      <formula1>REP</formula1>
    </dataValidation>
    <dataValidation type="list" allowBlank="1" showInputMessage="1" showErrorMessage="1" sqref="E53:J57 E76:J76 E83:J83 E90:J90 E97:J97 E104:J104 E111:J111 E43:J43">
      <formula1>YN</formula1>
    </dataValidation>
    <dataValidation type="list" allowBlank="1" showInputMessage="1" showErrorMessage="1" sqref="E73:J73 E80:J80 E87:J87 E94:J94 E101:J101 E108:J108 E61">
      <formula1>PGC</formula1>
    </dataValidation>
  </dataValidation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H53"/>
  <sheetViews>
    <sheetView workbookViewId="0" topLeftCell="A33">
      <selection activeCell="A42" sqref="A42:A44"/>
    </sheetView>
  </sheetViews>
  <sheetFormatPr defaultColWidth="9.140625" defaultRowHeight="12.75"/>
  <cols>
    <col min="1" max="1" width="34.8515625" style="132" bestFit="1" customWidth="1"/>
    <col min="2" max="2" width="41.7109375" style="5" customWidth="1"/>
    <col min="3" max="8" width="10.7109375" style="128" customWidth="1"/>
    <col min="9" max="16384" width="9.00390625" style="128" customWidth="1"/>
  </cols>
  <sheetData>
    <row r="1" spans="1:8" ht="25.5" customHeight="1">
      <c r="A1" s="224" t="s">
        <v>625</v>
      </c>
      <c r="B1" s="224"/>
      <c r="C1" s="224"/>
      <c r="D1" s="224"/>
      <c r="E1" s="224"/>
      <c r="F1" s="205"/>
      <c r="G1" s="205"/>
      <c r="H1" s="205"/>
    </row>
    <row r="2" spans="1:8" s="130" customFormat="1" ht="15.75">
      <c r="A2" s="190" t="s">
        <v>626</v>
      </c>
      <c r="B2" s="190"/>
      <c r="C2" s="190"/>
      <c r="D2" s="190"/>
      <c r="E2" s="190"/>
      <c r="F2" s="205"/>
      <c r="G2" s="205"/>
      <c r="H2" s="205"/>
    </row>
    <row r="3" spans="1:8" s="130" customFormat="1" ht="12.75" customHeight="1">
      <c r="A3" s="129"/>
      <c r="B3" s="129"/>
      <c r="C3" s="129"/>
      <c r="D3" s="129"/>
      <c r="E3" s="129"/>
      <c r="F3" s="129"/>
      <c r="G3" s="129"/>
      <c r="H3" s="129"/>
    </row>
    <row r="4" spans="1:8" s="130" customFormat="1" ht="31.5" customHeight="1">
      <c r="A4" s="225" t="s">
        <v>627</v>
      </c>
      <c r="B4" s="225"/>
      <c r="C4" s="225"/>
      <c r="D4" s="225"/>
      <c r="E4" s="225"/>
      <c r="F4" s="205"/>
      <c r="G4" s="205"/>
      <c r="H4" s="205"/>
    </row>
    <row r="5" ht="12.75" customHeight="1"/>
    <row r="6" spans="1:8" ht="24.75" customHeight="1">
      <c r="A6" s="216" t="s">
        <v>628</v>
      </c>
      <c r="B6" s="218"/>
      <c r="C6" s="218"/>
      <c r="D6" s="218"/>
      <c r="E6" s="218"/>
      <c r="F6" s="218"/>
      <c r="G6" s="218"/>
      <c r="H6" s="219"/>
    </row>
    <row r="7" spans="1:8" ht="13.5" thickBot="1">
      <c r="A7" s="133"/>
      <c r="B7" s="134" t="s">
        <v>629</v>
      </c>
      <c r="C7" s="135" t="s">
        <v>458</v>
      </c>
      <c r="D7" s="135" t="s">
        <v>459</v>
      </c>
      <c r="E7" s="135" t="s">
        <v>460</v>
      </c>
      <c r="F7" s="135" t="s">
        <v>461</v>
      </c>
      <c r="G7" s="135" t="s">
        <v>462</v>
      </c>
      <c r="H7" s="135" t="s">
        <v>463</v>
      </c>
    </row>
    <row r="8" spans="1:8" ht="24" customHeight="1" thickTop="1">
      <c r="A8" s="136" t="s">
        <v>89</v>
      </c>
      <c r="B8" s="214" t="s">
        <v>630</v>
      </c>
      <c r="C8" s="137"/>
      <c r="D8" s="137"/>
      <c r="E8" s="137"/>
      <c r="F8" s="137"/>
      <c r="G8" s="137"/>
      <c r="H8" s="137"/>
    </row>
    <row r="9" spans="1:8" ht="24" customHeight="1">
      <c r="A9" s="138" t="s">
        <v>162</v>
      </c>
      <c r="B9" s="215"/>
      <c r="C9" s="139"/>
      <c r="D9" s="139"/>
      <c r="E9" s="139"/>
      <c r="F9" s="139"/>
      <c r="G9" s="139"/>
      <c r="H9" s="139"/>
    </row>
    <row r="10" spans="1:8" ht="24.75" customHeight="1">
      <c r="A10" s="140" t="s">
        <v>93</v>
      </c>
      <c r="B10" s="141" t="s">
        <v>631</v>
      </c>
      <c r="C10" s="142"/>
      <c r="D10" s="142"/>
      <c r="E10" s="142"/>
      <c r="F10" s="142"/>
      <c r="G10" s="142"/>
      <c r="H10" s="142"/>
    </row>
    <row r="11" spans="1:8" ht="24.75" customHeight="1">
      <c r="A11" s="143" t="s">
        <v>163</v>
      </c>
      <c r="B11" s="144" t="s">
        <v>632</v>
      </c>
      <c r="C11" s="145"/>
      <c r="D11" s="145"/>
      <c r="E11" s="145"/>
      <c r="F11" s="145"/>
      <c r="G11" s="145"/>
      <c r="H11" s="145"/>
    </row>
    <row r="12" spans="1:8" ht="24.75" customHeight="1">
      <c r="A12" s="143" t="s">
        <v>164</v>
      </c>
      <c r="B12" s="144" t="s">
        <v>633</v>
      </c>
      <c r="C12" s="145"/>
      <c r="D12" s="145"/>
      <c r="E12" s="145"/>
      <c r="F12" s="145"/>
      <c r="G12" s="145"/>
      <c r="H12" s="145"/>
    </row>
    <row r="13" spans="1:8" ht="24.75" customHeight="1">
      <c r="A13" s="143" t="s">
        <v>165</v>
      </c>
      <c r="B13" s="144" t="s">
        <v>634</v>
      </c>
      <c r="C13" s="145"/>
      <c r="D13" s="145"/>
      <c r="E13" s="145"/>
      <c r="F13" s="145"/>
      <c r="G13" s="145"/>
      <c r="H13" s="145"/>
    </row>
    <row r="14" spans="1:8" ht="30" customHeight="1">
      <c r="A14" s="146" t="s">
        <v>635</v>
      </c>
      <c r="B14" s="144" t="s">
        <v>636</v>
      </c>
      <c r="C14" s="145"/>
      <c r="D14" s="145"/>
      <c r="E14" s="145"/>
      <c r="F14" s="145"/>
      <c r="G14" s="145"/>
      <c r="H14" s="145"/>
    </row>
    <row r="15" spans="1:8" ht="32.25" customHeight="1">
      <c r="A15" s="146" t="s">
        <v>637</v>
      </c>
      <c r="B15" s="144" t="s">
        <v>648</v>
      </c>
      <c r="C15" s="145"/>
      <c r="D15" s="145"/>
      <c r="E15" s="145"/>
      <c r="F15" s="145"/>
      <c r="G15" s="145"/>
      <c r="H15" s="145"/>
    </row>
    <row r="16" spans="1:8" ht="33.75">
      <c r="A16" s="146" t="s">
        <v>649</v>
      </c>
      <c r="B16" s="144" t="s">
        <v>650</v>
      </c>
      <c r="C16" s="145"/>
      <c r="D16" s="145"/>
      <c r="E16" s="145"/>
      <c r="F16" s="145"/>
      <c r="G16" s="145"/>
      <c r="H16" s="145"/>
    </row>
    <row r="17" spans="1:8" ht="25.5">
      <c r="A17" s="146" t="s">
        <v>651</v>
      </c>
      <c r="B17" s="144" t="s">
        <v>652</v>
      </c>
      <c r="C17" s="145"/>
      <c r="D17" s="145"/>
      <c r="E17" s="145"/>
      <c r="F17" s="145"/>
      <c r="G17" s="145"/>
      <c r="H17" s="145"/>
    </row>
    <row r="18" spans="1:8" ht="33.75">
      <c r="A18" s="146" t="s">
        <v>653</v>
      </c>
      <c r="B18" s="144" t="s">
        <v>654</v>
      </c>
      <c r="C18" s="145"/>
      <c r="D18" s="145"/>
      <c r="E18" s="145"/>
      <c r="F18" s="145"/>
      <c r="G18" s="145"/>
      <c r="H18" s="145"/>
    </row>
    <row r="19" spans="1:8" ht="33.75">
      <c r="A19" s="146" t="s">
        <v>655</v>
      </c>
      <c r="B19" s="144" t="s">
        <v>656</v>
      </c>
      <c r="C19" s="145"/>
      <c r="D19" s="145"/>
      <c r="E19" s="145"/>
      <c r="F19" s="145"/>
      <c r="G19" s="145"/>
      <c r="H19" s="145"/>
    </row>
    <row r="20" spans="1:8" ht="30" customHeight="1">
      <c r="A20" s="146" t="s">
        <v>657</v>
      </c>
      <c r="B20" s="144" t="s">
        <v>658</v>
      </c>
      <c r="C20" s="145"/>
      <c r="D20" s="145"/>
      <c r="E20" s="145"/>
      <c r="F20" s="145"/>
      <c r="G20" s="145"/>
      <c r="H20" s="145"/>
    </row>
    <row r="21" spans="1:8" ht="24.75" customHeight="1">
      <c r="A21" s="143" t="s">
        <v>159</v>
      </c>
      <c r="B21" s="144" t="s">
        <v>659</v>
      </c>
      <c r="C21" s="145"/>
      <c r="D21" s="145"/>
      <c r="E21" s="145"/>
      <c r="F21" s="145"/>
      <c r="G21" s="145"/>
      <c r="H21" s="145"/>
    </row>
    <row r="22" spans="1:8" ht="56.25">
      <c r="A22" s="143" t="s">
        <v>166</v>
      </c>
      <c r="B22" s="147" t="s">
        <v>660</v>
      </c>
      <c r="C22" s="145"/>
      <c r="D22" s="145"/>
      <c r="E22" s="145"/>
      <c r="F22" s="145"/>
      <c r="G22" s="145"/>
      <c r="H22" s="145"/>
    </row>
    <row r="23" spans="1:8" ht="56.25">
      <c r="A23" s="143" t="s">
        <v>167</v>
      </c>
      <c r="B23" s="147" t="s">
        <v>660</v>
      </c>
      <c r="C23" s="145"/>
      <c r="D23" s="145"/>
      <c r="E23" s="145"/>
      <c r="F23" s="145"/>
      <c r="G23" s="145"/>
      <c r="H23" s="145"/>
    </row>
    <row r="24" spans="1:8" s="151" customFormat="1" ht="12" customHeight="1">
      <c r="A24" s="148"/>
      <c r="B24" s="149"/>
      <c r="C24" s="150"/>
      <c r="D24" s="150"/>
      <c r="E24" s="150"/>
      <c r="F24" s="150"/>
      <c r="G24" s="150"/>
      <c r="H24" s="150"/>
    </row>
    <row r="25" spans="1:8" ht="24.75" customHeight="1">
      <c r="A25" s="216" t="s">
        <v>661</v>
      </c>
      <c r="B25" s="217"/>
      <c r="C25" s="217"/>
      <c r="D25" s="217"/>
      <c r="E25" s="217"/>
      <c r="F25" s="218"/>
      <c r="G25" s="218"/>
      <c r="H25" s="219"/>
    </row>
    <row r="26" spans="1:8" ht="13.5" thickBot="1">
      <c r="A26" s="152"/>
      <c r="B26" s="153" t="s">
        <v>629</v>
      </c>
      <c r="C26" s="154" t="s">
        <v>458</v>
      </c>
      <c r="D26" s="154" t="s">
        <v>459</v>
      </c>
      <c r="E26" s="154" t="s">
        <v>460</v>
      </c>
      <c r="F26" s="154" t="s">
        <v>461</v>
      </c>
      <c r="G26" s="154" t="s">
        <v>462</v>
      </c>
      <c r="H26" s="154" t="s">
        <v>463</v>
      </c>
    </row>
    <row r="27" spans="1:8" ht="34.5" thickTop="1">
      <c r="A27" s="140" t="s">
        <v>169</v>
      </c>
      <c r="B27" s="141" t="s">
        <v>662</v>
      </c>
      <c r="C27" s="142"/>
      <c r="D27" s="142"/>
      <c r="E27" s="142"/>
      <c r="F27" s="142"/>
      <c r="G27" s="142"/>
      <c r="H27" s="142"/>
    </row>
    <row r="28" spans="1:8" ht="33.75">
      <c r="A28" s="143" t="s">
        <v>170</v>
      </c>
      <c r="B28" s="144" t="s">
        <v>663</v>
      </c>
      <c r="C28" s="145"/>
      <c r="D28" s="145"/>
      <c r="E28" s="145"/>
      <c r="F28" s="145"/>
      <c r="G28" s="145"/>
      <c r="H28" s="145"/>
    </row>
    <row r="29" spans="1:8" ht="25.5">
      <c r="A29" s="143" t="s">
        <v>664</v>
      </c>
      <c r="B29" s="220" t="s">
        <v>665</v>
      </c>
      <c r="C29" s="145"/>
      <c r="D29" s="145"/>
      <c r="E29" s="145"/>
      <c r="F29" s="145"/>
      <c r="G29" s="145"/>
      <c r="H29" s="145"/>
    </row>
    <row r="30" spans="1:8" ht="25.5">
      <c r="A30" s="143" t="s">
        <v>666</v>
      </c>
      <c r="B30" s="221"/>
      <c r="C30" s="145"/>
      <c r="D30" s="145"/>
      <c r="E30" s="145"/>
      <c r="F30" s="145"/>
      <c r="G30" s="145"/>
      <c r="H30" s="145"/>
    </row>
    <row r="31" spans="1:8" ht="25.5">
      <c r="A31" s="143" t="s">
        <v>667</v>
      </c>
      <c r="B31" s="221"/>
      <c r="C31" s="145"/>
      <c r="D31" s="145"/>
      <c r="E31" s="145"/>
      <c r="F31" s="145"/>
      <c r="G31" s="145"/>
      <c r="H31" s="145"/>
    </row>
    <row r="32" spans="1:8" ht="25.5">
      <c r="A32" s="143" t="s">
        <v>668</v>
      </c>
      <c r="B32" s="221"/>
      <c r="C32" s="145"/>
      <c r="D32" s="145"/>
      <c r="E32" s="145"/>
      <c r="F32" s="145"/>
      <c r="G32" s="145"/>
      <c r="H32" s="145"/>
    </row>
    <row r="33" spans="1:8" ht="25.5">
      <c r="A33" s="143" t="s">
        <v>669</v>
      </c>
      <c r="B33" s="221"/>
      <c r="C33" s="145"/>
      <c r="D33" s="145"/>
      <c r="E33" s="145"/>
      <c r="F33" s="145"/>
      <c r="G33" s="145"/>
      <c r="H33" s="145"/>
    </row>
    <row r="34" spans="1:8" ht="25.5">
      <c r="A34" s="143" t="s">
        <v>670</v>
      </c>
      <c r="B34" s="222"/>
      <c r="C34" s="145"/>
      <c r="D34" s="145"/>
      <c r="E34" s="145"/>
      <c r="F34" s="145"/>
      <c r="G34" s="145"/>
      <c r="H34" s="145"/>
    </row>
    <row r="35" spans="1:8" ht="25.5" customHeight="1">
      <c r="A35" s="223" t="s">
        <v>671</v>
      </c>
      <c r="B35" s="223"/>
      <c r="C35" s="223"/>
      <c r="D35" s="223"/>
      <c r="E35" s="223"/>
      <c r="F35" s="207"/>
      <c r="G35" s="207"/>
      <c r="H35" s="207"/>
    </row>
    <row r="36" spans="1:8" s="130" customFormat="1" ht="15.75">
      <c r="A36" s="190" t="s">
        <v>626</v>
      </c>
      <c r="B36" s="190"/>
      <c r="C36" s="190"/>
      <c r="D36" s="190"/>
      <c r="E36" s="190"/>
      <c r="F36" s="205"/>
      <c r="G36" s="205"/>
      <c r="H36" s="205"/>
    </row>
    <row r="38" spans="1:8" ht="12.75" customHeight="1">
      <c r="A38" s="206" t="s">
        <v>672</v>
      </c>
      <c r="B38" s="207"/>
      <c r="C38" s="207"/>
      <c r="D38" s="207"/>
      <c r="E38" s="207"/>
      <c r="F38" s="207"/>
      <c r="G38" s="207"/>
      <c r="H38" s="208"/>
    </row>
    <row r="39" spans="1:8" ht="25.5" customHeight="1">
      <c r="A39" s="209" t="s">
        <v>673</v>
      </c>
      <c r="B39" s="205"/>
      <c r="C39" s="205"/>
      <c r="D39" s="205"/>
      <c r="E39" s="205"/>
      <c r="F39" s="205"/>
      <c r="G39" s="205"/>
      <c r="H39" s="210"/>
    </row>
    <row r="40" spans="1:8" ht="16.5" customHeight="1">
      <c r="A40" s="211" t="s">
        <v>674</v>
      </c>
      <c r="B40" s="212"/>
      <c r="C40" s="212"/>
      <c r="D40" s="212"/>
      <c r="E40" s="212"/>
      <c r="F40" s="212"/>
      <c r="G40" s="212"/>
      <c r="H40" s="213"/>
    </row>
    <row r="41" spans="1:8" ht="13.5" customHeight="1" thickBot="1">
      <c r="A41" s="152"/>
      <c r="B41" s="134" t="s">
        <v>629</v>
      </c>
      <c r="C41" s="135" t="s">
        <v>458</v>
      </c>
      <c r="D41" s="135" t="s">
        <v>459</v>
      </c>
      <c r="E41" s="135" t="s">
        <v>460</v>
      </c>
      <c r="F41" s="135" t="s">
        <v>461</v>
      </c>
      <c r="G41" s="135" t="s">
        <v>462</v>
      </c>
      <c r="H41" s="135" t="s">
        <v>463</v>
      </c>
    </row>
    <row r="42" spans="1:8" ht="30" customHeight="1" thickTop="1">
      <c r="A42" s="140" t="s">
        <v>177</v>
      </c>
      <c r="B42" s="144" t="s">
        <v>675</v>
      </c>
      <c r="C42" s="145"/>
      <c r="D42" s="145"/>
      <c r="E42" s="145"/>
      <c r="F42" s="145"/>
      <c r="G42" s="145"/>
      <c r="H42" s="145"/>
    </row>
    <row r="43" spans="1:8" ht="30" customHeight="1">
      <c r="A43" s="143" t="s">
        <v>178</v>
      </c>
      <c r="B43" s="144" t="s">
        <v>676</v>
      </c>
      <c r="C43" s="145"/>
      <c r="D43" s="145"/>
      <c r="E43" s="145"/>
      <c r="F43" s="145"/>
      <c r="G43" s="145"/>
      <c r="H43" s="145"/>
    </row>
    <row r="44" spans="1:8" ht="30" customHeight="1">
      <c r="A44" s="143" t="s">
        <v>179</v>
      </c>
      <c r="B44" s="144" t="s">
        <v>677</v>
      </c>
      <c r="C44" s="145"/>
      <c r="D44" s="145"/>
      <c r="E44" s="145"/>
      <c r="F44" s="145"/>
      <c r="G44" s="145"/>
      <c r="H44" s="145"/>
    </row>
    <row r="45" spans="1:8" ht="30" customHeight="1">
      <c r="A45" s="143" t="s">
        <v>180</v>
      </c>
      <c r="B45" s="144" t="s">
        <v>678</v>
      </c>
      <c r="C45" s="145"/>
      <c r="D45" s="145"/>
      <c r="E45" s="145"/>
      <c r="F45" s="145"/>
      <c r="G45" s="145"/>
      <c r="H45" s="145"/>
    </row>
    <row r="46" spans="1:8" ht="30" customHeight="1">
      <c r="A46" s="143" t="s">
        <v>181</v>
      </c>
      <c r="B46" s="144" t="s">
        <v>679</v>
      </c>
      <c r="C46" s="145"/>
      <c r="D46" s="145"/>
      <c r="E46" s="145"/>
      <c r="F46" s="145"/>
      <c r="G46" s="145"/>
      <c r="H46" s="145"/>
    </row>
    <row r="47" spans="1:8" ht="30" customHeight="1">
      <c r="A47" s="143" t="s">
        <v>182</v>
      </c>
      <c r="B47" s="144" t="s">
        <v>681</v>
      </c>
      <c r="C47" s="145"/>
      <c r="D47" s="145"/>
      <c r="E47" s="145"/>
      <c r="F47" s="145"/>
      <c r="G47" s="145"/>
      <c r="H47" s="145"/>
    </row>
    <row r="48" spans="1:8" ht="30" customHeight="1">
      <c r="A48" s="143" t="s">
        <v>183</v>
      </c>
      <c r="B48" s="144" t="s">
        <v>682</v>
      </c>
      <c r="C48" s="145"/>
      <c r="D48" s="145"/>
      <c r="E48" s="145"/>
      <c r="F48" s="145"/>
      <c r="G48" s="145"/>
      <c r="H48" s="145"/>
    </row>
    <row r="49" spans="1:8" ht="30" customHeight="1">
      <c r="A49" s="143" t="s">
        <v>184</v>
      </c>
      <c r="B49" s="144" t="s">
        <v>683</v>
      </c>
      <c r="C49" s="145"/>
      <c r="D49" s="145"/>
      <c r="E49" s="145"/>
      <c r="F49" s="145"/>
      <c r="G49" s="145"/>
      <c r="H49" s="145"/>
    </row>
    <row r="50" spans="1:8" ht="30" customHeight="1">
      <c r="A50" s="143" t="s">
        <v>185</v>
      </c>
      <c r="B50" s="144" t="s">
        <v>687</v>
      </c>
      <c r="C50" s="145"/>
      <c r="D50" s="145"/>
      <c r="E50" s="145"/>
      <c r="F50" s="145"/>
      <c r="G50" s="145"/>
      <c r="H50" s="145"/>
    </row>
    <row r="51" spans="1:8" ht="30" customHeight="1">
      <c r="A51" s="143" t="s">
        <v>186</v>
      </c>
      <c r="B51" s="144" t="s">
        <v>688</v>
      </c>
      <c r="C51" s="145"/>
      <c r="D51" s="145"/>
      <c r="E51" s="145"/>
      <c r="F51" s="145"/>
      <c r="G51" s="145"/>
      <c r="H51" s="145"/>
    </row>
    <row r="52" spans="1:8" ht="30" customHeight="1">
      <c r="A52" s="143" t="s">
        <v>187</v>
      </c>
      <c r="B52" s="144" t="s">
        <v>689</v>
      </c>
      <c r="C52" s="145"/>
      <c r="D52" s="145"/>
      <c r="E52" s="145"/>
      <c r="F52" s="145"/>
      <c r="G52" s="145"/>
      <c r="H52" s="145"/>
    </row>
    <row r="53" spans="1:8" ht="30" customHeight="1">
      <c r="A53" s="143" t="s">
        <v>188</v>
      </c>
      <c r="B53" s="144" t="s">
        <v>690</v>
      </c>
      <c r="C53" s="145"/>
      <c r="D53" s="145"/>
      <c r="E53" s="145"/>
      <c r="F53" s="145"/>
      <c r="G53" s="145"/>
      <c r="H53" s="145"/>
    </row>
  </sheetData>
  <mergeCells count="12">
    <mergeCell ref="A1:H1"/>
    <mergeCell ref="A2:H2"/>
    <mergeCell ref="A4:H4"/>
    <mergeCell ref="A6:H6"/>
    <mergeCell ref="B8:B9"/>
    <mergeCell ref="A25:H25"/>
    <mergeCell ref="B29:B34"/>
    <mergeCell ref="A35:H35"/>
    <mergeCell ref="A36:H36"/>
    <mergeCell ref="A38:H38"/>
    <mergeCell ref="A39:H39"/>
    <mergeCell ref="A40:H40"/>
  </mergeCells>
  <dataValidations count="1">
    <dataValidation type="list" allowBlank="1" showInputMessage="1" showErrorMessage="1" sqref="C27:H27 C32:H32 C34:H34 C30:H30 C9:H9">
      <formula1>yorn</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58"/>
  <sheetViews>
    <sheetView workbookViewId="0" topLeftCell="A50">
      <selection activeCell="A20" sqref="A20:H20"/>
    </sheetView>
  </sheetViews>
  <sheetFormatPr defaultColWidth="9.140625" defaultRowHeight="12.75"/>
  <cols>
    <col min="1" max="1" width="34.8515625" style="132" bestFit="1" customWidth="1"/>
    <col min="2" max="2" width="43.140625" style="5" customWidth="1"/>
    <col min="3" max="8" width="10.7109375" style="128" customWidth="1"/>
    <col min="9" max="16384" width="9.00390625" style="128" customWidth="1"/>
  </cols>
  <sheetData>
    <row r="1" spans="1:8" ht="20.25">
      <c r="A1" s="224" t="s">
        <v>625</v>
      </c>
      <c r="B1" s="224"/>
      <c r="C1" s="224"/>
      <c r="D1" s="224"/>
      <c r="E1" s="224"/>
      <c r="F1" s="205"/>
      <c r="G1" s="205"/>
      <c r="H1" s="205"/>
    </row>
    <row r="2" spans="1:8" ht="15" customHeight="1">
      <c r="A2" s="190" t="s">
        <v>691</v>
      </c>
      <c r="B2" s="190"/>
      <c r="C2" s="190"/>
      <c r="D2" s="190"/>
      <c r="E2" s="190"/>
      <c r="F2" s="205"/>
      <c r="G2" s="205"/>
      <c r="H2" s="205"/>
    </row>
    <row r="3" spans="1:8" ht="4.5" customHeight="1">
      <c r="A3" s="129"/>
      <c r="B3" s="129"/>
      <c r="C3" s="129"/>
      <c r="D3" s="129"/>
      <c r="E3" s="129"/>
      <c r="F3" s="129"/>
      <c r="G3" s="129"/>
      <c r="H3" s="129"/>
    </row>
    <row r="4" spans="1:8" ht="15.75" customHeight="1">
      <c r="A4" s="243" t="s">
        <v>692</v>
      </c>
      <c r="B4" s="243"/>
      <c r="C4" s="243"/>
      <c r="D4" s="243"/>
      <c r="E4" s="243"/>
      <c r="F4" s="205"/>
      <c r="G4" s="205"/>
      <c r="H4" s="205"/>
    </row>
    <row r="5" spans="1:8" ht="4.5" customHeight="1">
      <c r="A5" s="131"/>
      <c r="B5" s="131"/>
      <c r="C5" s="131"/>
      <c r="D5" s="129"/>
      <c r="E5" s="129"/>
      <c r="F5" s="131"/>
      <c r="G5" s="129"/>
      <c r="H5" s="129"/>
    </row>
    <row r="6" spans="1:8" s="155" customFormat="1" ht="19.5" customHeight="1">
      <c r="A6" s="206" t="s">
        <v>693</v>
      </c>
      <c r="B6" s="230"/>
      <c r="C6" s="230"/>
      <c r="D6" s="230"/>
      <c r="E6" s="230"/>
      <c r="F6" s="231"/>
      <c r="G6" s="231"/>
      <c r="H6" s="232"/>
    </row>
    <row r="7" spans="1:13" s="155" customFormat="1" ht="60" customHeight="1">
      <c r="A7" s="238" t="s">
        <v>694</v>
      </c>
      <c r="B7" s="239"/>
      <c r="C7" s="239"/>
      <c r="D7" s="239"/>
      <c r="E7" s="239"/>
      <c r="F7" s="212"/>
      <c r="G7" s="212"/>
      <c r="H7" s="213"/>
      <c r="I7" s="240"/>
      <c r="J7" s="241"/>
      <c r="K7" s="241"/>
      <c r="L7" s="241"/>
      <c r="M7" s="242"/>
    </row>
    <row r="8" spans="1:8" ht="13.5" thickBot="1">
      <c r="A8" s="156"/>
      <c r="B8" s="153" t="s">
        <v>629</v>
      </c>
      <c r="C8" s="157" t="s">
        <v>695</v>
      </c>
      <c r="D8" s="157" t="s">
        <v>696</v>
      </c>
      <c r="E8" s="157" t="s">
        <v>697</v>
      </c>
      <c r="F8" s="157" t="s">
        <v>698</v>
      </c>
      <c r="G8" s="157" t="s">
        <v>699</v>
      </c>
      <c r="H8" s="157" t="s">
        <v>700</v>
      </c>
    </row>
    <row r="9" spans="1:8" ht="13.5" thickTop="1">
      <c r="A9" s="158" t="s">
        <v>106</v>
      </c>
      <c r="B9" s="159" t="s">
        <v>705</v>
      </c>
      <c r="C9" s="160"/>
      <c r="D9" s="160"/>
      <c r="E9" s="160"/>
      <c r="F9" s="160"/>
      <c r="G9" s="160"/>
      <c r="H9" s="160"/>
    </row>
    <row r="10" spans="1:8" ht="22.5">
      <c r="A10" s="140" t="s">
        <v>189</v>
      </c>
      <c r="B10" s="141" t="s">
        <v>706</v>
      </c>
      <c r="C10" s="142"/>
      <c r="D10" s="142"/>
      <c r="E10" s="142"/>
      <c r="F10" s="142"/>
      <c r="G10" s="142"/>
      <c r="H10" s="142"/>
    </row>
    <row r="11" spans="1:8" ht="22.5">
      <c r="A11" s="143" t="s">
        <v>109</v>
      </c>
      <c r="B11" s="144" t="s">
        <v>707</v>
      </c>
      <c r="C11" s="145"/>
      <c r="D11" s="145"/>
      <c r="E11" s="145"/>
      <c r="F11" s="145"/>
      <c r="G11" s="145"/>
      <c r="H11" s="145"/>
    </row>
    <row r="12" spans="1:8" s="151" customFormat="1" ht="12" customHeight="1">
      <c r="A12" s="148"/>
      <c r="B12" s="149"/>
      <c r="C12" s="150"/>
      <c r="D12" s="150"/>
      <c r="E12" s="150"/>
      <c r="F12" s="150"/>
      <c r="G12" s="150"/>
      <c r="H12" s="150"/>
    </row>
    <row r="13" spans="1:8" ht="15.75">
      <c r="A13" s="206" t="s">
        <v>708</v>
      </c>
      <c r="B13" s="230"/>
      <c r="C13" s="230"/>
      <c r="D13" s="230"/>
      <c r="E13" s="230"/>
      <c r="F13" s="207"/>
      <c r="G13" s="207"/>
      <c r="H13" s="208"/>
    </row>
    <row r="14" spans="1:8" ht="15">
      <c r="A14" s="236" t="s">
        <v>709</v>
      </c>
      <c r="B14" s="237"/>
      <c r="C14" s="237"/>
      <c r="D14" s="237"/>
      <c r="E14" s="237"/>
      <c r="F14" s="212"/>
      <c r="G14" s="212"/>
      <c r="H14" s="213"/>
    </row>
    <row r="15" spans="1:8" ht="13.5" thickBot="1">
      <c r="A15" s="156"/>
      <c r="B15" s="153" t="s">
        <v>629</v>
      </c>
      <c r="C15" s="161" t="s">
        <v>695</v>
      </c>
      <c r="D15" s="161" t="s">
        <v>696</v>
      </c>
      <c r="E15" s="162" t="s">
        <v>697</v>
      </c>
      <c r="F15" s="157" t="s">
        <v>698</v>
      </c>
      <c r="G15" s="157" t="s">
        <v>699</v>
      </c>
      <c r="H15" s="157" t="s">
        <v>700</v>
      </c>
    </row>
    <row r="16" spans="1:8" ht="35.25" customHeight="1" thickTop="1">
      <c r="A16" s="143" t="s">
        <v>191</v>
      </c>
      <c r="B16" s="214" t="s">
        <v>736</v>
      </c>
      <c r="C16" s="1"/>
      <c r="D16" s="1"/>
      <c r="E16" s="1"/>
      <c r="F16" s="1"/>
      <c r="G16" s="1"/>
      <c r="H16" s="1"/>
    </row>
    <row r="17" spans="1:8" ht="35.25" customHeight="1">
      <c r="A17" s="143" t="s">
        <v>192</v>
      </c>
      <c r="B17" s="233"/>
      <c r="C17" s="145"/>
      <c r="D17" s="145"/>
      <c r="E17" s="145"/>
      <c r="F17" s="145"/>
      <c r="G17" s="145"/>
      <c r="H17" s="145"/>
    </row>
    <row r="18" spans="1:8" s="151" customFormat="1" ht="12" customHeight="1">
      <c r="A18" s="148"/>
      <c r="B18" s="163"/>
      <c r="C18" s="150"/>
      <c r="D18" s="150"/>
      <c r="E18" s="150"/>
      <c r="F18" s="150"/>
      <c r="G18" s="150"/>
      <c r="H18" s="150"/>
    </row>
    <row r="19" spans="1:8" ht="15.75">
      <c r="A19" s="234" t="s">
        <v>737</v>
      </c>
      <c r="B19" s="235"/>
      <c r="C19" s="235"/>
      <c r="D19" s="235"/>
      <c r="E19" s="235"/>
      <c r="F19" s="207"/>
      <c r="G19" s="207"/>
      <c r="H19" s="208"/>
    </row>
    <row r="20" spans="1:8" ht="15">
      <c r="A20" s="236" t="s">
        <v>709</v>
      </c>
      <c r="B20" s="237"/>
      <c r="C20" s="237"/>
      <c r="D20" s="237"/>
      <c r="E20" s="237"/>
      <c r="F20" s="212"/>
      <c r="G20" s="212"/>
      <c r="H20" s="213"/>
    </row>
    <row r="21" spans="1:8" ht="13.5" thickBot="1">
      <c r="A21" s="156"/>
      <c r="B21" s="153" t="s">
        <v>629</v>
      </c>
      <c r="C21" s="157" t="s">
        <v>695</v>
      </c>
      <c r="D21" s="157" t="s">
        <v>696</v>
      </c>
      <c r="E21" s="157" t="s">
        <v>697</v>
      </c>
      <c r="F21" s="157" t="s">
        <v>698</v>
      </c>
      <c r="G21" s="157" t="s">
        <v>699</v>
      </c>
      <c r="H21" s="157" t="s">
        <v>700</v>
      </c>
    </row>
    <row r="22" spans="1:8" ht="41.25" customHeight="1" thickTop="1">
      <c r="A22" s="164" t="s">
        <v>194</v>
      </c>
      <c r="B22" s="214" t="s">
        <v>738</v>
      </c>
      <c r="C22" s="165"/>
      <c r="D22" s="165"/>
      <c r="E22" s="165"/>
      <c r="F22" s="165"/>
      <c r="G22" s="165"/>
      <c r="H22" s="165"/>
    </row>
    <row r="23" spans="1:8" ht="41.25" customHeight="1">
      <c r="A23" s="143" t="s">
        <v>195</v>
      </c>
      <c r="B23" s="233"/>
      <c r="C23" s="145"/>
      <c r="D23" s="145"/>
      <c r="E23" s="145"/>
      <c r="F23" s="145"/>
      <c r="G23" s="145"/>
      <c r="H23" s="145"/>
    </row>
    <row r="24" spans="1:8" ht="12" customHeight="1">
      <c r="A24" s="148"/>
      <c r="B24" s="166"/>
      <c r="C24" s="150"/>
      <c r="D24" s="150"/>
      <c r="E24" s="150"/>
      <c r="F24" s="150"/>
      <c r="G24" s="150"/>
      <c r="H24" s="150"/>
    </row>
    <row r="25" spans="1:8" ht="19.5" customHeight="1">
      <c r="A25" s="228" t="s">
        <v>196</v>
      </c>
      <c r="B25" s="229"/>
      <c r="C25" s="229"/>
      <c r="D25" s="229"/>
      <c r="E25" s="229"/>
      <c r="F25" s="218"/>
      <c r="G25" s="218"/>
      <c r="H25" s="219"/>
    </row>
    <row r="26" spans="1:8" ht="13.5" thickBot="1">
      <c r="A26" s="156"/>
      <c r="B26" s="153" t="s">
        <v>629</v>
      </c>
      <c r="C26" s="157" t="s">
        <v>695</v>
      </c>
      <c r="D26" s="157" t="s">
        <v>696</v>
      </c>
      <c r="E26" s="157" t="s">
        <v>697</v>
      </c>
      <c r="F26" s="157" t="s">
        <v>698</v>
      </c>
      <c r="G26" s="157" t="s">
        <v>699</v>
      </c>
      <c r="H26" s="157" t="s">
        <v>700</v>
      </c>
    </row>
    <row r="27" spans="1:8" ht="79.5" customHeight="1" thickTop="1">
      <c r="A27" s="143" t="s">
        <v>110</v>
      </c>
      <c r="B27" s="144" t="s">
        <v>0</v>
      </c>
      <c r="C27" s="145"/>
      <c r="D27" s="145"/>
      <c r="E27" s="145"/>
      <c r="F27" s="145"/>
      <c r="G27" s="145"/>
      <c r="H27" s="145"/>
    </row>
    <row r="28" spans="1:8" ht="68.25" customHeight="1">
      <c r="A28" s="143" t="s">
        <v>111</v>
      </c>
      <c r="B28" s="144" t="s">
        <v>1</v>
      </c>
      <c r="C28" s="145"/>
      <c r="D28" s="145"/>
      <c r="E28" s="145"/>
      <c r="F28" s="145"/>
      <c r="G28" s="145"/>
      <c r="H28" s="145"/>
    </row>
    <row r="29" spans="1:8" ht="146.25" customHeight="1">
      <c r="A29" s="143" t="s">
        <v>112</v>
      </c>
      <c r="B29" s="144" t="s">
        <v>2</v>
      </c>
      <c r="C29" s="145"/>
      <c r="D29" s="145"/>
      <c r="E29" s="145"/>
      <c r="F29" s="145"/>
      <c r="G29" s="145"/>
      <c r="H29" s="145"/>
    </row>
    <row r="30" spans="1:5" ht="20.25">
      <c r="A30" s="224" t="s">
        <v>671</v>
      </c>
      <c r="B30" s="224"/>
      <c r="C30" s="224"/>
      <c r="D30" s="224"/>
      <c r="E30" s="224"/>
    </row>
    <row r="31" spans="1:5" ht="15" customHeight="1">
      <c r="A31" s="190" t="s">
        <v>691</v>
      </c>
      <c r="B31" s="190"/>
      <c r="C31" s="190"/>
      <c r="D31" s="190"/>
      <c r="E31" s="190"/>
    </row>
    <row r="32" spans="1:8" ht="12.75" customHeight="1">
      <c r="A32" s="167"/>
      <c r="B32" s="167"/>
      <c r="C32" s="167"/>
      <c r="D32" s="167"/>
      <c r="E32" s="167"/>
      <c r="F32" s="167"/>
      <c r="G32" s="167"/>
      <c r="H32" s="167"/>
    </row>
    <row r="33" spans="1:8" s="155" customFormat="1" ht="19.5" customHeight="1">
      <c r="A33" s="206" t="s">
        <v>140</v>
      </c>
      <c r="B33" s="230"/>
      <c r="C33" s="230"/>
      <c r="D33" s="230"/>
      <c r="E33" s="230"/>
      <c r="F33" s="231"/>
      <c r="G33" s="231"/>
      <c r="H33" s="232"/>
    </row>
    <row r="34" spans="1:8" s="168" customFormat="1" ht="48.75" customHeight="1">
      <c r="A34" s="226" t="s">
        <v>3</v>
      </c>
      <c r="B34" s="227"/>
      <c r="C34" s="227"/>
      <c r="D34" s="227"/>
      <c r="E34" s="227"/>
      <c r="F34" s="212"/>
      <c r="G34" s="212"/>
      <c r="H34" s="213"/>
    </row>
    <row r="35" spans="1:8" ht="13.5" thickBot="1">
      <c r="A35" s="156"/>
      <c r="B35" s="153" t="s">
        <v>629</v>
      </c>
      <c r="C35" s="157" t="s">
        <v>695</v>
      </c>
      <c r="D35" s="157" t="s">
        <v>696</v>
      </c>
      <c r="E35" s="157" t="s">
        <v>697</v>
      </c>
      <c r="F35" s="157" t="s">
        <v>695</v>
      </c>
      <c r="G35" s="157" t="s">
        <v>696</v>
      </c>
      <c r="H35" s="157" t="s">
        <v>697</v>
      </c>
    </row>
    <row r="36" spans="1:8" ht="58.5" customHeight="1" thickTop="1">
      <c r="A36" s="143" t="s">
        <v>197</v>
      </c>
      <c r="B36" s="144" t="s">
        <v>4</v>
      </c>
      <c r="C36" s="145"/>
      <c r="D36" s="145"/>
      <c r="E36" s="145"/>
      <c r="F36" s="145"/>
      <c r="G36" s="145"/>
      <c r="H36" s="145"/>
    </row>
    <row r="37" spans="1:8" ht="24.75" customHeight="1">
      <c r="A37" s="143" t="s">
        <v>113</v>
      </c>
      <c r="B37" s="144" t="s">
        <v>5</v>
      </c>
      <c r="C37" s="145"/>
      <c r="D37" s="145"/>
      <c r="E37" s="145"/>
      <c r="F37" s="145"/>
      <c r="G37" s="145"/>
      <c r="H37" s="145"/>
    </row>
    <row r="38" spans="1:2" s="171" customFormat="1" ht="23.25" customHeight="1">
      <c r="A38" s="169"/>
      <c r="B38" s="170"/>
    </row>
    <row r="39" spans="1:8" ht="24.75" customHeight="1">
      <c r="A39" s="216" t="s">
        <v>6</v>
      </c>
      <c r="B39" s="217"/>
      <c r="C39" s="217"/>
      <c r="D39" s="217"/>
      <c r="E39" s="217"/>
      <c r="F39" s="218"/>
      <c r="G39" s="218"/>
      <c r="H39" s="219"/>
    </row>
    <row r="40" spans="1:8" ht="13.5" thickBot="1">
      <c r="A40" s="156"/>
      <c r="B40" s="153" t="s">
        <v>629</v>
      </c>
      <c r="C40" s="157" t="s">
        <v>695</v>
      </c>
      <c r="D40" s="157" t="s">
        <v>696</v>
      </c>
      <c r="E40" s="157" t="s">
        <v>697</v>
      </c>
      <c r="F40" s="157" t="s">
        <v>698</v>
      </c>
      <c r="G40" s="157" t="s">
        <v>699</v>
      </c>
      <c r="H40" s="157" t="s">
        <v>700</v>
      </c>
    </row>
    <row r="41" spans="1:8" ht="24.75" customHeight="1" thickTop="1">
      <c r="A41" s="140" t="s">
        <v>198</v>
      </c>
      <c r="B41" s="141" t="s">
        <v>7</v>
      </c>
      <c r="C41" s="142"/>
      <c r="D41" s="142"/>
      <c r="E41" s="142"/>
      <c r="F41" s="142"/>
      <c r="G41" s="142"/>
      <c r="H41" s="142"/>
    </row>
    <row r="42" spans="1:8" ht="24.75" customHeight="1">
      <c r="A42" s="143" t="s">
        <v>199</v>
      </c>
      <c r="B42" s="144" t="s">
        <v>8</v>
      </c>
      <c r="C42" s="145"/>
      <c r="D42" s="145"/>
      <c r="E42" s="145"/>
      <c r="F42" s="145"/>
      <c r="G42" s="145"/>
      <c r="H42" s="145"/>
    </row>
    <row r="43" spans="1:8" ht="24.75" customHeight="1">
      <c r="A43" s="143" t="s">
        <v>114</v>
      </c>
      <c r="B43" s="144" t="s">
        <v>9</v>
      </c>
      <c r="C43" s="145"/>
      <c r="D43" s="145"/>
      <c r="E43" s="145"/>
      <c r="F43" s="145"/>
      <c r="G43" s="145"/>
      <c r="H43" s="145"/>
    </row>
    <row r="44" spans="1:8" ht="24.75" customHeight="1">
      <c r="A44" s="143" t="s">
        <v>200</v>
      </c>
      <c r="B44" s="144" t="s">
        <v>10</v>
      </c>
      <c r="C44" s="145"/>
      <c r="D44" s="145"/>
      <c r="E44" s="145"/>
      <c r="F44" s="145"/>
      <c r="G44" s="145"/>
      <c r="H44" s="145"/>
    </row>
    <row r="45" spans="1:8" ht="24.75" customHeight="1">
      <c r="A45" s="143" t="s">
        <v>201</v>
      </c>
      <c r="B45" s="144" t="s">
        <v>11</v>
      </c>
      <c r="C45" s="145"/>
      <c r="D45" s="145"/>
      <c r="E45" s="145"/>
      <c r="F45" s="145"/>
      <c r="G45" s="145"/>
      <c r="H45" s="145"/>
    </row>
    <row r="46" spans="1:8" ht="56.25">
      <c r="A46" s="143" t="s">
        <v>115</v>
      </c>
      <c r="B46" s="144" t="s">
        <v>19</v>
      </c>
      <c r="D46" s="145"/>
      <c r="E46" s="10"/>
      <c r="G46" s="145"/>
      <c r="H46" s="10"/>
    </row>
    <row r="47" spans="1:8" ht="24.75" customHeight="1">
      <c r="A47" s="143" t="s">
        <v>202</v>
      </c>
      <c r="B47" s="144" t="s">
        <v>20</v>
      </c>
      <c r="C47" s="145"/>
      <c r="D47" s="145"/>
      <c r="E47" s="145"/>
      <c r="F47" s="145"/>
      <c r="G47" s="145"/>
      <c r="H47" s="145"/>
    </row>
    <row r="48" spans="1:8" s="172" customFormat="1" ht="23.25" customHeight="1">
      <c r="A48" s="148"/>
      <c r="B48" s="149"/>
      <c r="C48" s="150"/>
      <c r="D48" s="150"/>
      <c r="E48" s="150"/>
      <c r="F48" s="150"/>
      <c r="G48" s="150"/>
      <c r="H48" s="150"/>
    </row>
    <row r="49" spans="1:8" ht="24.75" customHeight="1">
      <c r="A49" s="216" t="s">
        <v>142</v>
      </c>
      <c r="B49" s="217"/>
      <c r="C49" s="217"/>
      <c r="D49" s="217"/>
      <c r="E49" s="217"/>
      <c r="F49" s="218"/>
      <c r="G49" s="218"/>
      <c r="H49" s="219"/>
    </row>
    <row r="50" spans="1:8" ht="13.5" thickBot="1">
      <c r="A50" s="173"/>
      <c r="B50" s="134" t="s">
        <v>629</v>
      </c>
      <c r="C50" s="174" t="s">
        <v>695</v>
      </c>
      <c r="D50" s="174" t="s">
        <v>696</v>
      </c>
      <c r="E50" s="174" t="s">
        <v>697</v>
      </c>
      <c r="F50" s="157" t="s">
        <v>698</v>
      </c>
      <c r="G50" s="157" t="s">
        <v>699</v>
      </c>
      <c r="H50" s="157" t="s">
        <v>700</v>
      </c>
    </row>
    <row r="51" spans="1:8" ht="24.75" customHeight="1" thickTop="1">
      <c r="A51" s="143" t="s">
        <v>198</v>
      </c>
      <c r="B51" s="144" t="s">
        <v>21</v>
      </c>
      <c r="C51" s="145"/>
      <c r="D51" s="145"/>
      <c r="E51" s="145"/>
      <c r="F51" s="145"/>
      <c r="G51" s="145"/>
      <c r="H51" s="145"/>
    </row>
    <row r="52" spans="1:8" ht="24.75" customHeight="1">
      <c r="A52" s="143" t="s">
        <v>199</v>
      </c>
      <c r="B52" s="144" t="s">
        <v>22</v>
      </c>
      <c r="C52" s="145"/>
      <c r="D52" s="145"/>
      <c r="E52" s="145"/>
      <c r="F52" s="145"/>
      <c r="G52" s="145"/>
      <c r="H52" s="145"/>
    </row>
    <row r="53" spans="1:8" ht="24.75" customHeight="1">
      <c r="A53" s="143" t="s">
        <v>114</v>
      </c>
      <c r="B53" s="144" t="s">
        <v>23</v>
      </c>
      <c r="C53" s="145"/>
      <c r="D53" s="145"/>
      <c r="E53" s="145"/>
      <c r="F53" s="145"/>
      <c r="G53" s="145"/>
      <c r="H53" s="145"/>
    </row>
    <row r="54" spans="1:8" ht="24.75" customHeight="1">
      <c r="A54" s="143" t="s">
        <v>200</v>
      </c>
      <c r="B54" s="144" t="s">
        <v>24</v>
      </c>
      <c r="C54" s="145"/>
      <c r="D54" s="145"/>
      <c r="E54" s="145"/>
      <c r="F54" s="145"/>
      <c r="G54" s="145"/>
      <c r="H54" s="145"/>
    </row>
    <row r="55" spans="1:8" ht="24.75" customHeight="1">
      <c r="A55" s="143" t="s">
        <v>201</v>
      </c>
      <c r="B55" s="144" t="s">
        <v>25</v>
      </c>
      <c r="C55" s="145"/>
      <c r="D55" s="145"/>
      <c r="E55" s="145"/>
      <c r="F55" s="145"/>
      <c r="G55" s="145"/>
      <c r="H55" s="145"/>
    </row>
    <row r="56" spans="1:8" ht="55.5" customHeight="1">
      <c r="A56" s="143" t="s">
        <v>115</v>
      </c>
      <c r="B56" s="144" t="s">
        <v>26</v>
      </c>
      <c r="D56" s="145"/>
      <c r="E56" s="10"/>
      <c r="G56" s="145"/>
      <c r="H56" s="10"/>
    </row>
    <row r="57" spans="1:8" ht="24.75" customHeight="1">
      <c r="A57" s="143" t="s">
        <v>202</v>
      </c>
      <c r="B57" s="144" t="s">
        <v>27</v>
      </c>
      <c r="C57" s="145"/>
      <c r="D57" s="145"/>
      <c r="E57" s="145"/>
      <c r="F57" s="145"/>
      <c r="G57" s="145"/>
      <c r="H57" s="145"/>
    </row>
    <row r="58" spans="1:2" ht="12.75">
      <c r="A58" s="128"/>
      <c r="B58" s="128"/>
    </row>
  </sheetData>
  <mergeCells count="19">
    <mergeCell ref="A1:H1"/>
    <mergeCell ref="A2:H2"/>
    <mergeCell ref="A4:H4"/>
    <mergeCell ref="A6:H6"/>
    <mergeCell ref="A7:H7"/>
    <mergeCell ref="I7:M7"/>
    <mergeCell ref="A13:H13"/>
    <mergeCell ref="A14:H14"/>
    <mergeCell ref="B16:B17"/>
    <mergeCell ref="A19:H19"/>
    <mergeCell ref="A20:H20"/>
    <mergeCell ref="B22:B23"/>
    <mergeCell ref="A34:H34"/>
    <mergeCell ref="A39:H39"/>
    <mergeCell ref="A49:H49"/>
    <mergeCell ref="A25:H25"/>
    <mergeCell ref="A30:E30"/>
    <mergeCell ref="A31:E31"/>
    <mergeCell ref="A33:H33"/>
  </mergeCells>
  <dataValidations count="1">
    <dataValidation type="list" allowBlank="1" showInputMessage="1" showErrorMessage="1" sqref="C36:H36">
      <formula1>yororn</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kmcgettigan</dc:creator>
  <cp:keywords/>
  <dc:description/>
  <cp:lastModifiedBy>KRagsdale</cp:lastModifiedBy>
  <cp:lastPrinted>2007-04-30T20:07:28Z</cp:lastPrinted>
  <dcterms:created xsi:type="dcterms:W3CDTF">2007-04-10T20:28:01Z</dcterms:created>
  <dcterms:modified xsi:type="dcterms:W3CDTF">2007-06-08T20:40:56Z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