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5955" windowWidth="15480" windowHeight="3825" tabRatio="649" activeTab="0"/>
  </bookViews>
  <sheets>
    <sheet name="Proposed 2008 PPL" sheetId="1" r:id="rId1"/>
    <sheet name="Project_Inventory" sheetId="2" r:id="rId2"/>
  </sheets>
  <definedNames>
    <definedName name="All_Data">#REF!</definedName>
    <definedName name="DataSort">#REF!</definedName>
    <definedName name="Sort_Data">#REF!</definedName>
    <definedName name="SourceData">#REF!</definedName>
  </definedNames>
  <calcPr fullCalcOnLoad="1"/>
</workbook>
</file>

<file path=xl/sharedStrings.xml><?xml version="1.0" encoding="utf-8"?>
<sst xmlns="http://schemas.openxmlformats.org/spreadsheetml/2006/main" count="568" uniqueCount="203">
  <si>
    <t>Prog Area</t>
  </si>
  <si>
    <t>2006 Priority</t>
  </si>
  <si>
    <t>2006 Rank</t>
  </si>
  <si>
    <t>2005 Priority</t>
  </si>
  <si>
    <t>2005 Rank</t>
  </si>
  <si>
    <t>Execution</t>
  </si>
  <si>
    <t>60068_01</t>
  </si>
  <si>
    <t>40056_01</t>
  </si>
  <si>
    <t>TAC 9/9/2004</t>
  </si>
  <si>
    <t>Not Yet Started</t>
  </si>
  <si>
    <t>2006 Budget Range</t>
  </si>
  <si>
    <t>Closing</t>
  </si>
  <si>
    <t>Use of Lagged Dynamic Samples for New Load Profiles</t>
  </si>
  <si>
    <t>Priority Approval</t>
  </si>
  <si>
    <t>Project No.</t>
  </si>
  <si>
    <t>Source Doc</t>
  </si>
  <si>
    <t>Planning</t>
  </si>
  <si>
    <t>Nodal Impact</t>
  </si>
  <si>
    <t>Nodal Impact Comments</t>
  </si>
  <si>
    <t>9 - Parking Lot</t>
  </si>
  <si>
    <t>N/A</t>
  </si>
  <si>
    <t>0 - Carryover</t>
  </si>
  <si>
    <t>MO</t>
  </si>
  <si>
    <t>2 - High</t>
  </si>
  <si>
    <t>3 - High / Medium</t>
  </si>
  <si>
    <t>60077_01</t>
  </si>
  <si>
    <t>-</t>
  </si>
  <si>
    <t>Project Manager</t>
  </si>
  <si>
    <t>Ray</t>
  </si>
  <si>
    <t>Calculation of Losses for Settlement</t>
  </si>
  <si>
    <t>Complete</t>
  </si>
  <si>
    <t>Maintain efficiency, and reliability of the LodeStar application to enable ERCOT to meet Energy Aggregation and Billing &amp; Settlements business needs</t>
  </si>
  <si>
    <t>Enhancements to SCR727 - Market Access</t>
  </si>
  <si>
    <t>Enhancements to SCR727 - Market Enhancements</t>
  </si>
  <si>
    <t>50024_01</t>
  </si>
  <si>
    <t>50024_02</t>
  </si>
  <si>
    <t>Subproject to provide market-requested enhancements to SCR727 data extract</t>
  </si>
  <si>
    <t>Provide enhanced access to Lodestar data via web services.</t>
  </si>
  <si>
    <t>This project will develop enhancements to existing daily ESIID Service History and Usage Extracts which provide REPs, MREs, and TDSPs with ESIID-level data necessary to perform comparisons and determine data discrepancies on data used for settlements.</t>
  </si>
  <si>
    <t>Enable consistent and efficient reporting for the PUCT, ERCOT, and MPs. Implementation of the reporting tool will enable users translate business questions into optimized queries.  This project rolls out reporting functionality and additional licensing from the framework project 50004.</t>
  </si>
  <si>
    <t>Lodestar Web Services</t>
  </si>
  <si>
    <t>70001_01</t>
  </si>
  <si>
    <t>Below Line</t>
  </si>
  <si>
    <t>2008 Priority</t>
  </si>
  <si>
    <t>2008 Rank</t>
  </si>
  <si>
    <t>PRR598</t>
  </si>
  <si>
    <t>50030_01</t>
  </si>
  <si>
    <t>70038_01</t>
  </si>
  <si>
    <t>&lt;$50k</t>
  </si>
  <si>
    <t>$250k-$500k</t>
  </si>
  <si>
    <t>$100k-$250k</t>
  </si>
  <si>
    <t>$50k-$100k</t>
  </si>
  <si>
    <t>Accurate calculations of Distribution Losses for Settlements.</t>
  </si>
  <si>
    <t>Collage Infrastructure Redesign</t>
  </si>
  <si>
    <t>Software that supports ERCOT.com deployments is taking too long to run through its process each night.  This puts us at risk of not having current information on the website.</t>
  </si>
  <si>
    <t>1.The time lag between approving a new profile and being able to settle ESI IDs using the new profile will be reduced.
2. New profiles are expected to be subject to significant population change as new ESI IDs are identified for inclusion in the profile; lagged-dynamic samples will accommodate these changes more quickly, accurately and efficiently than is possible with adjusted static models.
3. Use of lagged dynamic samples will allow the market to audit ESI IDs being assigned to new profiles and will create an incentive for CRs using the profile to limit the inclusion of ESI IDs to those appropriate to the profile.</t>
  </si>
  <si>
    <t>Allow the DLC programs to be appropriately profiled and ERCOT systems to properly process DLC programs.</t>
  </si>
  <si>
    <t>• Transition of full functionality of SCR727 extracts from the Data Archive to the ODS/EDW
• Inclusion of a unique file load order number in the extract file names which will identify the order in which SCR727 files should be loaded by the market participant (also included under PR-50024 – it will be determined in the planning phase under which project objective will be accomplished)
• Addition of the capability for new market participants to request and receive an “initial” SCR727 ESIID extract for dimensional tables
• Addition of the capability for a separate data extract for the dimensional tables that are reused throughout all Lodestar extracts</t>
  </si>
  <si>
    <t>50137_02</t>
  </si>
  <si>
    <t>Maestro Replacement - Phase 2</t>
  </si>
  <si>
    <t>This is a change to the method for creating Load Profiles allowing for the use of lagged dynamic samples for new profiles adopted subsequent to market open.</t>
  </si>
  <si>
    <t>This project will implement the transition of the SCR727 ESIID Service History and Usage Extracts from the Data Archive to the Operational Data Store environment of the Enterprise Data Warehouse (ODS/EDW).  Several enhancements will also be developed within this project that will heighten the usability of the extract data for market participants.</t>
  </si>
  <si>
    <t>70002_01</t>
  </si>
  <si>
    <t>70003_01</t>
  </si>
  <si>
    <t>70004_01</t>
  </si>
  <si>
    <t>If a large QSE is eliminated from the market, the Market Clearing Price (MCPE) will spike to a higher clearing price.  This PRR eliminates price shock if a large QSE is eliminated from the Ancillary Services market.</t>
  </si>
  <si>
    <t>This revision creates the criteria for Schedule Control Error (SCE) Performance Enforcement.</t>
  </si>
  <si>
    <t>Revises Section 6.9.2.1.1, Replacement Reserve Under Scheduled Capacity, to charge a Qualified Scheduling Entity (QSE) for ERCOT-wide Replacement Reserve Service (RPRS) based on their net ERCOT-wide position.</t>
  </si>
  <si>
    <t>This revision modifies the Settlement Interval Distribution Loss Factor (SILF) to better represent the non-linear relationship between the Distribution Loss Factor (DLF) and Settlement Interval ERCOT System Load (SIEL).</t>
  </si>
  <si>
    <t>More accurate distribution loss estimates</t>
  </si>
  <si>
    <t>Allow Distribution Losses to be calculated using actual rather than forecasted ERCOT load.</t>
  </si>
  <si>
    <t xml:space="preserve">The purpose of the URC charge is to avoid price chasing. Uncontrollable Renewable Resources were given a wide error tolerance (+/- 50%) in recognition of the fact that it is not practical for these Resources to price chase.  However, the tolerance is not wide enough to protect a QSE that only represents URR from experiencing URC for schedules that must be submitted two (2) hours before Real Time.  </t>
  </si>
  <si>
    <t>- Improve the site's architecture to match the architecture of the new ERCOT.com
- Improve the navigation and usability of the site
- Enhance the site's look and feel
- Overhaul the site's security access to comply with standards set by ERCOT's Security Dept.</t>
  </si>
  <si>
    <t>On Hold</t>
  </si>
  <si>
    <t>ERCOT.com Registered Access</t>
  </si>
  <si>
    <t>Cancelled</t>
  </si>
  <si>
    <t>PRR661</t>
  </si>
  <si>
    <t>SCE Performance Enforcement Criteria</t>
  </si>
  <si>
    <t>PRR666</t>
  </si>
  <si>
    <t>Modification of RPRS Under-Scheduled Capacity Charge Calculation</t>
  </si>
  <si>
    <t>PRS</t>
  </si>
  <si>
    <t>60087_01</t>
  </si>
  <si>
    <t>Reduced cost to procure RPRS for capacity sufficiency</t>
  </si>
  <si>
    <t>Currently, CRs do not receive usage rows from backdated LSE changes that add the CR as REP of Record.  The modifications requested in SCR740 as detailed in the “Business Objectives” section below will facilitate an enhanced supply / reporting capability of ESIID-level data to market participants for improved auditing capabilities.</t>
  </si>
  <si>
    <t>40007_01</t>
  </si>
  <si>
    <t>1 - Critical</t>
  </si>
  <si>
    <t>QSE Dispute Extract</t>
  </si>
  <si>
    <t>Siebel to L* 5 - Rewrite</t>
  </si>
  <si>
    <t>Transition of Production Reporting to EIS - Wholesale</t>
  </si>
  <si>
    <t>Upgrade to Load Profiling SW</t>
  </si>
  <si>
    <t>60090_01</t>
  </si>
  <si>
    <t>EIS Lodestar Transition to ODS</t>
  </si>
  <si>
    <t>Rasberry</t>
  </si>
  <si>
    <t>To receive aggregated TDSP Load data from ERCOT for the purposes of accurately identifying TDSP system peaks required for FERC filings.</t>
  </si>
  <si>
    <t>Func. Replaced By Nodal</t>
  </si>
  <si>
    <t>Shoud be addressed by Nodal efforts</t>
  </si>
  <si>
    <t xml:space="preserve">Transition reporting to the EDW Lodestar/EMMS ODS. </t>
  </si>
  <si>
    <t>Increased efficiencies in script creation, testing and maintenance (6 hours per day); Change migration efficiency; Improved job scheduling capabilities</t>
  </si>
  <si>
    <t>Nightly processing speed improvement; improved data editing capabilities (0.5 hours per workday); enhanced querying capability for users (0.5 hours per workday)</t>
  </si>
  <si>
    <t>Reduction of support costs of over 50% (10 hours per day to 4 hours per day)</t>
  </si>
  <si>
    <t>2007 Budget Range</t>
  </si>
  <si>
    <t xml:space="preserve"> 2007 Running Range</t>
  </si>
  <si>
    <t>&lt;$1M</t>
  </si>
  <si>
    <t>$1M-$2M</t>
  </si>
  <si>
    <t>Re-write the Siebel to Lodestar ESIID relationship transfer for runtime efficiency.</t>
  </si>
  <si>
    <t>Have the Siebel to Lodestar 5 job run at a consistent rate and finish in the early morning each day</t>
  </si>
  <si>
    <t>Transition of Wholesale Production Reporting to EIS, including Data Aggregation, Settlements &amp; Billing, and CODIA reports that are produced within the Lodestar batch process. Transition of business queries/reports run on a consistent basis against source system.</t>
  </si>
  <si>
    <t>1. Allow for ad-hoc report requests
2. Alleviate manual maintenance of files on Lodestar file server (zipping and archiving of files)
3. Alleviate file storage needs on the Lodestar servers</t>
  </si>
  <si>
    <t>Upgrade the current load profiling software (ND Auto) with the latest offering.  ND Auto is being replaced by Metrix IDR.</t>
  </si>
  <si>
    <t>1. Stay on the most recent load profiling software.
2. Have compatibility with Microsoft Oracle ODBC versions later than 8i.</t>
  </si>
  <si>
    <t>Provide QSEs detailed information regarding all submitted settlement disputes.</t>
  </si>
  <si>
    <t>Providing a daily Dispute Extract will allow QSE’s to manage their disputes in a more timely fashion.  Such an extract will contain the information fields listed below for all disputes whose Status or Resolution changed during the preceeding 24 hours.</t>
  </si>
  <si>
    <t>See Benefit Summary for project 50024_01</t>
  </si>
  <si>
    <t>Extension of Credit Against OOM Start Up</t>
  </si>
  <si>
    <t>BoD 11/15/2005</t>
  </si>
  <si>
    <t>60021_01</t>
  </si>
  <si>
    <t>50150_01</t>
  </si>
  <si>
    <t>60030_01</t>
  </si>
  <si>
    <t>30103_01</t>
  </si>
  <si>
    <t>BoD 7/19/2005</t>
  </si>
  <si>
    <t>BOD 2/17/2004</t>
  </si>
  <si>
    <t>40057_01</t>
  </si>
  <si>
    <t>Market benefit: Create efficiencies in information retrieval (1 hour per workday savings for all Market Participants)</t>
  </si>
  <si>
    <t>40066_04</t>
  </si>
  <si>
    <t>Day</t>
  </si>
  <si>
    <t>• Add and clarify detailed DLC implementation information in the LPG
• Modify language to be consistent with the revisions made with respect to profiling ESI IDs in DLC programs</t>
  </si>
  <si>
    <t>This project will replace ERCOT’s current batch job scheduling software.  The current scheduling software, Maestro, experiences issues outlined below:
• Maestro is currently not supported – Major upgrade required
• Maintenance cost expensive due to CPU Pricing Model
• Security Risk – passwords not encrypted
• Preventing upgrade of DBMS and Operating System
• Uses a Proprietary Database</t>
  </si>
  <si>
    <t>60083_01</t>
  </si>
  <si>
    <t>PRR668</t>
  </si>
  <si>
    <t>Distribution Loss Factor Calculations</t>
  </si>
  <si>
    <t>60101_01</t>
  </si>
  <si>
    <t>PRR565</t>
  </si>
  <si>
    <t>Summary Description</t>
  </si>
  <si>
    <t>Benefit Summary</t>
  </si>
  <si>
    <t>ERCOT Cost</t>
  </si>
  <si>
    <t>ERCOT Benefit</t>
  </si>
  <si>
    <t>Market Cost</t>
  </si>
  <si>
    <t>Market Benefit</t>
  </si>
  <si>
    <t>n/a (3.x priority)</t>
  </si>
  <si>
    <t>Project</t>
  </si>
  <si>
    <t>RMS</t>
  </si>
  <si>
    <t>CBA Score</t>
  </si>
  <si>
    <t>Source</t>
  </si>
  <si>
    <t>PRR385</t>
  </si>
  <si>
    <t>PRR478</t>
  </si>
  <si>
    <t>$500k-$1M</t>
  </si>
  <si>
    <t>$1M-$3M</t>
  </si>
  <si>
    <t>Net Benefit</t>
  </si>
  <si>
    <t>COPS</t>
  </si>
  <si>
    <t>SCR743</t>
  </si>
  <si>
    <t>Committee</t>
  </si>
  <si>
    <t>Market</t>
  </si>
  <si>
    <t>ERCOT</t>
  </si>
  <si>
    <t>n/a</t>
  </si>
  <si>
    <t>2007 Priority</t>
  </si>
  <si>
    <t>2007 Rank</t>
  </si>
  <si>
    <t>LPGRR016</t>
  </si>
  <si>
    <t>Load Profile Transition Migration</t>
  </si>
  <si>
    <t>PRS 11/16/2006</t>
  </si>
  <si>
    <t>Tanner</t>
  </si>
  <si>
    <t xml:space="preserve">Possible fines associated with non-compliance = $100k.  This number is estimated, and based on the assumption FERC may fine the TDSP for non-compliance considering the TDSP can not produce the data accurately. </t>
  </si>
  <si>
    <t>Market benefit: Create efficiencies in information retrieval (0.5 hours per workday savings for QSEs, CRs and Resources)</t>
  </si>
  <si>
    <t>SCR 727 Phase II</t>
  </si>
  <si>
    <t>SCR740</t>
  </si>
  <si>
    <t>WMS</t>
  </si>
  <si>
    <t>TCR Synchronization of Credit Payment with Settlement Invoices</t>
  </si>
  <si>
    <t>TDSP Load Extract</t>
  </si>
  <si>
    <t>PRR577</t>
  </si>
  <si>
    <t>PRR426</t>
  </si>
  <si>
    <t>EIS Reporting Tool II</t>
  </si>
  <si>
    <t>Defines an Uncontrollable Renewable Resource and allows wind resource to elect to use their Renewable Production Potential in lieu of their schedule as the basis for URC charges and OOME Down payments.</t>
  </si>
  <si>
    <t>URC for Uncontrollable Resources</t>
  </si>
  <si>
    <t>0 - Previously Approved</t>
  </si>
  <si>
    <t>DELETE</t>
  </si>
  <si>
    <t>COMS Extract, Report &amp; Web Services Monitoring &amp; Usage Statistics</t>
  </si>
  <si>
    <t>ERCOT System Throughput for IDR (Advanced Metering)</t>
  </si>
  <si>
    <t>New</t>
  </si>
  <si>
    <t>2008 Budget Range</t>
  </si>
  <si>
    <t>&lt;$100k</t>
  </si>
  <si>
    <t>2007 Status</t>
  </si>
  <si>
    <t>DLC Implementation / Demand Response for Settlement</t>
  </si>
  <si>
    <t>Distributed Generation / Small Renewables</t>
  </si>
  <si>
    <t>PUCT</t>
  </si>
  <si>
    <t>2008 Running Range</t>
  </si>
  <si>
    <t>?</t>
  </si>
  <si>
    <t>2007 Complete:  Projects below this line have completed in 2007</t>
  </si>
  <si>
    <t>2007 Active:  Projects below this line will complete in 2007</t>
  </si>
  <si>
    <t>2007 Previously Approved:  Projects below this line will start in 2007 but not complete until 2008</t>
  </si>
  <si>
    <t>2007 Below Line:  Projects below this line fell below the capability line in 2007</t>
  </si>
  <si>
    <t>2007 Cancelled:  Projects below this line have been cancelled from 2007 PPL or are proposed to be cancelled</t>
  </si>
  <si>
    <t>2008 New:  Projects below this line have been identified as new projects</t>
  </si>
  <si>
    <t>Provide research capabilities for Commercial Operations extract, report and web services data for internal business users, which include monitoring functionality and usage analysis capabilities. This project is to consolidate and automate multiple manual efforts that occur today to monitor extract creations through market postings.</t>
  </si>
  <si>
    <t>Monitoring of extract, report, and web services file creation and posting is currently data analysis that is performed between multiple systems, business groups and operations groups. Minimal efficient cross system solutions exist to easily perform this analysis. 
Reporting functionality was not delivered with initial implementation of the MID project. It is a manual effort to piece data together to provide support to market data inquiries on usage statistics, extract posting and download issues, etc</t>
  </si>
  <si>
    <t xml:space="preserve">To provide incremental increases in IDR processing capability for ERCOT systems.   </t>
  </si>
  <si>
    <t>ERCOT systems have been designed for processing market transactions assuming a predominate population of non-IDR ESI IDs. An influx of interval data would substantially increase the demand on the ERCOT retail market transaction processing systems and the wholesale settlement systems with respect to both processing (bandwidth) and storage
Based on extrapolations of current system processing times, ERCOT estimates that 200,000 IDR meters is the maximum number of IDR meters ERCOT’s system can support.  In addition, ERCOT anticipates degradation in service once ERCOT must process fifteen minute interval meter data from approximately 50,000 or more ESI IDs. The estimates indicate increases in market transaction and data aggregation processing times related to proportional increases in interval data submittals</t>
  </si>
  <si>
    <t>2008 Proposed:  Projects below this line are proposed for the 2008 PPL</t>
  </si>
  <si>
    <t>2008 Parking Lot:  Projects below this line are proposed for the parking lot for the 2008 PPL</t>
  </si>
  <si>
    <t>2009 Budget</t>
  </si>
  <si>
    <t>ERCOT COMMENTS</t>
  </si>
  <si>
    <t>Market comments_06012007 Mtg.</t>
  </si>
  <si>
    <t>Lodestar 4.x Upgrade</t>
  </si>
  <si>
    <t>This project recognizes any settlement-type effort needed for the distributed generation/small renewables project.  At present the project will be coordinated through the RO pipeline and PPL. COPs will be provided regular update on the status.</t>
  </si>
  <si>
    <t>2007 Parking Lot:  Projects below this line fell into the parking lot for 2007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</si>
</sst>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409]mmm\-yy;@"/>
    <numFmt numFmtId="178" formatCode="&quot;$&quot;#,##0"/>
    <numFmt numFmtId="179" formatCode="#,##0.000"/>
    <numFmt numFmtId="180" formatCode="#,##0.0000"/>
    <numFmt numFmtId="181" formatCode="#,##0.0"/>
  </numFmts>
  <fonts count="13">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0"/>
      <color indexed="8"/>
      <name val="Arial"/>
      <family val="0"/>
    </font>
    <font>
      <sz val="9"/>
      <name val="Arial"/>
      <family val="2"/>
    </font>
    <font>
      <sz val="10"/>
      <color indexed="8"/>
      <name val="Times New Roman"/>
      <family val="1"/>
    </font>
    <font>
      <b/>
      <i/>
      <sz val="10"/>
      <color indexed="9"/>
      <name val="Arial"/>
      <family val="2"/>
    </font>
    <font>
      <sz val="10"/>
      <color indexed="9"/>
      <name val="Arial"/>
      <family val="2"/>
    </font>
    <font>
      <sz val="10"/>
      <color indexed="9"/>
      <name val="Times New Roman"/>
      <family val="1"/>
    </font>
    <font>
      <sz val="8"/>
      <color indexed="9"/>
      <name val="Arial"/>
      <family val="0"/>
    </font>
    <font>
      <sz val="9"/>
      <color indexed="9"/>
      <name val="Arial"/>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12"/>
        <bgColor indexed="64"/>
      </patternFill>
    </fill>
    <fill>
      <patternFill patternType="solid">
        <fgColor indexed="42"/>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140">
    <xf numFmtId="0" fontId="0" fillId="0" borderId="0" xfId="0" applyAlignment="1">
      <alignment/>
    </xf>
    <xf numFmtId="0" fontId="0" fillId="0" borderId="0" xfId="0" applyBorder="1" applyAlignment="1">
      <alignment/>
    </xf>
    <xf numFmtId="0" fontId="7" fillId="2" borderId="1" xfId="21" applyFont="1" applyFill="1" applyBorder="1" applyAlignment="1">
      <alignment horizontal="center" vertical="center" wrapText="1"/>
      <protection/>
    </xf>
    <xf numFmtId="170" fontId="4" fillId="2" borderId="1" xfId="17" applyNumberFormat="1" applyFont="1" applyFill="1" applyBorder="1" applyAlignment="1" applyProtection="1">
      <alignment horizontal="center" vertical="center" wrapText="1"/>
      <protection/>
    </xf>
    <xf numFmtId="0" fontId="0" fillId="0" borderId="0" xfId="0" applyAlignment="1">
      <alignment vertical="center"/>
    </xf>
    <xf numFmtId="0" fontId="0" fillId="3" borderId="1" xfId="0" applyFont="1" applyFill="1" applyBorder="1" applyAlignment="1">
      <alignment horizontal="center" vertical="center"/>
    </xf>
    <xf numFmtId="0" fontId="0" fillId="3" borderId="1" xfId="0" applyNumberFormat="1" applyFont="1" applyFill="1" applyBorder="1" applyAlignment="1" applyProtection="1">
      <alignment vertical="center" wrapText="1"/>
      <protection/>
    </xf>
    <xf numFmtId="0" fontId="0" fillId="3" borderId="1" xfId="0" applyNumberFormat="1" applyFont="1" applyFill="1" applyBorder="1" applyAlignment="1" applyProtection="1">
      <alignment horizontal="center" vertical="center" wrapText="1"/>
      <protection/>
    </xf>
    <xf numFmtId="49" fontId="0" fillId="3" borderId="2" xfId="0" applyNumberFormat="1" applyFont="1" applyFill="1" applyBorder="1" applyAlignment="1">
      <alignment horizontal="center" vertical="center" wrapText="1"/>
    </xf>
    <xf numFmtId="0" fontId="7" fillId="3" borderId="1" xfId="21" applyFont="1" applyFill="1" applyBorder="1" applyAlignment="1">
      <alignment horizontal="center" vertical="center" wrapText="1"/>
      <protection/>
    </xf>
    <xf numFmtId="0" fontId="5" fillId="3" borderId="1" xfId="21" applyFont="1" applyFill="1" applyBorder="1" applyAlignment="1">
      <alignment horizontal="center" vertical="center" wrapText="1"/>
      <protection/>
    </xf>
    <xf numFmtId="0" fontId="0" fillId="3" borderId="1" xfId="21" applyFont="1" applyFill="1" applyBorder="1" applyAlignment="1">
      <alignment horizontal="center" vertical="center" wrapText="1"/>
      <protection/>
    </xf>
    <xf numFmtId="170" fontId="4" fillId="3" borderId="1" xfId="17" applyNumberFormat="1" applyFont="1" applyFill="1" applyBorder="1" applyAlignment="1" applyProtection="1">
      <alignment vertical="center" wrapText="1"/>
      <protection/>
    </xf>
    <xf numFmtId="166" fontId="0" fillId="3" borderId="1" xfId="0" applyNumberFormat="1" applyFont="1" applyFill="1" applyBorder="1" applyAlignment="1">
      <alignment horizontal="center" vertical="center" wrapText="1"/>
    </xf>
    <xf numFmtId="166" fontId="0" fillId="3" borderId="1" xfId="0" applyNumberFormat="1" applyFont="1" applyFill="1" applyBorder="1" applyAlignment="1">
      <alignment horizontal="center" vertical="center"/>
    </xf>
    <xf numFmtId="170" fontId="0" fillId="3" borderId="1" xfId="17" applyNumberFormat="1" applyFont="1" applyFill="1" applyBorder="1" applyAlignment="1" applyProtection="1">
      <alignment horizontal="center" vertical="center" wrapText="1"/>
      <protection/>
    </xf>
    <xf numFmtId="42" fontId="0" fillId="3" borderId="1" xfId="15" applyNumberFormat="1" applyFont="1" applyFill="1" applyBorder="1" applyAlignment="1">
      <alignment horizontal="center" vertical="center"/>
    </xf>
    <xf numFmtId="2" fontId="0" fillId="3" borderId="1" xfId="0" applyNumberFormat="1"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1" fontId="0" fillId="3" borderId="1" xfId="0" applyNumberFormat="1" applyFont="1" applyFill="1" applyBorder="1" applyAlignment="1">
      <alignment horizontal="center" vertical="center"/>
    </xf>
    <xf numFmtId="170" fontId="0" fillId="3" borderId="1" xfId="17" applyNumberFormat="1" applyFont="1" applyFill="1" applyBorder="1" applyAlignment="1" applyProtection="1">
      <alignment vertical="center" wrapText="1"/>
      <protection/>
    </xf>
    <xf numFmtId="170" fontId="6" fillId="3" borderId="1" xfId="17" applyNumberFormat="1" applyFont="1" applyFill="1" applyBorder="1" applyAlignment="1" applyProtection="1">
      <alignment vertical="center" wrapText="1"/>
      <protection/>
    </xf>
    <xf numFmtId="0" fontId="4" fillId="3" borderId="1" xfId="0" applyFont="1" applyFill="1" applyBorder="1" applyAlignment="1">
      <alignment vertical="center" wrapText="1"/>
    </xf>
    <xf numFmtId="0" fontId="0" fillId="3" borderId="1" xfId="0"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0" fillId="3" borderId="1" xfId="0" applyFont="1" applyFill="1" applyBorder="1" applyAlignment="1">
      <alignment/>
    </xf>
    <xf numFmtId="38" fontId="0" fillId="3" borderId="1" xfId="0" applyNumberFormat="1" applyFont="1" applyFill="1" applyBorder="1" applyAlignment="1">
      <alignment vertical="center" wrapText="1"/>
    </xf>
    <xf numFmtId="0" fontId="6" fillId="3" borderId="1" xfId="0" applyFont="1" applyFill="1" applyBorder="1" applyAlignment="1">
      <alignment/>
    </xf>
    <xf numFmtId="0" fontId="0" fillId="3" borderId="2" xfId="0" applyNumberFormat="1" applyFont="1" applyFill="1" applyBorder="1" applyAlignment="1" applyProtection="1">
      <alignment horizontal="center" vertical="center" wrapText="1"/>
      <protection/>
    </xf>
    <xf numFmtId="38" fontId="0" fillId="3" borderId="1" xfId="17" applyNumberFormat="1" applyFont="1" applyFill="1" applyBorder="1" applyAlignment="1" applyProtection="1">
      <alignment vertical="center" wrapText="1"/>
      <protection/>
    </xf>
    <xf numFmtId="0" fontId="0" fillId="3" borderId="1" xfId="17" applyNumberFormat="1" applyFont="1" applyFill="1" applyBorder="1" applyAlignment="1">
      <alignment horizontal="center" vertical="center"/>
    </xf>
    <xf numFmtId="2" fontId="0" fillId="3" borderId="1" xfId="0" applyNumberFormat="1" applyFont="1" applyFill="1" applyBorder="1" applyAlignment="1" quotePrefix="1">
      <alignment horizontal="center" vertical="center" wrapText="1"/>
    </xf>
    <xf numFmtId="0" fontId="0" fillId="3" borderId="3" xfId="21" applyFont="1" applyFill="1" applyBorder="1" applyAlignment="1">
      <alignment horizontal="center" vertical="center" wrapText="1"/>
      <protection/>
    </xf>
    <xf numFmtId="0" fontId="0" fillId="3" borderId="3" xfId="0" applyFont="1" applyFill="1" applyBorder="1" applyAlignment="1">
      <alignment horizontal="center" vertical="center"/>
    </xf>
    <xf numFmtId="0" fontId="0" fillId="3" borderId="3" xfId="0" applyFont="1" applyFill="1" applyBorder="1" applyAlignment="1">
      <alignment vertical="center" wrapText="1"/>
    </xf>
    <xf numFmtId="49" fontId="0" fillId="3" borderId="3" xfId="0" applyNumberFormat="1" applyFont="1" applyFill="1" applyBorder="1" applyAlignment="1">
      <alignment horizontal="center" vertical="center" wrapText="1"/>
    </xf>
    <xf numFmtId="0" fontId="0" fillId="3" borderId="3" xfId="0" applyNumberFormat="1" applyFont="1" applyFill="1" applyBorder="1" applyAlignment="1" applyProtection="1">
      <alignment horizontal="center" vertical="center" wrapText="1"/>
      <protection/>
    </xf>
    <xf numFmtId="166" fontId="0" fillId="3" borderId="3" xfId="0" applyNumberFormat="1" applyFont="1" applyFill="1" applyBorder="1" applyAlignment="1">
      <alignment horizontal="center" vertical="center" wrapText="1"/>
    </xf>
    <xf numFmtId="166" fontId="0" fillId="3" borderId="3" xfId="0" applyNumberFormat="1" applyFont="1" applyFill="1" applyBorder="1" applyAlignment="1">
      <alignment horizontal="center" vertical="center"/>
    </xf>
    <xf numFmtId="2" fontId="0" fillId="3" borderId="3" xfId="0" applyNumberFormat="1" applyFont="1" applyFill="1" applyBorder="1" applyAlignment="1">
      <alignment horizontal="center" vertical="center" wrapText="1"/>
    </xf>
    <xf numFmtId="0" fontId="0" fillId="3" borderId="3" xfId="0" applyFont="1" applyFill="1" applyBorder="1" applyAlignment="1">
      <alignment/>
    </xf>
    <xf numFmtId="170" fontId="0" fillId="3" borderId="3" xfId="17" applyNumberFormat="1" applyFont="1" applyFill="1" applyBorder="1" applyAlignment="1" applyProtection="1">
      <alignment vertical="center" wrapText="1"/>
      <protection/>
    </xf>
    <xf numFmtId="0" fontId="6" fillId="3" borderId="3" xfId="0" applyFont="1" applyFill="1" applyBorder="1" applyAlignment="1">
      <alignment/>
    </xf>
    <xf numFmtId="0" fontId="4" fillId="3" borderId="3" xfId="0" applyFont="1" applyFill="1" applyBorder="1" applyAlignment="1">
      <alignment vertical="center" wrapText="1"/>
    </xf>
    <xf numFmtId="2" fontId="0" fillId="3" borderId="1" xfId="0" applyNumberFormat="1" applyFont="1" applyFill="1" applyBorder="1" applyAlignment="1">
      <alignment horizontal="center" vertical="center"/>
    </xf>
    <xf numFmtId="0" fontId="4" fillId="3" borderId="1" xfId="0" applyNumberFormat="1" applyFont="1" applyFill="1" applyBorder="1" applyAlignment="1">
      <alignment vertical="center" wrapText="1"/>
    </xf>
    <xf numFmtId="1" fontId="0" fillId="3" borderId="3" xfId="0" applyNumberFormat="1" applyFont="1" applyFill="1" applyBorder="1" applyAlignment="1">
      <alignment horizontal="center" vertical="center"/>
    </xf>
    <xf numFmtId="170" fontId="0" fillId="3" borderId="3" xfId="17" applyNumberFormat="1" applyFont="1" applyFill="1" applyBorder="1" applyAlignment="1" applyProtection="1">
      <alignment horizontal="center" vertical="center" wrapText="1"/>
      <protection/>
    </xf>
    <xf numFmtId="0" fontId="1" fillId="3" borderId="1" xfId="0" applyFont="1" applyFill="1" applyBorder="1" applyAlignment="1">
      <alignment horizontal="center" vertical="center" wrapText="1"/>
    </xf>
    <xf numFmtId="1" fontId="0" fillId="3" borderId="3" xfId="0" applyNumberFormat="1" applyFont="1" applyFill="1" applyBorder="1" applyAlignment="1">
      <alignment horizontal="center" vertical="center" wrapText="1"/>
    </xf>
    <xf numFmtId="0" fontId="0" fillId="3" borderId="3" xfId="0" applyFont="1" applyFill="1" applyBorder="1" applyAlignment="1">
      <alignment horizontal="center" vertical="center" wrapText="1"/>
    </xf>
    <xf numFmtId="170" fontId="0" fillId="3" borderId="3" xfId="17" applyNumberFormat="1" applyFont="1" applyFill="1" applyBorder="1" applyAlignment="1">
      <alignment horizontal="center" vertical="center"/>
    </xf>
    <xf numFmtId="0" fontId="1" fillId="3" borderId="3" xfId="0" applyFont="1" applyFill="1" applyBorder="1" applyAlignment="1">
      <alignment horizontal="center" vertical="center" wrapText="1"/>
    </xf>
    <xf numFmtId="0" fontId="4" fillId="3" borderId="3" xfId="0" applyNumberFormat="1" applyFont="1" applyFill="1" applyBorder="1" applyAlignment="1">
      <alignment vertical="center" wrapText="1"/>
    </xf>
    <xf numFmtId="42" fontId="0" fillId="3" borderId="1" xfId="0" applyNumberFormat="1" applyFont="1" applyFill="1" applyBorder="1" applyAlignment="1">
      <alignment horizontal="center" vertical="center" wrapText="1"/>
    </xf>
    <xf numFmtId="170" fontId="0" fillId="3" borderId="1" xfId="17" applyNumberFormat="1" applyFont="1" applyFill="1" applyBorder="1" applyAlignment="1">
      <alignment horizontal="center" vertical="center"/>
    </xf>
    <xf numFmtId="0" fontId="4" fillId="3" borderId="1" xfId="0" applyFont="1" applyFill="1" applyBorder="1" applyAlignment="1" quotePrefix="1">
      <alignment vertical="center" wrapText="1"/>
    </xf>
    <xf numFmtId="170" fontId="0" fillId="3" borderId="1" xfId="17" applyNumberFormat="1" applyFont="1" applyFill="1" applyBorder="1" applyAlignment="1">
      <alignment horizontal="center" vertical="center" wrapText="1"/>
    </xf>
    <xf numFmtId="0" fontId="0" fillId="3" borderId="1" xfId="0" applyFont="1" applyFill="1" applyBorder="1" applyAlignment="1">
      <alignment vertical="center"/>
    </xf>
    <xf numFmtId="0" fontId="7" fillId="4" borderId="1" xfId="21" applyFont="1" applyFill="1" applyBorder="1" applyAlignment="1">
      <alignment horizontal="center" vertical="center" wrapText="1"/>
      <protection/>
    </xf>
    <xf numFmtId="49" fontId="0" fillId="3" borderId="1" xfId="0" applyNumberFormat="1" applyFont="1" applyFill="1" applyBorder="1" applyAlignment="1">
      <alignment vertical="center" wrapText="1"/>
    </xf>
    <xf numFmtId="0" fontId="0" fillId="3" borderId="1" xfId="0" applyFont="1" applyFill="1" applyBorder="1" applyAlignment="1" quotePrefix="1">
      <alignment horizontal="center" vertical="center"/>
    </xf>
    <xf numFmtId="0" fontId="6" fillId="3" borderId="1" xfId="0" applyFont="1" applyFill="1" applyBorder="1" applyAlignment="1">
      <alignment vertical="center"/>
    </xf>
    <xf numFmtId="0" fontId="0" fillId="3" borderId="1" xfId="0" applyFont="1" applyFill="1" applyBorder="1" applyAlignment="1">
      <alignment horizontal="center"/>
    </xf>
    <xf numFmtId="0" fontId="8" fillId="5" borderId="1" xfId="0" applyFont="1" applyFill="1" applyBorder="1" applyAlignment="1">
      <alignment horizontal="left" vertical="center"/>
    </xf>
    <xf numFmtId="0" fontId="9" fillId="5" borderId="1" xfId="0" applyFont="1" applyFill="1" applyBorder="1" applyAlignment="1">
      <alignment horizontal="center" vertical="center"/>
    </xf>
    <xf numFmtId="0" fontId="9" fillId="5" borderId="1" xfId="0" applyFont="1" applyFill="1" applyBorder="1" applyAlignment="1">
      <alignment vertical="center" wrapText="1"/>
    </xf>
    <xf numFmtId="49" fontId="9" fillId="5" borderId="1"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0" fontId="10" fillId="5" borderId="1" xfId="21" applyFont="1" applyFill="1" applyBorder="1" applyAlignment="1">
      <alignment horizontal="center" vertical="center" wrapText="1"/>
      <protection/>
    </xf>
    <xf numFmtId="0" fontId="9" fillId="5" borderId="1" xfId="21" applyFont="1" applyFill="1" applyBorder="1" applyAlignment="1">
      <alignment horizontal="center" vertical="center" wrapText="1"/>
      <protection/>
    </xf>
    <xf numFmtId="170" fontId="11" fillId="5" borderId="1" xfId="17" applyNumberFormat="1" applyFont="1" applyFill="1" applyBorder="1" applyAlignment="1" applyProtection="1">
      <alignment vertical="center" wrapText="1"/>
      <protection/>
    </xf>
    <xf numFmtId="166" fontId="9" fillId="5" borderId="1" xfId="0" applyNumberFormat="1" applyFont="1" applyFill="1" applyBorder="1" applyAlignment="1">
      <alignment horizontal="center" vertical="center" wrapText="1"/>
    </xf>
    <xf numFmtId="1" fontId="9" fillId="5" borderId="1" xfId="0" applyNumberFormat="1" applyFont="1" applyFill="1" applyBorder="1" applyAlignment="1">
      <alignment horizontal="center" vertical="center"/>
    </xf>
    <xf numFmtId="0" fontId="9" fillId="5" borderId="1" xfId="17" applyNumberFormat="1" applyFont="1" applyFill="1" applyBorder="1" applyAlignment="1">
      <alignment horizontal="center" vertical="center"/>
    </xf>
    <xf numFmtId="42" fontId="9" fillId="5" borderId="1" xfId="15" applyNumberFormat="1" applyFont="1" applyFill="1" applyBorder="1" applyAlignment="1">
      <alignment horizontal="center" vertical="center"/>
    </xf>
    <xf numFmtId="2" fontId="9" fillId="5" borderId="1" xfId="0" applyNumberFormat="1" applyFont="1" applyFill="1" applyBorder="1" applyAlignment="1">
      <alignment horizontal="center" vertical="center" wrapText="1"/>
    </xf>
    <xf numFmtId="1" fontId="9" fillId="5" borderId="1" xfId="0" applyNumberFormat="1" applyFont="1" applyFill="1" applyBorder="1" applyAlignment="1">
      <alignment horizontal="center" vertical="center" wrapText="1"/>
    </xf>
    <xf numFmtId="166"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wrapText="1"/>
    </xf>
    <xf numFmtId="170" fontId="12" fillId="5" borderId="1" xfId="17" applyNumberFormat="1" applyFont="1" applyFill="1" applyBorder="1" applyAlignment="1" applyProtection="1">
      <alignment vertical="center" wrapText="1"/>
      <protection/>
    </xf>
    <xf numFmtId="0" fontId="11" fillId="5" borderId="1" xfId="0" applyFont="1" applyFill="1" applyBorder="1" applyAlignment="1">
      <alignment vertical="center" wrapText="1"/>
    </xf>
    <xf numFmtId="0" fontId="4" fillId="3" borderId="4"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7" fillId="0" borderId="0" xfId="21" applyFont="1" applyFill="1" applyBorder="1" applyAlignment="1">
      <alignment horizontal="center" vertical="center" wrapText="1"/>
      <protection/>
    </xf>
    <xf numFmtId="0" fontId="5" fillId="0" borderId="0" xfId="21" applyFont="1" applyFill="1" applyBorder="1" applyAlignment="1">
      <alignment horizontal="center" vertical="center" wrapText="1"/>
      <protection/>
    </xf>
    <xf numFmtId="0" fontId="0" fillId="0" borderId="0" xfId="21" applyFont="1" applyFill="1" applyBorder="1" applyAlignment="1">
      <alignment horizontal="center" vertical="center" wrapText="1"/>
      <protection/>
    </xf>
    <xf numFmtId="170" fontId="4" fillId="0" borderId="0" xfId="17" applyNumberFormat="1" applyFont="1" applyFill="1" applyBorder="1" applyAlignment="1" applyProtection="1">
      <alignment vertical="center" wrapText="1"/>
      <protection/>
    </xf>
    <xf numFmtId="0" fontId="0" fillId="0" borderId="0" xfId="0" applyFont="1" applyFill="1" applyBorder="1" applyAlignment="1">
      <alignment/>
    </xf>
    <xf numFmtId="42" fontId="0" fillId="0" borderId="0" xfId="15"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pplyProtection="1">
      <alignment horizontal="center" vertical="center" wrapText="1"/>
      <protection/>
    </xf>
    <xf numFmtId="170" fontId="0" fillId="0" borderId="0" xfId="17" applyNumberFormat="1" applyFont="1" applyFill="1" applyBorder="1" applyAlignment="1" applyProtection="1">
      <alignment vertical="center" wrapText="1"/>
      <protection/>
    </xf>
    <xf numFmtId="0" fontId="6" fillId="0" borderId="0" xfId="0" applyFont="1" applyFill="1" applyBorder="1" applyAlignment="1">
      <alignment/>
    </xf>
    <xf numFmtId="0" fontId="4" fillId="0" borderId="0" xfId="0" applyFont="1" applyFill="1" applyBorder="1" applyAlignment="1">
      <alignment vertical="center" wrapText="1"/>
    </xf>
    <xf numFmtId="0" fontId="0" fillId="0" borderId="0" xfId="0" applyFill="1" applyBorder="1" applyAlignment="1">
      <alignment/>
    </xf>
    <xf numFmtId="0" fontId="0" fillId="0" borderId="0" xfId="0" applyNumberFormat="1" applyFont="1" applyFill="1" applyBorder="1" applyAlignment="1" applyProtection="1">
      <alignment vertical="center" wrapText="1"/>
      <protection/>
    </xf>
    <xf numFmtId="166"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xf>
    <xf numFmtId="170" fontId="0" fillId="0" borderId="0" xfId="17" applyNumberFormat="1" applyFont="1" applyFill="1" applyBorder="1" applyAlignment="1" applyProtection="1">
      <alignment horizontal="center" vertical="center" wrapText="1"/>
      <protection/>
    </xf>
    <xf numFmtId="2" fontId="0" fillId="0" borderId="0" xfId="0" applyNumberFormat="1" applyFont="1" applyFill="1" applyBorder="1" applyAlignment="1">
      <alignment horizontal="center" vertical="center" wrapText="1"/>
    </xf>
    <xf numFmtId="2" fontId="0" fillId="0" borderId="0" xfId="0" applyNumberFormat="1" applyFont="1" applyFill="1" applyBorder="1" applyAlignment="1" quotePrefix="1">
      <alignment horizontal="center" vertical="center" wrapText="1"/>
    </xf>
    <xf numFmtId="1" fontId="0"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xf>
    <xf numFmtId="38" fontId="0" fillId="0" borderId="0" xfId="17" applyNumberFormat="1" applyFont="1" applyFill="1" applyBorder="1" applyAlignment="1" applyProtection="1">
      <alignment vertical="center" wrapText="1"/>
      <protection/>
    </xf>
    <xf numFmtId="170" fontId="6" fillId="0" borderId="0" xfId="17" applyNumberFormat="1" applyFont="1" applyFill="1" applyBorder="1" applyAlignment="1" applyProtection="1">
      <alignment vertical="center" wrapText="1"/>
      <protection/>
    </xf>
    <xf numFmtId="0" fontId="4" fillId="0" borderId="0" xfId="0" applyNumberFormat="1" applyFont="1" applyFill="1" applyBorder="1" applyAlignment="1">
      <alignment vertical="center" wrapText="1"/>
    </xf>
    <xf numFmtId="0" fontId="9" fillId="5" borderId="3" xfId="0" applyFont="1" applyFill="1" applyBorder="1" applyAlignment="1">
      <alignment horizontal="center" vertical="center"/>
    </xf>
    <xf numFmtId="0" fontId="9" fillId="5" borderId="3" xfId="0" applyFont="1" applyFill="1" applyBorder="1" applyAlignment="1">
      <alignment vertical="center" wrapText="1"/>
    </xf>
    <xf numFmtId="49" fontId="9" fillId="5" borderId="3" xfId="0" applyNumberFormat="1" applyFont="1" applyFill="1" applyBorder="1" applyAlignment="1">
      <alignment horizontal="center" vertical="center" wrapText="1"/>
    </xf>
    <xf numFmtId="0" fontId="9" fillId="5" borderId="1" xfId="0" applyNumberFormat="1" applyFont="1" applyFill="1" applyBorder="1" applyAlignment="1" applyProtection="1">
      <alignment horizontal="center" vertical="center" wrapText="1"/>
      <protection/>
    </xf>
    <xf numFmtId="0" fontId="9" fillId="5" borderId="3" xfId="0" applyNumberFormat="1" applyFont="1" applyFill="1" applyBorder="1" applyAlignment="1" applyProtection="1">
      <alignment horizontal="center" vertical="center" wrapText="1"/>
      <protection/>
    </xf>
    <xf numFmtId="0" fontId="9" fillId="5" borderId="3" xfId="21" applyFont="1" applyFill="1" applyBorder="1" applyAlignment="1">
      <alignment horizontal="center" vertical="center" wrapText="1"/>
      <protection/>
    </xf>
    <xf numFmtId="166" fontId="9" fillId="5" borderId="3" xfId="0" applyNumberFormat="1" applyFont="1" applyFill="1" applyBorder="1" applyAlignment="1">
      <alignment horizontal="center" vertical="center" wrapText="1"/>
    </xf>
    <xf numFmtId="166" fontId="9" fillId="5" borderId="3" xfId="0" applyNumberFormat="1" applyFont="1" applyFill="1" applyBorder="1" applyAlignment="1">
      <alignment horizontal="center" vertical="center"/>
    </xf>
    <xf numFmtId="170" fontId="9" fillId="5" borderId="1" xfId="17" applyNumberFormat="1" applyFont="1" applyFill="1" applyBorder="1" applyAlignment="1" applyProtection="1">
      <alignment horizontal="center" vertical="center" wrapText="1"/>
      <protection/>
    </xf>
    <xf numFmtId="2" fontId="9" fillId="5" borderId="3" xfId="0" applyNumberFormat="1" applyFont="1" applyFill="1" applyBorder="1" applyAlignment="1">
      <alignment horizontal="center" vertical="center" wrapText="1"/>
    </xf>
    <xf numFmtId="0" fontId="9" fillId="5" borderId="3" xfId="0" applyFont="1" applyFill="1" applyBorder="1" applyAlignment="1">
      <alignment/>
    </xf>
    <xf numFmtId="170" fontId="9" fillId="5" borderId="3" xfId="17" applyNumberFormat="1" applyFont="1" applyFill="1" applyBorder="1" applyAlignment="1" applyProtection="1">
      <alignment vertical="center" wrapText="1"/>
      <protection/>
    </xf>
    <xf numFmtId="0" fontId="12" fillId="5" borderId="3" xfId="0" applyFont="1" applyFill="1" applyBorder="1" applyAlignment="1">
      <alignment/>
    </xf>
    <xf numFmtId="0" fontId="11" fillId="5" borderId="3" xfId="0" applyFont="1" applyFill="1" applyBorder="1" applyAlignment="1">
      <alignment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vertical="center" wrapText="1"/>
    </xf>
    <xf numFmtId="0" fontId="0" fillId="6" borderId="1" xfId="0" applyFont="1" applyFill="1" applyBorder="1" applyAlignment="1">
      <alignment horizontal="center" vertical="center"/>
    </xf>
    <xf numFmtId="0" fontId="0" fillId="6" borderId="1" xfId="0" applyFill="1" applyBorder="1" applyAlignment="1">
      <alignment vertical="center"/>
    </xf>
    <xf numFmtId="42" fontId="0" fillId="6" borderId="1" xfId="0" applyNumberFormat="1" applyFill="1" applyBorder="1" applyAlignment="1">
      <alignment vertical="center"/>
    </xf>
    <xf numFmtId="38" fontId="0" fillId="6" borderId="1" xfId="0" applyNumberFormat="1" applyFill="1" applyBorder="1" applyAlignment="1">
      <alignment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2" fontId="1" fillId="5" borderId="1" xfId="0" applyNumberFormat="1" applyFont="1" applyFill="1" applyBorder="1" applyAlignment="1">
      <alignment horizontal="center" vertical="center" wrapText="1"/>
    </xf>
    <xf numFmtId="170" fontId="4" fillId="2" borderId="1" xfId="17" applyNumberFormat="1" applyFont="1" applyFill="1" applyBorder="1" applyAlignment="1" applyProtection="1">
      <alignment vertical="center" wrapText="1"/>
      <protection/>
    </xf>
    <xf numFmtId="0" fontId="1"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42" fontId="1" fillId="7" borderId="1" xfId="0" applyNumberFormat="1" applyFont="1" applyFill="1" applyBorder="1" applyAlignment="1">
      <alignment horizontal="center" vertical="center" wrapText="1"/>
    </xf>
    <xf numFmtId="38" fontId="1" fillId="7" borderId="1" xfId="0" applyNumberFormat="1"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
  <sheetViews>
    <sheetView tabSelected="1" workbookViewId="0" topLeftCell="A1">
      <pane ySplit="2" topLeftCell="BM3" activePane="bottomLeft" state="frozen"/>
      <selection pane="topLeft" activeCell="A1" sqref="A1"/>
      <selection pane="bottomLeft" activeCell="B9" sqref="B9"/>
    </sheetView>
  </sheetViews>
  <sheetFormatPr defaultColWidth="9.140625" defaultRowHeight="12.75"/>
  <cols>
    <col min="1" max="1" width="7.421875" style="0" bestFit="1" customWidth="1"/>
    <col min="2" max="2" width="11.28125" style="0" customWidth="1"/>
    <col min="3" max="3" width="5.28125" style="0" bestFit="1" customWidth="1"/>
    <col min="4" max="4" width="7.8515625" style="0" bestFit="1" customWidth="1"/>
    <col min="5" max="5" width="22.00390625" style="0" bestFit="1" customWidth="1"/>
    <col min="6" max="6" width="9.00390625" style="0" bestFit="1" customWidth="1"/>
    <col min="7" max="7" width="6.57421875" style="0" bestFit="1" customWidth="1"/>
    <col min="8" max="9" width="9.00390625" style="0" bestFit="1" customWidth="1"/>
    <col min="10" max="10" width="5.57421875" style="0" bestFit="1" customWidth="1"/>
    <col min="11" max="11" width="7.421875" style="0" bestFit="1" customWidth="1"/>
    <col min="12" max="12" width="8.57421875" style="0" bestFit="1" customWidth="1"/>
    <col min="13" max="13" width="12.57421875" style="0" hidden="1" customWidth="1"/>
    <col min="14" max="14" width="7.57421875" style="0" hidden="1" customWidth="1"/>
    <col min="15" max="15" width="5.57421875" style="0" hidden="1" customWidth="1"/>
    <col min="16" max="16" width="7.421875" style="0" hidden="1" customWidth="1"/>
    <col min="17" max="17" width="9.8515625" style="0" hidden="1" customWidth="1"/>
    <col min="18" max="18" width="7.57421875" style="0" hidden="1" customWidth="1"/>
    <col min="19" max="19" width="5.57421875" style="0" hidden="1" customWidth="1"/>
    <col min="20" max="20" width="7.421875" style="0" hidden="1" customWidth="1"/>
    <col min="21" max="21" width="7.57421875" style="0" hidden="1" customWidth="1"/>
    <col min="22" max="22" width="5.57421875" style="0" hidden="1" customWidth="1"/>
    <col min="23" max="23" width="8.7109375" style="0" hidden="1" customWidth="1"/>
    <col min="24" max="25" width="9.140625" style="0" hidden="1" customWidth="1"/>
    <col min="26" max="26" width="6.28125" style="0" hidden="1" customWidth="1"/>
    <col min="27" max="27" width="8.7109375" style="0" hidden="1" customWidth="1"/>
    <col min="28" max="28" width="7.28125" style="0" hidden="1" customWidth="1"/>
    <col min="29" max="29" width="7.421875" style="0" hidden="1" customWidth="1"/>
    <col min="30" max="30" width="7.140625" style="0" hidden="1" customWidth="1"/>
    <col min="31" max="31" width="7.421875" style="0" hidden="1" customWidth="1"/>
    <col min="32" max="32" width="56.8515625" style="0" hidden="1" customWidth="1"/>
    <col min="33" max="33" width="72.7109375" style="0" customWidth="1"/>
    <col min="34" max="34" width="29.28125" style="0" customWidth="1"/>
    <col min="35" max="35" width="14.28125" style="0" customWidth="1"/>
  </cols>
  <sheetData>
    <row r="1" spans="1:35" ht="51">
      <c r="A1" s="136" t="s">
        <v>142</v>
      </c>
      <c r="B1" s="136" t="s">
        <v>150</v>
      </c>
      <c r="C1" s="136" t="s">
        <v>0</v>
      </c>
      <c r="D1" s="136" t="s">
        <v>15</v>
      </c>
      <c r="E1" s="137" t="s">
        <v>139</v>
      </c>
      <c r="F1" s="137" t="s">
        <v>14</v>
      </c>
      <c r="G1" s="137" t="s">
        <v>179</v>
      </c>
      <c r="H1" s="137" t="s">
        <v>27</v>
      </c>
      <c r="I1" s="137" t="s">
        <v>43</v>
      </c>
      <c r="J1" s="137" t="s">
        <v>44</v>
      </c>
      <c r="K1" s="138" t="s">
        <v>177</v>
      </c>
      <c r="L1" s="138" t="s">
        <v>183</v>
      </c>
      <c r="M1" s="138" t="s">
        <v>197</v>
      </c>
      <c r="N1" s="137" t="s">
        <v>154</v>
      </c>
      <c r="O1" s="137" t="s">
        <v>155</v>
      </c>
      <c r="P1" s="137" t="s">
        <v>100</v>
      </c>
      <c r="Q1" s="137" t="s">
        <v>101</v>
      </c>
      <c r="R1" s="137" t="s">
        <v>1</v>
      </c>
      <c r="S1" s="137" t="s">
        <v>2</v>
      </c>
      <c r="T1" s="137" t="s">
        <v>10</v>
      </c>
      <c r="U1" s="137" t="s">
        <v>3</v>
      </c>
      <c r="V1" s="137" t="s">
        <v>4</v>
      </c>
      <c r="W1" s="137" t="s">
        <v>17</v>
      </c>
      <c r="X1" s="137" t="s">
        <v>18</v>
      </c>
      <c r="Y1" s="137" t="s">
        <v>13</v>
      </c>
      <c r="Z1" s="137" t="s">
        <v>141</v>
      </c>
      <c r="AA1" s="139" t="s">
        <v>147</v>
      </c>
      <c r="AB1" s="137" t="s">
        <v>134</v>
      </c>
      <c r="AC1" s="137" t="s">
        <v>135</v>
      </c>
      <c r="AD1" s="137" t="s">
        <v>136</v>
      </c>
      <c r="AE1" s="137" t="s">
        <v>137</v>
      </c>
      <c r="AF1" s="137" t="s">
        <v>132</v>
      </c>
      <c r="AG1" s="137" t="s">
        <v>133</v>
      </c>
      <c r="AH1" s="137" t="s">
        <v>199</v>
      </c>
      <c r="AI1" s="137" t="s">
        <v>198</v>
      </c>
    </row>
    <row r="2" spans="1:33" ht="12.75">
      <c r="A2" s="65" t="s">
        <v>187</v>
      </c>
      <c r="B2" s="132"/>
      <c r="C2" s="132"/>
      <c r="D2" s="132"/>
      <c r="E2" s="133"/>
      <c r="F2" s="133"/>
      <c r="G2" s="133"/>
      <c r="H2" s="133"/>
      <c r="I2" s="133"/>
      <c r="J2" s="133"/>
      <c r="K2" s="134"/>
      <c r="L2" s="134"/>
      <c r="M2" s="134"/>
      <c r="N2" s="134"/>
      <c r="O2" s="134"/>
      <c r="P2" s="134"/>
      <c r="Q2" s="134"/>
      <c r="R2" s="134"/>
      <c r="S2" s="134"/>
      <c r="T2" s="134"/>
      <c r="U2" s="134"/>
      <c r="V2" s="134"/>
      <c r="W2" s="134"/>
      <c r="X2" s="134"/>
      <c r="Y2" s="134"/>
      <c r="Z2" s="134"/>
      <c r="AA2" s="134"/>
      <c r="AB2" s="134"/>
      <c r="AC2" s="134"/>
      <c r="AD2" s="134"/>
      <c r="AE2" s="134"/>
      <c r="AF2" s="133"/>
      <c r="AG2" s="133"/>
    </row>
    <row r="3" spans="1:33" ht="51">
      <c r="A3" s="23" t="s">
        <v>152</v>
      </c>
      <c r="B3" s="5" t="s">
        <v>22</v>
      </c>
      <c r="C3" s="5" t="s">
        <v>22</v>
      </c>
      <c r="D3" s="5"/>
      <c r="E3" s="6" t="s">
        <v>200</v>
      </c>
      <c r="F3" s="7" t="s">
        <v>123</v>
      </c>
      <c r="G3" s="24" t="s">
        <v>73</v>
      </c>
      <c r="H3" s="7" t="s">
        <v>92</v>
      </c>
      <c r="I3" s="2" t="s">
        <v>172</v>
      </c>
      <c r="J3" s="2">
        <v>0.1</v>
      </c>
      <c r="K3" s="3" t="s">
        <v>50</v>
      </c>
      <c r="L3" s="3" t="s">
        <v>102</v>
      </c>
      <c r="M3" s="135"/>
      <c r="N3" s="10" t="s">
        <v>21</v>
      </c>
      <c r="O3" s="11">
        <v>5</v>
      </c>
      <c r="P3" s="16" t="s">
        <v>49</v>
      </c>
      <c r="Q3" s="16" t="s">
        <v>102</v>
      </c>
      <c r="R3" s="13">
        <v>1.1</v>
      </c>
      <c r="S3" s="19">
        <v>12</v>
      </c>
      <c r="T3" s="15" t="s">
        <v>48</v>
      </c>
      <c r="U3" s="14">
        <v>1.1</v>
      </c>
      <c r="V3" s="19">
        <v>23</v>
      </c>
      <c r="W3" s="17"/>
      <c r="X3" s="17"/>
      <c r="Y3" s="18"/>
      <c r="Z3" s="7">
        <v>19</v>
      </c>
      <c r="AA3" s="30">
        <v>26000</v>
      </c>
      <c r="AB3" s="21"/>
      <c r="AC3" s="21"/>
      <c r="AD3" s="21"/>
      <c r="AE3" s="21"/>
      <c r="AF3" s="22" t="s">
        <v>31</v>
      </c>
      <c r="AG3" s="22" t="s">
        <v>98</v>
      </c>
    </row>
    <row r="4" spans="1:33" ht="12.75">
      <c r="A4" s="65" t="s">
        <v>195</v>
      </c>
      <c r="B4" s="132"/>
      <c r="C4" s="132"/>
      <c r="D4" s="132"/>
      <c r="E4" s="133"/>
      <c r="F4" s="133"/>
      <c r="G4" s="133"/>
      <c r="H4" s="133"/>
      <c r="I4" s="133"/>
      <c r="J4" s="133"/>
      <c r="K4" s="134"/>
      <c r="L4" s="134"/>
      <c r="M4" s="134"/>
      <c r="N4" s="134"/>
      <c r="O4" s="134"/>
      <c r="P4" s="134"/>
      <c r="Q4" s="134"/>
      <c r="R4" s="134"/>
      <c r="S4" s="134"/>
      <c r="T4" s="134"/>
      <c r="U4" s="134"/>
      <c r="V4" s="134"/>
      <c r="W4" s="134"/>
      <c r="X4" s="134"/>
      <c r="Y4" s="134"/>
      <c r="Z4" s="134"/>
      <c r="AA4" s="134"/>
      <c r="AB4" s="134"/>
      <c r="AC4" s="134"/>
      <c r="AD4" s="134"/>
      <c r="AE4" s="134"/>
      <c r="AF4" s="133"/>
      <c r="AG4" s="133"/>
    </row>
    <row r="5" spans="1:33" ht="102">
      <c r="A5" s="125" t="s">
        <v>152</v>
      </c>
      <c r="B5" s="126" t="s">
        <v>22</v>
      </c>
      <c r="C5" s="126" t="s">
        <v>22</v>
      </c>
      <c r="D5" s="126"/>
      <c r="E5" s="127" t="s">
        <v>174</v>
      </c>
      <c r="F5" s="126" t="s">
        <v>176</v>
      </c>
      <c r="G5" s="126" t="s">
        <v>176</v>
      </c>
      <c r="H5" s="126"/>
      <c r="I5" s="2" t="s">
        <v>85</v>
      </c>
      <c r="J5" s="2">
        <v>1</v>
      </c>
      <c r="K5" s="3" t="s">
        <v>49</v>
      </c>
      <c r="L5" s="3" t="s">
        <v>102</v>
      </c>
      <c r="M5" s="135"/>
      <c r="N5" s="126" t="s">
        <v>20</v>
      </c>
      <c r="O5" s="128"/>
      <c r="P5" s="130"/>
      <c r="Q5" s="130"/>
      <c r="R5" s="129"/>
      <c r="S5" s="129"/>
      <c r="T5" s="129"/>
      <c r="U5" s="129"/>
      <c r="V5" s="129"/>
      <c r="W5" s="129"/>
      <c r="X5" s="129"/>
      <c r="Y5" s="129"/>
      <c r="Z5" s="126"/>
      <c r="AA5" s="131"/>
      <c r="AB5" s="129"/>
      <c r="AC5" s="129"/>
      <c r="AD5" s="129"/>
      <c r="AE5" s="129"/>
      <c r="AF5" s="127" t="s">
        <v>191</v>
      </c>
      <c r="AG5" s="127" t="s">
        <v>192</v>
      </c>
    </row>
    <row r="6" spans="1:33" ht="38.25">
      <c r="A6" s="5" t="s">
        <v>151</v>
      </c>
      <c r="B6" s="5" t="s">
        <v>148</v>
      </c>
      <c r="C6" s="5" t="s">
        <v>22</v>
      </c>
      <c r="D6" s="5" t="s">
        <v>143</v>
      </c>
      <c r="E6" s="61" t="s">
        <v>180</v>
      </c>
      <c r="F6" s="62" t="s">
        <v>26</v>
      </c>
      <c r="G6" s="24" t="s">
        <v>42</v>
      </c>
      <c r="H6" s="5"/>
      <c r="I6" s="2" t="s">
        <v>23</v>
      </c>
      <c r="J6" s="2">
        <v>2</v>
      </c>
      <c r="K6" s="3" t="s">
        <v>49</v>
      </c>
      <c r="L6" s="3" t="s">
        <v>102</v>
      </c>
      <c r="M6" s="135"/>
      <c r="N6" s="10" t="s">
        <v>19</v>
      </c>
      <c r="O6" s="10"/>
      <c r="P6" s="16">
        <v>0</v>
      </c>
      <c r="Q6" s="16" t="s">
        <v>103</v>
      </c>
      <c r="R6" s="13">
        <v>3.3</v>
      </c>
      <c r="S6" s="19">
        <v>150</v>
      </c>
      <c r="T6" s="59"/>
      <c r="U6" s="59"/>
      <c r="V6" s="59"/>
      <c r="W6" s="17"/>
      <c r="X6" s="17"/>
      <c r="Y6" s="59"/>
      <c r="Z6" s="59"/>
      <c r="AA6" s="59"/>
      <c r="AB6" s="63"/>
      <c r="AC6" s="63"/>
      <c r="AD6" s="63"/>
      <c r="AE6" s="63"/>
      <c r="AF6" s="22" t="s">
        <v>125</v>
      </c>
      <c r="AG6" s="22" t="s">
        <v>56</v>
      </c>
    </row>
    <row r="7" spans="1:33" ht="178.5">
      <c r="A7" s="125" t="s">
        <v>152</v>
      </c>
      <c r="B7" s="126" t="s">
        <v>22</v>
      </c>
      <c r="C7" s="126" t="s">
        <v>22</v>
      </c>
      <c r="D7" s="126"/>
      <c r="E7" s="127" t="s">
        <v>175</v>
      </c>
      <c r="F7" s="126" t="s">
        <v>176</v>
      </c>
      <c r="G7" s="126" t="s">
        <v>176</v>
      </c>
      <c r="H7" s="126"/>
      <c r="I7" s="2" t="s">
        <v>23</v>
      </c>
      <c r="J7" s="2">
        <v>3</v>
      </c>
      <c r="K7" s="3" t="s">
        <v>49</v>
      </c>
      <c r="L7" s="3" t="s">
        <v>103</v>
      </c>
      <c r="M7" s="135"/>
      <c r="N7" s="126" t="s">
        <v>20</v>
      </c>
      <c r="O7" s="128"/>
      <c r="P7" s="130"/>
      <c r="Q7" s="130"/>
      <c r="R7" s="129"/>
      <c r="S7" s="129"/>
      <c r="T7" s="129"/>
      <c r="U7" s="129"/>
      <c r="V7" s="129"/>
      <c r="W7" s="129"/>
      <c r="X7" s="129"/>
      <c r="Y7" s="129"/>
      <c r="Z7" s="126"/>
      <c r="AA7" s="131"/>
      <c r="AB7" s="129"/>
      <c r="AC7" s="129"/>
      <c r="AD7" s="129"/>
      <c r="AE7" s="129"/>
      <c r="AF7" s="127" t="s">
        <v>194</v>
      </c>
      <c r="AG7" s="127" t="s">
        <v>193</v>
      </c>
    </row>
    <row r="8" spans="1:33" ht="90">
      <c r="A8" s="5" t="s">
        <v>151</v>
      </c>
      <c r="B8" s="5" t="s">
        <v>148</v>
      </c>
      <c r="C8" s="5" t="s">
        <v>22</v>
      </c>
      <c r="D8" s="5" t="s">
        <v>144</v>
      </c>
      <c r="E8" s="25" t="s">
        <v>12</v>
      </c>
      <c r="F8" s="24" t="s">
        <v>7</v>
      </c>
      <c r="G8" s="24" t="s">
        <v>42</v>
      </c>
      <c r="H8" s="64"/>
      <c r="I8" s="2" t="s">
        <v>23</v>
      </c>
      <c r="J8" s="2">
        <v>4</v>
      </c>
      <c r="K8" s="3" t="s">
        <v>178</v>
      </c>
      <c r="L8" s="3" t="s">
        <v>103</v>
      </c>
      <c r="M8" s="135"/>
      <c r="N8" s="10" t="s">
        <v>19</v>
      </c>
      <c r="O8" s="10"/>
      <c r="P8" s="16">
        <v>0</v>
      </c>
      <c r="Q8" s="16" t="s">
        <v>103</v>
      </c>
      <c r="R8" s="13">
        <v>3.3</v>
      </c>
      <c r="S8" s="19">
        <v>150</v>
      </c>
      <c r="T8" s="26"/>
      <c r="U8" s="26"/>
      <c r="V8" s="26"/>
      <c r="W8" s="17"/>
      <c r="X8" s="17"/>
      <c r="Y8" s="26"/>
      <c r="Z8" s="26"/>
      <c r="AA8" s="26"/>
      <c r="AB8" s="28"/>
      <c r="AC8" s="28"/>
      <c r="AD8" s="28"/>
      <c r="AE8" s="28"/>
      <c r="AF8" s="22" t="s">
        <v>60</v>
      </c>
      <c r="AG8" s="22" t="s">
        <v>55</v>
      </c>
    </row>
    <row r="9" spans="1:33" ht="51">
      <c r="A9" s="125" t="s">
        <v>182</v>
      </c>
      <c r="B9" s="128" t="s">
        <v>148</v>
      </c>
      <c r="C9" s="126" t="s">
        <v>22</v>
      </c>
      <c r="D9" s="126"/>
      <c r="E9" s="127" t="s">
        <v>181</v>
      </c>
      <c r="F9" s="126" t="s">
        <v>176</v>
      </c>
      <c r="G9" s="126" t="s">
        <v>176</v>
      </c>
      <c r="H9" s="126"/>
      <c r="I9" s="2" t="s">
        <v>23</v>
      </c>
      <c r="J9" s="2">
        <v>5</v>
      </c>
      <c r="K9" s="3" t="s">
        <v>184</v>
      </c>
      <c r="L9" s="3"/>
      <c r="M9" s="135"/>
      <c r="N9" s="126" t="s">
        <v>20</v>
      </c>
      <c r="O9" s="128"/>
      <c r="P9" s="130"/>
      <c r="Q9" s="130"/>
      <c r="R9" s="129"/>
      <c r="S9" s="129"/>
      <c r="T9" s="129"/>
      <c r="U9" s="129"/>
      <c r="V9" s="129"/>
      <c r="W9" s="129"/>
      <c r="X9" s="129"/>
      <c r="Y9" s="129"/>
      <c r="Z9" s="126"/>
      <c r="AA9" s="131"/>
      <c r="AB9" s="129"/>
      <c r="AC9" s="129"/>
      <c r="AD9" s="129"/>
      <c r="AE9" s="129"/>
      <c r="AF9" s="127"/>
      <c r="AG9" s="127" t="s">
        <v>201</v>
      </c>
    </row>
    <row r="10" spans="1:33" ht="12.75">
      <c r="A10" s="65" t="s">
        <v>196</v>
      </c>
      <c r="B10" s="132"/>
      <c r="C10" s="132"/>
      <c r="D10" s="132"/>
      <c r="E10" s="133"/>
      <c r="F10" s="133"/>
      <c r="G10" s="133"/>
      <c r="H10" s="133"/>
      <c r="I10" s="133"/>
      <c r="J10" s="133"/>
      <c r="K10" s="134"/>
      <c r="L10" s="134"/>
      <c r="M10" s="134"/>
      <c r="N10" s="134"/>
      <c r="O10" s="134"/>
      <c r="P10" s="134"/>
      <c r="Q10" s="134"/>
      <c r="R10" s="134"/>
      <c r="S10" s="134"/>
      <c r="T10" s="134"/>
      <c r="U10" s="134"/>
      <c r="V10" s="134"/>
      <c r="W10" s="134"/>
      <c r="X10" s="134"/>
      <c r="Y10" s="134"/>
      <c r="Z10" s="134"/>
      <c r="AA10" s="134"/>
      <c r="AB10" s="134"/>
      <c r="AC10" s="134"/>
      <c r="AD10" s="134"/>
      <c r="AE10" s="134"/>
      <c r="AF10" s="133"/>
      <c r="AG10" s="133"/>
    </row>
    <row r="11" spans="1:33" ht="38.25">
      <c r="A11" s="5" t="s">
        <v>151</v>
      </c>
      <c r="B11" s="5" t="s">
        <v>148</v>
      </c>
      <c r="C11" s="5" t="s">
        <v>22</v>
      </c>
      <c r="D11" s="5" t="s">
        <v>167</v>
      </c>
      <c r="E11" s="25" t="s">
        <v>166</v>
      </c>
      <c r="F11" s="24" t="s">
        <v>116</v>
      </c>
      <c r="G11" s="24" t="s">
        <v>42</v>
      </c>
      <c r="H11" s="24"/>
      <c r="I11" s="2" t="s">
        <v>19</v>
      </c>
      <c r="J11" s="2"/>
      <c r="K11" s="3"/>
      <c r="L11" s="3"/>
      <c r="M11" s="135"/>
      <c r="N11" s="10" t="s">
        <v>19</v>
      </c>
      <c r="O11" s="10"/>
      <c r="P11" s="16" t="s">
        <v>48</v>
      </c>
      <c r="Q11" s="16" t="s">
        <v>103</v>
      </c>
      <c r="R11" s="13">
        <v>1.2</v>
      </c>
      <c r="S11" s="19">
        <v>56</v>
      </c>
      <c r="T11" s="15" t="s">
        <v>48</v>
      </c>
      <c r="U11" s="14">
        <v>1.3</v>
      </c>
      <c r="V11" s="14">
        <v>57.5</v>
      </c>
      <c r="W11" s="17"/>
      <c r="X11" s="17"/>
      <c r="Y11" s="18" t="s">
        <v>119</v>
      </c>
      <c r="Z11" s="23">
        <v>17</v>
      </c>
      <c r="AA11" s="56">
        <v>47000</v>
      </c>
      <c r="AB11" s="21"/>
      <c r="AC11" s="21"/>
      <c r="AD11" s="21"/>
      <c r="AE11" s="21"/>
      <c r="AF11" s="22" t="s">
        <v>93</v>
      </c>
      <c r="AG11" s="22" t="s">
        <v>160</v>
      </c>
    </row>
    <row r="12" spans="1:33" ht="63.75">
      <c r="A12" s="5" t="s">
        <v>151</v>
      </c>
      <c r="B12" s="5" t="s">
        <v>148</v>
      </c>
      <c r="C12" s="5" t="s">
        <v>22</v>
      </c>
      <c r="D12" s="5"/>
      <c r="E12" s="25" t="s">
        <v>165</v>
      </c>
      <c r="F12" s="24" t="s">
        <v>118</v>
      </c>
      <c r="G12" s="24" t="s">
        <v>42</v>
      </c>
      <c r="H12" s="24"/>
      <c r="I12" s="2" t="s">
        <v>19</v>
      </c>
      <c r="J12" s="2"/>
      <c r="K12" s="3"/>
      <c r="L12" s="3"/>
      <c r="M12" s="135"/>
      <c r="N12" s="10" t="s">
        <v>19</v>
      </c>
      <c r="O12" s="10"/>
      <c r="P12" s="16">
        <v>0</v>
      </c>
      <c r="Q12" s="16" t="s">
        <v>103</v>
      </c>
      <c r="R12" s="13">
        <v>3.3</v>
      </c>
      <c r="S12" s="19">
        <v>149</v>
      </c>
      <c r="T12" s="31"/>
      <c r="U12" s="14">
        <v>3.3</v>
      </c>
      <c r="V12" s="19">
        <v>136</v>
      </c>
      <c r="W12" s="17" t="s">
        <v>94</v>
      </c>
      <c r="X12" s="17" t="s">
        <v>95</v>
      </c>
      <c r="Y12" s="18"/>
      <c r="Z12" s="23" t="s">
        <v>153</v>
      </c>
      <c r="AA12" s="23" t="s">
        <v>138</v>
      </c>
      <c r="AB12" s="21"/>
      <c r="AC12" s="21"/>
      <c r="AD12" s="21"/>
      <c r="AE12" s="21"/>
      <c r="AF12" s="22"/>
      <c r="AG12" s="22"/>
    </row>
  </sheetData>
  <dataValidations count="3">
    <dataValidation type="list" allowBlank="1" showInputMessage="1" showErrorMessage="1" sqref="W3 W6:W9 W11:W12">
      <formula1>"None,Resource Impact,Func. Replaced By Nodal,Func. would change Nodal Req."</formula1>
    </dataValidation>
    <dataValidation type="list" allowBlank="1" showInputMessage="1" showErrorMessage="1" sqref="I3 I5:I9 I11:I12">
      <formula1>"N/A,0 - Previously Approved,1 - Critical,2 - High,3 - High / Medium,4 - Medium,9 - Parking Lot,DELETE"</formula1>
    </dataValidation>
    <dataValidation type="list" allowBlank="1" showInputMessage="1" showErrorMessage="1" sqref="N3 N5:N9 N11:N12">
      <formula1>"N/A,0 - Carryover,1 - Critical,2 - High,3 - High / Medium,4 - Medium,9 - Parking Lot,DELETE"</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U36"/>
  <sheetViews>
    <sheetView workbookViewId="0" topLeftCell="A1">
      <pane ySplit="1" topLeftCell="BM27" activePane="bottomLeft" state="frozen"/>
      <selection pane="topLeft" activeCell="A1" sqref="A1"/>
      <selection pane="bottomLeft" activeCell="A38" sqref="A38"/>
    </sheetView>
  </sheetViews>
  <sheetFormatPr defaultColWidth="9.140625" defaultRowHeight="12.75"/>
  <cols>
    <col min="1" max="1" width="17.7109375" style="0" customWidth="1"/>
    <col min="2" max="2" width="12.28125" style="0" bestFit="1" customWidth="1"/>
    <col min="3" max="3" width="11.57421875" style="0" bestFit="1" customWidth="1"/>
    <col min="4" max="4" width="13.28125" style="0" bestFit="1" customWidth="1"/>
    <col min="5" max="5" width="33.28125" style="0" bestFit="1" customWidth="1"/>
    <col min="6" max="6" width="13.140625" style="0" bestFit="1" customWidth="1"/>
    <col min="7" max="7" width="14.140625" style="0" bestFit="1" customWidth="1"/>
    <col min="8" max="8" width="18.28125" style="0" customWidth="1"/>
    <col min="9" max="9" width="20.57421875" style="0" bestFit="1" customWidth="1"/>
    <col min="10" max="10" width="11.7109375" style="0" bestFit="1" customWidth="1"/>
    <col min="11" max="11" width="21.421875" style="0" bestFit="1" customWidth="1"/>
    <col min="12" max="12" width="22.421875" style="0" bestFit="1" customWidth="1"/>
    <col min="13" max="13" width="22.421875" style="0" customWidth="1"/>
    <col min="14" max="14" width="16.140625" style="0" hidden="1" customWidth="1"/>
    <col min="15" max="15" width="11.7109375" style="0" hidden="1" customWidth="1"/>
    <col min="16" max="16" width="20.7109375" style="0" hidden="1" customWidth="1"/>
    <col min="17" max="17" width="22.421875" style="0" hidden="1" customWidth="1"/>
    <col min="18" max="18" width="14.28125" style="0" hidden="1" customWidth="1"/>
    <col min="19" max="19" width="11.7109375" style="0" hidden="1" customWidth="1"/>
    <col min="20" max="20" width="20.7109375" style="0" hidden="1" customWidth="1"/>
    <col min="21" max="21" width="14.28125" style="0" hidden="1" customWidth="1"/>
    <col min="22" max="22" width="11.7109375" style="0" hidden="1" customWidth="1"/>
    <col min="23" max="23" width="21.7109375" style="0" hidden="1" customWidth="1"/>
    <col min="24" max="24" width="19.7109375" style="0" hidden="1" customWidth="1"/>
    <col min="25" max="25" width="18.57421875" style="0" hidden="1" customWidth="1"/>
    <col min="26" max="26" width="12.57421875" style="0" hidden="1" customWidth="1"/>
    <col min="27" max="27" width="14.28125" style="0" hidden="1" customWidth="1"/>
    <col min="28" max="28" width="14.421875" style="0" hidden="1" customWidth="1"/>
    <col min="29" max="29" width="16.7109375" style="0" hidden="1" customWidth="1"/>
    <col min="30" max="30" width="14.00390625" style="0" hidden="1" customWidth="1"/>
    <col min="31" max="31" width="16.28125" style="0" hidden="1" customWidth="1"/>
    <col min="32" max="32" width="56.7109375" style="0" bestFit="1" customWidth="1"/>
    <col min="33" max="33" width="73.57421875" style="0" customWidth="1"/>
    <col min="34" max="16384" width="18.28125" style="0" customWidth="1"/>
  </cols>
  <sheetData>
    <row r="1" spans="1:33" ht="25.5">
      <c r="A1" s="136" t="s">
        <v>142</v>
      </c>
      <c r="B1" s="136" t="s">
        <v>150</v>
      </c>
      <c r="C1" s="136" t="s">
        <v>0</v>
      </c>
      <c r="D1" s="136" t="s">
        <v>15</v>
      </c>
      <c r="E1" s="137" t="s">
        <v>139</v>
      </c>
      <c r="F1" s="137" t="s">
        <v>14</v>
      </c>
      <c r="G1" s="137" t="s">
        <v>179</v>
      </c>
      <c r="H1" s="137" t="s">
        <v>27</v>
      </c>
      <c r="I1" s="137" t="s">
        <v>43</v>
      </c>
      <c r="J1" s="137" t="s">
        <v>44</v>
      </c>
      <c r="K1" s="138" t="s">
        <v>177</v>
      </c>
      <c r="L1" s="138" t="s">
        <v>183</v>
      </c>
      <c r="M1" s="138" t="s">
        <v>197</v>
      </c>
      <c r="N1" s="137" t="s">
        <v>154</v>
      </c>
      <c r="O1" s="137" t="s">
        <v>155</v>
      </c>
      <c r="P1" s="137" t="s">
        <v>100</v>
      </c>
      <c r="Q1" s="137" t="s">
        <v>101</v>
      </c>
      <c r="R1" s="137" t="s">
        <v>1</v>
      </c>
      <c r="S1" s="137" t="s">
        <v>2</v>
      </c>
      <c r="T1" s="137" t="s">
        <v>10</v>
      </c>
      <c r="U1" s="137" t="s">
        <v>3</v>
      </c>
      <c r="V1" s="137" t="s">
        <v>4</v>
      </c>
      <c r="W1" s="137" t="s">
        <v>17</v>
      </c>
      <c r="X1" s="137" t="s">
        <v>18</v>
      </c>
      <c r="Y1" s="137" t="s">
        <v>13</v>
      </c>
      <c r="Z1" s="137" t="s">
        <v>141</v>
      </c>
      <c r="AA1" s="139" t="s">
        <v>147</v>
      </c>
      <c r="AB1" s="137" t="s">
        <v>134</v>
      </c>
      <c r="AC1" s="137" t="s">
        <v>135</v>
      </c>
      <c r="AD1" s="137" t="s">
        <v>136</v>
      </c>
      <c r="AE1" s="137" t="s">
        <v>137</v>
      </c>
      <c r="AF1" s="137" t="s">
        <v>132</v>
      </c>
      <c r="AG1" s="137" t="s">
        <v>133</v>
      </c>
    </row>
    <row r="2" spans="1:33" ht="12.75">
      <c r="A2" s="65" t="s">
        <v>189</v>
      </c>
      <c r="B2" s="66"/>
      <c r="C2" s="66"/>
      <c r="D2" s="66"/>
      <c r="E2" s="67"/>
      <c r="F2" s="68"/>
      <c r="G2" s="69"/>
      <c r="H2" s="68"/>
      <c r="I2" s="70"/>
      <c r="J2" s="70"/>
      <c r="K2" s="72"/>
      <c r="L2" s="72"/>
      <c r="M2" s="72"/>
      <c r="N2" s="71"/>
      <c r="O2" s="71"/>
      <c r="P2" s="76"/>
      <c r="Q2" s="76"/>
      <c r="R2" s="73"/>
      <c r="S2" s="74"/>
      <c r="T2" s="75"/>
      <c r="U2" s="79"/>
      <c r="V2" s="74"/>
      <c r="W2" s="77"/>
      <c r="X2" s="77"/>
      <c r="Y2" s="78"/>
      <c r="Z2" s="80"/>
      <c r="AA2" s="80"/>
      <c r="AB2" s="81"/>
      <c r="AC2" s="81"/>
      <c r="AD2" s="81"/>
      <c r="AE2" s="81"/>
      <c r="AF2" s="82"/>
      <c r="AG2" s="82"/>
    </row>
    <row r="3" spans="1:33" ht="25.5">
      <c r="A3" s="5" t="s">
        <v>151</v>
      </c>
      <c r="B3" s="5" t="s">
        <v>22</v>
      </c>
      <c r="C3" s="5" t="s">
        <v>22</v>
      </c>
      <c r="D3" s="5" t="s">
        <v>45</v>
      </c>
      <c r="E3" s="6" t="s">
        <v>113</v>
      </c>
      <c r="F3" s="7" t="s">
        <v>127</v>
      </c>
      <c r="G3" s="8" t="s">
        <v>75</v>
      </c>
      <c r="H3" s="7"/>
      <c r="I3" s="9" t="s">
        <v>20</v>
      </c>
      <c r="J3" s="9"/>
      <c r="K3" s="12"/>
      <c r="L3" s="12"/>
      <c r="M3" s="12"/>
      <c r="N3" s="10" t="s">
        <v>85</v>
      </c>
      <c r="O3" s="11">
        <v>8</v>
      </c>
      <c r="P3" s="16"/>
      <c r="Q3" s="16" t="s">
        <v>102</v>
      </c>
      <c r="R3" s="13">
        <v>1.1</v>
      </c>
      <c r="S3" s="14">
        <v>12.1</v>
      </c>
      <c r="T3" s="15"/>
      <c r="U3" s="14"/>
      <c r="V3" s="19"/>
      <c r="W3" s="17"/>
      <c r="X3" s="17"/>
      <c r="Y3" s="18" t="s">
        <v>114</v>
      </c>
      <c r="Z3" s="7">
        <v>13</v>
      </c>
      <c r="AA3" s="20">
        <v>-50000</v>
      </c>
      <c r="AB3" s="21"/>
      <c r="AC3" s="21"/>
      <c r="AD3" s="21"/>
      <c r="AE3" s="21"/>
      <c r="AF3" s="22" t="s">
        <v>31</v>
      </c>
      <c r="AG3" s="22" t="s">
        <v>98</v>
      </c>
    </row>
    <row r="4" spans="1:33" ht="33.75">
      <c r="A4" s="23" t="s">
        <v>151</v>
      </c>
      <c r="B4" s="5" t="s">
        <v>164</v>
      </c>
      <c r="C4" s="5" t="s">
        <v>22</v>
      </c>
      <c r="D4" s="5" t="s">
        <v>76</v>
      </c>
      <c r="E4" s="6" t="s">
        <v>77</v>
      </c>
      <c r="F4" s="7" t="s">
        <v>41</v>
      </c>
      <c r="G4" s="24" t="s">
        <v>75</v>
      </c>
      <c r="H4" s="24"/>
      <c r="I4" s="9" t="s">
        <v>20</v>
      </c>
      <c r="J4" s="9"/>
      <c r="K4" s="12"/>
      <c r="L4" s="12"/>
      <c r="M4" s="12"/>
      <c r="N4" s="10" t="s">
        <v>23</v>
      </c>
      <c r="O4" s="11">
        <v>9</v>
      </c>
      <c r="P4" s="16"/>
      <c r="Q4" s="16" t="s">
        <v>103</v>
      </c>
      <c r="R4" s="13"/>
      <c r="S4" s="14"/>
      <c r="T4" s="15"/>
      <c r="U4" s="14"/>
      <c r="V4" s="19"/>
      <c r="W4" s="17"/>
      <c r="X4" s="17"/>
      <c r="Y4" s="18"/>
      <c r="Z4" s="7">
        <v>16</v>
      </c>
      <c r="AA4" s="20">
        <v>-300000</v>
      </c>
      <c r="AB4" s="21"/>
      <c r="AC4" s="21"/>
      <c r="AD4" s="21"/>
      <c r="AE4" s="21"/>
      <c r="AF4" s="22" t="s">
        <v>66</v>
      </c>
      <c r="AG4" s="22" t="s">
        <v>65</v>
      </c>
    </row>
    <row r="5" spans="1:33" ht="38.25">
      <c r="A5" s="23" t="s">
        <v>151</v>
      </c>
      <c r="B5" s="5" t="s">
        <v>80</v>
      </c>
      <c r="C5" s="5" t="s">
        <v>22</v>
      </c>
      <c r="D5" s="23" t="s">
        <v>78</v>
      </c>
      <c r="E5" s="6" t="s">
        <v>79</v>
      </c>
      <c r="F5" s="7" t="s">
        <v>81</v>
      </c>
      <c r="G5" s="7" t="s">
        <v>75</v>
      </c>
      <c r="H5" s="7" t="s">
        <v>92</v>
      </c>
      <c r="I5" s="9" t="s">
        <v>20</v>
      </c>
      <c r="J5" s="9"/>
      <c r="K5" s="12"/>
      <c r="L5" s="12"/>
      <c r="M5" s="12"/>
      <c r="N5" s="10" t="s">
        <v>23</v>
      </c>
      <c r="O5" s="11">
        <v>10</v>
      </c>
      <c r="P5" s="16">
        <v>0</v>
      </c>
      <c r="Q5" s="16" t="s">
        <v>103</v>
      </c>
      <c r="R5" s="13"/>
      <c r="S5" s="14"/>
      <c r="T5" s="15" t="s">
        <v>50</v>
      </c>
      <c r="U5" s="14"/>
      <c r="V5" s="19"/>
      <c r="W5" s="17"/>
      <c r="X5" s="17"/>
      <c r="Y5" s="18"/>
      <c r="Z5" s="7">
        <v>16</v>
      </c>
      <c r="AA5" s="20">
        <v>-300000</v>
      </c>
      <c r="AB5" s="21"/>
      <c r="AC5" s="21"/>
      <c r="AD5" s="21"/>
      <c r="AE5" s="21"/>
      <c r="AF5" s="22" t="s">
        <v>67</v>
      </c>
      <c r="AG5" s="22" t="s">
        <v>82</v>
      </c>
    </row>
    <row r="6" spans="1:33" ht="22.5">
      <c r="A6" s="23" t="s">
        <v>152</v>
      </c>
      <c r="B6" s="5" t="s">
        <v>22</v>
      </c>
      <c r="C6" s="5" t="s">
        <v>22</v>
      </c>
      <c r="D6" s="5"/>
      <c r="E6" s="25" t="s">
        <v>87</v>
      </c>
      <c r="F6" s="5" t="s">
        <v>63</v>
      </c>
      <c r="G6" s="7" t="s">
        <v>75</v>
      </c>
      <c r="H6" s="5"/>
      <c r="I6" s="9" t="s">
        <v>20</v>
      </c>
      <c r="J6" s="9"/>
      <c r="K6" s="12"/>
      <c r="L6" s="12"/>
      <c r="M6" s="12"/>
      <c r="N6" s="10" t="s">
        <v>23</v>
      </c>
      <c r="O6" s="11">
        <v>13</v>
      </c>
      <c r="P6" s="16"/>
      <c r="Q6" s="16" t="s">
        <v>103</v>
      </c>
      <c r="R6" s="5" t="s">
        <v>20</v>
      </c>
      <c r="S6" s="5" t="s">
        <v>20</v>
      </c>
      <c r="T6" s="26"/>
      <c r="U6" s="26"/>
      <c r="V6" s="26"/>
      <c r="W6" s="17"/>
      <c r="X6" s="17"/>
      <c r="Y6" s="26"/>
      <c r="Z6" s="23">
        <v>19</v>
      </c>
      <c r="AA6" s="27">
        <v>210000</v>
      </c>
      <c r="AB6" s="28"/>
      <c r="AC6" s="28"/>
      <c r="AD6" s="28"/>
      <c r="AE6" s="28"/>
      <c r="AF6" s="22" t="s">
        <v>104</v>
      </c>
      <c r="AG6" s="22" t="s">
        <v>105</v>
      </c>
    </row>
    <row r="7" spans="1:33" ht="45">
      <c r="A7" s="23" t="s">
        <v>152</v>
      </c>
      <c r="B7" s="5" t="s">
        <v>22</v>
      </c>
      <c r="C7" s="5" t="s">
        <v>22</v>
      </c>
      <c r="D7" s="5"/>
      <c r="E7" s="25" t="s">
        <v>88</v>
      </c>
      <c r="F7" s="5" t="s">
        <v>64</v>
      </c>
      <c r="G7" s="29" t="s">
        <v>75</v>
      </c>
      <c r="H7" s="5"/>
      <c r="I7" s="9" t="s">
        <v>20</v>
      </c>
      <c r="J7" s="9"/>
      <c r="K7" s="12"/>
      <c r="L7" s="12"/>
      <c r="M7" s="12"/>
      <c r="N7" s="10" t="s">
        <v>23</v>
      </c>
      <c r="O7" s="11">
        <v>14</v>
      </c>
      <c r="P7" s="16"/>
      <c r="Q7" s="16" t="s">
        <v>103</v>
      </c>
      <c r="R7" s="5" t="s">
        <v>20</v>
      </c>
      <c r="S7" s="5" t="s">
        <v>20</v>
      </c>
      <c r="T7" s="26"/>
      <c r="U7" s="26"/>
      <c r="V7" s="26"/>
      <c r="W7" s="17"/>
      <c r="X7" s="17"/>
      <c r="Y7" s="26"/>
      <c r="Z7" s="23">
        <v>16</v>
      </c>
      <c r="AA7" s="20">
        <v>-50000</v>
      </c>
      <c r="AB7" s="28"/>
      <c r="AC7" s="28"/>
      <c r="AD7" s="28"/>
      <c r="AE7" s="28"/>
      <c r="AF7" s="22" t="s">
        <v>106</v>
      </c>
      <c r="AG7" s="22" t="s">
        <v>107</v>
      </c>
    </row>
    <row r="8" spans="1:33" ht="22.5">
      <c r="A8" s="23" t="s">
        <v>152</v>
      </c>
      <c r="B8" s="5" t="s">
        <v>22</v>
      </c>
      <c r="C8" s="5" t="s">
        <v>22</v>
      </c>
      <c r="D8" s="5"/>
      <c r="E8" s="6" t="s">
        <v>40</v>
      </c>
      <c r="F8" s="7" t="s">
        <v>117</v>
      </c>
      <c r="G8" s="8" t="s">
        <v>75</v>
      </c>
      <c r="H8" s="24"/>
      <c r="I8" s="9" t="s">
        <v>20</v>
      </c>
      <c r="J8" s="9"/>
      <c r="K8" s="12"/>
      <c r="L8" s="12"/>
      <c r="M8" s="12"/>
      <c r="N8" s="10" t="s">
        <v>23</v>
      </c>
      <c r="O8" s="11">
        <v>15</v>
      </c>
      <c r="P8" s="16"/>
      <c r="Q8" s="16" t="s">
        <v>103</v>
      </c>
      <c r="R8" s="13">
        <v>1.2</v>
      </c>
      <c r="S8" s="19">
        <v>64</v>
      </c>
      <c r="T8" s="15"/>
      <c r="U8" s="14"/>
      <c r="V8" s="19"/>
      <c r="W8" s="17"/>
      <c r="X8" s="17"/>
      <c r="Y8" s="18"/>
      <c r="Z8" s="7">
        <v>21</v>
      </c>
      <c r="AA8" s="30">
        <v>250000</v>
      </c>
      <c r="AB8" s="21"/>
      <c r="AC8" s="21"/>
      <c r="AD8" s="21"/>
      <c r="AE8" s="21"/>
      <c r="AF8" s="22" t="s">
        <v>37</v>
      </c>
      <c r="AG8" s="22" t="s">
        <v>161</v>
      </c>
    </row>
    <row r="9" spans="1:33" ht="56.25">
      <c r="A9" s="5" t="s">
        <v>151</v>
      </c>
      <c r="B9" s="5" t="s">
        <v>164</v>
      </c>
      <c r="C9" s="5" t="s">
        <v>22</v>
      </c>
      <c r="D9" s="5" t="s">
        <v>168</v>
      </c>
      <c r="E9" s="25" t="s">
        <v>171</v>
      </c>
      <c r="F9" s="24" t="s">
        <v>121</v>
      </c>
      <c r="G9" s="24" t="s">
        <v>75</v>
      </c>
      <c r="H9" s="24"/>
      <c r="I9" s="9" t="s">
        <v>20</v>
      </c>
      <c r="J9" s="9"/>
      <c r="K9" s="12"/>
      <c r="L9" s="12"/>
      <c r="M9" s="12"/>
      <c r="N9" s="10" t="s">
        <v>24</v>
      </c>
      <c r="O9" s="11">
        <v>17</v>
      </c>
      <c r="P9" s="16"/>
      <c r="Q9" s="16" t="s">
        <v>103</v>
      </c>
      <c r="R9" s="13">
        <v>3.3</v>
      </c>
      <c r="S9" s="19">
        <v>158</v>
      </c>
      <c r="T9" s="31"/>
      <c r="U9" s="14">
        <v>3.3</v>
      </c>
      <c r="V9" s="19">
        <v>133</v>
      </c>
      <c r="W9" s="17"/>
      <c r="X9" s="17"/>
      <c r="Y9" s="18" t="s">
        <v>120</v>
      </c>
      <c r="Z9" s="23" t="s">
        <v>153</v>
      </c>
      <c r="AA9" s="23" t="s">
        <v>138</v>
      </c>
      <c r="AB9" s="21"/>
      <c r="AC9" s="21"/>
      <c r="AD9" s="21"/>
      <c r="AE9" s="21"/>
      <c r="AF9" s="22" t="s">
        <v>170</v>
      </c>
      <c r="AG9" s="22" t="s">
        <v>71</v>
      </c>
    </row>
    <row r="10" spans="1:255" s="99" customFormat="1" ht="33.75">
      <c r="A10" s="23" t="s">
        <v>151</v>
      </c>
      <c r="B10" s="5" t="s">
        <v>148</v>
      </c>
      <c r="C10" s="5" t="s">
        <v>22</v>
      </c>
      <c r="D10" s="5" t="s">
        <v>149</v>
      </c>
      <c r="E10" s="25" t="s">
        <v>86</v>
      </c>
      <c r="F10" s="5" t="s">
        <v>62</v>
      </c>
      <c r="G10" s="8" t="s">
        <v>9</v>
      </c>
      <c r="H10" s="5"/>
      <c r="I10" s="60" t="s">
        <v>173</v>
      </c>
      <c r="J10" s="60"/>
      <c r="K10" s="12"/>
      <c r="L10" s="12"/>
      <c r="M10" s="12"/>
      <c r="N10" s="10" t="s">
        <v>23</v>
      </c>
      <c r="O10" s="11">
        <v>12</v>
      </c>
      <c r="P10" s="16" t="s">
        <v>51</v>
      </c>
      <c r="Q10" s="16" t="s">
        <v>103</v>
      </c>
      <c r="R10" s="5" t="s">
        <v>20</v>
      </c>
      <c r="S10" s="5" t="s">
        <v>20</v>
      </c>
      <c r="T10" s="26"/>
      <c r="U10" s="26"/>
      <c r="V10" s="26"/>
      <c r="W10" s="59"/>
      <c r="X10" s="59"/>
      <c r="Y10" s="26"/>
      <c r="Z10" s="7">
        <v>19</v>
      </c>
      <c r="AA10" s="20">
        <v>660000</v>
      </c>
      <c r="AB10" s="28"/>
      <c r="AC10" s="28"/>
      <c r="AD10" s="28"/>
      <c r="AE10" s="28"/>
      <c r="AF10" s="22" t="s">
        <v>110</v>
      </c>
      <c r="AG10" s="83" t="s">
        <v>111</v>
      </c>
      <c r="AH10" s="84"/>
      <c r="AI10" s="85"/>
      <c r="AJ10" s="85"/>
      <c r="AK10" s="85"/>
      <c r="AL10" s="86"/>
      <c r="AM10" s="85"/>
      <c r="AN10" s="87"/>
      <c r="AO10" s="85"/>
      <c r="AP10" s="88"/>
      <c r="AQ10" s="88"/>
      <c r="AR10" s="89"/>
      <c r="AS10" s="90"/>
      <c r="AT10" s="91"/>
      <c r="AU10" s="91"/>
      <c r="AV10" s="85"/>
      <c r="AW10" s="85"/>
      <c r="AX10" s="92"/>
      <c r="AY10" s="93"/>
      <c r="AZ10" s="93"/>
      <c r="BA10" s="94"/>
      <c r="BB10" s="94"/>
      <c r="BC10" s="92"/>
      <c r="BD10" s="92"/>
      <c r="BE10" s="92"/>
      <c r="BF10" s="95"/>
      <c r="BG10" s="96"/>
      <c r="BH10" s="97"/>
      <c r="BI10" s="97"/>
      <c r="BJ10" s="97"/>
      <c r="BK10" s="97"/>
      <c r="BL10" s="98"/>
      <c r="BM10" s="98"/>
      <c r="BN10" s="84"/>
      <c r="BO10" s="85"/>
      <c r="BP10" s="85"/>
      <c r="BQ10" s="85"/>
      <c r="BR10" s="86"/>
      <c r="BS10" s="85"/>
      <c r="BT10" s="87"/>
      <c r="BU10" s="85"/>
      <c r="BV10" s="88"/>
      <c r="BW10" s="88"/>
      <c r="BX10" s="89"/>
      <c r="BY10" s="90"/>
      <c r="BZ10" s="91"/>
      <c r="CA10" s="91"/>
      <c r="CB10" s="85"/>
      <c r="CC10" s="85"/>
      <c r="CD10" s="92"/>
      <c r="CE10" s="93"/>
      <c r="CF10" s="93"/>
      <c r="CG10" s="94"/>
      <c r="CH10" s="94"/>
      <c r="CI10" s="92"/>
      <c r="CJ10" s="92"/>
      <c r="CK10" s="92"/>
      <c r="CL10" s="95"/>
      <c r="CM10" s="96"/>
      <c r="CN10" s="97"/>
      <c r="CO10" s="97"/>
      <c r="CP10" s="97"/>
      <c r="CQ10" s="97"/>
      <c r="CR10" s="98"/>
      <c r="CS10" s="98"/>
      <c r="CT10" s="84"/>
      <c r="CU10" s="85"/>
      <c r="CV10" s="85"/>
      <c r="CW10" s="85"/>
      <c r="CX10" s="86"/>
      <c r="CY10" s="85"/>
      <c r="CZ10" s="87"/>
      <c r="DA10" s="85"/>
      <c r="DB10" s="88"/>
      <c r="DC10" s="88"/>
      <c r="DD10" s="89"/>
      <c r="DE10" s="90"/>
      <c r="DF10" s="91"/>
      <c r="DG10" s="91"/>
      <c r="DH10" s="85"/>
      <c r="DI10" s="85"/>
      <c r="DJ10" s="92"/>
      <c r="DK10" s="93"/>
      <c r="DL10" s="93"/>
      <c r="DM10" s="94"/>
      <c r="DN10" s="94"/>
      <c r="DO10" s="92"/>
      <c r="DP10" s="92"/>
      <c r="DQ10" s="92"/>
      <c r="DR10" s="95"/>
      <c r="DS10" s="96"/>
      <c r="DT10" s="97"/>
      <c r="DU10" s="97"/>
      <c r="DV10" s="97"/>
      <c r="DW10" s="97"/>
      <c r="DX10" s="98"/>
      <c r="DY10" s="98"/>
      <c r="DZ10" s="84"/>
      <c r="EA10" s="85"/>
      <c r="EB10" s="85"/>
      <c r="EC10" s="85"/>
      <c r="ED10" s="86"/>
      <c r="EE10" s="85"/>
      <c r="EF10" s="87"/>
      <c r="EG10" s="85"/>
      <c r="EH10" s="88"/>
      <c r="EI10" s="88"/>
      <c r="EJ10" s="89"/>
      <c r="EK10" s="90"/>
      <c r="EL10" s="91"/>
      <c r="EM10" s="91"/>
      <c r="EN10" s="85"/>
      <c r="EO10" s="85"/>
      <c r="EP10" s="92"/>
      <c r="EQ10" s="93"/>
      <c r="ER10" s="93"/>
      <c r="ES10" s="94"/>
      <c r="ET10" s="94"/>
      <c r="EU10" s="92"/>
      <c r="EV10" s="92"/>
      <c r="EW10" s="92"/>
      <c r="EX10" s="95"/>
      <c r="EY10" s="96"/>
      <c r="EZ10" s="97"/>
      <c r="FA10" s="97"/>
      <c r="FB10" s="97"/>
      <c r="FC10" s="97"/>
      <c r="FD10" s="98"/>
      <c r="FE10" s="98"/>
      <c r="FF10" s="84"/>
      <c r="FG10" s="85"/>
      <c r="FH10" s="85"/>
      <c r="FI10" s="85"/>
      <c r="FJ10" s="86"/>
      <c r="FK10" s="85"/>
      <c r="FL10" s="87"/>
      <c r="FM10" s="85"/>
      <c r="FN10" s="88"/>
      <c r="FO10" s="88"/>
      <c r="FP10" s="89"/>
      <c r="FQ10" s="90"/>
      <c r="FR10" s="91"/>
      <c r="FS10" s="91"/>
      <c r="FT10" s="85"/>
      <c r="FU10" s="85"/>
      <c r="FV10" s="92"/>
      <c r="FW10" s="93"/>
      <c r="FX10" s="93"/>
      <c r="FY10" s="94"/>
      <c r="FZ10" s="94"/>
      <c r="GA10" s="92"/>
      <c r="GB10" s="92"/>
      <c r="GC10" s="92"/>
      <c r="GD10" s="95"/>
      <c r="GE10" s="96"/>
      <c r="GF10" s="97"/>
      <c r="GG10" s="97"/>
      <c r="GH10" s="97"/>
      <c r="GI10" s="97"/>
      <c r="GJ10" s="98"/>
      <c r="GK10" s="98"/>
      <c r="GL10" s="84"/>
      <c r="GM10" s="85"/>
      <c r="GN10" s="85"/>
      <c r="GO10" s="85"/>
      <c r="GP10" s="86"/>
      <c r="GQ10" s="85"/>
      <c r="GR10" s="87"/>
      <c r="GS10" s="85"/>
      <c r="GT10" s="88"/>
      <c r="GU10" s="88"/>
      <c r="GV10" s="89"/>
      <c r="GW10" s="90"/>
      <c r="GX10" s="91"/>
      <c r="GY10" s="91"/>
      <c r="GZ10" s="85"/>
      <c r="HA10" s="85"/>
      <c r="HB10" s="92"/>
      <c r="HC10" s="93"/>
      <c r="HD10" s="93"/>
      <c r="HE10" s="94"/>
      <c r="HF10" s="94"/>
      <c r="HG10" s="92"/>
      <c r="HH10" s="92"/>
      <c r="HI10" s="92"/>
      <c r="HJ10" s="95"/>
      <c r="HK10" s="96"/>
      <c r="HL10" s="97"/>
      <c r="HM10" s="97"/>
      <c r="HN10" s="97"/>
      <c r="HO10" s="97"/>
      <c r="HP10" s="98"/>
      <c r="HQ10" s="98"/>
      <c r="HR10" s="84"/>
      <c r="HS10" s="85"/>
      <c r="HT10" s="85"/>
      <c r="HU10" s="85"/>
      <c r="HV10" s="86"/>
      <c r="HW10" s="85"/>
      <c r="HX10" s="87"/>
      <c r="HY10" s="85"/>
      <c r="HZ10" s="88"/>
      <c r="IA10" s="88"/>
      <c r="IB10" s="89"/>
      <c r="IC10" s="90"/>
      <c r="ID10" s="91"/>
      <c r="IE10" s="91"/>
      <c r="IF10" s="85"/>
      <c r="IG10" s="85"/>
      <c r="IH10" s="92"/>
      <c r="II10" s="93"/>
      <c r="IJ10" s="93"/>
      <c r="IK10" s="94"/>
      <c r="IL10" s="94"/>
      <c r="IM10" s="92"/>
      <c r="IN10" s="92"/>
      <c r="IO10" s="92"/>
      <c r="IP10" s="95"/>
      <c r="IQ10" s="96"/>
      <c r="IR10" s="97"/>
      <c r="IS10" s="97"/>
      <c r="IT10" s="97"/>
      <c r="IU10" s="97"/>
    </row>
    <row r="11" spans="1:255" s="99" customFormat="1" ht="45">
      <c r="A11" s="23" t="s">
        <v>152</v>
      </c>
      <c r="B11" s="5" t="s">
        <v>22</v>
      </c>
      <c r="C11" s="5" t="s">
        <v>22</v>
      </c>
      <c r="D11" s="5"/>
      <c r="E11" s="6" t="s">
        <v>169</v>
      </c>
      <c r="F11" s="7" t="s">
        <v>115</v>
      </c>
      <c r="G11" s="24" t="s">
        <v>42</v>
      </c>
      <c r="H11" s="7"/>
      <c r="I11" s="60" t="s">
        <v>173</v>
      </c>
      <c r="J11" s="60"/>
      <c r="K11" s="12"/>
      <c r="L11" s="12"/>
      <c r="M11" s="12"/>
      <c r="N11" s="10" t="s">
        <v>19</v>
      </c>
      <c r="O11" s="10"/>
      <c r="P11" s="16" t="s">
        <v>49</v>
      </c>
      <c r="Q11" s="16" t="s">
        <v>103</v>
      </c>
      <c r="R11" s="13">
        <v>1.1</v>
      </c>
      <c r="S11" s="19">
        <v>46</v>
      </c>
      <c r="T11" s="15" t="s">
        <v>146</v>
      </c>
      <c r="U11" s="14"/>
      <c r="V11" s="19"/>
      <c r="W11" s="17"/>
      <c r="X11" s="32"/>
      <c r="Y11" s="18"/>
      <c r="Z11" s="7">
        <v>24</v>
      </c>
      <c r="AA11" s="30">
        <v>2400000</v>
      </c>
      <c r="AB11" s="21"/>
      <c r="AC11" s="21">
        <v>3000000</v>
      </c>
      <c r="AD11" s="21"/>
      <c r="AE11" s="21"/>
      <c r="AF11" s="46" t="s">
        <v>39</v>
      </c>
      <c r="AG11" s="83" t="s">
        <v>122</v>
      </c>
      <c r="AH11" s="84"/>
      <c r="AI11" s="85"/>
      <c r="AJ11" s="85"/>
      <c r="AK11" s="85"/>
      <c r="AL11" s="100"/>
      <c r="AM11" s="95"/>
      <c r="AN11" s="87"/>
      <c r="AO11" s="95"/>
      <c r="AP11" s="88"/>
      <c r="AQ11" s="88"/>
      <c r="AR11" s="89"/>
      <c r="AS11" s="89"/>
      <c r="AT11" s="91"/>
      <c r="AU11" s="91"/>
      <c r="AV11" s="101"/>
      <c r="AW11" s="102"/>
      <c r="AX11" s="103"/>
      <c r="AY11" s="93"/>
      <c r="AZ11" s="93"/>
      <c r="BA11" s="104"/>
      <c r="BB11" s="105"/>
      <c r="BC11" s="106"/>
      <c r="BD11" s="107"/>
      <c r="BE11" s="102"/>
      <c r="BF11" s="95"/>
      <c r="BG11" s="108"/>
      <c r="BH11" s="109"/>
      <c r="BI11" s="109"/>
      <c r="BJ11" s="109"/>
      <c r="BK11" s="109"/>
      <c r="BL11" s="110"/>
      <c r="BM11" s="98"/>
      <c r="BN11" s="84"/>
      <c r="BO11" s="85"/>
      <c r="BP11" s="85"/>
      <c r="BQ11" s="85"/>
      <c r="BR11" s="100"/>
      <c r="BS11" s="95"/>
      <c r="BT11" s="87"/>
      <c r="BU11" s="95"/>
      <c r="BV11" s="88"/>
      <c r="BW11" s="88"/>
      <c r="BX11" s="89"/>
      <c r="BY11" s="89"/>
      <c r="BZ11" s="91"/>
      <c r="CA11" s="91"/>
      <c r="CB11" s="101"/>
      <c r="CC11" s="102"/>
      <c r="CD11" s="103"/>
      <c r="CE11" s="93"/>
      <c r="CF11" s="93"/>
      <c r="CG11" s="104"/>
      <c r="CH11" s="105"/>
      <c r="CI11" s="106"/>
      <c r="CJ11" s="107"/>
      <c r="CK11" s="102"/>
      <c r="CL11" s="95"/>
      <c r="CM11" s="108"/>
      <c r="CN11" s="109"/>
      <c r="CO11" s="109"/>
      <c r="CP11" s="109"/>
      <c r="CQ11" s="109"/>
      <c r="CR11" s="110"/>
      <c r="CS11" s="98"/>
      <c r="CT11" s="84"/>
      <c r="CU11" s="85"/>
      <c r="CV11" s="85"/>
      <c r="CW11" s="85"/>
      <c r="CX11" s="100"/>
      <c r="CY11" s="95"/>
      <c r="CZ11" s="87"/>
      <c r="DA11" s="95"/>
      <c r="DB11" s="88"/>
      <c r="DC11" s="88"/>
      <c r="DD11" s="89"/>
      <c r="DE11" s="89"/>
      <c r="DF11" s="91"/>
      <c r="DG11" s="91"/>
      <c r="DH11" s="101"/>
      <c r="DI11" s="102"/>
      <c r="DJ11" s="103"/>
      <c r="DK11" s="93"/>
      <c r="DL11" s="93"/>
      <c r="DM11" s="104"/>
      <c r="DN11" s="105"/>
      <c r="DO11" s="106"/>
      <c r="DP11" s="107"/>
      <c r="DQ11" s="102"/>
      <c r="DR11" s="95"/>
      <c r="DS11" s="108"/>
      <c r="DT11" s="109"/>
      <c r="DU11" s="109"/>
      <c r="DV11" s="109"/>
      <c r="DW11" s="109"/>
      <c r="DX11" s="110"/>
      <c r="DY11" s="98"/>
      <c r="DZ11" s="84"/>
      <c r="EA11" s="85"/>
      <c r="EB11" s="85"/>
      <c r="EC11" s="85"/>
      <c r="ED11" s="100"/>
      <c r="EE11" s="95"/>
      <c r="EF11" s="87"/>
      <c r="EG11" s="95"/>
      <c r="EH11" s="88"/>
      <c r="EI11" s="88"/>
      <c r="EJ11" s="89"/>
      <c r="EK11" s="89"/>
      <c r="EL11" s="91"/>
      <c r="EM11" s="91"/>
      <c r="EN11" s="101"/>
      <c r="EO11" s="102"/>
      <c r="EP11" s="103"/>
      <c r="EQ11" s="93"/>
      <c r="ER11" s="93"/>
      <c r="ES11" s="104"/>
      <c r="ET11" s="105"/>
      <c r="EU11" s="106"/>
      <c r="EV11" s="107"/>
      <c r="EW11" s="102"/>
      <c r="EX11" s="95"/>
      <c r="EY11" s="108"/>
      <c r="EZ11" s="109"/>
      <c r="FA11" s="109"/>
      <c r="FB11" s="109"/>
      <c r="FC11" s="109"/>
      <c r="FD11" s="110"/>
      <c r="FE11" s="98"/>
      <c r="FF11" s="84"/>
      <c r="FG11" s="85"/>
      <c r="FH11" s="85"/>
      <c r="FI11" s="85"/>
      <c r="FJ11" s="100"/>
      <c r="FK11" s="95"/>
      <c r="FL11" s="87"/>
      <c r="FM11" s="95"/>
      <c r="FN11" s="88"/>
      <c r="FO11" s="88"/>
      <c r="FP11" s="89"/>
      <c r="FQ11" s="89"/>
      <c r="FR11" s="91"/>
      <c r="FS11" s="91"/>
      <c r="FT11" s="101"/>
      <c r="FU11" s="102"/>
      <c r="FV11" s="103"/>
      <c r="FW11" s="93"/>
      <c r="FX11" s="93"/>
      <c r="FY11" s="104"/>
      <c r="FZ11" s="105"/>
      <c r="GA11" s="106"/>
      <c r="GB11" s="107"/>
      <c r="GC11" s="102"/>
      <c r="GD11" s="95"/>
      <c r="GE11" s="108"/>
      <c r="GF11" s="109"/>
      <c r="GG11" s="109"/>
      <c r="GH11" s="109"/>
      <c r="GI11" s="109"/>
      <c r="GJ11" s="110"/>
      <c r="GK11" s="98"/>
      <c r="GL11" s="84"/>
      <c r="GM11" s="85"/>
      <c r="GN11" s="85"/>
      <c r="GO11" s="85"/>
      <c r="GP11" s="100"/>
      <c r="GQ11" s="95"/>
      <c r="GR11" s="87"/>
      <c r="GS11" s="95"/>
      <c r="GT11" s="88"/>
      <c r="GU11" s="88"/>
      <c r="GV11" s="89"/>
      <c r="GW11" s="89"/>
      <c r="GX11" s="91"/>
      <c r="GY11" s="91"/>
      <c r="GZ11" s="101"/>
      <c r="HA11" s="102"/>
      <c r="HB11" s="103"/>
      <c r="HC11" s="93"/>
      <c r="HD11" s="93"/>
      <c r="HE11" s="104"/>
      <c r="HF11" s="105"/>
      <c r="HG11" s="106"/>
      <c r="HH11" s="107"/>
      <c r="HI11" s="102"/>
      <c r="HJ11" s="95"/>
      <c r="HK11" s="108"/>
      <c r="HL11" s="109"/>
      <c r="HM11" s="109"/>
      <c r="HN11" s="109"/>
      <c r="HO11" s="109"/>
      <c r="HP11" s="110"/>
      <c r="HQ11" s="98"/>
      <c r="HR11" s="84"/>
      <c r="HS11" s="85"/>
      <c r="HT11" s="85"/>
      <c r="HU11" s="85"/>
      <c r="HV11" s="100"/>
      <c r="HW11" s="95"/>
      <c r="HX11" s="87"/>
      <c r="HY11" s="95"/>
      <c r="HZ11" s="88"/>
      <c r="IA11" s="88"/>
      <c r="IB11" s="89"/>
      <c r="IC11" s="89"/>
      <c r="ID11" s="91"/>
      <c r="IE11" s="91"/>
      <c r="IF11" s="101"/>
      <c r="IG11" s="102"/>
      <c r="IH11" s="103"/>
      <c r="II11" s="93"/>
      <c r="IJ11" s="93"/>
      <c r="IK11" s="104"/>
      <c r="IL11" s="105"/>
      <c r="IM11" s="106"/>
      <c r="IN11" s="107"/>
      <c r="IO11" s="102"/>
      <c r="IP11" s="95"/>
      <c r="IQ11" s="108"/>
      <c r="IR11" s="109"/>
      <c r="IS11" s="109"/>
      <c r="IT11" s="109"/>
      <c r="IU11" s="109"/>
    </row>
    <row r="12" spans="1:33" ht="12.75">
      <c r="A12" s="65" t="s">
        <v>185</v>
      </c>
      <c r="B12" s="66"/>
      <c r="C12" s="66"/>
      <c r="D12" s="66"/>
      <c r="E12" s="67"/>
      <c r="F12" s="68"/>
      <c r="G12" s="69"/>
      <c r="H12" s="68"/>
      <c r="I12" s="70"/>
      <c r="J12" s="70"/>
      <c r="K12" s="72"/>
      <c r="L12" s="72"/>
      <c r="M12" s="72"/>
      <c r="N12" s="71"/>
      <c r="O12" s="71"/>
      <c r="P12" s="76"/>
      <c r="Q12" s="76"/>
      <c r="R12" s="73"/>
      <c r="S12" s="74"/>
      <c r="T12" s="75"/>
      <c r="U12" s="79"/>
      <c r="V12" s="74"/>
      <c r="W12" s="77"/>
      <c r="X12" s="77"/>
      <c r="Y12" s="78"/>
      <c r="Z12" s="80"/>
      <c r="AA12" s="80"/>
      <c r="AB12" s="81"/>
      <c r="AC12" s="81"/>
      <c r="AD12" s="81"/>
      <c r="AE12" s="81"/>
      <c r="AF12" s="82"/>
      <c r="AG12" s="82"/>
    </row>
    <row r="13" spans="1:33" ht="12.75">
      <c r="A13" s="23" t="s">
        <v>152</v>
      </c>
      <c r="B13" s="5" t="s">
        <v>22</v>
      </c>
      <c r="C13" s="5" t="s">
        <v>22</v>
      </c>
      <c r="D13" s="5"/>
      <c r="E13" s="6" t="s">
        <v>91</v>
      </c>
      <c r="F13" s="7" t="s">
        <v>46</v>
      </c>
      <c r="G13" s="29" t="s">
        <v>30</v>
      </c>
      <c r="H13" s="11" t="s">
        <v>28</v>
      </c>
      <c r="I13" s="9" t="s">
        <v>20</v>
      </c>
      <c r="J13" s="9"/>
      <c r="K13" s="12"/>
      <c r="L13" s="12"/>
      <c r="M13" s="12"/>
      <c r="N13" s="10" t="s">
        <v>21</v>
      </c>
      <c r="O13" s="11">
        <v>6</v>
      </c>
      <c r="P13" s="16" t="s">
        <v>48</v>
      </c>
      <c r="Q13" s="16" t="s">
        <v>102</v>
      </c>
      <c r="R13" s="13">
        <v>1.1</v>
      </c>
      <c r="S13" s="19">
        <v>44</v>
      </c>
      <c r="T13" s="15" t="s">
        <v>50</v>
      </c>
      <c r="U13" s="14">
        <v>1.2</v>
      </c>
      <c r="V13" s="19">
        <v>39</v>
      </c>
      <c r="W13" s="17"/>
      <c r="X13" s="32"/>
      <c r="Y13" s="18"/>
      <c r="Z13" s="7">
        <v>29</v>
      </c>
      <c r="AA13" s="30">
        <v>68000</v>
      </c>
      <c r="AB13" s="21">
        <v>250000</v>
      </c>
      <c r="AC13" s="21">
        <v>400000</v>
      </c>
      <c r="AD13" s="21"/>
      <c r="AE13" s="21"/>
      <c r="AF13" s="22" t="s">
        <v>96</v>
      </c>
      <c r="AG13" s="22" t="s">
        <v>99</v>
      </c>
    </row>
    <row r="14" spans="1:33" ht="22.5">
      <c r="A14" s="23" t="s">
        <v>152</v>
      </c>
      <c r="B14" s="5" t="s">
        <v>22</v>
      </c>
      <c r="C14" s="5" t="s">
        <v>22</v>
      </c>
      <c r="D14" s="5"/>
      <c r="E14" s="25" t="s">
        <v>89</v>
      </c>
      <c r="F14" s="5" t="s">
        <v>90</v>
      </c>
      <c r="G14" s="8" t="s">
        <v>30</v>
      </c>
      <c r="H14" s="7" t="s">
        <v>92</v>
      </c>
      <c r="I14" s="9" t="s">
        <v>20</v>
      </c>
      <c r="J14" s="9"/>
      <c r="K14" s="12"/>
      <c r="L14" s="12"/>
      <c r="M14" s="12"/>
      <c r="N14" s="10" t="s">
        <v>21</v>
      </c>
      <c r="O14" s="11">
        <v>7.5</v>
      </c>
      <c r="P14" s="16" t="s">
        <v>48</v>
      </c>
      <c r="Q14" s="16" t="s">
        <v>102</v>
      </c>
      <c r="R14" s="5" t="s">
        <v>20</v>
      </c>
      <c r="S14" s="5" t="s">
        <v>20</v>
      </c>
      <c r="T14" s="26"/>
      <c r="U14" s="26"/>
      <c r="V14" s="26"/>
      <c r="W14" s="17"/>
      <c r="X14" s="32"/>
      <c r="Y14" s="26"/>
      <c r="Z14" s="23">
        <v>14</v>
      </c>
      <c r="AA14" s="20">
        <v>-200000</v>
      </c>
      <c r="AB14" s="28"/>
      <c r="AC14" s="28"/>
      <c r="AD14" s="28"/>
      <c r="AE14" s="28"/>
      <c r="AF14" s="22" t="s">
        <v>108</v>
      </c>
      <c r="AG14" s="22" t="s">
        <v>109</v>
      </c>
    </row>
    <row r="15" spans="1:33" ht="22.5">
      <c r="A15" s="5" t="s">
        <v>151</v>
      </c>
      <c r="B15" s="5" t="s">
        <v>80</v>
      </c>
      <c r="C15" s="5" t="s">
        <v>22</v>
      </c>
      <c r="D15" s="5" t="s">
        <v>131</v>
      </c>
      <c r="E15" s="25" t="s">
        <v>29</v>
      </c>
      <c r="F15" s="24" t="s">
        <v>6</v>
      </c>
      <c r="G15" s="7" t="s">
        <v>30</v>
      </c>
      <c r="H15" s="7" t="s">
        <v>92</v>
      </c>
      <c r="I15" s="9" t="s">
        <v>20</v>
      </c>
      <c r="J15" s="9"/>
      <c r="K15" s="12"/>
      <c r="L15" s="12"/>
      <c r="M15" s="12"/>
      <c r="N15" s="10" t="s">
        <v>23</v>
      </c>
      <c r="O15" s="33">
        <v>11</v>
      </c>
      <c r="P15" s="16"/>
      <c r="Q15" s="16" t="s">
        <v>103</v>
      </c>
      <c r="R15" s="13">
        <v>1.1</v>
      </c>
      <c r="S15" s="14">
        <v>32.6</v>
      </c>
      <c r="T15" s="15" t="s">
        <v>51</v>
      </c>
      <c r="U15" s="26"/>
      <c r="V15" s="26"/>
      <c r="W15" s="17"/>
      <c r="X15" s="17"/>
      <c r="Y15" s="26"/>
      <c r="Z15" s="7"/>
      <c r="AA15" s="20"/>
      <c r="AB15" s="28"/>
      <c r="AC15" s="28"/>
      <c r="AD15" s="28"/>
      <c r="AE15" s="28"/>
      <c r="AF15" s="22" t="s">
        <v>70</v>
      </c>
      <c r="AG15" s="22" t="s">
        <v>52</v>
      </c>
    </row>
    <row r="16" spans="1:33" ht="33.75">
      <c r="A16" s="34" t="s">
        <v>151</v>
      </c>
      <c r="B16" s="34" t="s">
        <v>80</v>
      </c>
      <c r="C16" s="34" t="s">
        <v>22</v>
      </c>
      <c r="D16" s="34" t="s">
        <v>128</v>
      </c>
      <c r="E16" s="35" t="s">
        <v>129</v>
      </c>
      <c r="F16" s="36" t="s">
        <v>6</v>
      </c>
      <c r="G16" s="7" t="s">
        <v>30</v>
      </c>
      <c r="H16" s="37" t="s">
        <v>92</v>
      </c>
      <c r="I16" s="9" t="s">
        <v>20</v>
      </c>
      <c r="J16" s="9"/>
      <c r="K16" s="12"/>
      <c r="L16" s="12"/>
      <c r="M16" s="12"/>
      <c r="N16" s="10" t="s">
        <v>23</v>
      </c>
      <c r="O16" s="33">
        <v>11</v>
      </c>
      <c r="P16" s="16" t="s">
        <v>51</v>
      </c>
      <c r="Q16" s="16" t="s">
        <v>103</v>
      </c>
      <c r="R16" s="38">
        <v>1.1</v>
      </c>
      <c r="S16" s="39">
        <v>32.6</v>
      </c>
      <c r="T16" s="15"/>
      <c r="U16" s="41"/>
      <c r="V16" s="41"/>
      <c r="W16" s="40"/>
      <c r="X16" s="40"/>
      <c r="Y16" s="41"/>
      <c r="Z16" s="37">
        <v>20</v>
      </c>
      <c r="AA16" s="42">
        <v>-50000</v>
      </c>
      <c r="AB16" s="43"/>
      <c r="AC16" s="43"/>
      <c r="AD16" s="43"/>
      <c r="AE16" s="43"/>
      <c r="AF16" s="44" t="s">
        <v>68</v>
      </c>
      <c r="AG16" s="44" t="s">
        <v>69</v>
      </c>
    </row>
    <row r="17" spans="1:33" ht="12.75">
      <c r="A17" s="23" t="s">
        <v>151</v>
      </c>
      <c r="B17" s="5" t="s">
        <v>148</v>
      </c>
      <c r="C17" s="5" t="s">
        <v>22</v>
      </c>
      <c r="D17" s="23" t="s">
        <v>156</v>
      </c>
      <c r="E17" s="25" t="s">
        <v>157</v>
      </c>
      <c r="F17" s="5" t="s">
        <v>130</v>
      </c>
      <c r="G17" s="24" t="s">
        <v>30</v>
      </c>
      <c r="H17" s="5" t="s">
        <v>92</v>
      </c>
      <c r="I17" s="9" t="s">
        <v>20</v>
      </c>
      <c r="J17" s="9"/>
      <c r="K17" s="12"/>
      <c r="L17" s="12"/>
      <c r="M17" s="12"/>
      <c r="N17" s="10" t="s">
        <v>23</v>
      </c>
      <c r="O17" s="11">
        <v>12.5</v>
      </c>
      <c r="P17" s="16" t="s">
        <v>51</v>
      </c>
      <c r="Q17" s="16" t="s">
        <v>103</v>
      </c>
      <c r="R17" s="5" t="s">
        <v>20</v>
      </c>
      <c r="S17" s="5" t="s">
        <v>20</v>
      </c>
      <c r="T17" s="26"/>
      <c r="U17" s="26"/>
      <c r="V17" s="26"/>
      <c r="W17" s="59"/>
      <c r="X17" s="59"/>
      <c r="Y17" s="18" t="s">
        <v>158</v>
      </c>
      <c r="Z17" s="7"/>
      <c r="AA17" s="20"/>
      <c r="AB17" s="28"/>
      <c r="AC17" s="28"/>
      <c r="AD17" s="28"/>
      <c r="AE17" s="28"/>
      <c r="AF17" s="22"/>
      <c r="AG17" s="22"/>
    </row>
    <row r="18" spans="1:33" ht="12.75">
      <c r="A18" s="65" t="s">
        <v>186</v>
      </c>
      <c r="B18" s="111"/>
      <c r="C18" s="111"/>
      <c r="D18" s="111"/>
      <c r="E18" s="112"/>
      <c r="F18" s="113"/>
      <c r="G18" s="114"/>
      <c r="H18" s="115"/>
      <c r="I18" s="70"/>
      <c r="J18" s="70"/>
      <c r="K18" s="72"/>
      <c r="L18" s="72"/>
      <c r="M18" s="72"/>
      <c r="N18" s="71"/>
      <c r="O18" s="116"/>
      <c r="P18" s="76"/>
      <c r="Q18" s="76"/>
      <c r="R18" s="117"/>
      <c r="S18" s="118"/>
      <c r="T18" s="119"/>
      <c r="U18" s="121"/>
      <c r="V18" s="121"/>
      <c r="W18" s="120"/>
      <c r="X18" s="120"/>
      <c r="Y18" s="121"/>
      <c r="Z18" s="115"/>
      <c r="AA18" s="122"/>
      <c r="AB18" s="123"/>
      <c r="AC18" s="123"/>
      <c r="AD18" s="123"/>
      <c r="AE18" s="123"/>
      <c r="AF18" s="124"/>
      <c r="AG18" s="124"/>
    </row>
    <row r="19" spans="1:33" ht="90">
      <c r="A19" s="23" t="s">
        <v>152</v>
      </c>
      <c r="B19" s="5" t="s">
        <v>22</v>
      </c>
      <c r="C19" s="5" t="s">
        <v>22</v>
      </c>
      <c r="D19" s="23"/>
      <c r="E19" s="6" t="s">
        <v>162</v>
      </c>
      <c r="F19" s="7" t="s">
        <v>84</v>
      </c>
      <c r="G19" s="7" t="s">
        <v>11</v>
      </c>
      <c r="H19" s="10" t="s">
        <v>124</v>
      </c>
      <c r="I19" s="9" t="s">
        <v>20</v>
      </c>
      <c r="J19" s="9"/>
      <c r="K19" s="12"/>
      <c r="L19" s="12"/>
      <c r="M19" s="12"/>
      <c r="N19" s="10" t="s">
        <v>21</v>
      </c>
      <c r="O19" s="11">
        <v>3</v>
      </c>
      <c r="P19" s="16" t="s">
        <v>48</v>
      </c>
      <c r="Q19" s="16" t="s">
        <v>102</v>
      </c>
      <c r="R19" s="13">
        <v>1</v>
      </c>
      <c r="S19" s="45">
        <v>0.71</v>
      </c>
      <c r="T19" s="15" t="s">
        <v>50</v>
      </c>
      <c r="U19" s="14">
        <v>1.1</v>
      </c>
      <c r="V19" s="19">
        <v>13</v>
      </c>
      <c r="W19" s="17"/>
      <c r="X19" s="32"/>
      <c r="Y19" s="17"/>
      <c r="Z19" s="7"/>
      <c r="AA19" s="30"/>
      <c r="AB19" s="21"/>
      <c r="AC19" s="21"/>
      <c r="AD19" s="21"/>
      <c r="AE19" s="21"/>
      <c r="AF19" s="46" t="s">
        <v>61</v>
      </c>
      <c r="AG19" s="22" t="s">
        <v>57</v>
      </c>
    </row>
    <row r="20" spans="1:33" ht="78.75">
      <c r="A20" s="5" t="s">
        <v>152</v>
      </c>
      <c r="B20" s="34" t="s">
        <v>22</v>
      </c>
      <c r="C20" s="5" t="s">
        <v>22</v>
      </c>
      <c r="D20" s="5"/>
      <c r="E20" s="35" t="s">
        <v>59</v>
      </c>
      <c r="F20" s="36" t="s">
        <v>58</v>
      </c>
      <c r="G20" s="7" t="s">
        <v>5</v>
      </c>
      <c r="H20" s="37" t="s">
        <v>92</v>
      </c>
      <c r="I20" s="9" t="s">
        <v>20</v>
      </c>
      <c r="J20" s="9"/>
      <c r="K20" s="12"/>
      <c r="L20" s="12"/>
      <c r="M20" s="12"/>
      <c r="N20" s="10" t="s">
        <v>21</v>
      </c>
      <c r="O20" s="10">
        <v>0.1</v>
      </c>
      <c r="P20" s="16" t="s">
        <v>48</v>
      </c>
      <c r="Q20" s="16" t="s">
        <v>102</v>
      </c>
      <c r="R20" s="38">
        <v>1.1</v>
      </c>
      <c r="S20" s="47">
        <v>16</v>
      </c>
      <c r="T20" s="48" t="s">
        <v>48</v>
      </c>
      <c r="U20" s="51">
        <v>1.1</v>
      </c>
      <c r="V20" s="51">
        <v>31.7</v>
      </c>
      <c r="W20" s="49"/>
      <c r="X20" s="49"/>
      <c r="Y20" s="50"/>
      <c r="Z20" s="51">
        <v>22</v>
      </c>
      <c r="AA20" s="52">
        <v>380000</v>
      </c>
      <c r="AB20" s="53"/>
      <c r="AC20" s="53"/>
      <c r="AD20" s="53"/>
      <c r="AE20" s="53"/>
      <c r="AF20" s="54" t="s">
        <v>126</v>
      </c>
      <c r="AG20" s="22" t="s">
        <v>97</v>
      </c>
    </row>
    <row r="21" spans="1:33" ht="45">
      <c r="A21" s="5" t="s">
        <v>152</v>
      </c>
      <c r="B21" s="5" t="s">
        <v>22</v>
      </c>
      <c r="C21" s="5" t="s">
        <v>22</v>
      </c>
      <c r="D21" s="5"/>
      <c r="E21" s="25" t="s">
        <v>74</v>
      </c>
      <c r="F21" s="24" t="s">
        <v>25</v>
      </c>
      <c r="G21" s="7" t="s">
        <v>5</v>
      </c>
      <c r="H21" s="7" t="s">
        <v>159</v>
      </c>
      <c r="I21" s="9" t="s">
        <v>20</v>
      </c>
      <c r="J21" s="9"/>
      <c r="K21" s="12"/>
      <c r="L21" s="12"/>
      <c r="M21" s="12"/>
      <c r="N21" s="10" t="s">
        <v>21</v>
      </c>
      <c r="O21" s="10">
        <v>0.3</v>
      </c>
      <c r="P21" s="16" t="s">
        <v>50</v>
      </c>
      <c r="Q21" s="55" t="s">
        <v>102</v>
      </c>
      <c r="R21" s="13">
        <v>1.1</v>
      </c>
      <c r="S21" s="14">
        <v>25.5</v>
      </c>
      <c r="T21" s="15" t="s">
        <v>49</v>
      </c>
      <c r="U21" s="23">
        <v>2.1</v>
      </c>
      <c r="V21" s="23">
        <v>72.5</v>
      </c>
      <c r="W21" s="49"/>
      <c r="X21" s="49"/>
      <c r="Y21" s="18"/>
      <c r="Z21" s="23"/>
      <c r="AA21" s="56"/>
      <c r="AB21" s="49"/>
      <c r="AC21" s="49"/>
      <c r="AD21" s="49"/>
      <c r="AE21" s="49"/>
      <c r="AF21" s="46"/>
      <c r="AG21" s="57" t="s">
        <v>72</v>
      </c>
    </row>
    <row r="22" spans="1:33" ht="45">
      <c r="A22" s="5" t="s">
        <v>151</v>
      </c>
      <c r="B22" s="5" t="s">
        <v>140</v>
      </c>
      <c r="C22" s="5" t="s">
        <v>22</v>
      </c>
      <c r="D22" s="5" t="s">
        <v>163</v>
      </c>
      <c r="E22" s="25" t="s">
        <v>32</v>
      </c>
      <c r="F22" s="24" t="s">
        <v>34</v>
      </c>
      <c r="G22" s="7" t="s">
        <v>5</v>
      </c>
      <c r="H22" s="10" t="s">
        <v>28</v>
      </c>
      <c r="I22" s="9" t="s">
        <v>20</v>
      </c>
      <c r="J22" s="9"/>
      <c r="K22" s="12"/>
      <c r="L22" s="12"/>
      <c r="M22" s="12"/>
      <c r="N22" s="10" t="s">
        <v>21</v>
      </c>
      <c r="O22" s="11">
        <v>1</v>
      </c>
      <c r="P22" s="16" t="s">
        <v>50</v>
      </c>
      <c r="Q22" s="16" t="s">
        <v>102</v>
      </c>
      <c r="R22" s="13">
        <v>1</v>
      </c>
      <c r="S22" s="45">
        <v>0.05</v>
      </c>
      <c r="T22" s="15" t="s">
        <v>145</v>
      </c>
      <c r="U22" s="14">
        <v>1.2</v>
      </c>
      <c r="V22" s="19">
        <v>33</v>
      </c>
      <c r="W22" s="17"/>
      <c r="X22" s="17"/>
      <c r="Y22" s="17" t="s">
        <v>8</v>
      </c>
      <c r="Z22" s="23">
        <v>15</v>
      </c>
      <c r="AA22" s="58">
        <v>3500000</v>
      </c>
      <c r="AB22" s="21"/>
      <c r="AC22" s="21"/>
      <c r="AD22" s="21"/>
      <c r="AE22" s="21"/>
      <c r="AF22" s="22" t="s">
        <v>38</v>
      </c>
      <c r="AG22" s="22" t="s">
        <v>83</v>
      </c>
    </row>
    <row r="23" spans="1:33" ht="25.5">
      <c r="A23" s="5" t="s">
        <v>151</v>
      </c>
      <c r="B23" s="5" t="s">
        <v>140</v>
      </c>
      <c r="C23" s="5" t="s">
        <v>22</v>
      </c>
      <c r="D23" s="5" t="s">
        <v>163</v>
      </c>
      <c r="E23" s="25" t="s">
        <v>33</v>
      </c>
      <c r="F23" s="24" t="s">
        <v>35</v>
      </c>
      <c r="G23" s="7" t="s">
        <v>5</v>
      </c>
      <c r="H23" s="10" t="s">
        <v>28</v>
      </c>
      <c r="I23" s="9" t="s">
        <v>20</v>
      </c>
      <c r="J23" s="9"/>
      <c r="K23" s="12"/>
      <c r="L23" s="12"/>
      <c r="M23" s="12"/>
      <c r="N23" s="10" t="s">
        <v>21</v>
      </c>
      <c r="O23" s="11">
        <v>2</v>
      </c>
      <c r="P23" s="16" t="s">
        <v>50</v>
      </c>
      <c r="Q23" s="16" t="s">
        <v>102</v>
      </c>
      <c r="R23" s="13">
        <v>1</v>
      </c>
      <c r="S23" s="45">
        <v>0.05</v>
      </c>
      <c r="T23" s="15" t="s">
        <v>49</v>
      </c>
      <c r="U23" s="14">
        <v>1.2</v>
      </c>
      <c r="V23" s="19">
        <v>33</v>
      </c>
      <c r="W23" s="17"/>
      <c r="X23" s="17"/>
      <c r="Y23" s="17" t="s">
        <v>8</v>
      </c>
      <c r="Z23" s="23">
        <v>15</v>
      </c>
      <c r="AA23" s="58">
        <v>3500000</v>
      </c>
      <c r="AB23" s="21"/>
      <c r="AC23" s="21"/>
      <c r="AD23" s="21"/>
      <c r="AE23" s="21"/>
      <c r="AF23" s="22" t="s">
        <v>36</v>
      </c>
      <c r="AG23" s="22" t="s">
        <v>112</v>
      </c>
    </row>
    <row r="24" spans="1:33" ht="33.75">
      <c r="A24" s="23" t="s">
        <v>152</v>
      </c>
      <c r="B24" s="5" t="s">
        <v>22</v>
      </c>
      <c r="C24" s="5" t="s">
        <v>22</v>
      </c>
      <c r="D24" s="5"/>
      <c r="E24" s="25" t="s">
        <v>53</v>
      </c>
      <c r="F24" s="5" t="s">
        <v>47</v>
      </c>
      <c r="G24" s="24" t="s">
        <v>16</v>
      </c>
      <c r="H24" s="7" t="s">
        <v>159</v>
      </c>
      <c r="I24" s="9" t="s">
        <v>20</v>
      </c>
      <c r="J24" s="9"/>
      <c r="K24" s="12"/>
      <c r="L24" s="12"/>
      <c r="M24" s="12"/>
      <c r="N24" s="10" t="s">
        <v>85</v>
      </c>
      <c r="O24" s="11">
        <v>8.5</v>
      </c>
      <c r="P24" s="16" t="s">
        <v>49</v>
      </c>
      <c r="Q24" s="16" t="s">
        <v>103</v>
      </c>
      <c r="R24" s="5" t="s">
        <v>20</v>
      </c>
      <c r="S24" s="5" t="s">
        <v>20</v>
      </c>
      <c r="T24" s="26"/>
      <c r="U24" s="26"/>
      <c r="V24" s="26"/>
      <c r="W24" s="17"/>
      <c r="X24" s="32"/>
      <c r="Y24" s="26"/>
      <c r="Z24" s="23">
        <v>17</v>
      </c>
      <c r="AA24" s="20">
        <v>600000</v>
      </c>
      <c r="AB24" s="28"/>
      <c r="AC24" s="28"/>
      <c r="AD24" s="28"/>
      <c r="AE24" s="28"/>
      <c r="AF24" s="22" t="s">
        <v>54</v>
      </c>
      <c r="AG24" s="22"/>
    </row>
    <row r="25" spans="1:33" ht="12.75">
      <c r="A25" s="65" t="s">
        <v>187</v>
      </c>
      <c r="B25" s="111"/>
      <c r="C25" s="111"/>
      <c r="D25" s="111"/>
      <c r="E25" s="112"/>
      <c r="F25" s="113"/>
      <c r="G25" s="114"/>
      <c r="H25" s="115"/>
      <c r="I25" s="70"/>
      <c r="J25" s="70"/>
      <c r="K25" s="72"/>
      <c r="L25" s="72"/>
      <c r="M25" s="72"/>
      <c r="N25" s="71"/>
      <c r="O25" s="116"/>
      <c r="P25" s="76"/>
      <c r="Q25" s="76"/>
      <c r="R25" s="117"/>
      <c r="S25" s="118"/>
      <c r="T25" s="119"/>
      <c r="U25" s="121"/>
      <c r="V25" s="121"/>
      <c r="W25" s="120"/>
      <c r="X25" s="120"/>
      <c r="Y25" s="121"/>
      <c r="Z25" s="115"/>
      <c r="AA25" s="122"/>
      <c r="AB25" s="123"/>
      <c r="AC25" s="123"/>
      <c r="AD25" s="123"/>
      <c r="AE25" s="123"/>
      <c r="AF25" s="124"/>
      <c r="AG25" s="124"/>
    </row>
    <row r="26" spans="1:33" ht="22.5">
      <c r="A26" s="23" t="s">
        <v>152</v>
      </c>
      <c r="B26" s="5" t="s">
        <v>22</v>
      </c>
      <c r="C26" s="5" t="s">
        <v>22</v>
      </c>
      <c r="D26" s="5"/>
      <c r="E26" s="6" t="s">
        <v>200</v>
      </c>
      <c r="F26" s="7" t="s">
        <v>123</v>
      </c>
      <c r="G26" s="24" t="s">
        <v>73</v>
      </c>
      <c r="H26" s="7" t="s">
        <v>92</v>
      </c>
      <c r="I26" s="2" t="s">
        <v>172</v>
      </c>
      <c r="J26" s="2">
        <v>0.1</v>
      </c>
      <c r="K26" s="3" t="s">
        <v>50</v>
      </c>
      <c r="L26" s="3" t="s">
        <v>102</v>
      </c>
      <c r="M26" s="3"/>
      <c r="N26" s="10" t="s">
        <v>21</v>
      </c>
      <c r="O26" s="11">
        <v>5</v>
      </c>
      <c r="P26" s="16" t="s">
        <v>49</v>
      </c>
      <c r="Q26" s="16" t="s">
        <v>102</v>
      </c>
      <c r="R26" s="13">
        <v>1.1</v>
      </c>
      <c r="S26" s="19">
        <v>12</v>
      </c>
      <c r="T26" s="15" t="s">
        <v>48</v>
      </c>
      <c r="U26" s="14">
        <v>1.1</v>
      </c>
      <c r="V26" s="19">
        <v>23</v>
      </c>
      <c r="W26" s="17"/>
      <c r="X26" s="17"/>
      <c r="Y26" s="18"/>
      <c r="Z26" s="7">
        <v>19</v>
      </c>
      <c r="AA26" s="30">
        <v>26000</v>
      </c>
      <c r="AB26" s="21"/>
      <c r="AC26" s="21"/>
      <c r="AD26" s="21"/>
      <c r="AE26" s="21"/>
      <c r="AF26" s="22" t="s">
        <v>31</v>
      </c>
      <c r="AG26" s="22" t="s">
        <v>98</v>
      </c>
    </row>
    <row r="27" spans="1:33" ht="12.75">
      <c r="A27" s="65" t="s">
        <v>188</v>
      </c>
      <c r="B27" s="111"/>
      <c r="C27" s="111"/>
      <c r="D27" s="111"/>
      <c r="E27" s="112"/>
      <c r="F27" s="113"/>
      <c r="G27" s="114"/>
      <c r="H27" s="115"/>
      <c r="I27" s="70"/>
      <c r="J27" s="70"/>
      <c r="K27" s="72"/>
      <c r="L27" s="72"/>
      <c r="M27" s="72"/>
      <c r="N27" s="71"/>
      <c r="O27" s="116"/>
      <c r="P27" s="76"/>
      <c r="Q27" s="76"/>
      <c r="R27" s="117"/>
      <c r="S27" s="118"/>
      <c r="T27" s="119"/>
      <c r="U27" s="121"/>
      <c r="V27" s="121"/>
      <c r="W27" s="120"/>
      <c r="X27" s="120"/>
      <c r="Y27" s="121"/>
      <c r="Z27" s="115"/>
      <c r="AA27" s="122"/>
      <c r="AB27" s="123"/>
      <c r="AC27" s="123"/>
      <c r="AD27" s="123"/>
      <c r="AE27" s="123"/>
      <c r="AF27" s="124"/>
      <c r="AG27" s="124"/>
    </row>
    <row r="28" spans="1:33" s="4" customFormat="1" ht="33.75">
      <c r="A28" s="5" t="s">
        <v>151</v>
      </c>
      <c r="B28" s="5" t="s">
        <v>148</v>
      </c>
      <c r="C28" s="5" t="s">
        <v>22</v>
      </c>
      <c r="D28" s="5" t="s">
        <v>143</v>
      </c>
      <c r="E28" s="61" t="s">
        <v>180</v>
      </c>
      <c r="F28" s="62" t="s">
        <v>26</v>
      </c>
      <c r="G28" s="24" t="s">
        <v>42</v>
      </c>
      <c r="H28" s="5"/>
      <c r="I28" s="2" t="s">
        <v>23</v>
      </c>
      <c r="J28" s="2">
        <v>2</v>
      </c>
      <c r="K28" s="3" t="s">
        <v>49</v>
      </c>
      <c r="L28" s="3" t="s">
        <v>102</v>
      </c>
      <c r="M28" s="3"/>
      <c r="N28" s="10" t="s">
        <v>19</v>
      </c>
      <c r="O28" s="10"/>
      <c r="P28" s="16">
        <v>0</v>
      </c>
      <c r="Q28" s="16" t="s">
        <v>103</v>
      </c>
      <c r="R28" s="13">
        <v>3.3</v>
      </c>
      <c r="S28" s="19">
        <v>150</v>
      </c>
      <c r="T28" s="59"/>
      <c r="U28" s="59"/>
      <c r="V28" s="59"/>
      <c r="W28" s="17"/>
      <c r="X28" s="17"/>
      <c r="Y28" s="59"/>
      <c r="Z28" s="59"/>
      <c r="AA28" s="59"/>
      <c r="AB28" s="63"/>
      <c r="AC28" s="63"/>
      <c r="AD28" s="63"/>
      <c r="AE28" s="63"/>
      <c r="AF28" s="22" t="s">
        <v>125</v>
      </c>
      <c r="AG28" s="22" t="s">
        <v>56</v>
      </c>
    </row>
    <row r="29" spans="1:33" s="1" customFormat="1" ht="90">
      <c r="A29" s="5" t="s">
        <v>151</v>
      </c>
      <c r="B29" s="5" t="s">
        <v>148</v>
      </c>
      <c r="C29" s="5" t="s">
        <v>22</v>
      </c>
      <c r="D29" s="5" t="s">
        <v>144</v>
      </c>
      <c r="E29" s="25" t="s">
        <v>12</v>
      </c>
      <c r="F29" s="24" t="s">
        <v>7</v>
      </c>
      <c r="G29" s="24" t="s">
        <v>42</v>
      </c>
      <c r="H29" s="64"/>
      <c r="I29" s="2" t="s">
        <v>23</v>
      </c>
      <c r="J29" s="2">
        <v>4</v>
      </c>
      <c r="K29" s="3" t="s">
        <v>178</v>
      </c>
      <c r="L29" s="3" t="s">
        <v>103</v>
      </c>
      <c r="M29" s="3"/>
      <c r="N29" s="10" t="s">
        <v>19</v>
      </c>
      <c r="O29" s="10"/>
      <c r="P29" s="16">
        <v>0</v>
      </c>
      <c r="Q29" s="16" t="s">
        <v>103</v>
      </c>
      <c r="R29" s="13">
        <v>3.3</v>
      </c>
      <c r="S29" s="19">
        <v>150</v>
      </c>
      <c r="T29" s="26"/>
      <c r="U29" s="26"/>
      <c r="V29" s="26"/>
      <c r="W29" s="17"/>
      <c r="X29" s="17"/>
      <c r="Y29" s="26"/>
      <c r="Z29" s="26"/>
      <c r="AA29" s="26"/>
      <c r="AB29" s="28"/>
      <c r="AC29" s="28"/>
      <c r="AD29" s="28"/>
      <c r="AE29" s="28"/>
      <c r="AF29" s="22" t="s">
        <v>60</v>
      </c>
      <c r="AG29" s="22" t="s">
        <v>55</v>
      </c>
    </row>
    <row r="30" spans="1:33" ht="12.75">
      <c r="A30" s="65" t="s">
        <v>202</v>
      </c>
      <c r="B30" s="111"/>
      <c r="C30" s="111"/>
      <c r="D30" s="111"/>
      <c r="E30" s="112"/>
      <c r="F30" s="113"/>
      <c r="G30" s="114"/>
      <c r="H30" s="115"/>
      <c r="I30" s="70"/>
      <c r="J30" s="70"/>
      <c r="K30" s="72"/>
      <c r="L30" s="72"/>
      <c r="M30" s="72"/>
      <c r="N30" s="71"/>
      <c r="O30" s="116"/>
      <c r="P30" s="76"/>
      <c r="Q30" s="76"/>
      <c r="R30" s="117"/>
      <c r="S30" s="118"/>
      <c r="T30" s="119"/>
      <c r="U30" s="121"/>
      <c r="V30" s="121"/>
      <c r="W30" s="120"/>
      <c r="X30" s="120"/>
      <c r="Y30" s="121"/>
      <c r="Z30" s="115"/>
      <c r="AA30" s="122"/>
      <c r="AB30" s="123"/>
      <c r="AC30" s="123"/>
      <c r="AD30" s="123"/>
      <c r="AE30" s="123"/>
      <c r="AF30" s="124"/>
      <c r="AG30" s="124"/>
    </row>
    <row r="31" spans="1:33" ht="33.75">
      <c r="A31" s="5" t="s">
        <v>151</v>
      </c>
      <c r="B31" s="5" t="s">
        <v>148</v>
      </c>
      <c r="C31" s="5" t="s">
        <v>22</v>
      </c>
      <c r="D31" s="5" t="s">
        <v>167</v>
      </c>
      <c r="E31" s="25" t="s">
        <v>166</v>
      </c>
      <c r="F31" s="24" t="s">
        <v>116</v>
      </c>
      <c r="G31" s="24" t="s">
        <v>42</v>
      </c>
      <c r="H31" s="24"/>
      <c r="I31" s="2" t="s">
        <v>19</v>
      </c>
      <c r="J31" s="2"/>
      <c r="K31" s="3"/>
      <c r="L31" s="3"/>
      <c r="M31" s="3"/>
      <c r="N31" s="10" t="s">
        <v>19</v>
      </c>
      <c r="O31" s="10"/>
      <c r="P31" s="16" t="s">
        <v>48</v>
      </c>
      <c r="Q31" s="16" t="s">
        <v>103</v>
      </c>
      <c r="R31" s="13">
        <v>1.2</v>
      </c>
      <c r="S31" s="19">
        <v>56</v>
      </c>
      <c r="T31" s="15" t="s">
        <v>48</v>
      </c>
      <c r="U31" s="14">
        <v>1.3</v>
      </c>
      <c r="V31" s="14">
        <v>57.5</v>
      </c>
      <c r="W31" s="17"/>
      <c r="X31" s="17"/>
      <c r="Y31" s="18" t="s">
        <v>119</v>
      </c>
      <c r="Z31" s="23">
        <v>17</v>
      </c>
      <c r="AA31" s="56">
        <v>47000</v>
      </c>
      <c r="AB31" s="21"/>
      <c r="AC31" s="21"/>
      <c r="AD31" s="21"/>
      <c r="AE31" s="21"/>
      <c r="AF31" s="22" t="s">
        <v>93</v>
      </c>
      <c r="AG31" s="22" t="s">
        <v>160</v>
      </c>
    </row>
    <row r="32" spans="1:33" ht="25.5">
      <c r="A32" s="5" t="s">
        <v>151</v>
      </c>
      <c r="B32" s="5" t="s">
        <v>148</v>
      </c>
      <c r="C32" s="5" t="s">
        <v>22</v>
      </c>
      <c r="D32" s="5"/>
      <c r="E32" s="25" t="s">
        <v>165</v>
      </c>
      <c r="F32" s="24" t="s">
        <v>118</v>
      </c>
      <c r="G32" s="24" t="s">
        <v>42</v>
      </c>
      <c r="H32" s="24"/>
      <c r="I32" s="2" t="s">
        <v>19</v>
      </c>
      <c r="J32" s="2"/>
      <c r="K32" s="3"/>
      <c r="L32" s="3"/>
      <c r="M32" s="3"/>
      <c r="N32" s="10" t="s">
        <v>19</v>
      </c>
      <c r="O32" s="10"/>
      <c r="P32" s="16">
        <v>0</v>
      </c>
      <c r="Q32" s="16" t="s">
        <v>103</v>
      </c>
      <c r="R32" s="13">
        <v>3.3</v>
      </c>
      <c r="S32" s="19">
        <v>149</v>
      </c>
      <c r="T32" s="31"/>
      <c r="U32" s="14">
        <v>3.3</v>
      </c>
      <c r="V32" s="19">
        <v>136</v>
      </c>
      <c r="W32" s="17" t="s">
        <v>94</v>
      </c>
      <c r="X32" s="17" t="s">
        <v>95</v>
      </c>
      <c r="Y32" s="18"/>
      <c r="Z32" s="23" t="s">
        <v>153</v>
      </c>
      <c r="AA32" s="23" t="s">
        <v>138</v>
      </c>
      <c r="AB32" s="21"/>
      <c r="AC32" s="21"/>
      <c r="AD32" s="21"/>
      <c r="AE32" s="21"/>
      <c r="AF32" s="22"/>
      <c r="AG32" s="22"/>
    </row>
    <row r="33" spans="1:33" ht="12.75">
      <c r="A33" s="65" t="s">
        <v>190</v>
      </c>
      <c r="B33" s="111"/>
      <c r="C33" s="111"/>
      <c r="D33" s="111"/>
      <c r="E33" s="112"/>
      <c r="F33" s="113"/>
      <c r="G33" s="114"/>
      <c r="H33" s="115"/>
      <c r="I33" s="70"/>
      <c r="J33" s="70"/>
      <c r="K33" s="72"/>
      <c r="L33" s="72"/>
      <c r="M33" s="72"/>
      <c r="N33" s="71"/>
      <c r="O33" s="116"/>
      <c r="P33" s="76"/>
      <c r="Q33" s="76"/>
      <c r="R33" s="117"/>
      <c r="S33" s="118"/>
      <c r="T33" s="119"/>
      <c r="U33" s="121"/>
      <c r="V33" s="121"/>
      <c r="W33" s="120"/>
      <c r="X33" s="120"/>
      <c r="Y33" s="121"/>
      <c r="Z33" s="115"/>
      <c r="AA33" s="122"/>
      <c r="AB33" s="123"/>
      <c r="AC33" s="123"/>
      <c r="AD33" s="123"/>
      <c r="AE33" s="123"/>
      <c r="AF33" s="124"/>
      <c r="AG33" s="124"/>
    </row>
    <row r="34" spans="1:33" s="4" customFormat="1" ht="102">
      <c r="A34" s="125" t="s">
        <v>152</v>
      </c>
      <c r="B34" s="126" t="s">
        <v>22</v>
      </c>
      <c r="C34" s="126" t="s">
        <v>22</v>
      </c>
      <c r="D34" s="126"/>
      <c r="E34" s="127" t="s">
        <v>174</v>
      </c>
      <c r="F34" s="126" t="s">
        <v>176</v>
      </c>
      <c r="G34" s="126" t="s">
        <v>176</v>
      </c>
      <c r="H34" s="126"/>
      <c r="I34" s="2" t="s">
        <v>85</v>
      </c>
      <c r="J34" s="2">
        <v>1</v>
      </c>
      <c r="K34" s="3" t="s">
        <v>49</v>
      </c>
      <c r="L34" s="3" t="s">
        <v>102</v>
      </c>
      <c r="M34" s="3"/>
      <c r="N34" s="126" t="s">
        <v>20</v>
      </c>
      <c r="O34" s="128"/>
      <c r="P34" s="130"/>
      <c r="Q34" s="130"/>
      <c r="R34" s="129"/>
      <c r="S34" s="129"/>
      <c r="T34" s="129"/>
      <c r="U34" s="129"/>
      <c r="V34" s="129"/>
      <c r="W34" s="129"/>
      <c r="X34" s="129"/>
      <c r="Y34" s="129"/>
      <c r="Z34" s="126"/>
      <c r="AA34" s="131"/>
      <c r="AB34" s="129"/>
      <c r="AC34" s="129"/>
      <c r="AD34" s="129"/>
      <c r="AE34" s="129"/>
      <c r="AF34" s="127" t="s">
        <v>191</v>
      </c>
      <c r="AG34" s="127" t="s">
        <v>192</v>
      </c>
    </row>
    <row r="35" spans="1:33" s="4" customFormat="1" ht="178.5">
      <c r="A35" s="125" t="s">
        <v>152</v>
      </c>
      <c r="B35" s="126" t="s">
        <v>22</v>
      </c>
      <c r="C35" s="126" t="s">
        <v>22</v>
      </c>
      <c r="D35" s="126"/>
      <c r="E35" s="127" t="s">
        <v>175</v>
      </c>
      <c r="F35" s="126" t="s">
        <v>176</v>
      </c>
      <c r="G35" s="126" t="s">
        <v>176</v>
      </c>
      <c r="H35" s="126"/>
      <c r="I35" s="2" t="s">
        <v>23</v>
      </c>
      <c r="J35" s="2">
        <v>3</v>
      </c>
      <c r="K35" s="3" t="s">
        <v>49</v>
      </c>
      <c r="L35" s="3" t="s">
        <v>103</v>
      </c>
      <c r="M35" s="3"/>
      <c r="N35" s="126" t="s">
        <v>20</v>
      </c>
      <c r="O35" s="128"/>
      <c r="P35" s="130"/>
      <c r="Q35" s="130"/>
      <c r="R35" s="129"/>
      <c r="S35" s="129"/>
      <c r="T35" s="129"/>
      <c r="U35" s="129"/>
      <c r="V35" s="129"/>
      <c r="W35" s="129"/>
      <c r="X35" s="129"/>
      <c r="Y35" s="129"/>
      <c r="Z35" s="126"/>
      <c r="AA35" s="131"/>
      <c r="AB35" s="129"/>
      <c r="AC35" s="129"/>
      <c r="AD35" s="129"/>
      <c r="AE35" s="129"/>
      <c r="AF35" s="127" t="s">
        <v>194</v>
      </c>
      <c r="AG35" s="127" t="s">
        <v>193</v>
      </c>
    </row>
    <row r="36" spans="1:33" s="4" customFormat="1" ht="51">
      <c r="A36" s="125" t="s">
        <v>182</v>
      </c>
      <c r="B36" s="128" t="s">
        <v>148</v>
      </c>
      <c r="C36" s="126" t="s">
        <v>22</v>
      </c>
      <c r="D36" s="126"/>
      <c r="E36" s="127" t="s">
        <v>181</v>
      </c>
      <c r="F36" s="126" t="s">
        <v>176</v>
      </c>
      <c r="G36" s="126" t="s">
        <v>176</v>
      </c>
      <c r="H36" s="126"/>
      <c r="I36" s="2" t="s">
        <v>23</v>
      </c>
      <c r="J36" s="2">
        <v>5</v>
      </c>
      <c r="K36" s="3" t="s">
        <v>184</v>
      </c>
      <c r="L36" s="3"/>
      <c r="M36" s="3"/>
      <c r="N36" s="126" t="s">
        <v>20</v>
      </c>
      <c r="O36" s="128"/>
      <c r="P36" s="130"/>
      <c r="Q36" s="130"/>
      <c r="R36" s="129"/>
      <c r="S36" s="129"/>
      <c r="T36" s="129"/>
      <c r="U36" s="129"/>
      <c r="V36" s="129"/>
      <c r="W36" s="129"/>
      <c r="X36" s="129"/>
      <c r="Y36" s="129"/>
      <c r="Z36" s="126"/>
      <c r="AA36" s="131"/>
      <c r="AB36" s="129"/>
      <c r="AC36" s="129"/>
      <c r="AD36" s="129"/>
      <c r="AE36" s="129"/>
      <c r="AF36" s="127" t="s">
        <v>201</v>
      </c>
      <c r="AG36" s="127"/>
    </row>
  </sheetData>
  <dataValidations count="3">
    <dataValidation type="list" allowBlank="1" showInputMessage="1" showErrorMessage="1" sqref="N25:N36 IB10:IB11 GV10:GV11 FP10:FP11 EJ10:EJ11 DD10:DD11 BX10:BX11 N2:N16 N18:N22 AR10:AR11">
      <formula1>"N/A,0 - Carryover,1 - Critical,2 - High,3 - High / Medium,4 - Medium,9 - Parking Lot,DELETE"</formula1>
    </dataValidation>
    <dataValidation type="list" allowBlank="1" showInputMessage="1" showErrorMessage="1" sqref="GT10:GT11 FN10:FN11 EH10:EH11 DB10:DB11 BV10:BV11 AP10:AP11 I2:I11 I13:I36 HZ10:HZ11">
      <formula1>"N/A,0 - Previously Approved,1 - Critical,2 - High,3 - High / Medium,4 - Medium,9 - Parking Lot,DELETE"</formula1>
    </dataValidation>
    <dataValidation type="list" allowBlank="1" showInputMessage="1" showErrorMessage="1" sqref="W35:W36 W25:W33 HE10:HE11 FY10:FY11 ES10:ES11 DM10:DM11 CG10:CG11 BA10:BA11 W2:W16 W18:W22 IK10:IK11">
      <formula1>"None,Resource Impact,Func. Replaced By Nodal,Func. would change Nodal Req."</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erajagopal</cp:lastModifiedBy>
  <cp:lastPrinted>2007-02-23T20:17:37Z</cp:lastPrinted>
  <dcterms:created xsi:type="dcterms:W3CDTF">2005-03-23T15:50:02Z</dcterms:created>
  <dcterms:modified xsi:type="dcterms:W3CDTF">2007-06-05T19:07:41Z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