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700" windowHeight="4125" activeTab="0"/>
  </bookViews>
  <sheets>
    <sheet name="DISPUTES" sheetId="1" r:id="rId1"/>
    <sheet name="Sheet1" sheetId="2" state="hidden" r:id="rId2"/>
  </sheets>
  <definedNames>
    <definedName name="_Toc138640592" localSheetId="0">'DISPUTES'!#REF!</definedName>
    <definedName name="Choices">'Sheet1'!$A$1:$A$5</definedName>
  </definedNames>
  <calcPr calcMode="manual" fullCalcOnLoad="1" calcCompleted="0" calcOnSave="0"/>
</workbook>
</file>

<file path=xl/sharedStrings.xml><?xml version="1.0" encoding="utf-8"?>
<sst xmlns="http://schemas.openxmlformats.org/spreadsheetml/2006/main" count="248" uniqueCount="113">
  <si>
    <r>
      <t xml:space="preserve">Settlement Statement or Invoice Recipients may not dispute a Settlement Statement or Invoice due to a decision made by ERCOT in its operation of the ERCOT System, unless it is alleged that the decision violated these Protocols.  Inquiries or disputes concerning such decisions, Protocols, or Operating Guides must be handled through the Protocol change process set forth in Section 21, Process for Protocol Revision
</t>
    </r>
    <r>
      <rPr>
        <b/>
        <sz val="10"/>
        <color indexed="12"/>
        <rFont val="Arial"/>
        <family val="2"/>
      </rPr>
      <t xml:space="preserve">[Reliant: We oppose this assumption and dispute that it is Protocol language (as appears to be indicated by the italics).  Moreover, Protocols 6.5.7.9.(6) specifically sets forth the ability to dispute Real Time Dispatch Instructions (without necessarily filing a protocol revision as suggested).  The Protocol language is:
</t>
    </r>
    <r>
      <rPr>
        <sz val="10"/>
        <rFont val="Arial"/>
        <family val="2"/>
      </rPr>
      <t xml:space="preserve">
</t>
    </r>
  </si>
  <si>
    <t>p 7 A21</t>
  </si>
  <si>
    <r>
      <t xml:space="preserve">ERCOT shall post daily to the MIS Public Area a report of the status of all disputes.  The report must include:
</t>
    </r>
    <r>
      <rPr>
        <b/>
        <sz val="10"/>
        <color indexed="12"/>
        <rFont val="Arial"/>
        <family val="2"/>
      </rPr>
      <t>inserted: b. Operating Day for which Dispute is filed
deleted: &lt;#&gt; Dispute ID Number</t>
    </r>
  </si>
  <si>
    <t>p 15 FR19</t>
  </si>
  <si>
    <t>Page Number</t>
  </si>
  <si>
    <t>Document Name:</t>
  </si>
  <si>
    <t>Reviewer</t>
  </si>
  <si>
    <t>Reason</t>
  </si>
  <si>
    <t>Description</t>
  </si>
  <si>
    <t>Name</t>
  </si>
  <si>
    <t>Issuing Entity</t>
  </si>
  <si>
    <t>TN COMS 63C01 DISPUTES.REQUIREMENTS.A.doc</t>
  </si>
  <si>
    <t>p.7 A). 14</t>
  </si>
  <si>
    <t>p. 13 &amp; FR7</t>
  </si>
  <si>
    <t>LCRA</t>
  </si>
  <si>
    <t>Bascom</t>
  </si>
  <si>
    <t>AEP</t>
  </si>
  <si>
    <t>BP</t>
  </si>
  <si>
    <t>GPL</t>
  </si>
  <si>
    <t>Reliant</t>
  </si>
  <si>
    <t>Aldridge</t>
  </si>
  <si>
    <t>p. 6, A7</t>
  </si>
  <si>
    <r>
      <t xml:space="preserve">It is assumed that the dispute deadline for the DAM Statement and Invoice shall be 10 Business Days after the date the Settlement Statement or Invoice was issued, pending the filing of a NPRR to clarify this within Protocols.  </t>
    </r>
    <r>
      <rPr>
        <b/>
        <sz val="10"/>
        <color indexed="12"/>
        <rFont val="Arial"/>
        <family val="2"/>
      </rPr>
      <t>What happens if the Market Participant registers the dispute prior to the 10 day expiration and then after the expiration it is determined that a something is not complete with the information provided or that the information doesn’t satisfy ERCOT and the dispute is rejected, does the Market Participant have the ability to correct the issue and re-submit or is the opportunity to dispute over?  If not, what is the expected timeframe from when the dispute is submitted to when ERCOT contacts the MP with the status of the dispute?</t>
    </r>
  </si>
  <si>
    <r>
      <t xml:space="preserve">A14)  If a Settlement and billing dispute regarding a RTM Final Statement is submitted within 10 Business Days of the RTM Final Statement issuance and is resolved under Section 9.8, Settlement and Billing Dispute Process, ERCOT shall issue a RTM Resettlement Statement 21 Business Days after the RTM Final Statement.  This RTM Resettlement Statement must aggregate all settlement and billing disputes determined valid by ERCOT. </t>
    </r>
    <r>
      <rPr>
        <b/>
        <sz val="10"/>
        <color indexed="12"/>
        <rFont val="Arial"/>
        <family val="2"/>
      </rPr>
      <t>[This wording in 9.5.6 of nodal protocols seems to be contradictory to the wording in the NPRR for Section 9.14.4 (3) “ ERCOT shall post the necessary adjustments for resolved Settlement and billing disputes for an Operating Day on the next DAM Resettlement Statement, RTM Resettlement Statement, RTM Final Statement, or RTM True-Up Statement for that Operating Day.” This seems to also exist in zonal so if there is contradiction, perhaps now is the time to change the wording. If there are concerns, perhaps total resettlement dollar amounts can determine whether to resettle on the next statement or sooner on the 21 day mark.]</t>
    </r>
  </si>
  <si>
    <r>
      <t xml:space="preserve">The Operating Day will dictate and define all applicable values that may be associated with either a Nodal or a Zonal dispute, and the Statement Recipient or Invoice Recipient may only choose or upload valid values for either the Nodal or Zonal Markets.
</t>
    </r>
    <r>
      <rPr>
        <b/>
        <sz val="10"/>
        <color indexed="12"/>
        <rFont val="Arial"/>
        <family val="2"/>
      </rPr>
      <t>[If ERCOT is keeping its settlement systems separate for zonal and nodal, why is there this combined dispute management system? Also, there have been many instances where we have had to go back and resettle prior year trade dates outside of the normal settlement calendar due to unusual circumstances. Will the 190 day limit stated above create problems?]</t>
    </r>
    <r>
      <rPr>
        <sz val="10"/>
        <rFont val="Arial"/>
        <family val="2"/>
      </rPr>
      <t xml:space="preserve">
</t>
    </r>
  </si>
  <si>
    <t>When the required data is not completely present or something is a little off, would the system reject the entire dispute and the submitter would have to start all over or would it allow the submitter to go in an update the missing/required info and then the process could continue?</t>
  </si>
  <si>
    <t>p. 6</t>
  </si>
  <si>
    <r>
      <t xml:space="preserve">The Operating Day will dictate and define all applicable values that may be associated with either a Nodal or a Zonal dispute, and the Statement Recipient or Invoice Recipient may only choose or upload valid values for either the Nodal or Zonal Markets.  </t>
    </r>
    <r>
      <rPr>
        <b/>
        <sz val="10"/>
        <color indexed="12"/>
        <rFont val="Arial"/>
        <family val="2"/>
      </rPr>
      <t>Will all zonal data charge types etc be removed from the dispute tool choices 190 days after the start of the nodal market?</t>
    </r>
  </si>
  <si>
    <t>p. 12 FR 7</t>
  </si>
  <si>
    <r>
      <t xml:space="preserve">Disputes submitted after the deadline as specified in the ERCOT Settlement Calendar (Detailed in TN.COMS.63C01. STATEMENT. REQUIREMENTS.A.doc) for the DAM Statement, DAM Invoice or CRR Invoice shall be automatically rejected by the Dispute Management System and the Statement Recipient or Invoice Recipient shall be notified of any rejections via email.  The status in the Dates and Ownership section of the Settlement Disputes Management System will be updated to “closed”. </t>
    </r>
    <r>
      <rPr>
        <b/>
        <sz val="10"/>
        <color indexed="12"/>
        <rFont val="Arial"/>
        <family val="2"/>
      </rPr>
      <t xml:space="preserve"> If the answer to my previous comments about the procedure for a generated disputes w/in 10 days after the stmt is received but the dispute is rejected by ERCOT for insufficient data is that the dispute can be updated, this requirement would need to change to allow for this accommodation.</t>
    </r>
  </si>
  <si>
    <t>p. 13 FR 9</t>
  </si>
  <si>
    <r>
      <t xml:space="preserve">ERCOT shall validate the submission date of the Dispute against the Settlement Calendar (Detailed in TN.COMS.63C01. STATEMENT. REQUIREMENTS.A.doc) to determine whether the dispute was submitted within 10 Business Days of the issuance of the Settlement Statement or Invoice.  </t>
    </r>
    <r>
      <rPr>
        <b/>
        <sz val="10"/>
        <color indexed="12"/>
        <rFont val="Arial"/>
        <family val="2"/>
      </rPr>
      <t>This settlement calendar process will need to have the functionality to account for instances where the statements were not sent out by the required time and thus the 10 days should start from the actual issuance of the Statement or Invoice and not the projected issuance.</t>
    </r>
  </si>
  <si>
    <t>Format change</t>
  </si>
  <si>
    <t>p. 17 FR 22</t>
  </si>
  <si>
    <t xml:space="preserve">Disputes should not be denied due to missing data.  A mechanism must be in place to inform a Market Participant of missing data.  </t>
  </si>
  <si>
    <t>Briscoe</t>
  </si>
  <si>
    <t>Assumption should not be made concerning the 10 Business Day deadline.  This needs to be discussed within COPS.</t>
  </si>
  <si>
    <t xml:space="preserve">How will automatic notification occur to the Market Recipient?  </t>
  </si>
  <si>
    <t>p. 7, A20</t>
  </si>
  <si>
    <t>Market Recipients  should also be able to automatically retrieve the ERCOT Settlement Calendar.  A mechanism need to be designed to allow this.</t>
  </si>
  <si>
    <t>p. 7, A25</t>
  </si>
  <si>
    <t xml:space="preserve">p. 8 </t>
  </si>
  <si>
    <r>
      <t xml:space="preserve">ERCOT Client Services shall research the Settlement Disputes and will attempt to resolve all Open disputes within 10 business days of the dispute submission deadline.  In the case that ERCOT is unable to complete the Settlement Dispute on time, ERCOT shall notify the QSE and/or the CRR Account Holder. </t>
    </r>
    <r>
      <rPr>
        <b/>
        <sz val="10"/>
        <color indexed="12"/>
        <rFont val="Arial"/>
        <family val="2"/>
      </rPr>
      <t>How will the recipient be notified?</t>
    </r>
  </si>
  <si>
    <r>
      <t xml:space="preserve">All required information must be present in order for the Statement Recipient or Invoice Recipient to successfully open the dispute:
</t>
    </r>
    <r>
      <rPr>
        <b/>
        <sz val="10"/>
        <color indexed="12"/>
        <rFont val="Arial"/>
        <family val="2"/>
      </rPr>
      <t>A Statement or Invoice Recipient should not be able to complete this process if mandatory fields are not entered.  A prior sentence stated the dispute would be denied.
This information should also be pre-populated using the digital certificate information (phone, email, name, MP Account)</t>
    </r>
    <r>
      <rPr>
        <sz val="10"/>
        <rFont val="Arial"/>
        <family val="2"/>
      </rPr>
      <t xml:space="preserve">
</t>
    </r>
  </si>
  <si>
    <r>
      <t xml:space="preserve">The Market Participant is also expected to initiate the dispute within a timely manner (within 10 business days upon posting of the Settlement Statement)
</t>
    </r>
    <r>
      <rPr>
        <b/>
        <sz val="10"/>
        <color indexed="12"/>
        <rFont val="Arial"/>
        <family val="2"/>
      </rPr>
      <t>10 business day assumption needs to be reviewed by COPS.</t>
    </r>
  </si>
  <si>
    <r>
      <t xml:space="preserve">The following fields may be used during the dispute process to track and provide updates for each dispute:
</t>
    </r>
    <r>
      <rPr>
        <b/>
        <sz val="10"/>
        <color indexed="12"/>
        <rFont val="Arial"/>
        <family val="2"/>
      </rPr>
      <t>This information should be compared to the fields within SCR 743.  If additional fields can be given to Market Participants, what is the process to change the approved SCR 743?</t>
    </r>
  </si>
  <si>
    <r>
      <t xml:space="preserve">If GRANTED WITH EXCEPTIONS, then the Dispute is considered partially correct and the amount of the change will be paid on the next Settlement statement for the Operating day.  ERCOT will also include the reasons for the exception on the dispute.  The Statement Recipient or Invoice Recipient may or may not accept the resolution proffered by ERCOT and may also initiate the ADR process.
</t>
    </r>
    <r>
      <rPr>
        <b/>
        <sz val="10"/>
        <color indexed="12"/>
        <rFont val="Arial"/>
        <family val="2"/>
      </rPr>
      <t>Does the Recipient have a responsibility of informing ERCOT of the acceptance of the granted with exception resolution?</t>
    </r>
    <r>
      <rPr>
        <sz val="10"/>
        <rFont val="Arial"/>
        <family val="2"/>
      </rPr>
      <t xml:space="preserve">   </t>
    </r>
  </si>
  <si>
    <t xml:space="preserve">p. 9 </t>
  </si>
  <si>
    <t>p. 11 FR2</t>
  </si>
  <si>
    <t>p. 11 FR3</t>
  </si>
  <si>
    <r>
      <t xml:space="preserve">The Dispute Management System should contain the following Market type/Dispute Type under the Settlement Dispute Information section:
</t>
    </r>
    <r>
      <rPr>
        <b/>
        <sz val="10"/>
        <color indexed="12"/>
        <rFont val="Arial"/>
        <family val="2"/>
      </rPr>
      <t>What would be used within the Other field?  Why is this needed?</t>
    </r>
  </si>
  <si>
    <r>
      <t xml:space="preserve">The Dispute Management System shall contain a drop down field listing the 4 Statement types (Initial, Final, True up, and Resettlement) and each statement type will be assigned a unique ID 
</t>
    </r>
    <r>
      <rPr>
        <b/>
        <sz val="10"/>
        <color indexed="12"/>
        <rFont val="Arial"/>
        <family val="2"/>
      </rPr>
      <t>The Dispute System will assign the unique ID?</t>
    </r>
  </si>
  <si>
    <r>
      <t xml:space="preserve">The following issue statuses shall be assigned in the Dates and Ownership portion of the Dispute Management System:
</t>
    </r>
    <r>
      <rPr>
        <b/>
        <sz val="10"/>
        <color indexed="12"/>
        <rFont val="Arial"/>
        <family val="2"/>
      </rPr>
      <t>The Incomplete status is not needed.  The dispute should not be submitted without the necessary fields.</t>
    </r>
  </si>
  <si>
    <r>
      <t xml:space="preserve">The Dispute Management System shall notify the Statement or Invoice Recipient when either the Resolution or Issue status has changed. </t>
    </r>
    <r>
      <rPr>
        <b/>
        <sz val="10"/>
        <color indexed="12"/>
        <rFont val="Arial"/>
        <family val="2"/>
      </rPr>
      <t>How will notification occur?  With the implementation of SCR 743 (QSE Dispute Extract), this information is not needed.</t>
    </r>
  </si>
  <si>
    <t>p. 12 FR5</t>
  </si>
  <si>
    <t>p. 12 FR6</t>
  </si>
  <si>
    <r>
      <t xml:space="preserve">The Operating Day will dictate and define all applicable values that may be associated with either a Nodal or a Zonal dispute, and the Statement Recipient or Invoice Recipient may only choose or upload valid values for either the Nodal or Zonal Markets.
</t>
    </r>
    <r>
      <rPr>
        <b/>
        <sz val="10"/>
        <color indexed="12"/>
        <rFont val="Arial"/>
        <family val="2"/>
      </rPr>
      <t>Recipients must have the means to download the statement calendar deadline information.  This must process must be seamless to Recipients.</t>
    </r>
  </si>
  <si>
    <t>p. 12 FR7</t>
  </si>
  <si>
    <r>
      <t xml:space="preserve">Disputes submitted after the deadline as specified in the ERCOT Settlement Calendar (Detailed in TN.COMS.63C01. STATEMENT. REQUIREMENTS.A.doc) for the DAM Statement, DAM Invoice or CRR Invoice shall be automatically rejected by the Dispute Management System and the Statement Recipient or Invoice Recipient shall be notified of any rejections via email.  The status in the Dates and Ownership section of the Settlement Disputes Management System will be updated to “closed”
</t>
    </r>
    <r>
      <rPr>
        <b/>
        <sz val="10"/>
        <color indexed="12"/>
        <rFont val="Arial"/>
        <family val="2"/>
      </rPr>
      <t>This assumption needs to be reviewed by COPS.  If the settlement calendar is automatically loaded within the dispute system, why can’t the dispute be rejected automatically?</t>
    </r>
  </si>
  <si>
    <t>p. 12 FR9</t>
  </si>
  <si>
    <r>
      <t xml:space="preserve">An NPRR is required to clarify that billing disputes received after (10) Business Days of the posting of the Initial or Resettlement DAM Statement or Invoice will not be accepted. 
</t>
    </r>
    <r>
      <rPr>
        <b/>
        <sz val="10"/>
        <color indexed="12"/>
        <rFont val="Arial"/>
        <family val="2"/>
      </rPr>
      <t>I do not agree that an NPRR is needed.</t>
    </r>
  </si>
  <si>
    <r>
      <t xml:space="preserve">ERCOT shall validate the submission date of the Dispute against the Settlement Calendar (Detailed in TN.COMS.63C01. STATEMENT. REQUIREMENTS.A.doc) to determine whether the dispute was submitted within 10 Business Days of the issuance of the Settlement Statement or Invoice. 
</t>
    </r>
    <r>
      <rPr>
        <b/>
        <sz val="10"/>
        <color indexed="12"/>
        <rFont val="Arial"/>
        <family val="2"/>
      </rPr>
      <t>Assumption 25 stated that the Settlement Calendar would be downloaded into the Dispute System.    Why must ERCOT determine if the dispute was submitted within the specified timeframe.</t>
    </r>
  </si>
  <si>
    <t>p. 13 FR10</t>
  </si>
  <si>
    <r>
      <t xml:space="preserve">The following fields are deemed mandatory and will require the Statement Recipient or Invoice Recipient to completely populate.  An error message stating “Required Fields Incomplete” must be displayed for the Statement Recipient or Invoice Recipient when this information is incomplete or missing.
</t>
    </r>
    <r>
      <rPr>
        <b/>
        <sz val="10"/>
        <color indexed="12"/>
        <rFont val="Arial"/>
        <family val="2"/>
      </rPr>
      <t>This same methodology should be used when submitting a dispute via the digital certificate (MIS system).</t>
    </r>
  </si>
  <si>
    <t>p. 14 FR12</t>
  </si>
  <si>
    <r>
      <t xml:space="preserve">On a monthly basis, the Dispute Management System shall issue a Settlement and billing dispute resolution report on the MIS Secure Area.
</t>
    </r>
    <r>
      <rPr>
        <b/>
        <sz val="10"/>
        <color indexed="12"/>
        <rFont val="Arial"/>
        <family val="2"/>
      </rPr>
      <t>More detail is needed during the design phase for item FR18 and FR19.</t>
    </r>
  </si>
  <si>
    <t>p. 15 FR18</t>
  </si>
  <si>
    <t>Hoeinghaus</t>
  </si>
  <si>
    <r>
      <t xml:space="preserve">ERCOT shall maintain dispute information within the Dispute Management System.  The following fields may be used during the dispute process to track and provide updates for each dispute:
</t>
    </r>
    <r>
      <rPr>
        <b/>
        <sz val="10"/>
        <color indexed="12"/>
        <rFont val="Arial"/>
        <family val="2"/>
      </rPr>
      <t>GP&amp;L Comment: 
The current Siebel Dispute Management System only allows for interval ending 0015 to 2345 entries. The new dispute management system must accommodate entries for the additional interval ending 2400</t>
    </r>
  </si>
  <si>
    <t xml:space="preserve">p. 12, FR6 </t>
  </si>
  <si>
    <r>
      <t xml:space="preserve">The Dispute Management System shall notify the Statement or Invoice Recipient when either the Resolution or Issue status has changed.
</t>
    </r>
    <r>
      <rPr>
        <b/>
        <sz val="10"/>
        <color indexed="12"/>
        <rFont val="Arial"/>
        <family val="2"/>
      </rPr>
      <t>GP&amp;L Comment:
Insure that all notices shall contain both dispute ID and the Operating Day</t>
    </r>
  </si>
  <si>
    <r>
      <t xml:space="preserve">Disputes submitted after the deadline as specified in the ERCOT Settlement Calendar (Detailed in TN.COMS.63C01. STATEMENT. REQUIREMENTS.A.doc) for the DAM Statement, DAM Invoice or CRR Invoice shall be automatically rejected by the Dispute Management System and the Statement Recipient or Invoice Recipient shall be notified of any rejections via email.  The status in the Dates and Ownership section of the Settlement Disputes Management System will be updated to “closed”.
</t>
    </r>
    <r>
      <rPr>
        <b/>
        <sz val="10"/>
        <color indexed="12"/>
        <rFont val="Arial"/>
        <family val="2"/>
      </rPr>
      <t>GP&amp;L Comment – FR9 should be struck completely  as well as the NPRR statement at the end of FR9 Section: Protocol 9.14.4(4) uses the words “late disputes” see following copied from protocol:
Part of Protocol 9.14.4(4) as posted on ERCOT Web Site
 “For Settlement and billing disputes requiring complex research or additional time for resolution, and late disputes that can be reasonably processed, ERCOT shall notify the Invoice Recipient or Statement Recipient of the length of time expected to research and post those disputes and, if a portion or all of the dispute is granted, ERCOT shall post on the MIS Certified Area the necessary adjustments on the next available Settlement Statement for the Operating Day, if any portion or all of the dispute is Granted”
Therefore, by protocol, it is permissible by protocol to file a dispute after the initial ten days &amp; ERCOT will still process it – not reject it &amp; marked close. (This is in keeping with what is allowed in the Zonal real time market today)</t>
    </r>
    <r>
      <rPr>
        <sz val="10"/>
        <rFont val="Arial"/>
        <family val="2"/>
      </rPr>
      <t xml:space="preserve">
</t>
    </r>
  </si>
  <si>
    <t xml:space="preserve">p. 12, FR9 </t>
  </si>
  <si>
    <r>
      <t xml:space="preserve">Currently, in the Zonal market the Qualified Scheduling Entity (“QSE”) is the only Market Participant that may submit Settlement and Billing Disputes but with implementation of the Nodal market, Statement and Invoice Recipients may be QSEs or CRR Account Holders and each of these entities </t>
    </r>
    <r>
      <rPr>
        <b/>
        <sz val="10"/>
        <color indexed="12"/>
        <rFont val="Arial"/>
        <family val="2"/>
      </rPr>
      <t>will</t>
    </r>
    <r>
      <rPr>
        <sz val="10"/>
        <rFont val="Arial"/>
        <family val="2"/>
      </rPr>
      <t xml:space="preserve"> be represented within the Registration System.</t>
    </r>
  </si>
  <si>
    <t>Wagner</t>
  </si>
  <si>
    <t>[Reliant: highlights for our own benefit only]</t>
  </si>
  <si>
    <t>p 5 A3, A6</t>
  </si>
  <si>
    <t>p5</t>
  </si>
  <si>
    <t>This comment has been noted, and as requested, the highlighted have been  ignored</t>
  </si>
  <si>
    <t>Reject Moved to Punchlist</t>
  </si>
  <si>
    <t>Respond</t>
  </si>
  <si>
    <t>Respond Moved to Punchlist</t>
  </si>
  <si>
    <t>Reject</t>
  </si>
  <si>
    <t>Accept</t>
  </si>
  <si>
    <t>Accept / Reject</t>
  </si>
  <si>
    <t>B. Kettlewell</t>
  </si>
  <si>
    <t xml:space="preserve">Protocol 9.14.4 states that ERCOT shall make reasonable attempts to remedy any informational deficiencies by working with the Settlement Statement Recipient. </t>
  </si>
  <si>
    <t>See response to Item #1</t>
  </si>
  <si>
    <t>Per the requirement, the submission date will be validated against the date the Statement or Invoice was issued.</t>
  </si>
  <si>
    <t>Outside the scope of this document.</t>
  </si>
  <si>
    <t>ERCOT will revise requirements document to clarify.</t>
  </si>
  <si>
    <t>Expectation is by email.</t>
  </si>
  <si>
    <t>Protocol 9.14.4.4(1) requires the disputing party to acknowledge receipt of the "Granted with Exceptions" resolution notice within 10 business days and indicate acceptance or rejection of said resolution.</t>
  </si>
  <si>
    <t>ERCOT will revise requirements document to clarify.  Please refer to FR8 on page 13 for the pre-populate requirement.</t>
  </si>
  <si>
    <t>Yes</t>
  </si>
  <si>
    <t>That is the stated intention.  ERCOT will revise requirements document to clarify.</t>
  </si>
  <si>
    <t>Agreed</t>
  </si>
  <si>
    <t>ERCOT realizes this is a limitation of the current system.  This requirement will be addressed in the detailed design.</t>
  </si>
  <si>
    <t>The intention with this requirement is to establish how the Dispute Management System responds to disputes submitted after a cutoff date.  This cutoff date would apply to all Settlements which have no scheduled and subsequent Resettlement such as RTM True-ups, DAM Settlements and CRR Auction Settlements.  ERCOT will revise requirements document to clarify.</t>
  </si>
  <si>
    <t>This is certainly a valid concern that needs to be addressed in the Nodal Protocols.  For purposes of the Requirements Document, this information is purely an assumption of how the overall process will work and should have no affect on the functional requirements of the Dispute Management System.</t>
  </si>
  <si>
    <t>Specifying the system otherwise would exclude the current Dispute Management System from consideration.  ERCOT wishes to maintain the option of utilizing the current system, providing it meets our needs.</t>
  </si>
  <si>
    <t>The list of items to be included in the MIS posting of dispute status is taken directly from Protocol Section 9.14.6</t>
  </si>
  <si>
    <t>Disputes submitted after specified cutoff dates will be rejected.  The cutoff date for RTM True-up Settlements is set at 10 Days in the Protocols.  The cutoff date for DAM and CRR Auction Settlements will need to be defined through an NPRR.</t>
  </si>
  <si>
    <t>With DAM settlements, there should be a cutoff date for valid disputes, just as there is with RTM Settlements.  At this point, 10 days seems logical to ERCOT because it matches the dispute deadline for the True-Up Settlement of RTM.  An NPRR specifying the cutoff date would communicate the intentions of the Market to ERCOT in a clear, consise and legal format.  COPS seems the logical group to initiate such an NPRR.</t>
  </si>
  <si>
    <t>With DAM settlements, there should be a cutoff date for valid disputes, just as there is with RTM Settlements.  At this point, 10 days seems logical to ERCOT because it matches the dispute deadline for the True-Up Settlement of RTM.  An NPRR specifying the cutoff date would communicate the intentions of the Market to ERCOT in a clear, consise and legal format.</t>
  </si>
  <si>
    <t>ERCOT must determine if the dispute was submitted within the 10-day timeframe to determine if the dispute was submitted in a timely manner.  If the untimely dispute is submitted for a RTM Initial or Final Settlement, then the dispute will be processed sometime before the True-up Settlement.  If the untimely dispute is submitted for a RTM True-up or any other Settlement without a scheduled Resettlement, then the dispute is invalid and will be rejected by the Dispute Management System.</t>
  </si>
  <si>
    <t>Notification is by email</t>
  </si>
  <si>
    <t>Notification is by email.</t>
  </si>
  <si>
    <t>Please refer to Functional Requirement Assumption A8.</t>
  </si>
  <si>
    <t>ERCOT will contact Judy Briscoe to discuss.</t>
  </si>
  <si>
    <t>Good question!  ERCOT will strike "Other" from the selection and explicitly define all Dispute Types.  Will add CRR Invoice as a selection.</t>
  </si>
  <si>
    <t>The italicized language is quoted from Nodal Protocol Section 9.14.5.  This apparent conflict appears in the Zonal Protocols as well (see Sections 9.5.5 and 5.4.4(7)).  This conflict will need to be resolved via Protocol Revision Request(s).</t>
  </si>
  <si>
    <t>ERCOT will address this process in the Zonal Market Closure Strategy.  The 190 day threshold is not a limit, but rather the minimum number of days that we will need to accept disputes for Zonal Operating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</si>
</sst>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wrapText="1"/>
    </xf>
    <xf numFmtId="0" fontId="1" fillId="0" borderId="0" xfId="0" applyFont="1" applyFill="1" applyAlignment="1">
      <alignment horizontal="center" wrapText="1"/>
    </xf>
    <xf numFmtId="0" fontId="0" fillId="0" borderId="0" xfId="0" applyFill="1" applyAlignment="1">
      <alignment horizontal="right" wrapText="1"/>
    </xf>
    <xf numFmtId="0" fontId="0" fillId="0" borderId="0" xfId="0" applyFont="1" applyFill="1" applyAlignment="1">
      <alignment horizontal="center" wrapText="1"/>
    </xf>
    <xf numFmtId="0" fontId="0" fillId="0" borderId="0" xfId="0" applyNumberFormat="1"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866775</xdr:colOff>
      <xdr:row>35</xdr:row>
      <xdr:rowOff>1771650</xdr:rowOff>
    </xdr:from>
    <xdr:to>
      <xdr:col>5</xdr:col>
      <xdr:colOff>285750</xdr:colOff>
      <xdr:row>35</xdr:row>
      <xdr:rowOff>2714625</xdr:rowOff>
    </xdr:to>
    <xdr:pic>
      <xdr:nvPicPr>
        <xdr:cNvPr id="1" name="Picture 1"/>
        <xdr:cNvPicPr preferRelativeResize="1">
          <a:picLocks noChangeAspect="1"/>
        </xdr:cNvPicPr>
      </xdr:nvPicPr>
      <xdr:blipFill>
        <a:blip r:embed="rId1"/>
        <a:stretch>
          <a:fillRect/>
        </a:stretch>
      </xdr:blipFill>
      <xdr:spPr>
        <a:xfrm>
          <a:off x="3810000" y="36137850"/>
          <a:ext cx="48101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38"/>
  <sheetViews>
    <sheetView tabSelected="1" zoomScale="77" zoomScaleNormal="77" workbookViewId="0" topLeftCell="A1">
      <pane ySplit="3" topLeftCell="BM4" activePane="bottomLeft" state="frozen"/>
      <selection pane="topLeft" activeCell="A1" sqref="A1"/>
      <selection pane="bottomLeft" activeCell="I6" sqref="I6"/>
    </sheetView>
  </sheetViews>
  <sheetFormatPr defaultColWidth="9.140625" defaultRowHeight="12.75"/>
  <cols>
    <col min="1" max="1" width="2.7109375" style="1" customWidth="1"/>
    <col min="2" max="3" width="20.7109375" style="1" customWidth="1"/>
    <col min="4" max="4" width="13.57421875" style="1" bestFit="1" customWidth="1"/>
    <col min="5" max="5" width="67.28125" style="5" customWidth="1"/>
    <col min="6" max="6" width="19.421875" style="5" bestFit="1" customWidth="1"/>
    <col min="7" max="7" width="19.421875" style="8" customWidth="1"/>
    <col min="8" max="8" width="60.7109375" style="5" customWidth="1"/>
    <col min="9" max="16384" width="9.140625" style="1" customWidth="1"/>
  </cols>
  <sheetData>
    <row r="1" spans="2:3" ht="12.75">
      <c r="B1" s="2" t="s">
        <v>5</v>
      </c>
      <c r="C1" s="1" t="s">
        <v>11</v>
      </c>
    </row>
    <row r="2" ht="3" customHeight="1"/>
    <row r="3" spans="2:8" ht="12.75">
      <c r="B3" s="3" t="s">
        <v>10</v>
      </c>
      <c r="C3" s="3" t="s">
        <v>9</v>
      </c>
      <c r="D3" s="3" t="s">
        <v>4</v>
      </c>
      <c r="E3" s="6" t="s">
        <v>8</v>
      </c>
      <c r="F3" s="6" t="s">
        <v>84</v>
      </c>
      <c r="G3" s="6" t="s">
        <v>6</v>
      </c>
      <c r="H3" s="6" t="s">
        <v>7</v>
      </c>
    </row>
    <row r="4" spans="1:8" ht="140.25">
      <c r="A4" s="1">
        <v>1</v>
      </c>
      <c r="B4" s="1" t="s">
        <v>16</v>
      </c>
      <c r="C4" s="1" t="s">
        <v>20</v>
      </c>
      <c r="D4" s="4" t="s">
        <v>21</v>
      </c>
      <c r="E4" s="5" t="s">
        <v>22</v>
      </c>
      <c r="F4" s="5" t="s">
        <v>80</v>
      </c>
      <c r="G4" s="8" t="s">
        <v>85</v>
      </c>
      <c r="H4" s="5" t="s">
        <v>86</v>
      </c>
    </row>
    <row r="5" spans="1:8" ht="51">
      <c r="A5" s="1">
        <f>A4+1</f>
        <v>2</v>
      </c>
      <c r="B5" s="1" t="s">
        <v>16</v>
      </c>
      <c r="C5" s="1" t="s">
        <v>20</v>
      </c>
      <c r="D5" s="4" t="s">
        <v>26</v>
      </c>
      <c r="E5" s="5" t="s">
        <v>25</v>
      </c>
      <c r="F5" s="5" t="s">
        <v>80</v>
      </c>
      <c r="G5" s="8" t="s">
        <v>85</v>
      </c>
      <c r="H5" s="5" t="s">
        <v>86</v>
      </c>
    </row>
    <row r="6" spans="1:9" ht="76.5">
      <c r="A6" s="1">
        <f aca="true" t="shared" si="0" ref="A6:A37">A5+1</f>
        <v>3</v>
      </c>
      <c r="B6" s="1" t="s">
        <v>16</v>
      </c>
      <c r="C6" s="1" t="s">
        <v>20</v>
      </c>
      <c r="D6" s="4" t="s">
        <v>28</v>
      </c>
      <c r="E6" s="5" t="s">
        <v>27</v>
      </c>
      <c r="F6" s="5" t="s">
        <v>81</v>
      </c>
      <c r="G6" s="8" t="s">
        <v>85</v>
      </c>
      <c r="H6" s="5" t="s">
        <v>112</v>
      </c>
      <c r="I6" s="5"/>
    </row>
    <row r="7" spans="1:8" ht="153">
      <c r="A7" s="1">
        <f t="shared" si="0"/>
        <v>4</v>
      </c>
      <c r="B7" s="1" t="s">
        <v>16</v>
      </c>
      <c r="C7" s="1" t="s">
        <v>20</v>
      </c>
      <c r="D7" s="4" t="s">
        <v>30</v>
      </c>
      <c r="E7" s="5" t="s">
        <v>29</v>
      </c>
      <c r="F7" s="5" t="s">
        <v>82</v>
      </c>
      <c r="G7" s="8" t="s">
        <v>85</v>
      </c>
      <c r="H7" s="5" t="s">
        <v>87</v>
      </c>
    </row>
    <row r="8" spans="1:8" ht="114.75">
      <c r="A8" s="1">
        <f t="shared" si="0"/>
        <v>5</v>
      </c>
      <c r="B8" s="1" t="s">
        <v>16</v>
      </c>
      <c r="C8" s="1" t="s">
        <v>20</v>
      </c>
      <c r="D8" s="4" t="s">
        <v>30</v>
      </c>
      <c r="E8" s="5" t="s">
        <v>31</v>
      </c>
      <c r="F8" s="5" t="s">
        <v>80</v>
      </c>
      <c r="G8" s="8" t="s">
        <v>85</v>
      </c>
      <c r="H8" s="5" t="s">
        <v>88</v>
      </c>
    </row>
    <row r="9" spans="1:7" ht="12.75">
      <c r="A9" s="1">
        <f t="shared" si="0"/>
        <v>6</v>
      </c>
      <c r="B9" s="1" t="s">
        <v>16</v>
      </c>
      <c r="C9" s="1" t="s">
        <v>20</v>
      </c>
      <c r="D9" s="4" t="s">
        <v>33</v>
      </c>
      <c r="E9" s="5" t="s">
        <v>32</v>
      </c>
      <c r="F9" s="5" t="s">
        <v>83</v>
      </c>
      <c r="G9" s="8" t="s">
        <v>85</v>
      </c>
    </row>
    <row r="10" spans="1:8" ht="38.25">
      <c r="A10" s="1">
        <f t="shared" si="0"/>
        <v>7</v>
      </c>
      <c r="B10" s="1" t="s">
        <v>17</v>
      </c>
      <c r="C10" s="1" t="s">
        <v>35</v>
      </c>
      <c r="D10" s="4" t="s">
        <v>26</v>
      </c>
      <c r="E10" s="5" t="s">
        <v>34</v>
      </c>
      <c r="F10" s="5" t="s">
        <v>80</v>
      </c>
      <c r="G10" s="8" t="s">
        <v>85</v>
      </c>
      <c r="H10" s="5" t="s">
        <v>86</v>
      </c>
    </row>
    <row r="11" spans="1:8" ht="89.25">
      <c r="A11" s="1">
        <f t="shared" si="0"/>
        <v>8</v>
      </c>
      <c r="B11" s="1" t="s">
        <v>17</v>
      </c>
      <c r="C11" s="1" t="s">
        <v>35</v>
      </c>
      <c r="D11" s="4" t="s">
        <v>21</v>
      </c>
      <c r="E11" s="5" t="s">
        <v>36</v>
      </c>
      <c r="F11" s="5" t="s">
        <v>80</v>
      </c>
      <c r="G11" s="8" t="s">
        <v>85</v>
      </c>
      <c r="H11" s="5" t="s">
        <v>103</v>
      </c>
    </row>
    <row r="12" spans="1:8" ht="12.75">
      <c r="A12" s="1">
        <f t="shared" si="0"/>
        <v>9</v>
      </c>
      <c r="B12" s="1" t="s">
        <v>17</v>
      </c>
      <c r="C12" s="1" t="s">
        <v>35</v>
      </c>
      <c r="D12" s="4" t="s">
        <v>38</v>
      </c>
      <c r="E12" s="5" t="s">
        <v>37</v>
      </c>
      <c r="F12" s="5" t="s">
        <v>80</v>
      </c>
      <c r="G12" s="8" t="s">
        <v>85</v>
      </c>
      <c r="H12" s="5" t="s">
        <v>106</v>
      </c>
    </row>
    <row r="13" spans="1:8" ht="25.5">
      <c r="A13" s="1">
        <f t="shared" si="0"/>
        <v>10</v>
      </c>
      <c r="B13" s="1" t="s">
        <v>17</v>
      </c>
      <c r="C13" s="1" t="s">
        <v>35</v>
      </c>
      <c r="D13" s="4" t="s">
        <v>40</v>
      </c>
      <c r="E13" s="5" t="s">
        <v>39</v>
      </c>
      <c r="F13" s="5" t="s">
        <v>82</v>
      </c>
      <c r="G13" s="8" t="s">
        <v>85</v>
      </c>
      <c r="H13" s="5" t="s">
        <v>89</v>
      </c>
    </row>
    <row r="14" spans="1:8" ht="63.75">
      <c r="A14" s="1">
        <f t="shared" si="0"/>
        <v>11</v>
      </c>
      <c r="B14" s="1" t="s">
        <v>17</v>
      </c>
      <c r="C14" s="1" t="s">
        <v>35</v>
      </c>
      <c r="D14" s="4" t="s">
        <v>41</v>
      </c>
      <c r="E14" s="5" t="s">
        <v>45</v>
      </c>
      <c r="F14" s="5" t="s">
        <v>80</v>
      </c>
      <c r="G14" s="8" t="s">
        <v>85</v>
      </c>
      <c r="H14" s="5" t="s">
        <v>109</v>
      </c>
    </row>
    <row r="15" spans="1:8" ht="38.25">
      <c r="A15" s="1">
        <f t="shared" si="0"/>
        <v>12</v>
      </c>
      <c r="B15" s="1" t="s">
        <v>17</v>
      </c>
      <c r="C15" s="1" t="s">
        <v>35</v>
      </c>
      <c r="D15" s="4" t="s">
        <v>41</v>
      </c>
      <c r="E15" s="5" t="s">
        <v>44</v>
      </c>
      <c r="F15" s="5" t="s">
        <v>80</v>
      </c>
      <c r="G15" s="8" t="s">
        <v>85</v>
      </c>
      <c r="H15" s="5" t="s">
        <v>90</v>
      </c>
    </row>
    <row r="16" spans="1:8" ht="114.75">
      <c r="A16" s="1">
        <f t="shared" si="0"/>
        <v>13</v>
      </c>
      <c r="B16" s="1" t="s">
        <v>17</v>
      </c>
      <c r="C16" s="1" t="s">
        <v>35</v>
      </c>
      <c r="D16" s="4" t="s">
        <v>41</v>
      </c>
      <c r="E16" s="5" t="s">
        <v>43</v>
      </c>
      <c r="F16" s="5" t="s">
        <v>80</v>
      </c>
      <c r="G16" s="8" t="s">
        <v>85</v>
      </c>
      <c r="H16" s="5" t="s">
        <v>93</v>
      </c>
    </row>
    <row r="17" spans="1:8" ht="63.75">
      <c r="A17" s="1">
        <f t="shared" si="0"/>
        <v>14</v>
      </c>
      <c r="B17" s="1" t="s">
        <v>17</v>
      </c>
      <c r="C17" s="1" t="s">
        <v>35</v>
      </c>
      <c r="D17" s="4" t="s">
        <v>41</v>
      </c>
      <c r="E17" s="5" t="s">
        <v>42</v>
      </c>
      <c r="F17" s="5" t="s">
        <v>80</v>
      </c>
      <c r="G17" s="8" t="s">
        <v>85</v>
      </c>
      <c r="H17" s="5" t="s">
        <v>91</v>
      </c>
    </row>
    <row r="18" spans="1:8" ht="102">
      <c r="A18" s="1">
        <f t="shared" si="0"/>
        <v>15</v>
      </c>
      <c r="B18" s="1" t="s">
        <v>17</v>
      </c>
      <c r="C18" s="1" t="s">
        <v>35</v>
      </c>
      <c r="D18" s="4" t="s">
        <v>47</v>
      </c>
      <c r="E18" s="5" t="s">
        <v>46</v>
      </c>
      <c r="F18" s="5" t="s">
        <v>80</v>
      </c>
      <c r="G18" s="8" t="s">
        <v>85</v>
      </c>
      <c r="H18" s="5" t="s">
        <v>92</v>
      </c>
    </row>
    <row r="19" spans="1:8" ht="51">
      <c r="A19" s="1">
        <f t="shared" si="0"/>
        <v>16</v>
      </c>
      <c r="B19" s="1" t="s">
        <v>17</v>
      </c>
      <c r="C19" s="1" t="s">
        <v>35</v>
      </c>
      <c r="D19" s="4" t="s">
        <v>48</v>
      </c>
      <c r="E19" s="5" t="s">
        <v>51</v>
      </c>
      <c r="F19" s="5" t="s">
        <v>80</v>
      </c>
      <c r="G19" s="8" t="s">
        <v>85</v>
      </c>
      <c r="H19" s="5" t="s">
        <v>94</v>
      </c>
    </row>
    <row r="20" spans="1:8" ht="38.25">
      <c r="A20" s="1">
        <f t="shared" si="0"/>
        <v>17</v>
      </c>
      <c r="B20" s="1" t="s">
        <v>17</v>
      </c>
      <c r="C20" s="1" t="s">
        <v>35</v>
      </c>
      <c r="D20" s="4" t="s">
        <v>49</v>
      </c>
      <c r="E20" s="5" t="s">
        <v>50</v>
      </c>
      <c r="F20" s="5" t="s">
        <v>80</v>
      </c>
      <c r="G20" s="8" t="s">
        <v>85</v>
      </c>
      <c r="H20" s="5" t="s">
        <v>110</v>
      </c>
    </row>
    <row r="21" spans="1:7" ht="51">
      <c r="A21" s="1">
        <f t="shared" si="0"/>
        <v>18</v>
      </c>
      <c r="B21" s="1" t="s">
        <v>17</v>
      </c>
      <c r="C21" s="1" t="s">
        <v>35</v>
      </c>
      <c r="D21" s="4" t="s">
        <v>54</v>
      </c>
      <c r="E21" s="5" t="s">
        <v>52</v>
      </c>
      <c r="F21" s="5" t="s">
        <v>83</v>
      </c>
      <c r="G21" s="8" t="s">
        <v>85</v>
      </c>
    </row>
    <row r="22" spans="1:8" ht="51">
      <c r="A22" s="1">
        <f t="shared" si="0"/>
        <v>19</v>
      </c>
      <c r="B22" s="1" t="s">
        <v>17</v>
      </c>
      <c r="C22" s="1" t="s">
        <v>35</v>
      </c>
      <c r="D22" s="4" t="s">
        <v>55</v>
      </c>
      <c r="E22" s="5" t="s">
        <v>53</v>
      </c>
      <c r="F22" s="5" t="s">
        <v>80</v>
      </c>
      <c r="G22" s="8" t="s">
        <v>85</v>
      </c>
      <c r="H22" s="5" t="s">
        <v>107</v>
      </c>
    </row>
    <row r="23" spans="1:8" ht="89.25">
      <c r="A23" s="1">
        <f t="shared" si="0"/>
        <v>20</v>
      </c>
      <c r="B23" s="1" t="s">
        <v>17</v>
      </c>
      <c r="C23" s="1" t="s">
        <v>35</v>
      </c>
      <c r="D23" s="4" t="s">
        <v>57</v>
      </c>
      <c r="E23" s="5" t="s">
        <v>56</v>
      </c>
      <c r="F23" s="5" t="s">
        <v>80</v>
      </c>
      <c r="G23" s="8" t="s">
        <v>85</v>
      </c>
      <c r="H23" s="5" t="s">
        <v>108</v>
      </c>
    </row>
    <row r="24" spans="1:8" ht="127.5">
      <c r="A24" s="1">
        <f t="shared" si="0"/>
        <v>21</v>
      </c>
      <c r="B24" s="1" t="s">
        <v>17</v>
      </c>
      <c r="C24" s="1" t="s">
        <v>35</v>
      </c>
      <c r="D24" s="4" t="s">
        <v>59</v>
      </c>
      <c r="E24" s="5" t="s">
        <v>58</v>
      </c>
      <c r="F24" s="5" t="s">
        <v>79</v>
      </c>
      <c r="G24" s="8" t="s">
        <v>85</v>
      </c>
      <c r="H24" s="5" t="s">
        <v>102</v>
      </c>
    </row>
    <row r="25" spans="1:8" ht="76.5">
      <c r="A25" s="1">
        <f t="shared" si="0"/>
        <v>22</v>
      </c>
      <c r="B25" s="1" t="s">
        <v>17</v>
      </c>
      <c r="C25" s="1" t="s">
        <v>35</v>
      </c>
      <c r="D25" s="4" t="s">
        <v>59</v>
      </c>
      <c r="E25" s="5" t="s">
        <v>60</v>
      </c>
      <c r="F25" s="5" t="s">
        <v>80</v>
      </c>
      <c r="G25" s="8" t="s">
        <v>85</v>
      </c>
      <c r="H25" s="5" t="s">
        <v>104</v>
      </c>
    </row>
    <row r="26" spans="1:8" ht="102">
      <c r="A26" s="1">
        <f t="shared" si="0"/>
        <v>23</v>
      </c>
      <c r="B26" s="1" t="s">
        <v>17</v>
      </c>
      <c r="C26" s="1" t="s">
        <v>35</v>
      </c>
      <c r="D26" s="4" t="s">
        <v>62</v>
      </c>
      <c r="E26" s="5" t="s">
        <v>61</v>
      </c>
      <c r="F26" s="5" t="s">
        <v>80</v>
      </c>
      <c r="G26" s="8" t="s">
        <v>85</v>
      </c>
      <c r="H26" s="5" t="s">
        <v>105</v>
      </c>
    </row>
    <row r="27" spans="1:8" ht="76.5">
      <c r="A27" s="1">
        <f t="shared" si="0"/>
        <v>24</v>
      </c>
      <c r="B27" s="1" t="s">
        <v>17</v>
      </c>
      <c r="C27" s="1" t="s">
        <v>35</v>
      </c>
      <c r="D27" s="4" t="s">
        <v>64</v>
      </c>
      <c r="E27" s="5" t="s">
        <v>63</v>
      </c>
      <c r="F27" s="5" t="s">
        <v>80</v>
      </c>
      <c r="G27" s="8" t="s">
        <v>85</v>
      </c>
      <c r="H27" s="5" t="s">
        <v>95</v>
      </c>
    </row>
    <row r="28" spans="1:8" ht="38.25">
      <c r="A28" s="1">
        <f t="shared" si="0"/>
        <v>25</v>
      </c>
      <c r="B28" s="1" t="s">
        <v>17</v>
      </c>
      <c r="C28" s="1" t="s">
        <v>35</v>
      </c>
      <c r="D28" s="4" t="s">
        <v>66</v>
      </c>
      <c r="E28" s="5" t="s">
        <v>65</v>
      </c>
      <c r="F28" s="5" t="s">
        <v>80</v>
      </c>
      <c r="G28" s="8" t="s">
        <v>85</v>
      </c>
      <c r="H28" s="5" t="s">
        <v>96</v>
      </c>
    </row>
    <row r="29" spans="1:8" ht="102">
      <c r="A29" s="1">
        <f t="shared" si="0"/>
        <v>26</v>
      </c>
      <c r="B29" s="1" t="s">
        <v>18</v>
      </c>
      <c r="C29" s="1" t="s">
        <v>67</v>
      </c>
      <c r="D29" s="4" t="s">
        <v>41</v>
      </c>
      <c r="E29" s="5" t="s">
        <v>68</v>
      </c>
      <c r="F29" s="5" t="s">
        <v>81</v>
      </c>
      <c r="G29" s="8" t="s">
        <v>85</v>
      </c>
      <c r="H29" s="5" t="s">
        <v>97</v>
      </c>
    </row>
    <row r="30" spans="1:8" ht="63.75">
      <c r="A30" s="1">
        <f t="shared" si="0"/>
        <v>27</v>
      </c>
      <c r="B30" s="1" t="s">
        <v>18</v>
      </c>
      <c r="C30" s="1" t="s">
        <v>67</v>
      </c>
      <c r="D30" s="4" t="s">
        <v>69</v>
      </c>
      <c r="E30" s="5" t="s">
        <v>70</v>
      </c>
      <c r="F30" s="5" t="s">
        <v>83</v>
      </c>
      <c r="G30" s="8" t="s">
        <v>85</v>
      </c>
      <c r="H30" s="5" t="s">
        <v>90</v>
      </c>
    </row>
    <row r="31" spans="1:8" ht="280.5" customHeight="1">
      <c r="A31" s="1">
        <f t="shared" si="0"/>
        <v>28</v>
      </c>
      <c r="B31" s="1" t="s">
        <v>18</v>
      </c>
      <c r="C31" s="1" t="s">
        <v>67</v>
      </c>
      <c r="D31" s="4" t="s">
        <v>72</v>
      </c>
      <c r="E31" s="5" t="s">
        <v>71</v>
      </c>
      <c r="F31" s="5" t="s">
        <v>82</v>
      </c>
      <c r="G31" s="8" t="s">
        <v>85</v>
      </c>
      <c r="H31" s="5" t="s">
        <v>98</v>
      </c>
    </row>
    <row r="32" spans="1:8" ht="204" customHeight="1">
      <c r="A32" s="1">
        <f t="shared" si="0"/>
        <v>29</v>
      </c>
      <c r="B32" s="1" t="s">
        <v>14</v>
      </c>
      <c r="C32" s="1" t="s">
        <v>15</v>
      </c>
      <c r="D32" s="4" t="s">
        <v>12</v>
      </c>
      <c r="E32" s="5" t="s">
        <v>23</v>
      </c>
      <c r="F32" s="5" t="s">
        <v>81</v>
      </c>
      <c r="G32" s="8" t="s">
        <v>85</v>
      </c>
      <c r="H32" s="5" t="s">
        <v>99</v>
      </c>
    </row>
    <row r="33" spans="1:8" ht="140.25">
      <c r="A33" s="1">
        <f t="shared" si="0"/>
        <v>30</v>
      </c>
      <c r="B33" s="1" t="s">
        <v>14</v>
      </c>
      <c r="C33" s="1" t="s">
        <v>15</v>
      </c>
      <c r="D33" s="4" t="s">
        <v>13</v>
      </c>
      <c r="E33" s="5" t="s">
        <v>24</v>
      </c>
      <c r="F33" s="5" t="s">
        <v>80</v>
      </c>
      <c r="G33" s="8" t="s">
        <v>85</v>
      </c>
      <c r="H33" s="5" t="s">
        <v>100</v>
      </c>
    </row>
    <row r="34" spans="1:7" ht="63.75">
      <c r="A34" s="1">
        <f t="shared" si="0"/>
        <v>31</v>
      </c>
      <c r="B34" s="1" t="s">
        <v>19</v>
      </c>
      <c r="C34" s="1" t="s">
        <v>74</v>
      </c>
      <c r="D34" s="4" t="s">
        <v>77</v>
      </c>
      <c r="E34" s="5" t="s">
        <v>73</v>
      </c>
      <c r="F34" s="5" t="s">
        <v>83</v>
      </c>
      <c r="G34" s="8" t="s">
        <v>85</v>
      </c>
    </row>
    <row r="35" spans="1:8" ht="25.5">
      <c r="A35" s="1">
        <f t="shared" si="0"/>
        <v>32</v>
      </c>
      <c r="B35" s="1" t="s">
        <v>19</v>
      </c>
      <c r="C35" s="1" t="s">
        <v>74</v>
      </c>
      <c r="D35" s="4" t="s">
        <v>76</v>
      </c>
      <c r="E35" s="5" t="s">
        <v>75</v>
      </c>
      <c r="G35" s="8" t="s">
        <v>85</v>
      </c>
      <c r="H35" s="9" t="s">
        <v>78</v>
      </c>
    </row>
    <row r="36" spans="1:8" ht="232.5" customHeight="1">
      <c r="A36" s="1">
        <f t="shared" si="0"/>
        <v>33</v>
      </c>
      <c r="B36" s="1" t="s">
        <v>19</v>
      </c>
      <c r="C36" s="1" t="s">
        <v>74</v>
      </c>
      <c r="D36" s="4" t="s">
        <v>1</v>
      </c>
      <c r="E36" s="12" t="s">
        <v>0</v>
      </c>
      <c r="F36" s="5" t="s">
        <v>82</v>
      </c>
      <c r="G36" s="8" t="s">
        <v>85</v>
      </c>
      <c r="H36" s="5" t="s">
        <v>111</v>
      </c>
    </row>
    <row r="37" spans="1:8" ht="51">
      <c r="A37" s="1">
        <f t="shared" si="0"/>
        <v>34</v>
      </c>
      <c r="B37" s="1" t="s">
        <v>19</v>
      </c>
      <c r="C37" s="1" t="s">
        <v>74</v>
      </c>
      <c r="D37" s="4" t="s">
        <v>3</v>
      </c>
      <c r="E37" s="5" t="s">
        <v>2</v>
      </c>
      <c r="F37" s="5" t="s">
        <v>82</v>
      </c>
      <c r="G37" s="8" t="s">
        <v>85</v>
      </c>
      <c r="H37" s="5" t="s">
        <v>101</v>
      </c>
    </row>
    <row r="38" spans="4:6" ht="12.75">
      <c r="D38" s="7"/>
      <c r="F38" s="10"/>
    </row>
  </sheetData>
  <dataValidations count="1">
    <dataValidation type="list" allowBlank="1" showInputMessage="1" showErrorMessage="1" sqref="F4:F37">
      <formula1>Choices</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5"/>
  <sheetViews>
    <sheetView workbookViewId="0" topLeftCell="A1">
      <selection activeCell="A1" sqref="A1:A5"/>
    </sheetView>
  </sheetViews>
  <sheetFormatPr defaultColWidth="9.140625" defaultRowHeight="12.75"/>
  <sheetData>
    <row r="1" ht="12.75">
      <c r="A1" s="10" t="s">
        <v>83</v>
      </c>
    </row>
    <row r="2" ht="12.75">
      <c r="A2" s="10" t="s">
        <v>82</v>
      </c>
    </row>
    <row r="3" ht="12.75">
      <c r="A3" s="11" t="s">
        <v>79</v>
      </c>
    </row>
    <row r="4" ht="12.75">
      <c r="A4" s="5" t="s">
        <v>80</v>
      </c>
    </row>
    <row r="5" ht="38.25">
      <c r="A5" s="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jshadams</dc:creator>
  <cp:keywords/>
  <dc:description/>
  <cp:lastModifiedBy>bkettlewell</cp:lastModifiedBy>
  <dcterms:created xsi:type="dcterms:W3CDTF">2004-11-05T20:36:35Z</dcterms:created>
  <dcterms:modified xsi:type="dcterms:W3CDTF">2006-10-24T22:09:22Z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