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30" windowWidth="12255" windowHeight="6600" activeTab="0"/>
  </bookViews>
  <sheets>
    <sheet name="MO" sheetId="1" r:id="rId1"/>
  </sheets>
  <definedNames>
    <definedName name="_xlnm._FilterDatabase" localSheetId="0" hidden="1">'MO'!$A$3:$AF$41</definedName>
    <definedName name="DataSort">'MO'!$3:$40</definedName>
    <definedName name="_xlnm.Print_Area" localSheetId="0">'MO'!$B$3:$AF$40</definedName>
    <definedName name="_xlnm.Print_Titles" localSheetId="0">'MO'!$A:$G,'MO'!$3:$3</definedName>
  </definedNames>
  <calcPr fullCalcOnLoad="1" iterate="1" iterateCount="100" iterateDelta="0.001"/>
</workbook>
</file>

<file path=xl/sharedStrings.xml><?xml version="1.0" encoding="utf-8"?>
<sst xmlns="http://schemas.openxmlformats.org/spreadsheetml/2006/main" count="526" uniqueCount="214">
  <si>
    <t>PRR599</t>
  </si>
  <si>
    <t>Notification for Mismatched Inter-QSE Schedules</t>
  </si>
  <si>
    <t>PRR613</t>
  </si>
  <si>
    <t>Replacement Reserve Under Scheduled Capacity Delineation</t>
  </si>
  <si>
    <t>BoD 10/18/05</t>
  </si>
  <si>
    <t>Project Manager</t>
  </si>
  <si>
    <t>PRS 10/27/2005  (Withdrawn)</t>
  </si>
  <si>
    <t>$42M-$44M</t>
  </si>
  <si>
    <t>$60M-$70M</t>
  </si>
  <si>
    <t>$70M-$80M</t>
  </si>
  <si>
    <t>Reduction of support costs of over 50% (10 hours per day to 4 hours per day)</t>
  </si>
  <si>
    <t>Market benefit: 10 minutes of savings per day per Market Participant due to optimized data access.</t>
  </si>
  <si>
    <t xml:space="preserve">Possible fines associated with non-compliance = $100k.  This number is estimated, and based on the assumption FERC may fine the TDSP for non-compliance considering the TDSP can not produce the data accurately. </t>
  </si>
  <si>
    <t>To implement enhancements recognized as necessary with implementation of web services (SCR740).  Estimate: 4 small changes at $50k each; 1 large change at $300k</t>
  </si>
  <si>
    <t>Changes will only be considered if they have a positive net benefit</t>
  </si>
  <si>
    <t>Enhance ability to make changes and enhancements to the REC program software; better align with long-term IT strategic direction.</t>
  </si>
  <si>
    <t>Market benefit: Create efficiencies in information retrieval (0.5 hours per workday savings for QSEs, CRs and Resources)</t>
  </si>
  <si>
    <t>Summary Description</t>
  </si>
  <si>
    <t>Benefit Summary</t>
  </si>
  <si>
    <t>ERCOT Cost</t>
  </si>
  <si>
    <t>ERCOT Benefit</t>
  </si>
  <si>
    <t>Market Cost</t>
  </si>
  <si>
    <t>Market Benefit</t>
  </si>
  <si>
    <t>SCR 727 Phase II</t>
  </si>
  <si>
    <t>Settlement Mismatches Inter-QSE Schedules</t>
  </si>
  <si>
    <t>Project</t>
  </si>
  <si>
    <t>SCR740</t>
  </si>
  <si>
    <t>PRR312</t>
  </si>
  <si>
    <t>Enhance ESIID Lookup Function</t>
  </si>
  <si>
    <t>CBA Score</t>
  </si>
  <si>
    <t>Source</t>
  </si>
  <si>
    <t>$500k-$1M</t>
  </si>
  <si>
    <t>&lt;$100k</t>
  </si>
  <si>
    <t>$100k-$500k</t>
  </si>
  <si>
    <t>$1M-$3M</t>
  </si>
  <si>
    <t>Net Benefit</t>
  </si>
  <si>
    <t>COPS</t>
  </si>
  <si>
    <t>WMS</t>
  </si>
  <si>
    <t>TML Phase 3 - Wholesale Enhancements</t>
  </si>
  <si>
    <t>TCR Synchronization of Credit Payment with Settlement Invoices</t>
  </si>
  <si>
    <t>TDSP Load Extract</t>
  </si>
  <si>
    <t>Extract/Report Enhancements</t>
  </si>
  <si>
    <t>PRR577</t>
  </si>
  <si>
    <t>PRR426</t>
  </si>
  <si>
    <t>Committee</t>
  </si>
  <si>
    <t>Market</t>
  </si>
  <si>
    <t>MO</t>
  </si>
  <si>
    <t>ERCOT</t>
  </si>
  <si>
    <t>Enable consistent and efficient reporting for the PUCT, ERCOT, and MPs. Implementation of the reporting tool will enable users translate business questions into optimized queries.  This project rolls out reporting functionality and additional licensing from the framework project 50004.</t>
  </si>
  <si>
    <t>SIR Enhancement Projects - 3 Releases</t>
  </si>
  <si>
    <t>REC Program Modifications</t>
  </si>
  <si>
    <t>Lodestar Web Services</t>
  </si>
  <si>
    <t>PUCT</t>
  </si>
  <si>
    <t>50 impacted QSE's, 3 hours per calendar day savings in scheduling, 1 hour per workday in settlement mismatch analysis</t>
  </si>
  <si>
    <t>$14M-$16M</t>
  </si>
  <si>
    <t>$22M-$24M</t>
  </si>
  <si>
    <t>$30M-$32M</t>
  </si>
  <si>
    <t>$46M-$48M</t>
  </si>
  <si>
    <t>$50M-$52M</t>
  </si>
  <si>
    <t>$56M-$58M</t>
  </si>
  <si>
    <t>$44M-$46M</t>
  </si>
  <si>
    <t>Defines an Uncontrollable Renewable Resource and allows wind resource to elect to use their Renewable Production Potential in lieu of their schedule as the basis for URC charges and OOME Down payments.</t>
  </si>
  <si>
    <t>URC for Uncontrollable Resources</t>
  </si>
  <si>
    <t>Maestro Upgrade</t>
  </si>
  <si>
    <t>2007 Priority</t>
  </si>
  <si>
    <t>2007 Rank</t>
  </si>
  <si>
    <t>MV90 Upgrade Part 2 - Installation of Software</t>
  </si>
  <si>
    <t>$34M-$36M</t>
  </si>
  <si>
    <t>1 hour time savings per week per CR due to increased efficiencies</t>
  </si>
  <si>
    <t>Prog Area</t>
  </si>
  <si>
    <t>2006 Priority</t>
  </si>
  <si>
    <t>2006 Rank</t>
  </si>
  <si>
    <t>2005 Priority</t>
  </si>
  <si>
    <t>2005 Rank</t>
  </si>
  <si>
    <t>Execution</t>
  </si>
  <si>
    <t>2007 Budget</t>
  </si>
  <si>
    <t>Troxtell</t>
  </si>
  <si>
    <t>Thomas</t>
  </si>
  <si>
    <t>Haynes</t>
  </si>
  <si>
    <t>New</t>
  </si>
  <si>
    <t>PRR598</t>
  </si>
  <si>
    <t>Extension of Credit Against OOM Start Up</t>
  </si>
  <si>
    <t>BoD 11/15/2005</t>
  </si>
  <si>
    <t>PRR602</t>
  </si>
  <si>
    <t>Ancillary Service Obligation for DC Tie Exports</t>
  </si>
  <si>
    <t>40103_01</t>
  </si>
  <si>
    <t>50018_01</t>
  </si>
  <si>
    <t>60021_01</t>
  </si>
  <si>
    <t>50150_01</t>
  </si>
  <si>
    <t>60025_01</t>
  </si>
  <si>
    <t>60027_01</t>
  </si>
  <si>
    <t>60030_01</t>
  </si>
  <si>
    <t>60040_01</t>
  </si>
  <si>
    <t>50115_01</t>
  </si>
  <si>
    <t>30103_01</t>
  </si>
  <si>
    <t>TAC 9/9/2004</t>
  </si>
  <si>
    <t>BoD 7/19/2005</t>
  </si>
  <si>
    <t>BOD 2/17/2004</t>
  </si>
  <si>
    <t>BOD 5/21/2002</t>
  </si>
  <si>
    <t>BOD 1/15/2002</t>
  </si>
  <si>
    <t>BoD 02/16/2005</t>
  </si>
  <si>
    <t>40057_01</t>
  </si>
  <si>
    <t>Market benefit: Create efficiencies in information retrieval (1 hour per workday savings for all Market Participants)</t>
  </si>
  <si>
    <t>Dependent on nature of SIR enhancements</t>
  </si>
  <si>
    <t>40066_04</t>
  </si>
  <si>
    <t>50033_02</t>
  </si>
  <si>
    <t>40042_06</t>
  </si>
  <si>
    <t>The REC program has been in operation for almost 4 years, and the technology roadmap has deviated from Microsoft tools.  Currently, the REC program is written in ASP.  In order to efficiently continue support of this application, it will need to be ported to Java in line with ERCOT's technology roadmap.</t>
  </si>
  <si>
    <t>The Settlement system shall automate receiving and calculating URC charges based on imported RPP data cuts.  Also, OOME down shall be calculated using RPP data in lieu of Resource Plan data for units opt for RPP.  This project will automate the manual processes currently performed by ERCOT Settlements team (Option A on the Impact Analysis)</t>
  </si>
  <si>
    <t>Maintain efficiency, and reliability of the LodeStar application to enable ERCOT to meet Energy Aggregation and Billing &amp; Settlements business needs</t>
  </si>
  <si>
    <t>$26M-$28M</t>
  </si>
  <si>
    <t>PRR548</t>
  </si>
  <si>
    <t>Enhancements to SCR727 - Market Access</t>
  </si>
  <si>
    <t>Enhancements to SCR727 - Market Enhancements</t>
  </si>
  <si>
    <t>50024_01</t>
  </si>
  <si>
    <t>50024_02</t>
  </si>
  <si>
    <t>Not Yet Started</t>
  </si>
  <si>
    <t xml:space="preserve"> 2006 Running Range</t>
  </si>
  <si>
    <t>2006 Budget Range</t>
  </si>
  <si>
    <t>From CBA (work in progress)</t>
  </si>
  <si>
    <t>$2M-$4M</t>
  </si>
  <si>
    <t>To migrate the Generation, Load, Settlements &amp; Billing, and Shadow Pricing extracts from the Data Archive to the ODS (Operational Data Store).</t>
  </si>
  <si>
    <t>Enable consistent and efficient reporting for the PUCT, ERCOT, and eventually, MPs.  Implementation of the BI Tool will enable users to translate business questions into optimized queries.</t>
  </si>
  <si>
    <t>This project will install and implement the MV-90 software upgrade that was purchased in 2005.  Support of the current product version ends in 2007.</t>
  </si>
  <si>
    <t>This project will implement the EAA and CRC DC Tie accounting tasks that are currently being performed manually for settlement.  It is recommended to work this project with the Package 1 component although some automation may be achieved without it.</t>
  </si>
  <si>
    <t>EDW BI Reporting Tool</t>
  </si>
  <si>
    <t>Lodestar Extracts</t>
  </si>
  <si>
    <t>DC Tie Automation (Pk2 Only)</t>
  </si>
  <si>
    <t>Subproject to provide market access to SCR727 data</t>
  </si>
  <si>
    <t>Subproject to provide market-requested enhancements to SCR727 data extract</t>
  </si>
  <si>
    <t>Framework project that will provide additional secured access to information by the PUCT and the Market.</t>
  </si>
  <si>
    <t>Provide enhanced access to Lodestar data via web services.</t>
  </si>
  <si>
    <t>Closing</t>
  </si>
  <si>
    <t>Provide additional information for an ESI ID to include Station ID, Power Region, Premise Type, status (active/de-energized/inactive) for an ESI ID. In addition, advise if there is a pending Move In/Move Out for the ESI ID.</t>
  </si>
  <si>
    <t>Uninstructed Deviation Calc for Uncontrollable Renewable Resource</t>
  </si>
  <si>
    <t>This project will replace ERCOT’s current batch job scheduling software.  The current scheduling software, Maestro, experiences issues outlined below:
• Maestro is currently not supported – Major upgrade required
• Maintenance cost expensive due to CPU Pricing Model
• Security Risk – passwords not encrypted
• Preventing upgrade of DBMS and Operating System
• Uses a Proprietary Database</t>
  </si>
  <si>
    <t>Ray</t>
  </si>
  <si>
    <t>$8M-$10M</t>
  </si>
  <si>
    <t>$10M-$12M</t>
  </si>
  <si>
    <t>Main Sort</t>
  </si>
  <si>
    <t xml:space="preserve">Transition reporting to the EDW Lodestar/EMMS ODS. </t>
  </si>
  <si>
    <t>EPS Meter Data</t>
  </si>
  <si>
    <t>PRR283 PIP204</t>
  </si>
  <si>
    <t>Initiation</t>
  </si>
  <si>
    <t>TCR Report Enhancements Phase II</t>
  </si>
  <si>
    <t>To resolve System Investigation Requests to continue to improve system performance and remove manual workarounds that currently exist in the ERCOT Production environment.</t>
  </si>
  <si>
    <t>Priority Approval</t>
  </si>
  <si>
    <t>Project No.</t>
  </si>
  <si>
    <t>Source Doc</t>
  </si>
  <si>
    <t>40015_02</t>
  </si>
  <si>
    <t>Planning</t>
  </si>
  <si>
    <t>Increased efficiencies in script creation, testing and maintenance (6 hours per day); Change migration efficiency; Improved job scheduling capabilities</t>
  </si>
  <si>
    <t>Automation of manual tasks (1 hour per workday); Allow TDSPs to select new meter types for deployment as EPS meters</t>
  </si>
  <si>
    <t>Automation of various manual aspects of DC Tie accounting (approximately 750 hours per year [1/3 FTE])</t>
  </si>
  <si>
    <t>Nightly processing speed improvement; improved data editing capabilities (0.5 hours per workday); enhanced querying capability for users (0.5 hours per workday)</t>
  </si>
  <si>
    <t>Nodal Impact</t>
  </si>
  <si>
    <t>Nodal Impact Comments</t>
  </si>
  <si>
    <t>Cancel</t>
  </si>
  <si>
    <t>0 - Carryover</t>
  </si>
  <si>
    <t>2007</t>
  </si>
  <si>
    <t>Upgrade to Load Profiling SW</t>
  </si>
  <si>
    <t>Transition of Production Reporting to EIS - WH</t>
  </si>
  <si>
    <t>N/A</t>
  </si>
  <si>
    <t>2 - High</t>
  </si>
  <si>
    <t>Lodestar 4.x Upgrade</t>
  </si>
  <si>
    <t>PUCT/ ERCOT</t>
  </si>
  <si>
    <t>Siebel to L* 5 - Rewrite</t>
  </si>
  <si>
    <t>50030_01</t>
  </si>
  <si>
    <t>3 - High / Medium</t>
  </si>
  <si>
    <t>-</t>
  </si>
  <si>
    <t>PRR385</t>
  </si>
  <si>
    <t>DLC Implementation</t>
  </si>
  <si>
    <t>PRR478</t>
  </si>
  <si>
    <t>Use of Lagged Dynamic Samples for New Load Profiles</t>
  </si>
  <si>
    <t>40056_01</t>
  </si>
  <si>
    <t>PRR565</t>
  </si>
  <si>
    <t>Calculation of Losses for Settlement</t>
  </si>
  <si>
    <t>60068_01</t>
  </si>
  <si>
    <t>9 - Parking Lot</t>
  </si>
  <si>
    <t>QSE Dispute Extract</t>
  </si>
  <si>
    <t>1 - Critical</t>
  </si>
  <si>
    <t>EIS L* Transition to ODS ( formerly EDW Lodestar Data Archive Transition to EDW)</t>
  </si>
  <si>
    <t>X-fer to SO</t>
  </si>
  <si>
    <t>2006</t>
  </si>
  <si>
    <t>TBD</t>
  </si>
  <si>
    <t>Func. Replaced By Nodal</t>
  </si>
  <si>
    <t>Shoud be addressed by Nodal efforts</t>
  </si>
  <si>
    <t>50024_03</t>
  </si>
  <si>
    <t>SCR747</t>
  </si>
  <si>
    <t>Removal of Price Administration for Zonal Congestion</t>
  </si>
  <si>
    <t>60080_01</t>
  </si>
  <si>
    <t>To receive aggregated TDSP Load data from ERCOT for the purposes of accurately identifying TDSP system peaks required for FERC filings.</t>
  </si>
  <si>
    <t>MO 2007 Project Prioritization - PUCT, Market and ERCOT Projects</t>
  </si>
  <si>
    <t>DELETE</t>
  </si>
  <si>
    <t>Expected Completion</t>
  </si>
  <si>
    <t>X-fer</t>
  </si>
  <si>
    <t>30026_01</t>
  </si>
  <si>
    <t>40007_01</t>
  </si>
  <si>
    <t>50004_01</t>
  </si>
  <si>
    <t>50025_01</t>
  </si>
  <si>
    <t>50128_01</t>
  </si>
  <si>
    <t>50137_01</t>
  </si>
  <si>
    <t>Current Status</t>
  </si>
  <si>
    <t>Hold</t>
  </si>
  <si>
    <t>Never</t>
  </si>
  <si>
    <t>The scope of Phase 3 will focus on user experience enhancement of the new portal platform for ERCOT Wholesale Market Participants.  The goal is to incorporate additional functionalities and enhanced usability for QSEs, Transmission Operators and Resources.</t>
  </si>
  <si>
    <t>???</t>
  </si>
  <si>
    <t>SCR743</t>
  </si>
  <si>
    <r>
      <t xml:space="preserve">EIS Reporting Tool II </t>
    </r>
    <r>
      <rPr>
        <i/>
        <sz val="9"/>
        <rFont val="Arial"/>
        <family val="2"/>
      </rPr>
      <t>(should this be minor cap?)</t>
    </r>
  </si>
  <si>
    <t>2007 Budget Range</t>
  </si>
  <si>
    <t>2007 Running Range</t>
  </si>
  <si>
    <t>&lt;$1M</t>
  </si>
  <si>
    <t>$1M-$2M</t>
  </si>
  <si>
    <t>$2M-$3M</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</si>
</sst>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409]mmm\-yy;@"/>
    <numFmt numFmtId="178" formatCode="0_);[Red]\(0\)"/>
  </numFmts>
  <fonts count="15">
    <font>
      <sz val="10"/>
      <name val="Arial"/>
      <family val="0"/>
    </font>
    <font>
      <b/>
      <sz val="10"/>
      <name val="Arial"/>
      <family val="2"/>
    </font>
    <font>
      <b/>
      <i/>
      <sz val="16"/>
      <name val="Arial"/>
      <family val="2"/>
    </font>
    <font>
      <u val="single"/>
      <sz val="10"/>
      <color indexed="12"/>
      <name val="Arial"/>
      <family val="0"/>
    </font>
    <font>
      <u val="single"/>
      <sz val="10"/>
      <color indexed="36"/>
      <name val="Arial"/>
      <family val="0"/>
    </font>
    <font>
      <sz val="8"/>
      <name val="Arial"/>
      <family val="0"/>
    </font>
    <font>
      <sz val="9"/>
      <name val="Arial"/>
      <family val="0"/>
    </font>
    <font>
      <b/>
      <sz val="8"/>
      <name val="Arial"/>
      <family val="2"/>
    </font>
    <font>
      <b/>
      <sz val="9"/>
      <name val="Arial"/>
      <family val="2"/>
    </font>
    <font>
      <i/>
      <sz val="10"/>
      <name val="Arial"/>
      <family val="2"/>
    </font>
    <font>
      <sz val="10"/>
      <color indexed="8"/>
      <name val="Arial"/>
      <family val="0"/>
    </font>
    <font>
      <sz val="8"/>
      <name val="Tahoma"/>
      <family val="2"/>
    </font>
    <font>
      <sz val="9"/>
      <color indexed="8"/>
      <name val="Arial"/>
      <family val="2"/>
    </font>
    <font>
      <sz val="10"/>
      <name val="Times New Roman"/>
      <family val="1"/>
    </font>
    <font>
      <i/>
      <sz val="9"/>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15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Fill="1" applyAlignment="1">
      <alignment/>
    </xf>
    <xf numFmtId="0" fontId="9" fillId="0" borderId="0" xfId="0" applyFont="1" applyFill="1" applyAlignment="1">
      <alignment/>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1" xfId="0" applyBorder="1" applyAlignment="1">
      <alignment/>
    </xf>
    <xf numFmtId="0" fontId="7" fillId="0" borderId="0" xfId="0" applyFont="1" applyBorder="1" applyAlignment="1">
      <alignment horizontal="center"/>
    </xf>
    <xf numFmtId="0" fontId="6" fillId="0" borderId="0" xfId="0" applyFont="1" applyAlignment="1">
      <alignment horizontal="center"/>
    </xf>
    <xf numFmtId="177" fontId="1" fillId="0" borderId="0" xfId="0" applyNumberFormat="1" applyFont="1" applyAlignment="1">
      <alignment horizontal="center"/>
    </xf>
    <xf numFmtId="177" fontId="0" fillId="0" borderId="0" xfId="0" applyNumberFormat="1" applyAlignment="1">
      <alignment horizontal="center"/>
    </xf>
    <xf numFmtId="0" fontId="1" fillId="0" borderId="0" xfId="0" applyFont="1" applyAlignment="1">
      <alignment horizontal="center" wrapText="1"/>
    </xf>
    <xf numFmtId="0" fontId="0" fillId="0" borderId="0" xfId="0" applyAlignment="1">
      <alignment wrapText="1"/>
    </xf>
    <xf numFmtId="0" fontId="1"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Font="1" applyAlignment="1">
      <alignment horizontal="center"/>
    </xf>
    <xf numFmtId="0" fontId="0" fillId="0" borderId="0" xfId="0" applyBorder="1" applyAlignment="1">
      <alignment/>
    </xf>
    <xf numFmtId="0" fontId="6" fillId="0" borderId="1" xfId="0" applyFont="1" applyBorder="1" applyAlignment="1">
      <alignment horizontal="center"/>
    </xf>
    <xf numFmtId="2" fontId="6" fillId="0" borderId="1" xfId="0" applyNumberFormat="1" applyFont="1" applyFill="1" applyBorder="1" applyAlignment="1">
      <alignment horizontal="center" vertical="center" wrapText="1"/>
    </xf>
    <xf numFmtId="170" fontId="6" fillId="0" borderId="1" xfId="17" applyNumberFormat="1" applyFont="1" applyFill="1" applyBorder="1" applyAlignment="1" applyProtection="1">
      <alignment horizontal="center" vertical="center" wrapText="1"/>
      <protection/>
    </xf>
    <xf numFmtId="44" fontId="6" fillId="0" borderId="2" xfId="17" applyFont="1" applyFill="1" applyBorder="1" applyAlignment="1" applyProtection="1">
      <alignment horizontal="center" vertical="center" wrapText="1"/>
      <protection/>
    </xf>
    <xf numFmtId="0" fontId="6" fillId="0" borderId="2" xfId="0" applyFont="1" applyBorder="1" applyAlignment="1">
      <alignment horizontal="center"/>
    </xf>
    <xf numFmtId="2" fontId="6" fillId="0" borderId="2" xfId="0" applyNumberFormat="1" applyFont="1" applyFill="1" applyBorder="1" applyAlignment="1">
      <alignment horizontal="center" vertical="center" wrapText="1"/>
    </xf>
    <xf numFmtId="170" fontId="6" fillId="0" borderId="2" xfId="17" applyNumberFormat="1" applyFont="1" applyFill="1" applyBorder="1" applyAlignment="1" applyProtection="1">
      <alignment horizontal="center" vertical="center" wrapText="1"/>
      <protection/>
    </xf>
    <xf numFmtId="44" fontId="6" fillId="0" borderId="3" xfId="17" applyFont="1" applyFill="1" applyBorder="1" applyAlignment="1" applyProtection="1">
      <alignment horizontal="center" vertical="center" wrapText="1"/>
      <protection/>
    </xf>
    <xf numFmtId="1" fontId="6" fillId="0" borderId="1" xfId="0" applyNumberFormat="1" applyFont="1" applyFill="1" applyBorder="1" applyAlignment="1">
      <alignment horizontal="center" vertical="center" wrapText="1"/>
    </xf>
    <xf numFmtId="0" fontId="6" fillId="0" borderId="1" xfId="17" applyNumberFormat="1" applyFont="1" applyFill="1" applyBorder="1" applyAlignment="1">
      <alignment horizontal="center" vertical="center"/>
    </xf>
    <xf numFmtId="44" fontId="6" fillId="0" borderId="1" xfId="17" applyFont="1" applyFill="1" applyBorder="1" applyAlignment="1" applyProtection="1">
      <alignment horizontal="center" vertical="center" wrapText="1"/>
      <protection/>
    </xf>
    <xf numFmtId="0" fontId="6" fillId="0" borderId="4" xfId="0" applyFont="1" applyBorder="1" applyAlignment="1">
      <alignment horizontal="center"/>
    </xf>
    <xf numFmtId="1" fontId="6" fillId="0" borderId="4" xfId="0" applyNumberFormat="1" applyFont="1" applyFill="1" applyBorder="1" applyAlignment="1">
      <alignment horizontal="center" vertical="center" wrapText="1"/>
    </xf>
    <xf numFmtId="44" fontId="6" fillId="0" borderId="2" xfId="17" applyFont="1" applyBorder="1" applyAlignment="1" applyProtection="1">
      <alignment horizontal="center" vertical="center" wrapText="1"/>
      <protection/>
    </xf>
    <xf numFmtId="44" fontId="6" fillId="0" borderId="1" xfId="17" applyFont="1" applyBorder="1" applyAlignment="1" applyProtection="1">
      <alignment horizontal="center" vertical="center" wrapText="1"/>
      <protection/>
    </xf>
    <xf numFmtId="1" fontId="6" fillId="0" borderId="2" xfId="0" applyNumberFormat="1" applyFont="1" applyFill="1" applyBorder="1" applyAlignment="1">
      <alignment horizontal="center" vertical="center" wrapText="1"/>
    </xf>
    <xf numFmtId="0" fontId="6" fillId="0" borderId="2" xfId="17" applyNumberFormat="1" applyFont="1" applyFill="1" applyBorder="1" applyAlignment="1">
      <alignment horizontal="center" vertical="center"/>
    </xf>
    <xf numFmtId="0" fontId="6" fillId="0" borderId="0" xfId="0" applyFont="1" applyBorder="1" applyAlignment="1">
      <alignment horizontal="center"/>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xf>
    <xf numFmtId="0" fontId="12" fillId="0" borderId="1" xfId="21" applyFont="1" applyFill="1" applyBorder="1" applyAlignment="1">
      <alignment horizontal="center" vertical="center" wrapText="1"/>
      <protection/>
    </xf>
    <xf numFmtId="166"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xf>
    <xf numFmtId="166" fontId="6"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70" fontId="6" fillId="0" borderId="1" xfId="17" applyNumberFormat="1" applyFont="1" applyFill="1" applyBorder="1" applyAlignment="1">
      <alignment horizontal="center" vertical="center" wrapText="1"/>
    </xf>
    <xf numFmtId="170" fontId="6" fillId="0" borderId="1" xfId="17" applyNumberFormat="1" applyFont="1" applyFill="1" applyBorder="1" applyAlignment="1" applyProtection="1">
      <alignment vertical="center" wrapText="1"/>
      <protection/>
    </xf>
    <xf numFmtId="170" fontId="6" fillId="0" borderId="1" xfId="17" applyNumberFormat="1" applyFont="1" applyBorder="1" applyAlignment="1" applyProtection="1">
      <alignment vertical="center" wrapText="1"/>
      <protection/>
    </xf>
    <xf numFmtId="0" fontId="6" fillId="0" borderId="2" xfId="0" applyFont="1" applyFill="1" applyBorder="1" applyAlignment="1">
      <alignment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xf>
    <xf numFmtId="0" fontId="12" fillId="0" borderId="2" xfId="21" applyFont="1" applyFill="1" applyBorder="1" applyAlignment="1">
      <alignment horizontal="center" vertical="center" wrapText="1"/>
      <protection/>
    </xf>
    <xf numFmtId="166"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xf>
    <xf numFmtId="166" fontId="6"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170" fontId="6" fillId="0" borderId="2" xfId="17" applyNumberFormat="1" applyFont="1" applyFill="1" applyBorder="1" applyAlignment="1">
      <alignment horizontal="center" vertical="center" wrapText="1"/>
    </xf>
    <xf numFmtId="170" fontId="6" fillId="0" borderId="2" xfId="17" applyNumberFormat="1" applyFont="1" applyFill="1" applyBorder="1" applyAlignment="1" applyProtection="1">
      <alignment vertical="center" wrapText="1"/>
      <protection/>
    </xf>
    <xf numFmtId="170" fontId="6" fillId="0" borderId="2" xfId="17" applyNumberFormat="1" applyFont="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177" fontId="6" fillId="0" borderId="1" xfId="0" applyNumberFormat="1" applyFont="1" applyFill="1" applyBorder="1" applyAlignment="1" applyProtection="1" quotePrefix="1">
      <alignment horizontal="center" vertical="center" wrapText="1"/>
      <protection/>
    </xf>
    <xf numFmtId="170" fontId="6" fillId="0" borderId="1" xfId="17" applyNumberFormat="1" applyFont="1" applyFill="1" applyBorder="1" applyAlignment="1">
      <alignment horizontal="center" vertical="center"/>
    </xf>
    <xf numFmtId="177" fontId="6" fillId="0" borderId="1" xfId="0" applyNumberFormat="1" applyFont="1" applyFill="1" applyBorder="1" applyAlignment="1" applyProtection="1">
      <alignment horizontal="center" vertical="center" wrapText="1"/>
      <protection/>
    </xf>
    <xf numFmtId="1" fontId="6" fillId="0" borderId="4" xfId="0" applyNumberFormat="1" applyFont="1" applyFill="1" applyBorder="1" applyAlignment="1">
      <alignment horizontal="center" vertical="center"/>
    </xf>
    <xf numFmtId="166" fontId="6" fillId="0" borderId="4" xfId="0" applyNumberFormat="1" applyFont="1" applyFill="1" applyBorder="1" applyAlignment="1">
      <alignment horizontal="center" vertical="center"/>
    </xf>
    <xf numFmtId="170" fontId="6" fillId="0" borderId="4" xfId="17" applyNumberFormat="1" applyFont="1" applyFill="1" applyBorder="1" applyAlignment="1" applyProtection="1">
      <alignment vertical="center" wrapText="1"/>
      <protection/>
    </xf>
    <xf numFmtId="170" fontId="6" fillId="0" borderId="4" xfId="17" applyNumberFormat="1" applyFont="1" applyBorder="1" applyAlignment="1" applyProtection="1">
      <alignment vertical="center" wrapText="1"/>
      <protection/>
    </xf>
    <xf numFmtId="49" fontId="6" fillId="0" borderId="3" xfId="0" applyNumberFormat="1" applyFont="1" applyFill="1" applyBorder="1" applyAlignment="1">
      <alignment horizontal="center" vertical="center" wrapText="1"/>
    </xf>
    <xf numFmtId="0" fontId="6" fillId="0" borderId="2" xfId="0" applyFont="1" applyBorder="1" applyAlignment="1">
      <alignment/>
    </xf>
    <xf numFmtId="177" fontId="6" fillId="0" borderId="1" xfId="0" applyNumberFormat="1" applyFont="1" applyFill="1" applyBorder="1" applyAlignment="1" quotePrefix="1">
      <alignment horizontal="center" vertical="center" wrapText="1"/>
    </xf>
    <xf numFmtId="0" fontId="6" fillId="0" borderId="1" xfId="0" applyFont="1" applyBorder="1" applyAlignment="1">
      <alignment/>
    </xf>
    <xf numFmtId="177" fontId="6" fillId="0" borderId="1" xfId="0" applyNumberFormat="1" applyFont="1" applyFill="1" applyBorder="1" applyAlignment="1">
      <alignment horizontal="center" vertical="center" wrapText="1"/>
    </xf>
    <xf numFmtId="0" fontId="6" fillId="0" borderId="2" xfId="0" applyNumberFormat="1" applyFont="1" applyFill="1" applyBorder="1" applyAlignment="1" applyProtection="1">
      <alignment vertical="center" wrapText="1"/>
      <protection/>
    </xf>
    <xf numFmtId="0" fontId="12" fillId="0" borderId="1" xfId="21" applyFont="1" applyFill="1" applyBorder="1" applyAlignment="1" quotePrefix="1">
      <alignment horizontal="center" vertical="center" wrapText="1"/>
      <protection/>
    </xf>
    <xf numFmtId="175" fontId="6" fillId="0" borderId="1" xfId="0" applyNumberFormat="1" applyFont="1" applyFill="1" applyBorder="1" applyAlignment="1">
      <alignment horizontal="center" vertical="center" wrapText="1"/>
    </xf>
    <xf numFmtId="177" fontId="12" fillId="0" borderId="1" xfId="21" applyNumberFormat="1" applyFont="1" applyFill="1" applyBorder="1" applyAlignment="1" quotePrefix="1">
      <alignment horizontal="center" vertical="center" wrapText="1"/>
      <protection/>
    </xf>
    <xf numFmtId="177" fontId="6" fillId="0" borderId="1" xfId="0" applyNumberFormat="1" applyFont="1" applyBorder="1" applyAlignment="1" quotePrefix="1">
      <alignment horizontal="center" vertical="center"/>
    </xf>
    <xf numFmtId="0" fontId="6" fillId="0" borderId="1" xfId="0" applyFont="1" applyBorder="1" applyAlignment="1">
      <alignment horizontal="center" vertical="center"/>
    </xf>
    <xf numFmtId="0" fontId="0" fillId="0" borderId="5" xfId="0" applyBorder="1" applyAlignment="1">
      <alignment/>
    </xf>
    <xf numFmtId="177" fontId="1" fillId="2" borderId="1" xfId="0" applyNumberFormat="1" applyFont="1" applyFill="1" applyBorder="1" applyAlignment="1">
      <alignment horizontal="center" vertical="center" wrapText="1"/>
    </xf>
    <xf numFmtId="0" fontId="6" fillId="0" borderId="1" xfId="0" applyFont="1" applyFill="1" applyBorder="1" applyAlignment="1">
      <alignment horizontal="center"/>
    </xf>
    <xf numFmtId="0" fontId="6" fillId="0" borderId="3" xfId="0" applyFont="1" applyFill="1" applyBorder="1" applyAlignment="1">
      <alignment horizontal="center"/>
    </xf>
    <xf numFmtId="0" fontId="0" fillId="0" borderId="0" xfId="0" applyFont="1" applyAlignment="1">
      <alignment/>
    </xf>
    <xf numFmtId="0" fontId="13" fillId="0" borderId="1" xfId="0" applyFont="1" applyBorder="1" applyAlignment="1">
      <alignment vertical="center" wrapText="1"/>
    </xf>
    <xf numFmtId="49" fontId="6" fillId="0" borderId="1" xfId="0" applyNumberFormat="1" applyFont="1" applyFill="1" applyBorder="1" applyAlignment="1">
      <alignment vertical="center" wrapText="1"/>
    </xf>
    <xf numFmtId="0" fontId="6" fillId="0" borderId="1" xfId="0" applyFont="1" applyBorder="1" applyAlignment="1" quotePrefix="1">
      <alignment horizontal="center" vertical="center"/>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1" xfId="0" applyFont="1" applyBorder="1" applyAlignment="1">
      <alignment vertical="top" wrapText="1"/>
    </xf>
    <xf numFmtId="0" fontId="5" fillId="0" borderId="1" xfId="0" applyNumberFormat="1" applyFont="1" applyFill="1" applyBorder="1" applyAlignment="1">
      <alignment vertical="top" wrapText="1"/>
    </xf>
    <xf numFmtId="0" fontId="5" fillId="0" borderId="1" xfId="0" applyFont="1" applyBorder="1" applyAlignment="1">
      <alignment vertical="top"/>
    </xf>
    <xf numFmtId="0" fontId="5" fillId="0" borderId="1" xfId="0" applyNumberFormat="1" applyFont="1" applyBorder="1" applyAlignment="1">
      <alignment vertical="top" wrapText="1"/>
    </xf>
    <xf numFmtId="0" fontId="5" fillId="0" borderId="2" xfId="0" applyFont="1" applyBorder="1" applyAlignment="1">
      <alignment vertical="top" wrapText="1"/>
    </xf>
    <xf numFmtId="0" fontId="5" fillId="0" borderId="1" xfId="0" applyFont="1" applyBorder="1" applyAlignment="1">
      <alignment/>
    </xf>
    <xf numFmtId="0" fontId="7" fillId="0" borderId="1" xfId="0" applyFont="1" applyFill="1" applyBorder="1" applyAlignment="1">
      <alignment horizontal="center" vertical="top" wrapText="1"/>
    </xf>
    <xf numFmtId="49" fontId="6" fillId="0" borderId="4" xfId="0" applyNumberFormat="1" applyFont="1" applyFill="1" applyBorder="1" applyAlignment="1">
      <alignment horizontal="center" vertical="center" wrapText="1"/>
    </xf>
    <xf numFmtId="170" fontId="6" fillId="0" borderId="2" xfId="17"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NumberFormat="1" applyFont="1" applyFill="1" applyBorder="1" applyAlignment="1" applyProtection="1" quotePrefix="1">
      <alignment horizontal="center" vertical="center" wrapText="1"/>
      <protection/>
    </xf>
    <xf numFmtId="0" fontId="13" fillId="0" borderId="1" xfId="0" applyNumberFormat="1" applyFont="1" applyFill="1" applyBorder="1" applyAlignment="1" applyProtection="1">
      <alignment horizontal="center" vertical="center" wrapText="1"/>
      <protection/>
    </xf>
    <xf numFmtId="177" fontId="12" fillId="0" borderId="2" xfId="21" applyNumberFormat="1" applyFont="1" applyFill="1" applyBorder="1" applyAlignment="1" quotePrefix="1">
      <alignment horizontal="center" vertical="center" wrapText="1"/>
      <protection/>
    </xf>
    <xf numFmtId="1" fontId="6" fillId="0" borderId="6"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2" xfId="0" applyNumberFormat="1" applyFont="1" applyBorder="1" applyAlignment="1">
      <alignment vertical="top" wrapText="1"/>
    </xf>
    <xf numFmtId="0" fontId="1" fillId="2" borderId="1" xfId="0" applyFont="1" applyFill="1" applyBorder="1" applyAlignment="1">
      <alignment horizontal="center" vertical="center" wrapText="1"/>
    </xf>
    <xf numFmtId="0" fontId="12" fillId="3" borderId="1" xfId="21" applyFont="1" applyFill="1" applyBorder="1" applyAlignment="1">
      <alignment horizontal="center" vertical="center" wrapText="1"/>
      <protection/>
    </xf>
    <xf numFmtId="0" fontId="6" fillId="3" borderId="1" xfId="0" applyNumberFormat="1" applyFont="1" applyFill="1" applyBorder="1" applyAlignment="1" applyProtection="1">
      <alignment horizontal="center" vertical="center" wrapText="1"/>
      <protection/>
    </xf>
    <xf numFmtId="0" fontId="12" fillId="3" borderId="2" xfId="21" applyFont="1" applyFill="1" applyBorder="1" applyAlignment="1">
      <alignment horizontal="center" vertical="center" wrapText="1"/>
      <protection/>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170" fontId="5" fillId="0" borderId="1" xfId="17" applyNumberFormat="1" applyFont="1" applyFill="1" applyBorder="1" applyAlignment="1">
      <alignment horizontal="center" vertical="center"/>
    </xf>
    <xf numFmtId="0" fontId="6" fillId="0" borderId="1" xfId="17" applyNumberFormat="1" applyFont="1" applyFill="1" applyBorder="1" applyAlignment="1">
      <alignment horizontal="center" vertical="center"/>
    </xf>
    <xf numFmtId="44" fontId="6" fillId="0" borderId="1" xfId="17" applyFont="1" applyFill="1" applyBorder="1" applyAlignment="1" applyProtection="1">
      <alignment horizontal="center" vertical="center" wrapText="1"/>
      <protection/>
    </xf>
    <xf numFmtId="0" fontId="0" fillId="0" borderId="1" xfId="0" applyFont="1" applyBorder="1" applyAlignment="1">
      <alignment/>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0" fillId="0" borderId="1" xfId="0" applyFont="1" applyFill="1" applyBorder="1" applyAlignment="1">
      <alignment horizontal="center" vertical="center" wrapText="1"/>
    </xf>
    <xf numFmtId="170" fontId="5" fillId="0" borderId="1" xfId="17" applyNumberFormat="1" applyFont="1" applyFill="1" applyBorder="1" applyAlignment="1">
      <alignment horizontal="center" vertical="center" wrapText="1"/>
    </xf>
    <xf numFmtId="170" fontId="5" fillId="0" borderId="1" xfId="17" applyNumberFormat="1" applyFont="1" applyBorder="1" applyAlignment="1" applyProtection="1">
      <alignment vertical="center" wrapText="1"/>
      <protection/>
    </xf>
    <xf numFmtId="0" fontId="0" fillId="0" borderId="1" xfId="0" applyFont="1" applyFill="1" applyBorder="1" applyAlignment="1">
      <alignment vertical="center" wrapText="1"/>
    </xf>
    <xf numFmtId="0" fontId="6" fillId="0" borderId="1" xfId="0" applyFont="1" applyBorder="1" applyAlignment="1">
      <alignment horizontal="center"/>
    </xf>
    <xf numFmtId="0" fontId="2" fillId="0" borderId="0" xfId="0" applyFont="1" applyFill="1" applyBorder="1" applyAlignment="1">
      <alignment wrapText="1"/>
    </xf>
    <xf numFmtId="0" fontId="6" fillId="0" borderId="0" xfId="0" applyFont="1" applyFill="1" applyAlignment="1">
      <alignment horizontal="center"/>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3" borderId="1" xfId="21" applyFont="1" applyFill="1" applyBorder="1" applyAlignment="1">
      <alignment horizontal="center" vertical="center" wrapText="1"/>
      <protection/>
    </xf>
    <xf numFmtId="0" fontId="6" fillId="3" borderId="1" xfId="0"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2" fontId="6" fillId="0" borderId="1" xfId="0" applyNumberFormat="1" applyFont="1" applyFill="1" applyBorder="1" applyAlignment="1" quotePrefix="1">
      <alignment horizontal="center" vertical="center" wrapText="1"/>
    </xf>
    <xf numFmtId="0" fontId="6" fillId="0" borderId="1" xfId="0" applyFont="1" applyFill="1" applyBorder="1" applyAlignment="1">
      <alignment vertical="center"/>
    </xf>
    <xf numFmtId="0" fontId="12" fillId="0" borderId="2" xfId="21" applyFont="1" applyFill="1" applyBorder="1" applyAlignment="1" quotePrefix="1">
      <alignment horizontal="center" vertical="center" wrapText="1"/>
      <protection/>
    </xf>
    <xf numFmtId="2" fontId="6" fillId="0" borderId="7" xfId="0" applyNumberFormat="1" applyFont="1" applyFill="1" applyBorder="1" applyAlignment="1">
      <alignment horizontal="center" vertical="center" wrapText="1"/>
    </xf>
    <xf numFmtId="177" fontId="6" fillId="0" borderId="1" xfId="0" applyNumberFormat="1" applyFont="1" applyBorder="1" applyAlignment="1">
      <alignment horizontal="center" vertical="center"/>
    </xf>
    <xf numFmtId="38" fontId="0" fillId="0" borderId="0" xfId="0" applyNumberFormat="1" applyAlignment="1">
      <alignment/>
    </xf>
    <xf numFmtId="38" fontId="1" fillId="2" borderId="1" xfId="0" applyNumberFormat="1" applyFont="1" applyFill="1" applyBorder="1" applyAlignment="1">
      <alignment horizontal="center" vertical="center" wrapText="1"/>
    </xf>
    <xf numFmtId="38" fontId="6" fillId="0" borderId="1" xfId="17" applyNumberFormat="1" applyFont="1" applyFill="1" applyBorder="1" applyAlignment="1" applyProtection="1">
      <alignment vertical="center" wrapText="1"/>
      <protection/>
    </xf>
    <xf numFmtId="38" fontId="6" fillId="0" borderId="1" xfId="0" applyNumberFormat="1" applyFont="1" applyBorder="1" applyAlignment="1">
      <alignment/>
    </xf>
    <xf numFmtId="166" fontId="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xf>
    <xf numFmtId="166" fontId="12" fillId="3" borderId="1" xfId="21" applyNumberFormat="1" applyFont="1" applyFill="1" applyBorder="1" applyAlignment="1" quotePrefix="1">
      <alignment horizontal="center" vertical="center" wrapText="1"/>
      <protection/>
    </xf>
    <xf numFmtId="0" fontId="12" fillId="3" borderId="1" xfId="21" applyFont="1" applyFill="1" applyBorder="1" applyAlignment="1" quotePrefix="1">
      <alignment horizontal="center" vertical="center" wrapText="1"/>
      <protection/>
    </xf>
    <xf numFmtId="0" fontId="7" fillId="0" borderId="7" xfId="0" applyFont="1" applyBorder="1" applyAlignment="1">
      <alignment horizontal="center"/>
    </xf>
    <xf numFmtId="0" fontId="7" fillId="0" borderId="8" xfId="0" applyFont="1" applyBorder="1" applyAlignment="1">
      <alignment horizontal="center"/>
    </xf>
    <xf numFmtId="0" fontId="7" fillId="0" borderId="6" xfId="0" applyFont="1" applyBorder="1" applyAlignment="1">
      <alignment horizontal="center"/>
    </xf>
    <xf numFmtId="0" fontId="2" fillId="2" borderId="0" xfId="0" applyFont="1" applyFill="1" applyBorder="1" applyAlignment="1">
      <alignment horizontal="left"/>
    </xf>
    <xf numFmtId="0" fontId="2" fillId="2" borderId="0" xfId="0" applyFont="1" applyFill="1" applyBorder="1" applyAlignment="1">
      <alignment horizontal="center"/>
    </xf>
    <xf numFmtId="38" fontId="2" fillId="2" borderId="0" xfId="0" applyNumberFormat="1" applyFont="1" applyFill="1" applyBorder="1" applyAlignment="1">
      <alignment horizontal="left"/>
    </xf>
    <xf numFmtId="0" fontId="5" fillId="0" borderId="1" xfId="0"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protection/>
    </xf>
    <xf numFmtId="0" fontId="12" fillId="0" borderId="0" xfId="21" applyFont="1" applyFill="1" applyBorder="1" applyAlignment="1">
      <alignment horizontal="center" vertical="center" wrapText="1"/>
      <protection/>
    </xf>
    <xf numFmtId="177" fontId="6" fillId="0" borderId="2" xfId="0" applyNumberFormat="1" applyFont="1" applyFill="1" applyBorder="1" applyAlignment="1" applyProtection="1">
      <alignment horizontal="center" vertical="center" wrapText="1"/>
      <protection/>
    </xf>
    <xf numFmtId="166" fontId="6" fillId="4" borderId="1" xfId="0" applyNumberFormat="1" applyFont="1" applyFill="1" applyBorder="1" applyAlignment="1">
      <alignment horizontal="center" vertical="center" wrapText="1"/>
    </xf>
    <xf numFmtId="2" fontId="6" fillId="4" borderId="1" xfId="0" applyNumberFormat="1" applyFont="1" applyFill="1" applyBorder="1" applyAlignment="1">
      <alignment horizontal="center" vertical="center"/>
    </xf>
    <xf numFmtId="166"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38" fontId="6" fillId="0" borderId="2" xfId="17" applyNumberFormat="1" applyFont="1" applyFill="1" applyBorder="1" applyAlignment="1" applyProtection="1">
      <alignment vertical="center" wrapText="1"/>
      <protection/>
    </xf>
    <xf numFmtId="0" fontId="0" fillId="0" borderId="9" xfId="0"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tabColor indexed="20"/>
  </sheetPr>
  <dimension ref="A1:AF40"/>
  <sheetViews>
    <sheetView tabSelected="1" zoomScale="110" zoomScaleNormal="110" zoomScaleSheetLayoutView="100" workbookViewId="0" topLeftCell="A1">
      <pane ySplit="3" topLeftCell="BM4" activePane="bottomLeft" state="frozen"/>
      <selection pane="topLeft" activeCell="B1" sqref="B1"/>
      <selection pane="bottomLeft" activeCell="E7" sqref="E7"/>
    </sheetView>
  </sheetViews>
  <sheetFormatPr defaultColWidth="9.140625" defaultRowHeight="12.75"/>
  <cols>
    <col min="1" max="1" width="8.7109375" style="9" hidden="1" customWidth="1"/>
    <col min="2" max="2" width="7.7109375" style="13" customWidth="1"/>
    <col min="3" max="3" width="6.57421875" style="2" hidden="1" customWidth="1"/>
    <col min="4" max="4" width="5.7109375" style="0" customWidth="1"/>
    <col min="5" max="5" width="7.7109375" style="0" customWidth="1"/>
    <col min="6" max="6" width="27.7109375" style="13" customWidth="1"/>
    <col min="7" max="7" width="10.57421875" style="2" customWidth="1"/>
    <col min="8" max="8" width="8.57421875" style="2" customWidth="1"/>
    <col min="9" max="9" width="9.57421875" style="2" hidden="1" customWidth="1"/>
    <col min="10" max="10" width="11.421875" style="11" customWidth="1"/>
    <col min="11" max="11" width="9.140625" style="2" customWidth="1"/>
    <col min="12" max="12" width="8.00390625" style="17" customWidth="1"/>
    <col min="13" max="13" width="8.57421875" style="0" hidden="1" customWidth="1"/>
    <col min="14" max="14" width="9.421875" style="0" hidden="1" customWidth="1"/>
    <col min="15" max="16" width="9.421875" style="0" customWidth="1"/>
    <col min="17" max="17" width="8.7109375" style="0" hidden="1" customWidth="1"/>
    <col min="18" max="18" width="18.00390625" style="0" hidden="1" customWidth="1"/>
    <col min="19" max="19" width="13.7109375" style="0" hidden="1" customWidth="1"/>
    <col min="20" max="20" width="12.140625" style="0" hidden="1" customWidth="1"/>
    <col min="21" max="21" width="14.7109375" style="0" hidden="1" customWidth="1"/>
    <col min="22" max="22" width="8.421875" style="2" customWidth="1"/>
    <col min="23" max="23" width="14.57421875" style="133" customWidth="1"/>
    <col min="24" max="24" width="10.7109375" style="0" customWidth="1"/>
    <col min="25" max="25" width="11.8515625" style="0" customWidth="1"/>
    <col min="26" max="26" width="11.8515625" style="0" hidden="1" customWidth="1"/>
    <col min="27" max="27" width="12.00390625" style="0" hidden="1" customWidth="1"/>
    <col min="28" max="28" width="16.140625" style="0" hidden="1" customWidth="1"/>
    <col min="29" max="30" width="12.00390625" style="0" hidden="1" customWidth="1"/>
    <col min="31" max="31" width="35.7109375" style="0" customWidth="1"/>
    <col min="32" max="32" width="32.7109375" style="0" customWidth="1"/>
  </cols>
  <sheetData>
    <row r="1" spans="1:32" ht="20.25" customHeight="1">
      <c r="A1" s="121"/>
      <c r="B1" s="144" t="s">
        <v>192</v>
      </c>
      <c r="C1" s="144"/>
      <c r="D1" s="144"/>
      <c r="E1" s="144"/>
      <c r="F1" s="144"/>
      <c r="G1" s="144"/>
      <c r="H1" s="144"/>
      <c r="I1" s="144"/>
      <c r="J1" s="144"/>
      <c r="K1" s="144"/>
      <c r="L1" s="144"/>
      <c r="M1" s="144"/>
      <c r="N1" s="144"/>
      <c r="O1" s="144"/>
      <c r="P1" s="144"/>
      <c r="Q1" s="144"/>
      <c r="R1" s="144"/>
      <c r="S1" s="144"/>
      <c r="T1" s="144"/>
      <c r="U1" s="144"/>
      <c r="V1" s="145"/>
      <c r="W1" s="146"/>
      <c r="X1" s="144"/>
      <c r="Y1" s="144"/>
      <c r="Z1" s="144"/>
      <c r="AA1" s="144"/>
      <c r="AB1" s="144"/>
      <c r="AC1" s="144"/>
      <c r="AD1" s="144"/>
      <c r="AE1" s="144"/>
      <c r="AF1" s="144"/>
    </row>
    <row r="2" spans="1:32" ht="12.75">
      <c r="A2" s="122"/>
      <c r="E2" s="1"/>
      <c r="F2" s="12"/>
      <c r="G2" s="1"/>
      <c r="H2" s="1"/>
      <c r="I2" s="1"/>
      <c r="J2" s="10"/>
      <c r="K2" s="1"/>
      <c r="Z2" s="141" t="s">
        <v>119</v>
      </c>
      <c r="AA2" s="142"/>
      <c r="AB2" s="142"/>
      <c r="AC2" s="143"/>
      <c r="AD2" s="8"/>
      <c r="AE2" s="4"/>
      <c r="AF2" s="78"/>
    </row>
    <row r="3" spans="1:32" ht="37.5" customHeight="1">
      <c r="A3" s="123" t="s">
        <v>139</v>
      </c>
      <c r="B3" s="104" t="s">
        <v>30</v>
      </c>
      <c r="C3" s="104" t="s">
        <v>44</v>
      </c>
      <c r="D3" s="104" t="s">
        <v>69</v>
      </c>
      <c r="E3" s="104" t="s">
        <v>148</v>
      </c>
      <c r="F3" s="14" t="s">
        <v>25</v>
      </c>
      <c r="G3" s="14" t="s">
        <v>147</v>
      </c>
      <c r="H3" s="14" t="s">
        <v>202</v>
      </c>
      <c r="I3" s="14" t="s">
        <v>5</v>
      </c>
      <c r="J3" s="79" t="s">
        <v>194</v>
      </c>
      <c r="K3" s="14" t="s">
        <v>64</v>
      </c>
      <c r="L3" s="14" t="s">
        <v>65</v>
      </c>
      <c r="M3" s="14" t="s">
        <v>70</v>
      </c>
      <c r="N3" s="14" t="s">
        <v>71</v>
      </c>
      <c r="O3" s="14" t="s">
        <v>209</v>
      </c>
      <c r="P3" s="14" t="s">
        <v>210</v>
      </c>
      <c r="Q3" s="14" t="s">
        <v>155</v>
      </c>
      <c r="R3" s="14" t="s">
        <v>156</v>
      </c>
      <c r="S3" s="14" t="s">
        <v>146</v>
      </c>
      <c r="T3" s="14" t="s">
        <v>72</v>
      </c>
      <c r="U3" s="14" t="s">
        <v>73</v>
      </c>
      <c r="V3" s="14" t="s">
        <v>29</v>
      </c>
      <c r="W3" s="134" t="s">
        <v>35</v>
      </c>
      <c r="X3" s="14" t="s">
        <v>118</v>
      </c>
      <c r="Y3" s="14" t="s">
        <v>117</v>
      </c>
      <c r="Z3" s="14" t="s">
        <v>19</v>
      </c>
      <c r="AA3" s="14" t="s">
        <v>20</v>
      </c>
      <c r="AB3" s="14" t="s">
        <v>21</v>
      </c>
      <c r="AC3" s="14" t="s">
        <v>22</v>
      </c>
      <c r="AD3" s="14" t="s">
        <v>75</v>
      </c>
      <c r="AE3" s="14" t="s">
        <v>17</v>
      </c>
      <c r="AF3" s="14" t="s">
        <v>18</v>
      </c>
    </row>
    <row r="4" spans="1:32" ht="24">
      <c r="A4" s="19">
        <v>70</v>
      </c>
      <c r="B4" s="5" t="s">
        <v>45</v>
      </c>
      <c r="C4" s="5" t="s">
        <v>46</v>
      </c>
      <c r="D4" s="5" t="s">
        <v>46</v>
      </c>
      <c r="E4" s="5" t="s">
        <v>26</v>
      </c>
      <c r="F4" s="37" t="s">
        <v>112</v>
      </c>
      <c r="G4" s="38" t="s">
        <v>114</v>
      </c>
      <c r="H4" s="39" t="s">
        <v>74</v>
      </c>
      <c r="I4" s="40" t="s">
        <v>136</v>
      </c>
      <c r="J4" s="75" t="s">
        <v>159</v>
      </c>
      <c r="K4" s="105" t="s">
        <v>158</v>
      </c>
      <c r="L4" s="125">
        <v>0.1</v>
      </c>
      <c r="M4" s="41">
        <v>1</v>
      </c>
      <c r="N4" s="42">
        <v>0.05</v>
      </c>
      <c r="O4" s="42" t="s">
        <v>32</v>
      </c>
      <c r="P4" s="42" t="s">
        <v>211</v>
      </c>
      <c r="Q4" s="20"/>
      <c r="R4" s="20"/>
      <c r="S4" s="20" t="s">
        <v>95</v>
      </c>
      <c r="T4" s="43">
        <v>1.2</v>
      </c>
      <c r="U4" s="44">
        <v>33</v>
      </c>
      <c r="V4" s="15">
        <v>15</v>
      </c>
      <c r="W4" s="45">
        <v>3500000</v>
      </c>
      <c r="X4" s="21" t="s">
        <v>31</v>
      </c>
      <c r="Y4" s="22" t="s">
        <v>120</v>
      </c>
      <c r="Z4" s="47"/>
      <c r="AA4" s="47"/>
      <c r="AB4" s="47"/>
      <c r="AC4" s="47"/>
      <c r="AD4" s="47"/>
      <c r="AE4" s="86" t="s">
        <v>128</v>
      </c>
      <c r="AF4" s="86"/>
    </row>
    <row r="5" spans="1:32" ht="24">
      <c r="A5" s="23">
        <v>80</v>
      </c>
      <c r="B5" s="6" t="s">
        <v>45</v>
      </c>
      <c r="C5" s="6" t="s">
        <v>46</v>
      </c>
      <c r="D5" s="6" t="s">
        <v>46</v>
      </c>
      <c r="E5" s="6" t="s">
        <v>26</v>
      </c>
      <c r="F5" s="48" t="s">
        <v>113</v>
      </c>
      <c r="G5" s="49" t="s">
        <v>115</v>
      </c>
      <c r="H5" s="50" t="s">
        <v>143</v>
      </c>
      <c r="I5" s="51" t="s">
        <v>136</v>
      </c>
      <c r="J5" s="75" t="s">
        <v>159</v>
      </c>
      <c r="K5" s="105" t="s">
        <v>158</v>
      </c>
      <c r="L5" s="125">
        <v>0.2</v>
      </c>
      <c r="M5" s="52">
        <v>1</v>
      </c>
      <c r="N5" s="53">
        <v>0.05</v>
      </c>
      <c r="O5" s="42" t="s">
        <v>32</v>
      </c>
      <c r="P5" s="42" t="s">
        <v>211</v>
      </c>
      <c r="Q5" s="20"/>
      <c r="R5" s="20"/>
      <c r="S5" s="24" t="s">
        <v>95</v>
      </c>
      <c r="T5" s="54">
        <v>1.2</v>
      </c>
      <c r="U5" s="55">
        <v>33</v>
      </c>
      <c r="V5" s="16">
        <v>15</v>
      </c>
      <c r="W5" s="56">
        <v>3500000</v>
      </c>
      <c r="X5" s="25" t="s">
        <v>31</v>
      </c>
      <c r="Y5" s="22" t="s">
        <v>120</v>
      </c>
      <c r="Z5" s="58"/>
      <c r="AA5" s="58"/>
      <c r="AB5" s="58"/>
      <c r="AC5" s="58"/>
      <c r="AD5" s="58"/>
      <c r="AE5" s="87" t="s">
        <v>129</v>
      </c>
      <c r="AF5" s="86"/>
    </row>
    <row r="6" spans="1:32" s="3" customFormat="1" ht="30" customHeight="1">
      <c r="A6" s="19">
        <v>600</v>
      </c>
      <c r="B6" s="15" t="s">
        <v>47</v>
      </c>
      <c r="C6" s="5" t="s">
        <v>46</v>
      </c>
      <c r="D6" s="5" t="s">
        <v>46</v>
      </c>
      <c r="E6" s="15"/>
      <c r="F6" s="59" t="s">
        <v>23</v>
      </c>
      <c r="G6" s="39" t="s">
        <v>197</v>
      </c>
      <c r="H6" s="39" t="s">
        <v>74</v>
      </c>
      <c r="I6" s="40" t="s">
        <v>78</v>
      </c>
      <c r="J6" s="75" t="s">
        <v>159</v>
      </c>
      <c r="K6" s="105" t="s">
        <v>158</v>
      </c>
      <c r="L6" s="125">
        <v>0.3</v>
      </c>
      <c r="M6" s="41">
        <v>1</v>
      </c>
      <c r="N6" s="42">
        <v>0.71</v>
      </c>
      <c r="O6" s="42" t="s">
        <v>32</v>
      </c>
      <c r="P6" s="42" t="s">
        <v>211</v>
      </c>
      <c r="Q6" s="20"/>
      <c r="R6" s="128"/>
      <c r="S6" s="20"/>
      <c r="T6" s="43">
        <v>1.1</v>
      </c>
      <c r="U6" s="44">
        <v>13</v>
      </c>
      <c r="V6" s="39"/>
      <c r="W6" s="135"/>
      <c r="X6" s="21" t="s">
        <v>33</v>
      </c>
      <c r="Y6" s="29" t="s">
        <v>137</v>
      </c>
      <c r="Z6" s="47"/>
      <c r="AA6" s="47"/>
      <c r="AB6" s="47"/>
      <c r="AC6" s="47"/>
      <c r="AD6" s="47"/>
      <c r="AE6" s="91"/>
      <c r="AF6" s="88"/>
    </row>
    <row r="7" spans="1:32" ht="33" customHeight="1">
      <c r="A7" s="19">
        <v>900</v>
      </c>
      <c r="B7" s="5" t="s">
        <v>45</v>
      </c>
      <c r="C7" s="5" t="s">
        <v>36</v>
      </c>
      <c r="D7" s="5" t="s">
        <v>46</v>
      </c>
      <c r="E7" s="5"/>
      <c r="F7" s="37" t="s">
        <v>38</v>
      </c>
      <c r="G7" s="38" t="s">
        <v>85</v>
      </c>
      <c r="H7" s="38" t="s">
        <v>203</v>
      </c>
      <c r="I7" s="39" t="s">
        <v>78</v>
      </c>
      <c r="J7" s="60" t="s">
        <v>159</v>
      </c>
      <c r="K7" s="105" t="s">
        <v>158</v>
      </c>
      <c r="L7" s="125">
        <v>0.4</v>
      </c>
      <c r="M7" s="41">
        <v>1.1</v>
      </c>
      <c r="N7" s="44">
        <v>7</v>
      </c>
      <c r="O7" s="27" t="s">
        <v>33</v>
      </c>
      <c r="P7" s="42" t="s">
        <v>211</v>
      </c>
      <c r="Q7" s="20"/>
      <c r="R7" s="20"/>
      <c r="S7" s="27"/>
      <c r="T7" s="43">
        <v>1.3</v>
      </c>
      <c r="U7" s="44">
        <v>54</v>
      </c>
      <c r="V7" s="15">
        <v>18</v>
      </c>
      <c r="W7" s="61">
        <v>11145103</v>
      </c>
      <c r="X7" s="28" t="s">
        <v>31</v>
      </c>
      <c r="Y7" s="26" t="s">
        <v>54</v>
      </c>
      <c r="Z7" s="47"/>
      <c r="AA7" s="47"/>
      <c r="AB7" s="47"/>
      <c r="AC7" s="47"/>
      <c r="AD7" s="47"/>
      <c r="AE7" s="88" t="s">
        <v>205</v>
      </c>
      <c r="AF7" s="88" t="s">
        <v>53</v>
      </c>
    </row>
    <row r="8" spans="1:32" ht="30.75" customHeight="1">
      <c r="A8" s="19">
        <v>971</v>
      </c>
      <c r="B8" s="15" t="s">
        <v>47</v>
      </c>
      <c r="C8" s="5" t="s">
        <v>46</v>
      </c>
      <c r="D8" s="5" t="s">
        <v>46</v>
      </c>
      <c r="E8" s="5"/>
      <c r="F8" s="59" t="s">
        <v>164</v>
      </c>
      <c r="G8" s="39" t="s">
        <v>104</v>
      </c>
      <c r="H8" s="38" t="s">
        <v>143</v>
      </c>
      <c r="I8" s="39" t="s">
        <v>136</v>
      </c>
      <c r="J8" s="75" t="s">
        <v>159</v>
      </c>
      <c r="K8" s="105" t="s">
        <v>158</v>
      </c>
      <c r="L8" s="125">
        <v>0.5</v>
      </c>
      <c r="M8" s="41">
        <v>1.1</v>
      </c>
      <c r="N8" s="44">
        <v>12</v>
      </c>
      <c r="O8" s="27" t="s">
        <v>33</v>
      </c>
      <c r="P8" s="42" t="s">
        <v>211</v>
      </c>
      <c r="Q8" s="20"/>
      <c r="R8" s="20"/>
      <c r="S8" s="27"/>
      <c r="T8" s="43">
        <v>1.1</v>
      </c>
      <c r="U8" s="44">
        <v>23</v>
      </c>
      <c r="V8" s="39">
        <v>19</v>
      </c>
      <c r="W8" s="135">
        <v>26444</v>
      </c>
      <c r="X8" s="21" t="s">
        <v>33</v>
      </c>
      <c r="Y8" s="26" t="s">
        <v>55</v>
      </c>
      <c r="Z8" s="47"/>
      <c r="AA8" s="47"/>
      <c r="AB8" s="47"/>
      <c r="AC8" s="47"/>
      <c r="AD8" s="47"/>
      <c r="AE8" s="88" t="s">
        <v>109</v>
      </c>
      <c r="AF8" s="88" t="s">
        <v>154</v>
      </c>
    </row>
    <row r="9" spans="1:32" s="3" customFormat="1" ht="36">
      <c r="A9" s="19">
        <v>1310</v>
      </c>
      <c r="B9" s="15" t="s">
        <v>47</v>
      </c>
      <c r="C9" s="5" t="s">
        <v>46</v>
      </c>
      <c r="D9" s="5" t="s">
        <v>46</v>
      </c>
      <c r="E9" s="5"/>
      <c r="F9" s="59" t="s">
        <v>181</v>
      </c>
      <c r="G9" s="39" t="s">
        <v>167</v>
      </c>
      <c r="H9" s="39" t="s">
        <v>74</v>
      </c>
      <c r="I9" s="124" t="s">
        <v>136</v>
      </c>
      <c r="J9" s="75" t="s">
        <v>159</v>
      </c>
      <c r="K9" s="105" t="s">
        <v>158</v>
      </c>
      <c r="L9" s="125">
        <v>0.6</v>
      </c>
      <c r="M9" s="41">
        <v>1.1</v>
      </c>
      <c r="N9" s="44">
        <v>44</v>
      </c>
      <c r="O9" s="42" t="s">
        <v>32</v>
      </c>
      <c r="P9" s="42" t="s">
        <v>211</v>
      </c>
      <c r="Q9" s="20"/>
      <c r="R9" s="128"/>
      <c r="S9" s="27"/>
      <c r="T9" s="43">
        <v>1.2</v>
      </c>
      <c r="U9" s="44">
        <v>39</v>
      </c>
      <c r="V9" s="39">
        <v>29</v>
      </c>
      <c r="W9" s="135">
        <v>67868</v>
      </c>
      <c r="X9" s="21" t="s">
        <v>33</v>
      </c>
      <c r="Y9" s="26" t="s">
        <v>7</v>
      </c>
      <c r="Z9" s="47">
        <v>250000</v>
      </c>
      <c r="AA9" s="47">
        <v>400000</v>
      </c>
      <c r="AB9" s="47"/>
      <c r="AC9" s="47"/>
      <c r="AD9" s="47"/>
      <c r="AE9" s="88" t="s">
        <v>140</v>
      </c>
      <c r="AF9" s="88" t="s">
        <v>10</v>
      </c>
    </row>
    <row r="10" spans="1:32" ht="32.25" customHeight="1">
      <c r="A10" s="19">
        <v>1490</v>
      </c>
      <c r="B10" s="15" t="s">
        <v>165</v>
      </c>
      <c r="C10" s="5" t="s">
        <v>46</v>
      </c>
      <c r="D10" s="5" t="s">
        <v>46</v>
      </c>
      <c r="E10" s="5"/>
      <c r="F10" s="59" t="s">
        <v>50</v>
      </c>
      <c r="G10" s="39" t="s">
        <v>90</v>
      </c>
      <c r="H10" s="39" t="s">
        <v>150</v>
      </c>
      <c r="I10" s="38" t="s">
        <v>78</v>
      </c>
      <c r="J10" s="69" t="s">
        <v>159</v>
      </c>
      <c r="K10" s="105" t="s">
        <v>158</v>
      </c>
      <c r="L10" s="125">
        <v>0.7</v>
      </c>
      <c r="M10" s="41">
        <v>1.2</v>
      </c>
      <c r="N10" s="44">
        <v>61</v>
      </c>
      <c r="O10" s="42" t="s">
        <v>32</v>
      </c>
      <c r="P10" s="42" t="s">
        <v>211</v>
      </c>
      <c r="Q10" s="20"/>
      <c r="R10" s="128"/>
      <c r="S10" s="27"/>
      <c r="T10" s="43"/>
      <c r="U10" s="44"/>
      <c r="V10" s="39">
        <v>19</v>
      </c>
      <c r="W10" s="46">
        <v>-389860</v>
      </c>
      <c r="X10" s="21" t="s">
        <v>33</v>
      </c>
      <c r="Y10" s="33" t="s">
        <v>58</v>
      </c>
      <c r="Z10" s="47"/>
      <c r="AA10" s="47"/>
      <c r="AB10" s="47"/>
      <c r="AC10" s="47"/>
      <c r="AD10" s="47"/>
      <c r="AE10" s="89" t="s">
        <v>107</v>
      </c>
      <c r="AF10" s="88" t="s">
        <v>15</v>
      </c>
    </row>
    <row r="11" spans="1:32" ht="30" customHeight="1">
      <c r="A11" s="30">
        <v>975</v>
      </c>
      <c r="B11" s="5" t="s">
        <v>45</v>
      </c>
      <c r="C11" s="5" t="s">
        <v>46</v>
      </c>
      <c r="D11" s="5" t="s">
        <v>46</v>
      </c>
      <c r="E11" s="5" t="s">
        <v>80</v>
      </c>
      <c r="F11" s="59" t="s">
        <v>81</v>
      </c>
      <c r="G11" s="39" t="s">
        <v>79</v>
      </c>
      <c r="H11" s="38" t="s">
        <v>79</v>
      </c>
      <c r="I11" s="39"/>
      <c r="J11" s="62" t="s">
        <v>79</v>
      </c>
      <c r="K11" s="105" t="s">
        <v>180</v>
      </c>
      <c r="L11" s="125">
        <v>1</v>
      </c>
      <c r="M11" s="41">
        <v>1.1</v>
      </c>
      <c r="N11" s="43">
        <v>12.1</v>
      </c>
      <c r="O11" s="42" t="s">
        <v>32</v>
      </c>
      <c r="P11" s="42" t="s">
        <v>211</v>
      </c>
      <c r="Q11" s="20"/>
      <c r="R11" s="20"/>
      <c r="S11" s="31" t="s">
        <v>82</v>
      </c>
      <c r="T11" s="64"/>
      <c r="U11" s="63"/>
      <c r="V11" s="39">
        <v>13</v>
      </c>
      <c r="W11" s="65">
        <v>-50000</v>
      </c>
      <c r="X11" s="21" t="s">
        <v>32</v>
      </c>
      <c r="Y11" s="22" t="s">
        <v>55</v>
      </c>
      <c r="Z11" s="66"/>
      <c r="AA11" s="66"/>
      <c r="AB11" s="66"/>
      <c r="AC11" s="66"/>
      <c r="AD11" s="66"/>
      <c r="AE11" s="88" t="s">
        <v>109</v>
      </c>
      <c r="AF11" s="88" t="s">
        <v>154</v>
      </c>
    </row>
    <row r="12" spans="1:32" ht="24">
      <c r="A12" s="19"/>
      <c r="B12" s="5" t="s">
        <v>45</v>
      </c>
      <c r="C12" s="77" t="s">
        <v>36</v>
      </c>
      <c r="D12" s="5" t="s">
        <v>46</v>
      </c>
      <c r="E12" s="5" t="s">
        <v>175</v>
      </c>
      <c r="F12" s="37" t="s">
        <v>176</v>
      </c>
      <c r="G12" s="38" t="s">
        <v>177</v>
      </c>
      <c r="H12" s="38" t="s">
        <v>116</v>
      </c>
      <c r="I12" s="19"/>
      <c r="J12" s="76" t="s">
        <v>159</v>
      </c>
      <c r="K12" s="105" t="s">
        <v>163</v>
      </c>
      <c r="L12" s="125">
        <v>2</v>
      </c>
      <c r="M12" s="41">
        <v>1.1</v>
      </c>
      <c r="N12" s="43">
        <v>32.6</v>
      </c>
      <c r="O12" s="42" t="s">
        <v>32</v>
      </c>
      <c r="P12" s="43" t="s">
        <v>212</v>
      </c>
      <c r="Q12" s="20"/>
      <c r="R12" s="20"/>
      <c r="S12" s="70"/>
      <c r="T12" s="70"/>
      <c r="U12" s="70"/>
      <c r="V12" s="70"/>
      <c r="W12" s="70"/>
      <c r="X12" s="21" t="s">
        <v>32</v>
      </c>
      <c r="Y12" s="70"/>
      <c r="Z12" s="70"/>
      <c r="AA12" s="70"/>
      <c r="AB12" s="70"/>
      <c r="AC12" s="70"/>
      <c r="AD12" s="70"/>
      <c r="AE12" s="90"/>
      <c r="AF12" s="90"/>
    </row>
    <row r="13" spans="1:32" ht="22.5" customHeight="1">
      <c r="A13" s="77"/>
      <c r="B13" s="114" t="s">
        <v>45</v>
      </c>
      <c r="C13" s="5" t="s">
        <v>36</v>
      </c>
      <c r="D13" s="77" t="s">
        <v>46</v>
      </c>
      <c r="E13" s="77" t="s">
        <v>207</v>
      </c>
      <c r="F13" s="115" t="s">
        <v>179</v>
      </c>
      <c r="G13" s="5" t="s">
        <v>79</v>
      </c>
      <c r="H13" s="38" t="s">
        <v>79</v>
      </c>
      <c r="I13" s="77"/>
      <c r="J13" s="132" t="s">
        <v>79</v>
      </c>
      <c r="K13" s="105" t="s">
        <v>163</v>
      </c>
      <c r="L13" s="126">
        <v>3</v>
      </c>
      <c r="M13" s="77" t="s">
        <v>162</v>
      </c>
      <c r="N13" s="77" t="s">
        <v>162</v>
      </c>
      <c r="O13" s="42" t="s">
        <v>32</v>
      </c>
      <c r="P13" s="43" t="s">
        <v>212</v>
      </c>
      <c r="Q13" s="129"/>
      <c r="R13" s="129"/>
      <c r="S13" s="70"/>
      <c r="T13" s="70"/>
      <c r="U13" s="70"/>
      <c r="V13" s="70"/>
      <c r="W13" s="70"/>
      <c r="X13" s="70"/>
      <c r="Y13" s="70"/>
      <c r="Z13" s="70"/>
      <c r="AA13" s="70"/>
      <c r="AB13" s="70"/>
      <c r="AC13" s="70"/>
      <c r="AD13" s="70"/>
      <c r="AE13" s="90"/>
      <c r="AF13" s="90"/>
    </row>
    <row r="14" spans="1:32" ht="24.75" customHeight="1">
      <c r="A14" s="77"/>
      <c r="B14" s="15" t="s">
        <v>47</v>
      </c>
      <c r="C14" s="5" t="s">
        <v>46</v>
      </c>
      <c r="D14" s="5" t="s">
        <v>46</v>
      </c>
      <c r="E14" s="5"/>
      <c r="F14" s="37" t="s">
        <v>166</v>
      </c>
      <c r="G14" s="5" t="s">
        <v>79</v>
      </c>
      <c r="H14" s="38" t="s">
        <v>79</v>
      </c>
      <c r="I14" s="77"/>
      <c r="J14" s="71" t="s">
        <v>79</v>
      </c>
      <c r="K14" s="105" t="s">
        <v>163</v>
      </c>
      <c r="L14" s="125">
        <v>4</v>
      </c>
      <c r="M14" s="77" t="s">
        <v>162</v>
      </c>
      <c r="N14" s="77" t="s">
        <v>162</v>
      </c>
      <c r="O14" s="27" t="s">
        <v>33</v>
      </c>
      <c r="P14" s="43" t="s">
        <v>212</v>
      </c>
      <c r="Q14" s="20"/>
      <c r="R14" s="20"/>
      <c r="S14" s="70"/>
      <c r="T14" s="70"/>
      <c r="U14" s="70"/>
      <c r="V14" s="19">
        <v>19</v>
      </c>
      <c r="W14" s="136">
        <v>210000</v>
      </c>
      <c r="X14" s="70"/>
      <c r="Y14" s="70"/>
      <c r="Z14" s="70"/>
      <c r="AA14" s="70"/>
      <c r="AB14" s="70"/>
      <c r="AC14" s="70"/>
      <c r="AD14" s="70"/>
      <c r="AE14" s="90"/>
      <c r="AF14" s="90"/>
    </row>
    <row r="15" spans="1:32" ht="24.75" customHeight="1">
      <c r="A15" s="77"/>
      <c r="B15" s="15" t="s">
        <v>47</v>
      </c>
      <c r="C15" s="5" t="s">
        <v>46</v>
      </c>
      <c r="D15" s="5" t="s">
        <v>46</v>
      </c>
      <c r="E15" s="5"/>
      <c r="F15" s="37" t="s">
        <v>161</v>
      </c>
      <c r="G15" s="5" t="s">
        <v>79</v>
      </c>
      <c r="H15" s="38" t="s">
        <v>79</v>
      </c>
      <c r="I15" s="77"/>
      <c r="J15" s="71" t="s">
        <v>79</v>
      </c>
      <c r="K15" s="105" t="s">
        <v>163</v>
      </c>
      <c r="L15" s="125">
        <v>5</v>
      </c>
      <c r="M15" s="77" t="s">
        <v>162</v>
      </c>
      <c r="N15" s="77" t="s">
        <v>162</v>
      </c>
      <c r="O15" s="27" t="s">
        <v>33</v>
      </c>
      <c r="P15" s="43" t="s">
        <v>212</v>
      </c>
      <c r="Q15" s="20"/>
      <c r="R15" s="20"/>
      <c r="S15" s="70"/>
      <c r="T15" s="70"/>
      <c r="U15" s="70"/>
      <c r="V15" s="19">
        <v>16</v>
      </c>
      <c r="W15" s="136">
        <v>-50000</v>
      </c>
      <c r="X15" s="70"/>
      <c r="Y15" s="68"/>
      <c r="Z15" s="70"/>
      <c r="AA15" s="70"/>
      <c r="AB15" s="70"/>
      <c r="AC15" s="70"/>
      <c r="AD15" s="70"/>
      <c r="AE15" s="90"/>
      <c r="AF15" s="90"/>
    </row>
    <row r="16" spans="1:32" ht="24.75" customHeight="1">
      <c r="A16" s="19">
        <v>1520</v>
      </c>
      <c r="B16" s="15" t="s">
        <v>47</v>
      </c>
      <c r="C16" s="5" t="s">
        <v>46</v>
      </c>
      <c r="D16" s="5" t="s">
        <v>46</v>
      </c>
      <c r="E16" s="5"/>
      <c r="F16" s="59" t="s">
        <v>51</v>
      </c>
      <c r="G16" s="39" t="s">
        <v>91</v>
      </c>
      <c r="H16" s="67" t="s">
        <v>116</v>
      </c>
      <c r="I16" s="38"/>
      <c r="J16" s="69" t="s">
        <v>159</v>
      </c>
      <c r="K16" s="105" t="s">
        <v>163</v>
      </c>
      <c r="L16" s="126">
        <v>6</v>
      </c>
      <c r="M16" s="41">
        <v>1.2</v>
      </c>
      <c r="N16" s="44">
        <v>64</v>
      </c>
      <c r="O16" s="27" t="s">
        <v>33</v>
      </c>
      <c r="P16" s="43" t="s">
        <v>212</v>
      </c>
      <c r="Q16" s="20"/>
      <c r="R16" s="20"/>
      <c r="S16" s="27"/>
      <c r="T16" s="43"/>
      <c r="U16" s="44"/>
      <c r="V16" s="39">
        <v>21</v>
      </c>
      <c r="W16" s="135">
        <v>250000</v>
      </c>
      <c r="X16" s="21" t="s">
        <v>33</v>
      </c>
      <c r="Y16" s="32" t="s">
        <v>58</v>
      </c>
      <c r="Z16" s="47"/>
      <c r="AA16" s="47"/>
      <c r="AB16" s="47"/>
      <c r="AC16" s="47"/>
      <c r="AD16" s="47"/>
      <c r="AE16" s="86" t="s">
        <v>131</v>
      </c>
      <c r="AF16" s="88" t="s">
        <v>16</v>
      </c>
    </row>
    <row r="17" spans="1:32" ht="24.75" customHeight="1">
      <c r="A17" s="19"/>
      <c r="B17" s="15" t="s">
        <v>47</v>
      </c>
      <c r="C17" s="80" t="s">
        <v>46</v>
      </c>
      <c r="D17" s="5" t="s">
        <v>46</v>
      </c>
      <c r="E17" s="5"/>
      <c r="F17" s="37" t="s">
        <v>160</v>
      </c>
      <c r="G17" s="5" t="s">
        <v>79</v>
      </c>
      <c r="H17" s="38" t="s">
        <v>79</v>
      </c>
      <c r="I17" s="19"/>
      <c r="J17" s="71" t="s">
        <v>79</v>
      </c>
      <c r="K17" s="105" t="s">
        <v>163</v>
      </c>
      <c r="L17" s="125">
        <v>7</v>
      </c>
      <c r="M17" s="19" t="s">
        <v>162</v>
      </c>
      <c r="N17" s="77" t="s">
        <v>162</v>
      </c>
      <c r="O17" s="27" t="s">
        <v>33</v>
      </c>
      <c r="P17" s="43" t="s">
        <v>212</v>
      </c>
      <c r="Q17" s="20"/>
      <c r="R17" s="128"/>
      <c r="S17" s="70"/>
      <c r="T17" s="70"/>
      <c r="U17" s="70"/>
      <c r="V17" s="19">
        <v>14</v>
      </c>
      <c r="W17" s="136">
        <v>-200000</v>
      </c>
      <c r="X17" s="70"/>
      <c r="Y17" s="68"/>
      <c r="Z17" s="70"/>
      <c r="AA17" s="70"/>
      <c r="AB17" s="70"/>
      <c r="AC17" s="70"/>
      <c r="AD17" s="70"/>
      <c r="AE17" s="90"/>
      <c r="AF17" s="90"/>
    </row>
    <row r="18" spans="1:32" s="78" customFormat="1" ht="38.25" customHeight="1">
      <c r="A18" s="19">
        <v>2440</v>
      </c>
      <c r="B18" s="5" t="s">
        <v>45</v>
      </c>
      <c r="C18" s="5" t="s">
        <v>37</v>
      </c>
      <c r="D18" s="5" t="s">
        <v>46</v>
      </c>
      <c r="E18" s="5" t="s">
        <v>43</v>
      </c>
      <c r="F18" s="37" t="s">
        <v>62</v>
      </c>
      <c r="G18" s="38" t="s">
        <v>101</v>
      </c>
      <c r="H18" s="38" t="s">
        <v>116</v>
      </c>
      <c r="I18" s="38"/>
      <c r="J18" s="69" t="s">
        <v>159</v>
      </c>
      <c r="K18" s="105" t="s">
        <v>168</v>
      </c>
      <c r="L18" s="126">
        <v>8</v>
      </c>
      <c r="M18" s="41">
        <v>3.3</v>
      </c>
      <c r="N18" s="44">
        <v>158</v>
      </c>
      <c r="O18" s="42" t="s">
        <v>32</v>
      </c>
      <c r="P18" s="44" t="s">
        <v>213</v>
      </c>
      <c r="Q18" s="20"/>
      <c r="R18" s="20"/>
      <c r="S18" s="27" t="s">
        <v>97</v>
      </c>
      <c r="T18" s="43">
        <v>3.3</v>
      </c>
      <c r="U18" s="44">
        <v>133</v>
      </c>
      <c r="V18" s="15"/>
      <c r="W18" s="15"/>
      <c r="X18" s="28"/>
      <c r="Y18" s="33" t="s">
        <v>9</v>
      </c>
      <c r="Z18" s="47"/>
      <c r="AA18" s="47"/>
      <c r="AB18" s="47"/>
      <c r="AC18" s="47"/>
      <c r="AD18" s="47"/>
      <c r="AE18" s="88" t="s">
        <v>61</v>
      </c>
      <c r="AF18" s="88"/>
    </row>
    <row r="19" spans="1:32" s="156" customFormat="1" ht="33.75" customHeight="1">
      <c r="A19" s="81">
        <v>1320</v>
      </c>
      <c r="B19" s="15" t="s">
        <v>47</v>
      </c>
      <c r="C19" s="5" t="s">
        <v>46</v>
      </c>
      <c r="D19" s="5" t="s">
        <v>46</v>
      </c>
      <c r="E19" s="5"/>
      <c r="F19" s="59" t="s">
        <v>208</v>
      </c>
      <c r="G19" s="39" t="s">
        <v>87</v>
      </c>
      <c r="H19" s="38" t="s">
        <v>116</v>
      </c>
      <c r="I19" s="39"/>
      <c r="J19" s="60" t="s">
        <v>159</v>
      </c>
      <c r="K19" s="105" t="s">
        <v>178</v>
      </c>
      <c r="L19" s="107" t="s">
        <v>162</v>
      </c>
      <c r="M19" s="137">
        <v>1.1</v>
      </c>
      <c r="N19" s="138">
        <v>46</v>
      </c>
      <c r="O19" s="27" t="s">
        <v>33</v>
      </c>
      <c r="P19" s="44" t="s">
        <v>213</v>
      </c>
      <c r="Q19" s="20"/>
      <c r="R19" s="128"/>
      <c r="S19" s="27"/>
      <c r="T19" s="43"/>
      <c r="U19" s="44"/>
      <c r="V19" s="39">
        <v>24</v>
      </c>
      <c r="W19" s="135">
        <v>2358819.0703679505</v>
      </c>
      <c r="X19" s="21" t="s">
        <v>34</v>
      </c>
      <c r="Y19" s="29" t="s">
        <v>60</v>
      </c>
      <c r="Z19" s="46"/>
      <c r="AA19" s="46">
        <v>3000000</v>
      </c>
      <c r="AB19" s="46"/>
      <c r="AC19" s="46"/>
      <c r="AD19" s="46"/>
      <c r="AE19" s="89" t="s">
        <v>48</v>
      </c>
      <c r="AF19" s="86" t="s">
        <v>102</v>
      </c>
    </row>
    <row r="20" spans="1:32" ht="41.25" customHeight="1">
      <c r="A20" s="23">
        <v>1440</v>
      </c>
      <c r="B20" s="6" t="s">
        <v>45</v>
      </c>
      <c r="C20" s="6" t="s">
        <v>36</v>
      </c>
      <c r="D20" s="6" t="s">
        <v>46</v>
      </c>
      <c r="E20" s="6" t="s">
        <v>42</v>
      </c>
      <c r="F20" s="48" t="s">
        <v>40</v>
      </c>
      <c r="G20" s="49" t="s">
        <v>88</v>
      </c>
      <c r="H20" s="95" t="s">
        <v>116</v>
      </c>
      <c r="I20" s="49"/>
      <c r="J20" s="127" t="s">
        <v>184</v>
      </c>
      <c r="K20" s="105" t="s">
        <v>178</v>
      </c>
      <c r="L20" s="107" t="s">
        <v>162</v>
      </c>
      <c r="M20" s="52">
        <v>1.2</v>
      </c>
      <c r="N20" s="55">
        <v>56</v>
      </c>
      <c r="O20" s="55"/>
      <c r="P20" s="55"/>
      <c r="Q20" s="24"/>
      <c r="R20" s="24"/>
      <c r="S20" s="34" t="s">
        <v>96</v>
      </c>
      <c r="T20" s="54">
        <v>1.3</v>
      </c>
      <c r="U20" s="54">
        <v>57.5</v>
      </c>
      <c r="V20" s="16">
        <v>17</v>
      </c>
      <c r="W20" s="96">
        <v>47000</v>
      </c>
      <c r="X20" s="35" t="s">
        <v>32</v>
      </c>
      <c r="Y20" s="32" t="s">
        <v>57</v>
      </c>
      <c r="Z20" s="58"/>
      <c r="AA20" s="58"/>
      <c r="AB20" s="58"/>
      <c r="AC20" s="58"/>
      <c r="AD20" s="58"/>
      <c r="AE20" s="92" t="s">
        <v>191</v>
      </c>
      <c r="AF20" s="92" t="s">
        <v>12</v>
      </c>
    </row>
    <row r="21" spans="1:32" ht="36">
      <c r="A21" s="23">
        <v>2350</v>
      </c>
      <c r="B21" s="5" t="s">
        <v>45</v>
      </c>
      <c r="C21" s="6" t="s">
        <v>36</v>
      </c>
      <c r="D21" s="5" t="s">
        <v>46</v>
      </c>
      <c r="E21" s="5" t="s">
        <v>206</v>
      </c>
      <c r="F21" s="48" t="s">
        <v>39</v>
      </c>
      <c r="G21" s="49" t="s">
        <v>94</v>
      </c>
      <c r="H21" s="67" t="s">
        <v>116</v>
      </c>
      <c r="I21" s="49"/>
      <c r="J21" s="71" t="s">
        <v>184</v>
      </c>
      <c r="K21" s="105" t="s">
        <v>178</v>
      </c>
      <c r="L21" s="105" t="s">
        <v>162</v>
      </c>
      <c r="M21" s="52">
        <v>3.3</v>
      </c>
      <c r="N21" s="55">
        <v>149</v>
      </c>
      <c r="O21" s="55"/>
      <c r="P21" s="55"/>
      <c r="Q21" s="20" t="s">
        <v>185</v>
      </c>
      <c r="R21" s="20" t="s">
        <v>186</v>
      </c>
      <c r="S21" s="34"/>
      <c r="T21" s="54">
        <v>3.3</v>
      </c>
      <c r="U21" s="55">
        <v>136</v>
      </c>
      <c r="V21" s="16"/>
      <c r="W21" s="16"/>
      <c r="X21" s="35"/>
      <c r="Y21" s="32" t="s">
        <v>9</v>
      </c>
      <c r="Z21" s="58"/>
      <c r="AA21" s="58"/>
      <c r="AB21" s="58"/>
      <c r="AC21" s="58"/>
      <c r="AD21" s="58"/>
      <c r="AE21" s="92"/>
      <c r="AF21" s="88"/>
    </row>
    <row r="22" spans="1:32" ht="36">
      <c r="A22" s="19"/>
      <c r="B22" s="5" t="s">
        <v>45</v>
      </c>
      <c r="C22" s="5" t="s">
        <v>36</v>
      </c>
      <c r="D22" s="5" t="s">
        <v>46</v>
      </c>
      <c r="E22" s="5" t="s">
        <v>170</v>
      </c>
      <c r="F22" s="84" t="s">
        <v>171</v>
      </c>
      <c r="G22" s="85" t="s">
        <v>169</v>
      </c>
      <c r="H22" s="67" t="s">
        <v>116</v>
      </c>
      <c r="I22" s="19"/>
      <c r="J22" s="71" t="s">
        <v>184</v>
      </c>
      <c r="K22" s="105" t="s">
        <v>178</v>
      </c>
      <c r="L22" s="105" t="s">
        <v>162</v>
      </c>
      <c r="M22" s="41">
        <v>3.3</v>
      </c>
      <c r="N22" s="44">
        <v>150</v>
      </c>
      <c r="O22" s="44"/>
      <c r="P22" s="44"/>
      <c r="Q22" s="20"/>
      <c r="R22" s="20"/>
      <c r="S22" s="70"/>
      <c r="T22" s="70"/>
      <c r="U22" s="70"/>
      <c r="V22" s="70"/>
      <c r="W22" s="70"/>
      <c r="X22" s="70"/>
      <c r="Y22" s="70"/>
      <c r="Z22" s="70"/>
      <c r="AA22" s="70"/>
      <c r="AB22" s="70"/>
      <c r="AC22" s="70"/>
      <c r="AD22" s="70"/>
      <c r="AE22" s="90"/>
      <c r="AF22" s="90"/>
    </row>
    <row r="23" spans="1:32" s="18" customFormat="1" ht="36">
      <c r="A23" s="36"/>
      <c r="B23" s="5" t="s">
        <v>45</v>
      </c>
      <c r="C23" s="81" t="s">
        <v>36</v>
      </c>
      <c r="D23" s="5" t="s">
        <v>46</v>
      </c>
      <c r="E23" s="5" t="s">
        <v>172</v>
      </c>
      <c r="F23" s="37" t="s">
        <v>173</v>
      </c>
      <c r="G23" s="38" t="s">
        <v>174</v>
      </c>
      <c r="H23" s="38" t="s">
        <v>116</v>
      </c>
      <c r="I23" s="19"/>
      <c r="J23" s="71" t="s">
        <v>184</v>
      </c>
      <c r="K23" s="105" t="s">
        <v>178</v>
      </c>
      <c r="L23" s="105" t="s">
        <v>162</v>
      </c>
      <c r="M23" s="41">
        <v>3.3</v>
      </c>
      <c r="N23" s="44">
        <v>150</v>
      </c>
      <c r="O23" s="44"/>
      <c r="P23" s="44"/>
      <c r="Q23" s="20"/>
      <c r="R23" s="20"/>
      <c r="S23" s="70"/>
      <c r="T23" s="70"/>
      <c r="U23" s="70"/>
      <c r="V23" s="70"/>
      <c r="W23" s="70"/>
      <c r="X23" s="70"/>
      <c r="Y23" s="70"/>
      <c r="Z23" s="70"/>
      <c r="AA23" s="70"/>
      <c r="AB23" s="70"/>
      <c r="AC23" s="70"/>
      <c r="AD23" s="70"/>
      <c r="AE23" s="90"/>
      <c r="AF23" s="90"/>
    </row>
    <row r="24" spans="1:32" ht="24">
      <c r="A24" s="19">
        <v>90</v>
      </c>
      <c r="B24" s="5" t="s">
        <v>45</v>
      </c>
      <c r="C24" s="5" t="s">
        <v>46</v>
      </c>
      <c r="D24" s="5" t="s">
        <v>46</v>
      </c>
      <c r="E24" s="147" t="s">
        <v>26</v>
      </c>
      <c r="F24" s="37" t="s">
        <v>113</v>
      </c>
      <c r="G24" s="38" t="s">
        <v>187</v>
      </c>
      <c r="H24" s="39" t="s">
        <v>116</v>
      </c>
      <c r="I24" s="148"/>
      <c r="J24" s="39">
        <v>2006</v>
      </c>
      <c r="K24" s="105" t="s">
        <v>193</v>
      </c>
      <c r="L24" s="105" t="s">
        <v>162</v>
      </c>
      <c r="M24" s="151">
        <v>1</v>
      </c>
      <c r="N24" s="152">
        <v>0.05</v>
      </c>
      <c r="O24" s="152"/>
      <c r="P24" s="152"/>
      <c r="Q24" s="43"/>
      <c r="R24" s="154"/>
      <c r="S24" s="116">
        <v>15</v>
      </c>
      <c r="T24" s="117">
        <v>3500000</v>
      </c>
      <c r="U24" s="21" t="s">
        <v>33</v>
      </c>
      <c r="V24" s="29"/>
      <c r="W24" s="118"/>
      <c r="X24" s="119"/>
      <c r="Y24" s="113"/>
      <c r="Z24" s="113"/>
      <c r="AA24" s="113"/>
      <c r="AB24" s="113"/>
      <c r="AC24" s="113"/>
      <c r="AD24" s="113"/>
      <c r="AE24" s="93"/>
      <c r="AF24" s="93"/>
    </row>
    <row r="25" spans="1:32" s="82" customFormat="1" ht="24">
      <c r="A25" s="120"/>
      <c r="B25" s="6" t="s">
        <v>45</v>
      </c>
      <c r="C25" s="6" t="s">
        <v>46</v>
      </c>
      <c r="D25" s="6" t="s">
        <v>46</v>
      </c>
      <c r="E25" s="16" t="s">
        <v>2</v>
      </c>
      <c r="F25" s="72" t="s">
        <v>3</v>
      </c>
      <c r="G25" s="98" t="s">
        <v>169</v>
      </c>
      <c r="H25" s="50" t="s">
        <v>157</v>
      </c>
      <c r="I25" s="50"/>
      <c r="J25" s="50">
        <v>2006</v>
      </c>
      <c r="K25" s="105" t="s">
        <v>193</v>
      </c>
      <c r="L25" s="105" t="s">
        <v>162</v>
      </c>
      <c r="M25" s="52">
        <v>1</v>
      </c>
      <c r="N25" s="53">
        <v>0.87</v>
      </c>
      <c r="O25" s="53"/>
      <c r="P25" s="53"/>
      <c r="Q25" s="20"/>
      <c r="R25" s="24"/>
      <c r="S25" s="20" t="s">
        <v>4</v>
      </c>
      <c r="T25" s="43">
        <v>1.2</v>
      </c>
      <c r="U25" s="43">
        <v>34.4</v>
      </c>
      <c r="V25" s="39">
        <v>15</v>
      </c>
      <c r="W25" s="46">
        <v>400000</v>
      </c>
      <c r="X25" s="21"/>
      <c r="Y25" s="29" t="s">
        <v>138</v>
      </c>
      <c r="Z25" s="47"/>
      <c r="AA25" s="47"/>
      <c r="AB25" s="47"/>
      <c r="AC25" s="47"/>
      <c r="AD25" s="47"/>
      <c r="AE25" s="103"/>
      <c r="AF25" s="92"/>
    </row>
    <row r="26" spans="1:32" ht="24">
      <c r="A26" s="19">
        <v>1001</v>
      </c>
      <c r="B26" s="5" t="s">
        <v>45</v>
      </c>
      <c r="C26" s="5" t="s">
        <v>37</v>
      </c>
      <c r="D26" s="5" t="s">
        <v>46</v>
      </c>
      <c r="E26" s="97" t="s">
        <v>188</v>
      </c>
      <c r="F26" s="37" t="s">
        <v>189</v>
      </c>
      <c r="G26" s="38" t="s">
        <v>190</v>
      </c>
      <c r="H26" s="38" t="s">
        <v>157</v>
      </c>
      <c r="I26" s="99"/>
      <c r="J26" s="38" t="s">
        <v>182</v>
      </c>
      <c r="K26" s="105" t="s">
        <v>193</v>
      </c>
      <c r="L26" s="106" t="s">
        <v>162</v>
      </c>
      <c r="M26" s="41">
        <v>1.1</v>
      </c>
      <c r="N26" s="42">
        <v>9.25</v>
      </c>
      <c r="O26" s="42"/>
      <c r="P26" s="42"/>
      <c r="Q26" s="27"/>
      <c r="R26" s="153"/>
      <c r="S26" s="108"/>
      <c r="T26" s="109">
        <v>13</v>
      </c>
      <c r="U26" s="110">
        <v>-20000</v>
      </c>
      <c r="V26" s="111"/>
      <c r="W26" s="112"/>
      <c r="X26" s="83"/>
      <c r="Y26" s="83"/>
      <c r="Z26" s="7"/>
      <c r="AA26" s="7"/>
      <c r="AB26" s="7"/>
      <c r="AC26" s="7"/>
      <c r="AD26" s="7"/>
      <c r="AE26" s="93"/>
      <c r="AF26" s="93"/>
    </row>
    <row r="27" spans="1:32" ht="67.5">
      <c r="A27" s="19">
        <v>1015</v>
      </c>
      <c r="B27" s="16" t="s">
        <v>47</v>
      </c>
      <c r="C27" s="6" t="s">
        <v>46</v>
      </c>
      <c r="D27" s="6" t="s">
        <v>46</v>
      </c>
      <c r="E27" s="6"/>
      <c r="F27" s="72" t="s">
        <v>127</v>
      </c>
      <c r="G27" s="50" t="s">
        <v>86</v>
      </c>
      <c r="H27" s="49" t="s">
        <v>195</v>
      </c>
      <c r="I27" s="50"/>
      <c r="J27" s="150" t="s">
        <v>182</v>
      </c>
      <c r="K27" s="105" t="s">
        <v>193</v>
      </c>
      <c r="L27" s="105" t="s">
        <v>162</v>
      </c>
      <c r="M27" s="41">
        <v>1.1</v>
      </c>
      <c r="N27" s="55">
        <v>14</v>
      </c>
      <c r="O27" s="55"/>
      <c r="P27" s="55"/>
      <c r="Q27" s="20"/>
      <c r="R27" s="73"/>
      <c r="S27" s="34"/>
      <c r="T27" s="54">
        <v>1.1</v>
      </c>
      <c r="U27" s="55">
        <v>29</v>
      </c>
      <c r="V27" s="50">
        <v>19</v>
      </c>
      <c r="W27" s="155">
        <v>25041</v>
      </c>
      <c r="X27" s="25" t="s">
        <v>33</v>
      </c>
      <c r="Y27" s="22" t="s">
        <v>110</v>
      </c>
      <c r="Z27" s="58"/>
      <c r="AA27" s="58"/>
      <c r="AB27" s="58"/>
      <c r="AC27" s="58"/>
      <c r="AD27" s="58"/>
      <c r="AE27" s="92" t="s">
        <v>124</v>
      </c>
      <c r="AF27" s="88" t="s">
        <v>153</v>
      </c>
    </row>
    <row r="28" spans="1:32" ht="36">
      <c r="A28" s="19">
        <v>1460</v>
      </c>
      <c r="B28" s="6" t="s">
        <v>45</v>
      </c>
      <c r="C28" s="6" t="s">
        <v>46</v>
      </c>
      <c r="D28" s="6" t="s">
        <v>46</v>
      </c>
      <c r="E28" s="6" t="s">
        <v>83</v>
      </c>
      <c r="F28" s="72" t="s">
        <v>84</v>
      </c>
      <c r="G28" s="50" t="s">
        <v>169</v>
      </c>
      <c r="H28" s="50" t="s">
        <v>157</v>
      </c>
      <c r="I28" s="50"/>
      <c r="J28" s="150" t="s">
        <v>204</v>
      </c>
      <c r="K28" s="105" t="s">
        <v>193</v>
      </c>
      <c r="L28" s="105" t="s">
        <v>162</v>
      </c>
      <c r="M28" s="41">
        <v>1.1</v>
      </c>
      <c r="N28" s="54">
        <v>32.5</v>
      </c>
      <c r="O28" s="54"/>
      <c r="P28" s="54"/>
      <c r="Q28" s="20"/>
      <c r="R28" s="24"/>
      <c r="S28" s="34" t="s">
        <v>6</v>
      </c>
      <c r="T28" s="54"/>
      <c r="U28" s="55"/>
      <c r="V28" s="50">
        <v>12</v>
      </c>
      <c r="W28" s="57">
        <v>1600000</v>
      </c>
      <c r="X28" s="25"/>
      <c r="Y28" s="22" t="s">
        <v>7</v>
      </c>
      <c r="Z28" s="58"/>
      <c r="AA28" s="58"/>
      <c r="AB28" s="58"/>
      <c r="AC28" s="58"/>
      <c r="AD28" s="58"/>
      <c r="AE28" s="92"/>
      <c r="AF28" s="88"/>
    </row>
    <row r="29" spans="1:32" ht="45">
      <c r="A29" s="19">
        <v>1720</v>
      </c>
      <c r="B29" s="5" t="s">
        <v>45</v>
      </c>
      <c r="C29" s="5" t="s">
        <v>36</v>
      </c>
      <c r="D29" s="5" t="s">
        <v>46</v>
      </c>
      <c r="E29" s="5"/>
      <c r="F29" s="37" t="s">
        <v>41</v>
      </c>
      <c r="G29" s="38" t="s">
        <v>89</v>
      </c>
      <c r="H29" s="38" t="s">
        <v>116</v>
      </c>
      <c r="I29" s="38"/>
      <c r="J29" s="71" t="s">
        <v>204</v>
      </c>
      <c r="K29" s="105" t="s">
        <v>193</v>
      </c>
      <c r="L29" s="105" t="s">
        <v>162</v>
      </c>
      <c r="M29" s="41">
        <v>1.2</v>
      </c>
      <c r="N29" s="44">
        <v>58</v>
      </c>
      <c r="O29" s="44"/>
      <c r="P29" s="44"/>
      <c r="Q29" s="20"/>
      <c r="R29" s="24"/>
      <c r="S29" s="27"/>
      <c r="T29" s="43"/>
      <c r="U29" s="44"/>
      <c r="V29" s="15">
        <v>10</v>
      </c>
      <c r="W29" s="61">
        <v>0</v>
      </c>
      <c r="X29" s="28" t="s">
        <v>33</v>
      </c>
      <c r="Y29" s="33" t="s">
        <v>57</v>
      </c>
      <c r="Z29" s="47"/>
      <c r="AA29" s="47"/>
      <c r="AB29" s="47"/>
      <c r="AC29" s="47"/>
      <c r="AD29" s="47"/>
      <c r="AE29" s="88" t="s">
        <v>13</v>
      </c>
      <c r="AF29" s="88" t="s">
        <v>14</v>
      </c>
    </row>
    <row r="30" spans="1:32" ht="45">
      <c r="A30" s="19">
        <v>1950</v>
      </c>
      <c r="B30" s="15" t="s">
        <v>47</v>
      </c>
      <c r="C30" s="5" t="s">
        <v>46</v>
      </c>
      <c r="D30" s="5" t="s">
        <v>46</v>
      </c>
      <c r="E30" s="5"/>
      <c r="F30" s="59" t="s">
        <v>49</v>
      </c>
      <c r="G30" s="39" t="s">
        <v>92</v>
      </c>
      <c r="H30" s="39" t="s">
        <v>116</v>
      </c>
      <c r="I30" s="38"/>
      <c r="J30" s="71" t="s">
        <v>204</v>
      </c>
      <c r="K30" s="105" t="s">
        <v>193</v>
      </c>
      <c r="L30" s="105" t="s">
        <v>162</v>
      </c>
      <c r="M30" s="41">
        <v>1.2</v>
      </c>
      <c r="N30" s="44">
        <v>84</v>
      </c>
      <c r="O30" s="44"/>
      <c r="P30" s="44"/>
      <c r="Q30" s="20"/>
      <c r="R30" s="130"/>
      <c r="S30" s="27"/>
      <c r="T30" s="43"/>
      <c r="U30" s="43"/>
      <c r="V30" s="39">
        <v>15</v>
      </c>
      <c r="W30" s="135">
        <v>-210000</v>
      </c>
      <c r="X30" s="21" t="s">
        <v>33</v>
      </c>
      <c r="Y30" s="33" t="s">
        <v>59</v>
      </c>
      <c r="Z30" s="47"/>
      <c r="AA30" s="47"/>
      <c r="AB30" s="47"/>
      <c r="AC30" s="47"/>
      <c r="AD30" s="47"/>
      <c r="AE30" s="88" t="s">
        <v>145</v>
      </c>
      <c r="AF30" s="88" t="s">
        <v>103</v>
      </c>
    </row>
    <row r="31" spans="1:32" ht="90">
      <c r="A31" s="19">
        <v>290</v>
      </c>
      <c r="B31" s="15" t="s">
        <v>47</v>
      </c>
      <c r="C31" s="5" t="s">
        <v>46</v>
      </c>
      <c r="D31" s="5" t="s">
        <v>46</v>
      </c>
      <c r="E31" s="5"/>
      <c r="F31" s="59" t="s">
        <v>134</v>
      </c>
      <c r="G31" s="39" t="s">
        <v>93</v>
      </c>
      <c r="H31" s="39" t="s">
        <v>116</v>
      </c>
      <c r="I31" s="38"/>
      <c r="J31" s="71" t="s">
        <v>204</v>
      </c>
      <c r="K31" s="105" t="s">
        <v>193</v>
      </c>
      <c r="L31" s="105" t="s">
        <v>162</v>
      </c>
      <c r="M31" s="41">
        <v>2.1</v>
      </c>
      <c r="N31" s="44">
        <v>108</v>
      </c>
      <c r="O31" s="44"/>
      <c r="P31" s="44"/>
      <c r="Q31" s="20"/>
      <c r="R31" s="73"/>
      <c r="S31" s="27"/>
      <c r="T31" s="43">
        <v>3.3</v>
      </c>
      <c r="U31" s="44">
        <v>145</v>
      </c>
      <c r="V31" s="39">
        <v>15</v>
      </c>
      <c r="W31" s="135">
        <v>38178</v>
      </c>
      <c r="X31" s="21" t="s">
        <v>32</v>
      </c>
      <c r="Y31" s="33" t="s">
        <v>8</v>
      </c>
      <c r="Z31" s="47"/>
      <c r="AA31" s="47"/>
      <c r="AB31" s="47"/>
      <c r="AC31" s="47"/>
      <c r="AD31" s="47"/>
      <c r="AE31" s="91" t="s">
        <v>108</v>
      </c>
      <c r="AF31" s="88"/>
    </row>
    <row r="32" spans="1:32" ht="56.25">
      <c r="A32" s="19">
        <v>260</v>
      </c>
      <c r="B32" s="6" t="s">
        <v>45</v>
      </c>
      <c r="C32" s="6" t="s">
        <v>46</v>
      </c>
      <c r="D32" s="6" t="s">
        <v>46</v>
      </c>
      <c r="E32" s="6" t="s">
        <v>27</v>
      </c>
      <c r="F32" s="48" t="s">
        <v>28</v>
      </c>
      <c r="G32" s="49" t="s">
        <v>199</v>
      </c>
      <c r="H32" s="50" t="s">
        <v>74</v>
      </c>
      <c r="I32" s="51" t="s">
        <v>78</v>
      </c>
      <c r="J32" s="100" t="s">
        <v>183</v>
      </c>
      <c r="K32" s="105" t="s">
        <v>162</v>
      </c>
      <c r="L32" s="105" t="s">
        <v>162</v>
      </c>
      <c r="M32" s="41">
        <v>1</v>
      </c>
      <c r="N32" s="53">
        <v>0.06</v>
      </c>
      <c r="O32" s="53"/>
      <c r="P32" s="53"/>
      <c r="Q32" s="20"/>
      <c r="R32" s="20"/>
      <c r="S32" s="24" t="s">
        <v>98</v>
      </c>
      <c r="T32" s="54">
        <v>1.2</v>
      </c>
      <c r="U32" s="55">
        <v>34</v>
      </c>
      <c r="V32" s="16">
        <v>14</v>
      </c>
      <c r="W32" s="56">
        <v>725000</v>
      </c>
      <c r="X32" s="25" t="s">
        <v>33</v>
      </c>
      <c r="Y32" s="29" t="s">
        <v>120</v>
      </c>
      <c r="Z32" s="58"/>
      <c r="AA32" s="58"/>
      <c r="AB32" s="58"/>
      <c r="AC32" s="58"/>
      <c r="AD32" s="66"/>
      <c r="AE32" s="87" t="s">
        <v>133</v>
      </c>
      <c r="AF32" s="86" t="s">
        <v>68</v>
      </c>
    </row>
    <row r="33" spans="1:32" ht="56.25">
      <c r="A33" s="19">
        <v>380</v>
      </c>
      <c r="B33" s="5" t="s">
        <v>52</v>
      </c>
      <c r="C33" s="5" t="s">
        <v>46</v>
      </c>
      <c r="D33" s="5" t="s">
        <v>46</v>
      </c>
      <c r="E33" s="5"/>
      <c r="F33" s="59" t="s">
        <v>125</v>
      </c>
      <c r="G33" s="39" t="s">
        <v>198</v>
      </c>
      <c r="H33" s="39" t="s">
        <v>132</v>
      </c>
      <c r="I33" s="40" t="s">
        <v>136</v>
      </c>
      <c r="J33" s="75" t="s">
        <v>183</v>
      </c>
      <c r="K33" s="105" t="s">
        <v>162</v>
      </c>
      <c r="L33" s="105" t="s">
        <v>162</v>
      </c>
      <c r="M33" s="41">
        <v>1</v>
      </c>
      <c r="N33" s="40">
        <v>0.15</v>
      </c>
      <c r="O33" s="40"/>
      <c r="P33" s="40"/>
      <c r="Q33" s="20"/>
      <c r="R33" s="24"/>
      <c r="S33" s="20"/>
      <c r="T33" s="43">
        <v>1.1</v>
      </c>
      <c r="U33" s="44">
        <v>4</v>
      </c>
      <c r="V33" s="39">
        <v>24</v>
      </c>
      <c r="W33" s="46">
        <v>15276127</v>
      </c>
      <c r="X33" s="21" t="s">
        <v>32</v>
      </c>
      <c r="Y33" s="29" t="s">
        <v>137</v>
      </c>
      <c r="Z33" s="47"/>
      <c r="AA33" s="47">
        <v>3000000</v>
      </c>
      <c r="AB33" s="47"/>
      <c r="AC33" s="47"/>
      <c r="AD33" s="47"/>
      <c r="AE33" s="88" t="s">
        <v>122</v>
      </c>
      <c r="AF33" s="86" t="s">
        <v>130</v>
      </c>
    </row>
    <row r="34" spans="1:32" s="82" customFormat="1" ht="45">
      <c r="A34" s="19">
        <v>81</v>
      </c>
      <c r="B34" s="15" t="s">
        <v>47</v>
      </c>
      <c r="C34" s="5" t="s">
        <v>46</v>
      </c>
      <c r="D34" s="5" t="s">
        <v>46</v>
      </c>
      <c r="E34" s="5"/>
      <c r="F34" s="59" t="s">
        <v>126</v>
      </c>
      <c r="G34" s="39" t="s">
        <v>106</v>
      </c>
      <c r="H34" s="39" t="s">
        <v>74</v>
      </c>
      <c r="I34" s="40" t="s">
        <v>136</v>
      </c>
      <c r="J34" s="75" t="s">
        <v>183</v>
      </c>
      <c r="K34" s="105" t="s">
        <v>162</v>
      </c>
      <c r="L34" s="105" t="s">
        <v>162</v>
      </c>
      <c r="M34" s="139">
        <v>1</v>
      </c>
      <c r="N34" s="140">
        <v>0.18</v>
      </c>
      <c r="O34" s="40"/>
      <c r="P34" s="40"/>
      <c r="Q34" s="20"/>
      <c r="R34" s="130"/>
      <c r="S34" s="20"/>
      <c r="T34" s="41">
        <v>1</v>
      </c>
      <c r="U34" s="74">
        <v>0.24</v>
      </c>
      <c r="V34" s="39">
        <v>25</v>
      </c>
      <c r="W34" s="135">
        <v>1013815</v>
      </c>
      <c r="X34" s="21" t="s">
        <v>33</v>
      </c>
      <c r="Y34" s="29" t="s">
        <v>137</v>
      </c>
      <c r="Z34" s="47"/>
      <c r="AA34" s="47">
        <v>400000</v>
      </c>
      <c r="AB34" s="47"/>
      <c r="AC34" s="47"/>
      <c r="AD34" s="47"/>
      <c r="AE34" s="88" t="s">
        <v>121</v>
      </c>
      <c r="AF34" s="88" t="s">
        <v>11</v>
      </c>
    </row>
    <row r="35" spans="1:32" ht="24">
      <c r="A35" s="19">
        <v>440</v>
      </c>
      <c r="B35" s="15" t="s">
        <v>45</v>
      </c>
      <c r="C35" s="15" t="s">
        <v>46</v>
      </c>
      <c r="D35" s="15" t="s">
        <v>46</v>
      </c>
      <c r="E35" s="15" t="s">
        <v>142</v>
      </c>
      <c r="F35" s="59" t="s">
        <v>141</v>
      </c>
      <c r="G35" s="39" t="s">
        <v>196</v>
      </c>
      <c r="H35" s="39" t="s">
        <v>74</v>
      </c>
      <c r="I35" s="40" t="s">
        <v>76</v>
      </c>
      <c r="J35" s="75" t="s">
        <v>183</v>
      </c>
      <c r="K35" s="105" t="s">
        <v>162</v>
      </c>
      <c r="L35" s="105" t="s">
        <v>162</v>
      </c>
      <c r="M35" s="41">
        <v>1</v>
      </c>
      <c r="N35" s="42">
        <v>0.54</v>
      </c>
      <c r="O35" s="42"/>
      <c r="P35" s="42"/>
      <c r="Q35" s="20"/>
      <c r="R35" s="20"/>
      <c r="S35" s="20" t="s">
        <v>99</v>
      </c>
      <c r="T35" s="41">
        <v>1</v>
      </c>
      <c r="U35" s="74">
        <v>0.13</v>
      </c>
      <c r="V35" s="102"/>
      <c r="W35" s="46"/>
      <c r="X35" s="21" t="s">
        <v>32</v>
      </c>
      <c r="Y35" s="29" t="s">
        <v>137</v>
      </c>
      <c r="Z35" s="47"/>
      <c r="AA35" s="47"/>
      <c r="AB35" s="47"/>
      <c r="AC35" s="47"/>
      <c r="AD35" s="47"/>
      <c r="AE35" s="94"/>
      <c r="AF35" s="94"/>
    </row>
    <row r="36" spans="1:32" ht="24">
      <c r="A36" s="19">
        <v>780</v>
      </c>
      <c r="B36" s="15" t="s">
        <v>47</v>
      </c>
      <c r="C36" s="15" t="s">
        <v>46</v>
      </c>
      <c r="D36" s="15" t="s">
        <v>46</v>
      </c>
      <c r="E36" s="15"/>
      <c r="F36" s="59" t="s">
        <v>144</v>
      </c>
      <c r="G36" s="39" t="s">
        <v>149</v>
      </c>
      <c r="H36" s="39" t="s">
        <v>74</v>
      </c>
      <c r="I36" s="39" t="s">
        <v>136</v>
      </c>
      <c r="J36" s="60" t="s">
        <v>183</v>
      </c>
      <c r="K36" s="105" t="s">
        <v>162</v>
      </c>
      <c r="L36" s="105" t="s">
        <v>162</v>
      </c>
      <c r="M36" s="41">
        <v>1</v>
      </c>
      <c r="N36" s="42">
        <v>0.59</v>
      </c>
      <c r="O36" s="42"/>
      <c r="P36" s="42"/>
      <c r="Q36" s="20"/>
      <c r="R36" s="73"/>
      <c r="S36" s="20"/>
      <c r="T36" s="41">
        <v>1</v>
      </c>
      <c r="U36" s="74">
        <v>0.35</v>
      </c>
      <c r="V36" s="102"/>
      <c r="W36" s="135"/>
      <c r="X36" s="21" t="s">
        <v>32</v>
      </c>
      <c r="Y36" s="29" t="s">
        <v>137</v>
      </c>
      <c r="Z36" s="47"/>
      <c r="AA36" s="47"/>
      <c r="AB36" s="47"/>
      <c r="AC36" s="47"/>
      <c r="AD36" s="47"/>
      <c r="AE36" s="94"/>
      <c r="AF36" s="94"/>
    </row>
    <row r="37" spans="1:32" ht="24">
      <c r="A37" s="19">
        <v>790</v>
      </c>
      <c r="B37" s="5" t="s">
        <v>45</v>
      </c>
      <c r="C37" s="5" t="s">
        <v>46</v>
      </c>
      <c r="D37" s="5" t="s">
        <v>46</v>
      </c>
      <c r="E37" s="15" t="s">
        <v>111</v>
      </c>
      <c r="F37" s="59" t="s">
        <v>24</v>
      </c>
      <c r="G37" s="39" t="s">
        <v>200</v>
      </c>
      <c r="H37" s="39" t="s">
        <v>132</v>
      </c>
      <c r="I37" s="40" t="s">
        <v>78</v>
      </c>
      <c r="J37" s="75" t="s">
        <v>183</v>
      </c>
      <c r="K37" s="105" t="s">
        <v>162</v>
      </c>
      <c r="L37" s="105" t="s">
        <v>162</v>
      </c>
      <c r="M37" s="41">
        <v>1</v>
      </c>
      <c r="N37" s="42">
        <v>0.87</v>
      </c>
      <c r="O37" s="42"/>
      <c r="P37" s="42"/>
      <c r="Q37" s="20"/>
      <c r="R37" s="20"/>
      <c r="S37" s="20" t="s">
        <v>100</v>
      </c>
      <c r="T37" s="43">
        <v>1.2</v>
      </c>
      <c r="U37" s="43">
        <v>34.4</v>
      </c>
      <c r="V37" s="39"/>
      <c r="W37" s="46"/>
      <c r="X37" s="21" t="s">
        <v>32</v>
      </c>
      <c r="Y37" s="29" t="s">
        <v>138</v>
      </c>
      <c r="Z37" s="47"/>
      <c r="AA37" s="47"/>
      <c r="AB37" s="47"/>
      <c r="AC37" s="47"/>
      <c r="AD37" s="47"/>
      <c r="AE37" s="91"/>
      <c r="AF37" s="88"/>
    </row>
    <row r="38" spans="1:32" ht="24">
      <c r="A38" s="19">
        <v>800</v>
      </c>
      <c r="B38" s="5" t="s">
        <v>45</v>
      </c>
      <c r="C38" s="5" t="s">
        <v>46</v>
      </c>
      <c r="D38" s="5" t="s">
        <v>46</v>
      </c>
      <c r="E38" s="15" t="s">
        <v>0</v>
      </c>
      <c r="F38" s="59" t="s">
        <v>1</v>
      </c>
      <c r="G38" s="39" t="s">
        <v>200</v>
      </c>
      <c r="H38" s="39" t="s">
        <v>132</v>
      </c>
      <c r="I38" s="40" t="s">
        <v>78</v>
      </c>
      <c r="J38" s="75" t="s">
        <v>183</v>
      </c>
      <c r="K38" s="105" t="s">
        <v>162</v>
      </c>
      <c r="L38" s="105" t="s">
        <v>162</v>
      </c>
      <c r="M38" s="41">
        <v>1</v>
      </c>
      <c r="N38" s="42">
        <v>0.87</v>
      </c>
      <c r="O38" s="42"/>
      <c r="P38" s="42"/>
      <c r="Q38" s="20"/>
      <c r="R38" s="20"/>
      <c r="S38" s="20" t="s">
        <v>4</v>
      </c>
      <c r="T38" s="43">
        <v>1.2</v>
      </c>
      <c r="U38" s="43">
        <v>34.4</v>
      </c>
      <c r="V38" s="39">
        <v>15</v>
      </c>
      <c r="W38" s="46">
        <v>400000</v>
      </c>
      <c r="X38" s="21"/>
      <c r="Y38" s="29" t="s">
        <v>138</v>
      </c>
      <c r="Z38" s="47"/>
      <c r="AA38" s="47"/>
      <c r="AB38" s="47"/>
      <c r="AC38" s="47"/>
      <c r="AD38" s="47"/>
      <c r="AE38" s="91"/>
      <c r="AF38" s="88"/>
    </row>
    <row r="39" spans="1:32" ht="135">
      <c r="A39" s="19">
        <v>1080</v>
      </c>
      <c r="B39" s="15" t="s">
        <v>47</v>
      </c>
      <c r="C39" s="5" t="s">
        <v>46</v>
      </c>
      <c r="D39" s="5" t="s">
        <v>46</v>
      </c>
      <c r="E39" s="5"/>
      <c r="F39" s="59" t="s">
        <v>63</v>
      </c>
      <c r="G39" s="39" t="s">
        <v>201</v>
      </c>
      <c r="H39" s="39" t="s">
        <v>74</v>
      </c>
      <c r="I39" s="149" t="s">
        <v>78</v>
      </c>
      <c r="J39" s="75" t="s">
        <v>183</v>
      </c>
      <c r="K39" s="105" t="s">
        <v>162</v>
      </c>
      <c r="L39" s="105" t="s">
        <v>162</v>
      </c>
      <c r="M39" s="41">
        <v>1.1</v>
      </c>
      <c r="N39" s="44">
        <v>16</v>
      </c>
      <c r="O39" s="44"/>
      <c r="P39" s="44"/>
      <c r="Q39" s="20"/>
      <c r="R39" s="73"/>
      <c r="S39" s="27"/>
      <c r="T39" s="43">
        <v>1.1</v>
      </c>
      <c r="U39" s="43">
        <v>31.7</v>
      </c>
      <c r="V39" s="39">
        <v>22</v>
      </c>
      <c r="W39" s="135">
        <v>380296</v>
      </c>
      <c r="X39" s="21" t="s">
        <v>33</v>
      </c>
      <c r="Y39" s="29" t="s">
        <v>56</v>
      </c>
      <c r="Z39" s="47"/>
      <c r="AA39" s="47"/>
      <c r="AB39" s="47"/>
      <c r="AC39" s="47"/>
      <c r="AD39" s="47"/>
      <c r="AE39" s="86" t="s">
        <v>135</v>
      </c>
      <c r="AF39" s="88" t="s">
        <v>151</v>
      </c>
    </row>
    <row r="40" spans="1:32" ht="45">
      <c r="A40" s="19">
        <v>1200</v>
      </c>
      <c r="B40" s="15" t="s">
        <v>47</v>
      </c>
      <c r="C40" s="5" t="s">
        <v>46</v>
      </c>
      <c r="D40" s="5" t="s">
        <v>46</v>
      </c>
      <c r="E40" s="5"/>
      <c r="F40" s="59" t="s">
        <v>66</v>
      </c>
      <c r="G40" s="39" t="s">
        <v>105</v>
      </c>
      <c r="H40" s="39" t="s">
        <v>132</v>
      </c>
      <c r="I40" s="40" t="s">
        <v>77</v>
      </c>
      <c r="J40" s="75" t="s">
        <v>183</v>
      </c>
      <c r="K40" s="105" t="s">
        <v>162</v>
      </c>
      <c r="L40" s="105" t="s">
        <v>162</v>
      </c>
      <c r="M40" s="41">
        <v>1.1</v>
      </c>
      <c r="N40" s="44">
        <v>21</v>
      </c>
      <c r="O40" s="44"/>
      <c r="P40" s="44"/>
      <c r="Q40" s="131"/>
      <c r="R40" s="73"/>
      <c r="S40" s="101"/>
      <c r="T40" s="43">
        <v>1.1</v>
      </c>
      <c r="U40" s="43">
        <v>31.5</v>
      </c>
      <c r="V40" s="39">
        <v>14</v>
      </c>
      <c r="W40" s="135">
        <v>46011</v>
      </c>
      <c r="X40" s="21" t="s">
        <v>32</v>
      </c>
      <c r="Y40" s="29" t="s">
        <v>67</v>
      </c>
      <c r="Z40" s="47"/>
      <c r="AA40" s="47"/>
      <c r="AB40" s="47"/>
      <c r="AC40" s="47"/>
      <c r="AD40" s="47"/>
      <c r="AE40" s="88" t="s">
        <v>123</v>
      </c>
      <c r="AF40" s="88" t="s">
        <v>152</v>
      </c>
    </row>
  </sheetData>
  <autoFilter ref="A3:AF41"/>
  <mergeCells count="2">
    <mergeCell ref="Z2:AC2"/>
    <mergeCell ref="B1:AF1"/>
  </mergeCells>
  <dataValidations count="2">
    <dataValidation type="list" allowBlank="1" showInputMessage="1" showErrorMessage="1" sqref="Q4:Q39">
      <formula1>"None,Resource Impact,Func. Replaced By Nodal,Func. would change Nodal Req."</formula1>
    </dataValidation>
    <dataValidation type="list" allowBlank="1" showInputMessage="1" showErrorMessage="1" sqref="K4:K40">
      <formula1>"N/A,0 - Carryover,1 - Critical,2 - High,3 - High / Medium,4 - Medium,9 - Parking Lot,DELETE"</formula1>
    </dataValidation>
  </dataValidations>
  <printOptions horizontalCentered="1"/>
  <pageMargins left="0" right="0" top="1" bottom="0.5" header="0" footer="0.25"/>
  <pageSetup fitToHeight="2" horizontalDpi="300" verticalDpi="300" orientation="landscape" paperSize="5" scale="60" r:id="rId2"/>
  <headerFooter alignWithMargins="0">
    <oddHeader>&amp;L&amp;G&amp;C&amp;"Arial,Bold"&amp;26 2007 Project Prioritization - MO Projects
PUCT, Market, and ERCOT&amp;R&amp;"Arial,Bold Italic"&amp;16
&amp;"Arial,Italic"&amp;48Working Draft</oddHeader>
    <oddFooter>&amp;L&amp;12&amp;F&amp;C&amp;12Updated 05/31/06 by ERCOT Market Ops DPO&amp;R&amp;12Pg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 PPL Planning</dc:title>
  <dc:subject>MO CART Projects</dc:subject>
  <dc:creator>MODPO</dc:creator>
  <cp:keywords/>
  <dc:description/>
  <cp:lastModifiedBy>tanderson</cp:lastModifiedBy>
  <cp:lastPrinted>2006-06-15T17:13:13Z</cp:lastPrinted>
  <dcterms:created xsi:type="dcterms:W3CDTF">2005-03-23T15:50:02Z</dcterms:created>
  <dcterms:modified xsi:type="dcterms:W3CDTF">2006-06-20T19:17:25Z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