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1"/>
  </bookViews>
  <sheets>
    <sheet name="Public Summary" sheetId="1" r:id="rId1"/>
    <sheet name="Public FuelTable" sheetId="2" r:id="rId2"/>
    <sheet name="PublcFuelMap" sheetId="3" r:id="rId3"/>
    <sheet name="PublicCapacityMap" sheetId="4" r:id="rId4"/>
    <sheet name="PublicCommercialDateMap" sheetId="5" r:id="rId5"/>
    <sheet name="Public Wind In-Service" sheetId="6" r:id="rId6"/>
    <sheet name="Public Wind IA" sheetId="7" r:id="rId7"/>
    <sheet name="Public All Wind" sheetId="8" r:id="rId8"/>
  </sheets>
  <definedNames/>
  <calcPr fullCalcOnLoad="1"/>
</workbook>
</file>

<file path=xl/sharedStrings.xml><?xml version="1.0" encoding="utf-8"?>
<sst xmlns="http://schemas.openxmlformats.org/spreadsheetml/2006/main" count="259" uniqueCount="127">
  <si>
    <t>INR</t>
  </si>
  <si>
    <t>SiteName</t>
  </si>
  <si>
    <t>County</t>
  </si>
  <si>
    <t>Region</t>
  </si>
  <si>
    <t>Fuel</t>
  </si>
  <si>
    <t>01INR0028</t>
  </si>
  <si>
    <t>Culberson</t>
  </si>
  <si>
    <t>West</t>
  </si>
  <si>
    <t>Wind</t>
  </si>
  <si>
    <t>03INR0034</t>
  </si>
  <si>
    <t>Silver Star Project</t>
  </si>
  <si>
    <t>Erath</t>
  </si>
  <si>
    <t>04INR0015</t>
  </si>
  <si>
    <t>Taylor</t>
  </si>
  <si>
    <t>06INR0016</t>
  </si>
  <si>
    <t>Dow 9</t>
  </si>
  <si>
    <t>Brazoria</t>
  </si>
  <si>
    <t>South</t>
  </si>
  <si>
    <t>04INR0020</t>
  </si>
  <si>
    <t>WKN Wind 1 Snyder</t>
  </si>
  <si>
    <t>Scurry</t>
  </si>
  <si>
    <t>North</t>
  </si>
  <si>
    <t>Gas</t>
  </si>
  <si>
    <t>06INR0008</t>
  </si>
  <si>
    <t>Howard</t>
  </si>
  <si>
    <t>Waste heat</t>
  </si>
  <si>
    <t>Coal</t>
  </si>
  <si>
    <t>10INR0002</t>
  </si>
  <si>
    <t>Hugo Plant</t>
  </si>
  <si>
    <t>Choctaw, OK</t>
  </si>
  <si>
    <t>Active Generation Interconnection Requests</t>
  </si>
  <si>
    <t>Total ERCOT</t>
  </si>
  <si>
    <t>Security Screening Study</t>
  </si>
  <si>
    <t>SSS Completed</t>
  </si>
  <si>
    <t>Full Interconnect Study</t>
  </si>
  <si>
    <t>FIS Completed</t>
  </si>
  <si>
    <t>Capacity for Grid, MW</t>
  </si>
  <si>
    <t>Wind MW (under development)</t>
  </si>
  <si>
    <t>06INR0006</t>
  </si>
  <si>
    <t>Hunt</t>
  </si>
  <si>
    <t>05INR0015</t>
  </si>
  <si>
    <t>Kenedy</t>
  </si>
  <si>
    <t>05INR0018</t>
  </si>
  <si>
    <t>MW For Grid</t>
  </si>
  <si>
    <t xml:space="preserve">In Service </t>
  </si>
  <si>
    <t>Horse Hollow 2</t>
  </si>
  <si>
    <t>04INR0011</t>
  </si>
  <si>
    <t>Shackelford</t>
  </si>
  <si>
    <t>09INR0006</t>
  </si>
  <si>
    <t>Robertson</t>
  </si>
  <si>
    <t>09INR0001</t>
  </si>
  <si>
    <t>McLennan</t>
  </si>
  <si>
    <t>11INR0001</t>
  </si>
  <si>
    <t>Status</t>
  </si>
  <si>
    <t>Interconnect Agreement</t>
  </si>
  <si>
    <t>Public Letter</t>
  </si>
  <si>
    <t>Twin Oaks 3</t>
  </si>
  <si>
    <t>05INR0017</t>
  </si>
  <si>
    <t>Borden</t>
  </si>
  <si>
    <t>05INR0011</t>
  </si>
  <si>
    <t>Forest Creek</t>
  </si>
  <si>
    <t>Sterling</t>
  </si>
  <si>
    <t>Red Canyon 1</t>
  </si>
  <si>
    <t>Interconnect Agreement Signed</t>
  </si>
  <si>
    <t>09INR0002</t>
  </si>
  <si>
    <t>J K Spruce 2</t>
  </si>
  <si>
    <t>Bexar</t>
  </si>
  <si>
    <t>Big Spring Electricity Generating Facility 1</t>
  </si>
  <si>
    <t>Cirello 1 (Buffalo Gap 2)</t>
  </si>
  <si>
    <t>06INR0035</t>
  </si>
  <si>
    <t>Wharton</t>
  </si>
  <si>
    <t>06INR0036</t>
  </si>
  <si>
    <t>Ector</t>
  </si>
  <si>
    <t>Mesquite Wind 1</t>
  </si>
  <si>
    <t>06INR0040</t>
  </si>
  <si>
    <t>Nolan</t>
  </si>
  <si>
    <t>Horse Hollow 3</t>
  </si>
  <si>
    <t>07INR0019</t>
  </si>
  <si>
    <t>Horse Hollow 4</t>
  </si>
  <si>
    <t>08INR0003</t>
  </si>
  <si>
    <t>Sandow 5</t>
  </si>
  <si>
    <t>Milam</t>
  </si>
  <si>
    <t>Projects into Operation</t>
  </si>
  <si>
    <t>09INR0008</t>
  </si>
  <si>
    <t>Big Brown 3</t>
  </si>
  <si>
    <t>Freestone</t>
  </si>
  <si>
    <t>09INR0010</t>
  </si>
  <si>
    <t>Martin Lake 4</t>
  </si>
  <si>
    <t>Rusk</t>
  </si>
  <si>
    <t>09INR0012</t>
  </si>
  <si>
    <t>09INR0011</t>
  </si>
  <si>
    <t>Monticello 4</t>
  </si>
  <si>
    <t>Titus</t>
  </si>
  <si>
    <t>09INR0013</t>
  </si>
  <si>
    <t>09INR0014</t>
  </si>
  <si>
    <t>Valley 4</t>
  </si>
  <si>
    <t>Fannin</t>
  </si>
  <si>
    <t>Morgan Creek 7</t>
  </si>
  <si>
    <t>Mitchell</t>
  </si>
  <si>
    <t>09INR0009</t>
  </si>
  <si>
    <t>Lake Creek 4</t>
  </si>
  <si>
    <t>Other</t>
  </si>
  <si>
    <t>Grand Total</t>
  </si>
  <si>
    <t>Not Public</t>
  </si>
  <si>
    <t>Public</t>
  </si>
  <si>
    <t>Total</t>
  </si>
  <si>
    <t>This table is public information and may be released.</t>
  </si>
  <si>
    <t>Generation Interconnections by Fuel Type</t>
  </si>
  <si>
    <t>06INR0038</t>
  </si>
  <si>
    <t>Camp Springs</t>
  </si>
  <si>
    <t>Tradinghouse 3</t>
  </si>
  <si>
    <t>Tradinghouse 4</t>
  </si>
  <si>
    <t>Colorado Bend Energy Center 1</t>
  </si>
  <si>
    <t>Gulf Wind 1</t>
  </si>
  <si>
    <t>Gulf Wind 2</t>
  </si>
  <si>
    <t>Gulf Wind 3</t>
  </si>
  <si>
    <t>Gulf Wind 4</t>
  </si>
  <si>
    <t>Quail Run Energy Center 1</t>
  </si>
  <si>
    <t>As of June 9, 2006</t>
  </si>
  <si>
    <t>Mesquite Wind 2</t>
  </si>
  <si>
    <t>Oak Grove 1</t>
  </si>
  <si>
    <t>Greenville</t>
  </si>
  <si>
    <t>Orion Delaware Mt. Wind Farm</t>
  </si>
  <si>
    <t>Commitment Letter</t>
  </si>
  <si>
    <t>Oak Grove 2</t>
  </si>
  <si>
    <t>Sandy Creek 1</t>
  </si>
  <si>
    <t>PUBLIC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</si>
</sst>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sz val="18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vertical="center"/>
    </xf>
    <xf numFmtId="0" fontId="3" fillId="0" borderId="4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 quotePrefix="1">
      <alignment horizontal="center" vertical="center" wrapText="1"/>
    </xf>
    <xf numFmtId="0" fontId="0" fillId="0" borderId="5" xfId="0" applyNumberFormat="1" applyFont="1" applyBorder="1" applyAlignment="1" quotePrefix="1">
      <alignment/>
    </xf>
    <xf numFmtId="0" fontId="0" fillId="0" borderId="2" xfId="0" applyNumberFormat="1" applyFont="1" applyFill="1" applyBorder="1" applyAlignment="1" quotePrefix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>
      <alignment horizontal="center"/>
    </xf>
    <xf numFmtId="17" fontId="0" fillId="0" borderId="2" xfId="0" applyNumberFormat="1" applyFont="1" applyBorder="1" applyAlignment="1">
      <alignment horizontal="center"/>
    </xf>
    <xf numFmtId="3" fontId="0" fillId="0" borderId="6" xfId="0" applyNumberFormat="1" applyFont="1" applyBorder="1" applyAlignment="1" quotePrefix="1">
      <alignment/>
    </xf>
    <xf numFmtId="0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/>
    </xf>
    <xf numFmtId="0" fontId="0" fillId="0" borderId="3" xfId="0" applyNumberFormat="1" applyFont="1" applyBorder="1" applyAlignment="1" quotePrefix="1">
      <alignment/>
    </xf>
    <xf numFmtId="3" fontId="0" fillId="0" borderId="4" xfId="0" applyNumberFormat="1" applyFont="1" applyFill="1" applyBorder="1" applyAlignment="1" quotePrefix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0" fontId="0" fillId="0" borderId="8" xfId="0" applyNumberFormat="1" applyFont="1" applyBorder="1" applyAlignment="1" quotePrefix="1">
      <alignment horizontal="center"/>
    </xf>
    <xf numFmtId="17" fontId="3" fillId="0" borderId="8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9" xfId="0" applyNumberFormat="1" applyFont="1" applyBorder="1" applyAlignment="1" quotePrefix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13</xdr:col>
      <xdr:colOff>561975</xdr:colOff>
      <xdr:row>47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787717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14</xdr:col>
      <xdr:colOff>171450</xdr:colOff>
      <xdr:row>47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8096250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13</xdr:col>
      <xdr:colOff>561975</xdr:colOff>
      <xdr:row>47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7877175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133350</xdr:rowOff>
    </xdr:from>
    <xdr:to>
      <xdr:col>12</xdr:col>
      <xdr:colOff>57150</xdr:colOff>
      <xdr:row>41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476250" y="133350"/>
          <a:ext cx="6896100" cy="6591300"/>
          <a:chOff x="685" y="87"/>
          <a:chExt cx="4341" cy="4151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5" y="87"/>
            <a:ext cx="4341" cy="41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12</xdr:col>
      <xdr:colOff>571500</xdr:colOff>
      <xdr:row>40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81025" y="0"/>
          <a:ext cx="7305675" cy="6581775"/>
          <a:chOff x="367" y="99"/>
          <a:chExt cx="4601" cy="415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7" y="100"/>
            <a:ext cx="4601" cy="41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114300</xdr:rowOff>
    </xdr:from>
    <xdr:to>
      <xdr:col>14</xdr:col>
      <xdr:colOff>180975</xdr:colOff>
      <xdr:row>41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85775" y="114300"/>
          <a:ext cx="8229600" cy="6591300"/>
          <a:chOff x="305" y="72"/>
          <a:chExt cx="5186" cy="41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5" y="72"/>
            <a:ext cx="4969" cy="41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4" customWidth="1"/>
    <col min="2" max="2" width="37.00390625" style="4" bestFit="1" customWidth="1"/>
    <col min="3" max="3" width="13.421875" style="4" customWidth="1"/>
    <col min="4" max="4" width="12.7109375" style="4" bestFit="1" customWidth="1"/>
    <col min="5" max="5" width="7.421875" style="4" bestFit="1" customWidth="1"/>
    <col min="6" max="6" width="12.421875" style="4" bestFit="1" customWidth="1"/>
    <col min="7" max="7" width="14.7109375" style="4" bestFit="1" customWidth="1"/>
    <col min="8" max="8" width="8.7109375" style="4" customWidth="1"/>
    <col min="9" max="9" width="13.8515625" style="4" customWidth="1"/>
    <col min="10" max="16384" width="9.140625" style="4" customWidth="1"/>
  </cols>
  <sheetData>
    <row r="1" ht="26.25">
      <c r="A1" s="12" t="s">
        <v>126</v>
      </c>
    </row>
    <row r="2" spans="1:5" ht="25.5" customHeight="1" thickBot="1">
      <c r="A2" s="77" t="s">
        <v>118</v>
      </c>
      <c r="B2" s="82" t="s">
        <v>106</v>
      </c>
      <c r="C2" s="82"/>
      <c r="D2" s="82"/>
      <c r="E2" s="82"/>
    </row>
    <row r="3" spans="1:8" ht="26.25" thickBot="1">
      <c r="A3" s="56" t="s">
        <v>0</v>
      </c>
      <c r="B3" s="57" t="s">
        <v>1</v>
      </c>
      <c r="C3" s="58" t="s">
        <v>53</v>
      </c>
      <c r="D3" s="57" t="s">
        <v>2</v>
      </c>
      <c r="E3" s="57" t="s">
        <v>3</v>
      </c>
      <c r="F3" s="57" t="s">
        <v>4</v>
      </c>
      <c r="G3" s="58" t="s">
        <v>44</v>
      </c>
      <c r="H3" s="59" t="s">
        <v>43</v>
      </c>
    </row>
    <row r="4" spans="1:8" ht="25.5">
      <c r="A4" s="60" t="s">
        <v>23</v>
      </c>
      <c r="B4" s="61" t="s">
        <v>67</v>
      </c>
      <c r="C4" s="62" t="s">
        <v>54</v>
      </c>
      <c r="D4" s="63" t="s">
        <v>24</v>
      </c>
      <c r="E4" s="63" t="s">
        <v>7</v>
      </c>
      <c r="F4" s="64" t="s">
        <v>25</v>
      </c>
      <c r="G4" s="65">
        <v>38869</v>
      </c>
      <c r="H4" s="66">
        <v>12</v>
      </c>
    </row>
    <row r="5" spans="1:8" ht="25.5">
      <c r="A5" s="67" t="s">
        <v>74</v>
      </c>
      <c r="B5" s="52" t="s">
        <v>76</v>
      </c>
      <c r="C5" s="48" t="s">
        <v>54</v>
      </c>
      <c r="D5" s="50" t="s">
        <v>75</v>
      </c>
      <c r="E5" s="50" t="s">
        <v>7</v>
      </c>
      <c r="F5" s="50" t="s">
        <v>8</v>
      </c>
      <c r="G5" s="51">
        <v>38899</v>
      </c>
      <c r="H5" s="68">
        <v>400</v>
      </c>
    </row>
    <row r="6" spans="1:8" ht="25.5">
      <c r="A6" s="67" t="s">
        <v>77</v>
      </c>
      <c r="B6" s="52" t="s">
        <v>78</v>
      </c>
      <c r="C6" s="48" t="s">
        <v>54</v>
      </c>
      <c r="D6" s="50" t="s">
        <v>75</v>
      </c>
      <c r="E6" s="50" t="s">
        <v>7</v>
      </c>
      <c r="F6" s="50" t="s">
        <v>8</v>
      </c>
      <c r="G6" s="51">
        <v>38930</v>
      </c>
      <c r="H6" s="68">
        <v>116</v>
      </c>
    </row>
    <row r="7" spans="1:8" ht="25.5">
      <c r="A7" s="67" t="s">
        <v>42</v>
      </c>
      <c r="B7" s="52" t="s">
        <v>45</v>
      </c>
      <c r="C7" s="48" t="s">
        <v>54</v>
      </c>
      <c r="D7" s="50" t="s">
        <v>75</v>
      </c>
      <c r="E7" s="50" t="s">
        <v>7</v>
      </c>
      <c r="F7" s="50" t="s">
        <v>8</v>
      </c>
      <c r="G7" s="51">
        <v>38991</v>
      </c>
      <c r="H7" s="68">
        <v>186</v>
      </c>
    </row>
    <row r="8" spans="1:8" ht="25.5">
      <c r="A8" s="67" t="s">
        <v>14</v>
      </c>
      <c r="B8" s="52" t="s">
        <v>15</v>
      </c>
      <c r="C8" s="48" t="s">
        <v>54</v>
      </c>
      <c r="D8" s="50" t="s">
        <v>16</v>
      </c>
      <c r="E8" s="50" t="s">
        <v>17</v>
      </c>
      <c r="F8" s="50" t="s">
        <v>22</v>
      </c>
      <c r="G8" s="51">
        <v>38991</v>
      </c>
      <c r="H8" s="68">
        <v>0</v>
      </c>
    </row>
    <row r="9" spans="1:8" ht="25.5">
      <c r="A9" s="67" t="s">
        <v>59</v>
      </c>
      <c r="B9" s="52" t="s">
        <v>60</v>
      </c>
      <c r="C9" s="48" t="s">
        <v>54</v>
      </c>
      <c r="D9" s="50" t="s">
        <v>61</v>
      </c>
      <c r="E9" s="50" t="s">
        <v>7</v>
      </c>
      <c r="F9" s="50" t="s">
        <v>8</v>
      </c>
      <c r="G9" s="53">
        <v>39057</v>
      </c>
      <c r="H9" s="68">
        <v>215</v>
      </c>
    </row>
    <row r="10" spans="1:8" ht="25.5">
      <c r="A10" s="67" t="s">
        <v>46</v>
      </c>
      <c r="B10" s="52" t="s">
        <v>73</v>
      </c>
      <c r="C10" s="48" t="s">
        <v>54</v>
      </c>
      <c r="D10" s="50" t="s">
        <v>47</v>
      </c>
      <c r="E10" s="50" t="s">
        <v>7</v>
      </c>
      <c r="F10" s="50" t="s">
        <v>8</v>
      </c>
      <c r="G10" s="53">
        <v>39057</v>
      </c>
      <c r="H10" s="68">
        <v>200</v>
      </c>
    </row>
    <row r="11" spans="1:8" ht="25.5">
      <c r="A11" s="69" t="s">
        <v>18</v>
      </c>
      <c r="B11" s="47" t="s">
        <v>19</v>
      </c>
      <c r="C11" s="48" t="s">
        <v>54</v>
      </c>
      <c r="D11" s="49" t="s">
        <v>20</v>
      </c>
      <c r="E11" s="49" t="s">
        <v>7</v>
      </c>
      <c r="F11" s="50" t="s">
        <v>8</v>
      </c>
      <c r="G11" s="51">
        <v>39052</v>
      </c>
      <c r="H11" s="70">
        <v>60</v>
      </c>
    </row>
    <row r="12" spans="1:8" ht="25.5">
      <c r="A12" s="69" t="s">
        <v>9</v>
      </c>
      <c r="B12" s="47" t="s">
        <v>10</v>
      </c>
      <c r="C12" s="48" t="s">
        <v>54</v>
      </c>
      <c r="D12" s="49" t="s">
        <v>11</v>
      </c>
      <c r="E12" s="50" t="s">
        <v>21</v>
      </c>
      <c r="F12" s="49" t="s">
        <v>8</v>
      </c>
      <c r="G12" s="53">
        <v>39142</v>
      </c>
      <c r="H12" s="70">
        <v>60</v>
      </c>
    </row>
    <row r="13" spans="1:8" ht="25.5">
      <c r="A13" s="69" t="s">
        <v>12</v>
      </c>
      <c r="B13" s="52" t="s">
        <v>68</v>
      </c>
      <c r="C13" s="48" t="s">
        <v>54</v>
      </c>
      <c r="D13" s="50" t="s">
        <v>13</v>
      </c>
      <c r="E13" s="49" t="s">
        <v>7</v>
      </c>
      <c r="F13" s="49" t="s">
        <v>8</v>
      </c>
      <c r="G13" s="51">
        <v>39147</v>
      </c>
      <c r="H13" s="68">
        <v>233</v>
      </c>
    </row>
    <row r="14" spans="1:8" ht="25.5">
      <c r="A14" s="67" t="s">
        <v>69</v>
      </c>
      <c r="B14" s="52" t="s">
        <v>112</v>
      </c>
      <c r="C14" s="48" t="s">
        <v>54</v>
      </c>
      <c r="D14" s="50" t="s">
        <v>70</v>
      </c>
      <c r="E14" s="50" t="s">
        <v>17</v>
      </c>
      <c r="F14" s="50" t="s">
        <v>22</v>
      </c>
      <c r="G14" s="51">
        <v>39173</v>
      </c>
      <c r="H14" s="68">
        <v>275</v>
      </c>
    </row>
    <row r="15" spans="1:8" ht="25.5">
      <c r="A15" s="67" t="s">
        <v>71</v>
      </c>
      <c r="B15" s="52" t="s">
        <v>117</v>
      </c>
      <c r="C15" s="48" t="s">
        <v>54</v>
      </c>
      <c r="D15" s="50" t="s">
        <v>72</v>
      </c>
      <c r="E15" s="50" t="s">
        <v>7</v>
      </c>
      <c r="F15" s="50" t="s">
        <v>22</v>
      </c>
      <c r="G15" s="51">
        <v>39173</v>
      </c>
      <c r="H15" s="68">
        <v>275</v>
      </c>
    </row>
    <row r="16" spans="1:8" ht="25.5">
      <c r="A16" s="67" t="s">
        <v>108</v>
      </c>
      <c r="B16" s="52" t="s">
        <v>109</v>
      </c>
      <c r="C16" s="48" t="s">
        <v>54</v>
      </c>
      <c r="D16" s="50" t="s">
        <v>20</v>
      </c>
      <c r="E16" s="50" t="s">
        <v>7</v>
      </c>
      <c r="F16" s="50" t="s">
        <v>8</v>
      </c>
      <c r="G16" s="51">
        <v>39203</v>
      </c>
      <c r="H16" s="68">
        <v>130</v>
      </c>
    </row>
    <row r="17" spans="1:8" ht="12.75">
      <c r="A17" s="67" t="s">
        <v>40</v>
      </c>
      <c r="B17" s="52" t="s">
        <v>113</v>
      </c>
      <c r="C17" s="54" t="s">
        <v>55</v>
      </c>
      <c r="D17" s="50" t="s">
        <v>41</v>
      </c>
      <c r="E17" s="50" t="s">
        <v>17</v>
      </c>
      <c r="F17" s="50" t="s">
        <v>8</v>
      </c>
      <c r="G17" s="55">
        <v>39326</v>
      </c>
      <c r="H17" s="68">
        <v>300</v>
      </c>
    </row>
    <row r="18" spans="1:8" ht="25.5">
      <c r="A18" s="67" t="s">
        <v>46</v>
      </c>
      <c r="B18" s="52" t="s">
        <v>119</v>
      </c>
      <c r="C18" s="48" t="s">
        <v>54</v>
      </c>
      <c r="D18" s="50" t="s">
        <v>47</v>
      </c>
      <c r="E18" s="50" t="s">
        <v>7</v>
      </c>
      <c r="F18" s="50" t="s">
        <v>8</v>
      </c>
      <c r="G18" s="53">
        <v>39417</v>
      </c>
      <c r="H18" s="68">
        <v>200</v>
      </c>
    </row>
    <row r="19" spans="1:8" ht="12.75">
      <c r="A19" s="67" t="s">
        <v>40</v>
      </c>
      <c r="B19" s="52" t="s">
        <v>114</v>
      </c>
      <c r="C19" s="54" t="s">
        <v>55</v>
      </c>
      <c r="D19" s="50" t="s">
        <v>41</v>
      </c>
      <c r="E19" s="50" t="s">
        <v>17</v>
      </c>
      <c r="F19" s="50" t="s">
        <v>8</v>
      </c>
      <c r="G19" s="55">
        <v>39692</v>
      </c>
      <c r="H19" s="68">
        <v>300</v>
      </c>
    </row>
    <row r="20" spans="1:8" ht="12.75">
      <c r="A20" s="67" t="s">
        <v>48</v>
      </c>
      <c r="B20" s="52" t="s">
        <v>120</v>
      </c>
      <c r="C20" s="54" t="s">
        <v>55</v>
      </c>
      <c r="D20" s="50" t="s">
        <v>49</v>
      </c>
      <c r="E20" s="50" t="s">
        <v>21</v>
      </c>
      <c r="F20" s="50" t="s">
        <v>26</v>
      </c>
      <c r="G20" s="51">
        <v>39881</v>
      </c>
      <c r="H20" s="68">
        <v>790</v>
      </c>
    </row>
    <row r="21" spans="1:8" ht="12.75">
      <c r="A21" s="67" t="s">
        <v>83</v>
      </c>
      <c r="B21" s="52" t="s">
        <v>84</v>
      </c>
      <c r="C21" s="54" t="s">
        <v>55</v>
      </c>
      <c r="D21" s="50" t="s">
        <v>85</v>
      </c>
      <c r="E21" s="50" t="s">
        <v>21</v>
      </c>
      <c r="F21" s="50" t="s">
        <v>26</v>
      </c>
      <c r="G21" s="51">
        <v>39904</v>
      </c>
      <c r="H21" s="68">
        <v>800</v>
      </c>
    </row>
    <row r="22" spans="1:8" ht="12.75">
      <c r="A22" s="67" t="s">
        <v>86</v>
      </c>
      <c r="B22" s="52" t="s">
        <v>87</v>
      </c>
      <c r="C22" s="54" t="s">
        <v>55</v>
      </c>
      <c r="D22" s="50" t="s">
        <v>88</v>
      </c>
      <c r="E22" s="50" t="s">
        <v>21</v>
      </c>
      <c r="F22" s="50" t="s">
        <v>26</v>
      </c>
      <c r="G22" s="51">
        <v>39904</v>
      </c>
      <c r="H22" s="68">
        <v>800</v>
      </c>
    </row>
    <row r="23" spans="1:8" ht="12.75">
      <c r="A23" s="67" t="s">
        <v>90</v>
      </c>
      <c r="B23" s="52" t="s">
        <v>91</v>
      </c>
      <c r="C23" s="54" t="s">
        <v>55</v>
      </c>
      <c r="D23" s="50" t="s">
        <v>92</v>
      </c>
      <c r="E23" s="50" t="s">
        <v>21</v>
      </c>
      <c r="F23" s="50" t="s">
        <v>26</v>
      </c>
      <c r="G23" s="51">
        <v>39904</v>
      </c>
      <c r="H23" s="68">
        <v>800</v>
      </c>
    </row>
    <row r="24" spans="1:8" ht="12.75">
      <c r="A24" s="67" t="s">
        <v>93</v>
      </c>
      <c r="B24" s="52" t="s">
        <v>110</v>
      </c>
      <c r="C24" s="54" t="s">
        <v>55</v>
      </c>
      <c r="D24" s="50" t="s">
        <v>51</v>
      </c>
      <c r="E24" s="50" t="s">
        <v>21</v>
      </c>
      <c r="F24" s="50" t="s">
        <v>26</v>
      </c>
      <c r="G24" s="51">
        <v>39904</v>
      </c>
      <c r="H24" s="68">
        <v>800</v>
      </c>
    </row>
    <row r="25" spans="1:8" ht="12.75">
      <c r="A25" s="67" t="s">
        <v>94</v>
      </c>
      <c r="B25" s="52" t="s">
        <v>95</v>
      </c>
      <c r="C25" s="54" t="s">
        <v>55</v>
      </c>
      <c r="D25" s="50" t="s">
        <v>96</v>
      </c>
      <c r="E25" s="50" t="s">
        <v>21</v>
      </c>
      <c r="F25" s="50" t="s">
        <v>26</v>
      </c>
      <c r="G25" s="51">
        <v>39904</v>
      </c>
      <c r="H25" s="68">
        <v>800</v>
      </c>
    </row>
    <row r="26" spans="1:8" ht="12.75">
      <c r="A26" s="67" t="s">
        <v>38</v>
      </c>
      <c r="B26" s="52" t="s">
        <v>121</v>
      </c>
      <c r="C26" s="54" t="s">
        <v>55</v>
      </c>
      <c r="D26" s="50" t="s">
        <v>39</v>
      </c>
      <c r="E26" s="50" t="s">
        <v>21</v>
      </c>
      <c r="F26" s="50" t="s">
        <v>22</v>
      </c>
      <c r="G26" s="51">
        <v>39934</v>
      </c>
      <c r="H26" s="68">
        <v>1750</v>
      </c>
    </row>
    <row r="27" spans="1:8" ht="25.5">
      <c r="A27" s="67" t="s">
        <v>5</v>
      </c>
      <c r="B27" s="52" t="s">
        <v>122</v>
      </c>
      <c r="C27" s="48" t="s">
        <v>54</v>
      </c>
      <c r="D27" s="50" t="s">
        <v>6</v>
      </c>
      <c r="E27" s="50" t="s">
        <v>7</v>
      </c>
      <c r="F27" s="50" t="s">
        <v>8</v>
      </c>
      <c r="G27" s="51">
        <v>39995</v>
      </c>
      <c r="H27" s="68">
        <v>175</v>
      </c>
    </row>
    <row r="28" spans="1:8" ht="12.75">
      <c r="A28" s="67" t="s">
        <v>79</v>
      </c>
      <c r="B28" s="52" t="s">
        <v>80</v>
      </c>
      <c r="C28" s="54" t="s">
        <v>55</v>
      </c>
      <c r="D28" s="50" t="s">
        <v>81</v>
      </c>
      <c r="E28" s="50" t="s">
        <v>21</v>
      </c>
      <c r="F28" s="50" t="s">
        <v>26</v>
      </c>
      <c r="G28" s="51">
        <v>39995</v>
      </c>
      <c r="H28" s="68">
        <v>585</v>
      </c>
    </row>
    <row r="29" spans="1:8" ht="25.5">
      <c r="A29" s="67" t="s">
        <v>64</v>
      </c>
      <c r="B29" s="52" t="s">
        <v>65</v>
      </c>
      <c r="C29" s="48" t="s">
        <v>123</v>
      </c>
      <c r="D29" s="50" t="s">
        <v>66</v>
      </c>
      <c r="E29" s="50" t="s">
        <v>17</v>
      </c>
      <c r="F29" s="50" t="s">
        <v>26</v>
      </c>
      <c r="G29" s="51">
        <v>40034</v>
      </c>
      <c r="H29" s="68">
        <v>750</v>
      </c>
    </row>
    <row r="30" spans="1:8" ht="12.75">
      <c r="A30" s="67" t="s">
        <v>40</v>
      </c>
      <c r="B30" s="52" t="s">
        <v>115</v>
      </c>
      <c r="C30" s="54" t="s">
        <v>55</v>
      </c>
      <c r="D30" s="50" t="s">
        <v>41</v>
      </c>
      <c r="E30" s="50" t="s">
        <v>17</v>
      </c>
      <c r="F30" s="50" t="s">
        <v>8</v>
      </c>
      <c r="G30" s="55">
        <v>40057</v>
      </c>
      <c r="H30" s="68">
        <v>300</v>
      </c>
    </row>
    <row r="31" spans="1:8" ht="12.75">
      <c r="A31" s="67" t="s">
        <v>48</v>
      </c>
      <c r="B31" s="52" t="s">
        <v>124</v>
      </c>
      <c r="C31" s="54" t="s">
        <v>55</v>
      </c>
      <c r="D31" s="50" t="s">
        <v>49</v>
      </c>
      <c r="E31" s="50" t="s">
        <v>21</v>
      </c>
      <c r="F31" s="50" t="s">
        <v>26</v>
      </c>
      <c r="G31" s="51">
        <v>40238</v>
      </c>
      <c r="H31" s="68">
        <v>790</v>
      </c>
    </row>
    <row r="32" spans="1:8" ht="12.75">
      <c r="A32" s="14" t="s">
        <v>93</v>
      </c>
      <c r="B32" s="52" t="s">
        <v>111</v>
      </c>
      <c r="C32" s="54" t="s">
        <v>55</v>
      </c>
      <c r="D32" s="50" t="s">
        <v>51</v>
      </c>
      <c r="E32" s="50" t="s">
        <v>21</v>
      </c>
      <c r="F32" s="50" t="s">
        <v>26</v>
      </c>
      <c r="G32" s="51">
        <v>40269</v>
      </c>
      <c r="H32" s="68">
        <v>800</v>
      </c>
    </row>
    <row r="33" spans="1:8" ht="12.75">
      <c r="A33" s="67" t="s">
        <v>50</v>
      </c>
      <c r="B33" s="52" t="s">
        <v>125</v>
      </c>
      <c r="C33" s="54" t="s">
        <v>55</v>
      </c>
      <c r="D33" s="50" t="s">
        <v>51</v>
      </c>
      <c r="E33" s="50" t="s">
        <v>21</v>
      </c>
      <c r="F33" s="50" t="s">
        <v>26</v>
      </c>
      <c r="G33" s="51">
        <v>40330</v>
      </c>
      <c r="H33" s="68">
        <v>800</v>
      </c>
    </row>
    <row r="34" spans="1:8" ht="12.75">
      <c r="A34" s="67" t="s">
        <v>40</v>
      </c>
      <c r="B34" s="52" t="s">
        <v>116</v>
      </c>
      <c r="C34" s="54" t="s">
        <v>55</v>
      </c>
      <c r="D34" s="50" t="s">
        <v>41</v>
      </c>
      <c r="E34" s="50" t="s">
        <v>17</v>
      </c>
      <c r="F34" s="50" t="s">
        <v>8</v>
      </c>
      <c r="G34" s="55">
        <v>40422</v>
      </c>
      <c r="H34" s="68">
        <v>300</v>
      </c>
    </row>
    <row r="35" spans="1:8" ht="12.75">
      <c r="A35" s="67" t="s">
        <v>99</v>
      </c>
      <c r="B35" s="52" t="s">
        <v>100</v>
      </c>
      <c r="C35" s="54" t="s">
        <v>55</v>
      </c>
      <c r="D35" s="50" t="s">
        <v>51</v>
      </c>
      <c r="E35" s="50" t="s">
        <v>21</v>
      </c>
      <c r="F35" s="50" t="s">
        <v>26</v>
      </c>
      <c r="G35" s="55">
        <v>40452</v>
      </c>
      <c r="H35" s="68">
        <v>800</v>
      </c>
    </row>
    <row r="36" spans="1:8" ht="12.75">
      <c r="A36" s="67" t="s">
        <v>89</v>
      </c>
      <c r="B36" s="52" t="s">
        <v>97</v>
      </c>
      <c r="C36" s="54" t="s">
        <v>55</v>
      </c>
      <c r="D36" s="50" t="s">
        <v>98</v>
      </c>
      <c r="E36" s="50" t="s">
        <v>7</v>
      </c>
      <c r="F36" s="50" t="s">
        <v>26</v>
      </c>
      <c r="G36" s="55">
        <v>40452</v>
      </c>
      <c r="H36" s="68">
        <v>800</v>
      </c>
    </row>
    <row r="37" spans="1:8" ht="12.75">
      <c r="A37" s="69" t="s">
        <v>27</v>
      </c>
      <c r="B37" s="47" t="s">
        <v>28</v>
      </c>
      <c r="C37" s="54" t="s">
        <v>55</v>
      </c>
      <c r="D37" s="49" t="s">
        <v>29</v>
      </c>
      <c r="E37" s="49" t="s">
        <v>21</v>
      </c>
      <c r="F37" s="50" t="s">
        <v>26</v>
      </c>
      <c r="G37" s="51">
        <v>40575</v>
      </c>
      <c r="H37" s="68">
        <v>500</v>
      </c>
    </row>
    <row r="38" spans="1:8" ht="12.75" customHeight="1">
      <c r="A38" s="67" t="s">
        <v>52</v>
      </c>
      <c r="B38" s="52" t="s">
        <v>56</v>
      </c>
      <c r="C38" s="54" t="s">
        <v>55</v>
      </c>
      <c r="D38" s="50" t="s">
        <v>49</v>
      </c>
      <c r="E38" s="49" t="s">
        <v>21</v>
      </c>
      <c r="F38" s="50" t="s">
        <v>26</v>
      </c>
      <c r="G38" s="51">
        <v>40705</v>
      </c>
      <c r="H38" s="68">
        <v>630</v>
      </c>
    </row>
    <row r="39" spans="1:8" ht="19.5" customHeight="1" thickBot="1">
      <c r="A39" s="71"/>
      <c r="B39" s="72"/>
      <c r="C39" s="73"/>
      <c r="D39" s="74"/>
      <c r="E39" s="75"/>
      <c r="F39" s="74"/>
      <c r="G39" s="76" t="s">
        <v>105</v>
      </c>
      <c r="H39" s="78">
        <f>SUM(H4:H38)</f>
        <v>16732</v>
      </c>
    </row>
    <row r="40" spans="1:8" ht="19.5" customHeight="1">
      <c r="A40" s="5"/>
      <c r="B40" s="45"/>
      <c r="C40" s="46"/>
      <c r="D40" s="43"/>
      <c r="E40" s="42"/>
      <c r="F40" s="43"/>
      <c r="G40" s="44"/>
      <c r="H40" s="41"/>
    </row>
    <row r="41" spans="6:8" ht="13.5" thickBot="1">
      <c r="F41" s="7"/>
      <c r="G41" s="7"/>
      <c r="H41" s="8"/>
    </row>
    <row r="42" spans="1:8" ht="12.75">
      <c r="A42" s="20" t="s">
        <v>82</v>
      </c>
      <c r="B42" s="13"/>
      <c r="C42" s="13"/>
      <c r="D42" s="13"/>
      <c r="E42" s="13"/>
      <c r="F42" s="21"/>
      <c r="G42" s="22"/>
      <c r="H42" s="9"/>
    </row>
    <row r="43" spans="1:8" ht="12.75">
      <c r="A43" s="17" t="s">
        <v>0</v>
      </c>
      <c r="B43" s="18" t="s">
        <v>1</v>
      </c>
      <c r="C43" s="18" t="s">
        <v>2</v>
      </c>
      <c r="D43" s="23" t="s">
        <v>3</v>
      </c>
      <c r="E43" s="18" t="s">
        <v>4</v>
      </c>
      <c r="F43" s="19" t="s">
        <v>44</v>
      </c>
      <c r="G43" s="24" t="s">
        <v>43</v>
      </c>
      <c r="H43" s="6"/>
    </row>
    <row r="44" spans="1:8" ht="13.5" thickBot="1">
      <c r="A44" s="25" t="s">
        <v>57</v>
      </c>
      <c r="B44" s="26" t="s">
        <v>62</v>
      </c>
      <c r="C44" s="27" t="s">
        <v>58</v>
      </c>
      <c r="D44" s="27" t="s">
        <v>7</v>
      </c>
      <c r="E44" s="27" t="s">
        <v>8</v>
      </c>
      <c r="F44" s="28">
        <v>38838</v>
      </c>
      <c r="G44" s="29">
        <v>84</v>
      </c>
      <c r="H44" s="9"/>
    </row>
    <row r="45" spans="1:8" ht="12.75">
      <c r="A45" s="10"/>
      <c r="C45" s="10"/>
      <c r="D45" s="10"/>
      <c r="E45" s="10"/>
      <c r="F45" s="11"/>
      <c r="G45" s="5"/>
      <c r="H45" s="9"/>
    </row>
    <row r="46" spans="6:7" ht="13.5" thickBot="1">
      <c r="F46" s="7"/>
      <c r="G46" s="7"/>
    </row>
    <row r="47" spans="2:6" ht="12.75">
      <c r="B47" s="79" t="s">
        <v>30</v>
      </c>
      <c r="C47" s="80"/>
      <c r="D47" s="80"/>
      <c r="E47" s="80"/>
      <c r="F47" s="81"/>
    </row>
    <row r="48" spans="2:6" ht="12.75">
      <c r="B48" s="30"/>
      <c r="C48" s="31"/>
      <c r="D48" s="31"/>
      <c r="E48" s="31"/>
      <c r="F48" s="32"/>
    </row>
    <row r="49" spans="2:6" ht="12.75">
      <c r="B49" s="14"/>
      <c r="C49" s="33" t="s">
        <v>21</v>
      </c>
      <c r="D49" s="33" t="s">
        <v>17</v>
      </c>
      <c r="E49" s="33" t="s">
        <v>7</v>
      </c>
      <c r="F49" s="34" t="s">
        <v>31</v>
      </c>
    </row>
    <row r="50" spans="2:6" ht="12.75">
      <c r="B50" s="16" t="s">
        <v>32</v>
      </c>
      <c r="C50" s="35">
        <v>3</v>
      </c>
      <c r="D50" s="35">
        <v>3</v>
      </c>
      <c r="E50" s="35">
        <v>1</v>
      </c>
      <c r="F50" s="36">
        <f>SUM(C50:E50)</f>
        <v>7</v>
      </c>
    </row>
    <row r="51" spans="2:6" ht="12.75">
      <c r="B51" s="16" t="s">
        <v>33</v>
      </c>
      <c r="C51" s="35">
        <v>3</v>
      </c>
      <c r="D51" s="35">
        <v>3</v>
      </c>
      <c r="E51" s="35">
        <v>15</v>
      </c>
      <c r="F51" s="15">
        <f aca="true" t="shared" si="0" ref="F51:F56">SUM(C51:E51)</f>
        <v>21</v>
      </c>
    </row>
    <row r="52" spans="2:6" ht="12.75">
      <c r="B52" s="16" t="s">
        <v>34</v>
      </c>
      <c r="C52" s="35">
        <v>15</v>
      </c>
      <c r="D52" s="35">
        <v>8</v>
      </c>
      <c r="E52" s="35">
        <v>27</v>
      </c>
      <c r="F52" s="15">
        <f t="shared" si="0"/>
        <v>50</v>
      </c>
    </row>
    <row r="53" spans="2:6" ht="12.75">
      <c r="B53" s="16" t="s">
        <v>35</v>
      </c>
      <c r="C53" s="35">
        <v>1</v>
      </c>
      <c r="D53" s="35">
        <v>0</v>
      </c>
      <c r="E53" s="35">
        <v>0</v>
      </c>
      <c r="F53" s="15">
        <f t="shared" si="0"/>
        <v>1</v>
      </c>
    </row>
    <row r="54" spans="2:6" ht="12.75">
      <c r="B54" s="16" t="s">
        <v>63</v>
      </c>
      <c r="C54" s="35">
        <v>1</v>
      </c>
      <c r="D54" s="35">
        <v>3</v>
      </c>
      <c r="E54" s="35">
        <v>12</v>
      </c>
      <c r="F54" s="15">
        <f t="shared" si="0"/>
        <v>16</v>
      </c>
    </row>
    <row r="55" spans="2:6" ht="12.75">
      <c r="B55" s="16" t="s">
        <v>36</v>
      </c>
      <c r="C55" s="35">
        <v>14550</v>
      </c>
      <c r="D55" s="35">
        <v>10477</v>
      </c>
      <c r="E55" s="35">
        <v>11180</v>
      </c>
      <c r="F55" s="37">
        <f t="shared" si="0"/>
        <v>36207</v>
      </c>
    </row>
    <row r="56" spans="2:6" ht="13.5" thickBot="1">
      <c r="B56" s="38" t="s">
        <v>37</v>
      </c>
      <c r="C56" s="39">
        <v>480</v>
      </c>
      <c r="D56" s="39">
        <v>3677</v>
      </c>
      <c r="E56" s="39">
        <v>9626</v>
      </c>
      <c r="F56" s="40">
        <f t="shared" si="0"/>
        <v>13783</v>
      </c>
    </row>
  </sheetData>
  <mergeCells count="2">
    <mergeCell ref="B47:F47"/>
    <mergeCell ref="B2:E2"/>
  </mergeCells>
  <printOptions horizontalCentered="1"/>
  <pageMargins left="0.25" right="0.25" top="0.5" bottom="0.5" header="0.5" footer="0.5"/>
  <pageSetup fitToHeight="1" fitToWidth="1" horizontalDpi="600" verticalDpi="600" orientation="landscape" scale="4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3.8515625" style="0" bestFit="1" customWidth="1"/>
    <col min="3" max="3" width="12.57421875" style="0" bestFit="1" customWidth="1"/>
  </cols>
  <sheetData>
    <row r="1" ht="26.25">
      <c r="A1" s="12" t="s">
        <v>126</v>
      </c>
    </row>
    <row r="2" spans="2:5" ht="24.75" customHeight="1">
      <c r="B2" s="82" t="s">
        <v>106</v>
      </c>
      <c r="C2" s="82"/>
      <c r="D2" s="82"/>
      <c r="E2" s="82"/>
    </row>
    <row r="4" spans="2:5" ht="30.75" customHeight="1">
      <c r="B4" s="83" t="s">
        <v>107</v>
      </c>
      <c r="C4" s="83"/>
      <c r="D4" s="83"/>
      <c r="E4" s="83"/>
    </row>
    <row r="6" spans="2:5" ht="24.75" customHeight="1">
      <c r="B6" s="1" t="s">
        <v>4</v>
      </c>
      <c r="C6" s="1" t="s">
        <v>103</v>
      </c>
      <c r="D6" s="1" t="s">
        <v>104</v>
      </c>
      <c r="E6" s="1" t="s">
        <v>105</v>
      </c>
    </row>
    <row r="7" spans="2:5" ht="24.75" customHeight="1">
      <c r="B7" s="2" t="s">
        <v>26</v>
      </c>
      <c r="C7" s="3">
        <v>3992</v>
      </c>
      <c r="D7" s="3">
        <v>11245</v>
      </c>
      <c r="E7" s="3">
        <v>15237</v>
      </c>
    </row>
    <row r="8" spans="2:5" ht="24.75" customHeight="1">
      <c r="B8" s="2" t="s">
        <v>22</v>
      </c>
      <c r="C8" s="3">
        <v>3900</v>
      </c>
      <c r="D8" s="3">
        <v>2300</v>
      </c>
      <c r="E8" s="3">
        <v>6200</v>
      </c>
    </row>
    <row r="9" spans="2:5" ht="24.75" customHeight="1">
      <c r="B9" s="2" t="s">
        <v>101</v>
      </c>
      <c r="C9" s="3">
        <v>975</v>
      </c>
      <c r="D9" s="3">
        <v>12</v>
      </c>
      <c r="E9" s="3">
        <v>987</v>
      </c>
    </row>
    <row r="10" spans="2:5" ht="24.75" customHeight="1">
      <c r="B10" s="2" t="s">
        <v>8</v>
      </c>
      <c r="C10" s="3">
        <v>10608</v>
      </c>
      <c r="D10" s="3">
        <v>3175</v>
      </c>
      <c r="E10" s="3">
        <v>13783</v>
      </c>
    </row>
    <row r="11" spans="2:5" ht="24.75" customHeight="1">
      <c r="B11" s="2" t="s">
        <v>102</v>
      </c>
      <c r="C11" s="3">
        <v>8867</v>
      </c>
      <c r="D11" s="3">
        <v>13557</v>
      </c>
      <c r="E11" s="3">
        <v>36207</v>
      </c>
    </row>
  </sheetData>
  <mergeCells count="2">
    <mergeCell ref="B2:E2"/>
    <mergeCell ref="B4:E4"/>
  </mergeCells>
  <printOptions/>
  <pageMargins left="0.75" right="0.75" top="1" bottom="1" header="0.5" footer="0.5"/>
  <pageSetup horizontalDpi="600" verticalDpi="600" orientation="portrait" r:id="rId1"/>
  <headerFooter alignWithMargins="0">
    <oddFooter>&amp;L&amp;F(&amp;A)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Q28" sqref="Q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4" sqref="J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2006-06-16T18:46:09Z</dcterms:modified>
  <cp:category/>
  <cp:version/>
  <cp:contentType/>
  <cp:contentStatus/>
</cp:coreProperties>
</file>