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280" activeTab="0"/>
  </bookViews>
  <sheets>
    <sheet name="top 15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<sst xmlns="http://schemas.openxmlformats.org/spreadsheetml/2006/main" count="785" uniqueCount="671">
  <si>
    <t>Contingency</t>
  </si>
  <si>
    <t>Congestion Element</t>
  </si>
  <si>
    <t>Austrop - Sandow 345 kV</t>
  </si>
  <si>
    <t>Austrop 345/138 kV Auto</t>
  </si>
  <si>
    <t>Pharr MVEC - Polk Avenue 138  kV</t>
  </si>
  <si>
    <t>Watermill Switch to Cedar Hill Switch 345 kV</t>
  </si>
  <si>
    <t>Uvalde - Asphalt 138 kV</t>
  </si>
  <si>
    <t>Bates - Frontera 138  kV</t>
  </si>
  <si>
    <t>Pharr Magic Valley - Pharr 138 kV</t>
  </si>
  <si>
    <t>Cedar Bayou Auto AT2</t>
  </si>
  <si>
    <t>Fredericksburg - Gillespie 138 kV</t>
  </si>
  <si>
    <t>Fredericksburg  AT2 Auto</t>
  </si>
  <si>
    <t>PH Robinson - Heights 138 kV</t>
  </si>
  <si>
    <t>Holly - Airline 138 kV</t>
  </si>
  <si>
    <t>Port Aransas - Mustang Island 69 kV</t>
  </si>
  <si>
    <t>Rio Hondo 345 /138 Auto Transformer</t>
  </si>
  <si>
    <t>Rio Hondo - La Palma 138 kV</t>
  </si>
  <si>
    <t>Austrop - Lost Pines 345 kV</t>
  </si>
  <si>
    <t>Centerville Rd. - Forney Switch 345 kV</t>
  </si>
  <si>
    <t>Seagoville AXFMR1L</t>
  </si>
  <si>
    <t>Clear Spring - Marion - Zorn 345 kV</t>
  </si>
  <si>
    <t>Loop 337 - Comal 138 kV</t>
  </si>
  <si>
    <t>Dilley Switch - San Miguel 138 kV</t>
  </si>
  <si>
    <t>Big Foot 138/69 kV Auto</t>
  </si>
  <si>
    <t>Killeen Switch  345/138 kV Auto</t>
  </si>
  <si>
    <t>Temple North - Temple Northwest 138 kV</t>
  </si>
  <si>
    <t>Kingsville - Alice 138 kV</t>
  </si>
  <si>
    <t>Falfurrias Auto</t>
  </si>
  <si>
    <t xml:space="preserve">Laredo Plant - Falfurrias 138 kV </t>
  </si>
  <si>
    <t>Derby Sub - Pearsall 69 kV</t>
  </si>
  <si>
    <t>Menard 138/69 Auto</t>
  </si>
  <si>
    <t>Mason - Fort Mason 69  kV</t>
  </si>
  <si>
    <t>Monticello - Allen -Sulpher Spring 345 kV</t>
  </si>
  <si>
    <t>Monticello - Paris Sw 345 kV</t>
  </si>
  <si>
    <t>P.H. Robinson - Center 345 kV</t>
  </si>
  <si>
    <t xml:space="preserve">Nacogdoches South East 345/138 kV Auto </t>
  </si>
  <si>
    <t xml:space="preserve">Ennis SW -  Monfort 138 kV </t>
  </si>
  <si>
    <t xml:space="preserve">Waxahachie Pump 1 - MG Industries 138 kV </t>
  </si>
  <si>
    <t>Ennis switch to Ennis West 138  kV</t>
  </si>
  <si>
    <t>January</t>
  </si>
  <si>
    <t>Heights - Freeway Park 138kV</t>
  </si>
  <si>
    <t>Heights - PH Robinson 138kV</t>
  </si>
  <si>
    <t>Duke - Pharr Magic Valley 138 kV</t>
  </si>
  <si>
    <t>McColl Rd - McAllen 138 kV</t>
  </si>
  <si>
    <t>Royce Switch - Forney Switch 345kV</t>
  </si>
  <si>
    <t xml:space="preserve">Seagoville Switch 345/138kV Auto </t>
  </si>
  <si>
    <t>Vernon - Lake Pauline 138kV</t>
  </si>
  <si>
    <t>Clear Spring-Marion-Zorn 345kV</t>
  </si>
  <si>
    <t>Killeen Auto 345/138kV</t>
  </si>
  <si>
    <t xml:space="preserve">Temple Switch - Temple South East </t>
  </si>
  <si>
    <t>Bates - Frontera 138kV</t>
  </si>
  <si>
    <t xml:space="preserve">Frontera - North McAllen 138kV </t>
  </si>
  <si>
    <t xml:space="preserve">Bates Unit 1  </t>
  </si>
  <si>
    <t>Bates 138/69kV Auto</t>
  </si>
  <si>
    <t>Big Lake-North McCamey 138kV</t>
  </si>
  <si>
    <t>Fort Lancaster-Illinios 69kV</t>
  </si>
  <si>
    <t>Centerville Rd.  - Forney Switch 345kV</t>
  </si>
  <si>
    <t xml:space="preserve">Cedar Bayou Auto CBYAT2 345/138kV </t>
  </si>
  <si>
    <t>Dilley Sw - San Miguel Switch 138kv</t>
  </si>
  <si>
    <t>Persall - Derby Sub 69kV</t>
  </si>
  <si>
    <t>Dilly Sw - North Laredo 138kV</t>
  </si>
  <si>
    <t>San Diego - Freer 69kV</t>
  </si>
  <si>
    <t>Duke - Pharr Magic Valley 138kV</t>
  </si>
  <si>
    <t>North McAllen - West McAllen 138kV</t>
  </si>
  <si>
    <t>Gibbons Creek- Greens Prairie 138 kV</t>
  </si>
  <si>
    <t xml:space="preserve">Dansby - Texas AM Sws 138 kV </t>
  </si>
  <si>
    <t>Graham - Sweetwater &amp; Abilene Mulberry Creek 345kV</t>
  </si>
  <si>
    <t>Graham - Murray TU 138kV</t>
  </si>
  <si>
    <t>Holly - Airline 138kV</t>
  </si>
  <si>
    <t>Military Highway 138/69 T1</t>
  </si>
  <si>
    <t xml:space="preserve">Military Highway Transformer #2 </t>
  </si>
  <si>
    <t>PH Robinson - Center 345kV</t>
  </si>
  <si>
    <t>Westside to Barney Davis 138kV</t>
  </si>
  <si>
    <t>Port Aransas - Mustang Island 69kV</t>
  </si>
  <si>
    <t>Austrop - Sandow 345kV</t>
  </si>
  <si>
    <t>Big Brown - Richland Chambers 345kV</t>
  </si>
  <si>
    <t>Big Lake Xmfr W2 138/69kV</t>
  </si>
  <si>
    <t>Cico - Pipe Creek 138kV</t>
  </si>
  <si>
    <t>Cico to Comfort 138kV</t>
  </si>
  <si>
    <t>Clear Spring-Mrion-Zorn 345kV</t>
  </si>
  <si>
    <t>Cico to Helotes 138kV</t>
  </si>
  <si>
    <t xml:space="preserve">Comanche Peak-Decordova &amp; Wolf Hollow-Rocky Rd </t>
  </si>
  <si>
    <t>Spunky-Hood 138kV</t>
  </si>
  <si>
    <t>Dupont - Whitepoint 138kv</t>
  </si>
  <si>
    <t>Whitepoint - Rincon 138kv</t>
  </si>
  <si>
    <t>Ennis West - Sterrett 138</t>
  </si>
  <si>
    <t>Desoto Sw - Red Oak 138kV</t>
  </si>
  <si>
    <t>Friend Ranch - Big Lake 138kV</t>
  </si>
  <si>
    <t>Ozona - Friend Ranch 69kV</t>
  </si>
  <si>
    <t>Gibbons Creek - Twin Oaks 345kV</t>
  </si>
  <si>
    <t>Boonville - Sutton 69kV</t>
  </si>
  <si>
    <t>Monticello - Allen &amp; Sulphur Springs 345kV</t>
  </si>
  <si>
    <t>Monticello - Farmersville 345kV</t>
  </si>
  <si>
    <t>North Edinburg - Bates 138kV</t>
  </si>
  <si>
    <t>Polk Avenue - Pharr 138kV</t>
  </si>
  <si>
    <t>North Edinburg - Rio Hondo 345kV</t>
  </si>
  <si>
    <t>Phar Mvec- Pharr 138kV</t>
  </si>
  <si>
    <t>Sandow SES T1 345/138kV</t>
  </si>
  <si>
    <t>Taylor - West Taylor 138kV</t>
  </si>
  <si>
    <t>Temple-Lake Creek-Tradinghouse 345kV</t>
  </si>
  <si>
    <t>Robertson-Milano 138kV</t>
  </si>
  <si>
    <t>Uvalde - Hamilton 138kv</t>
  </si>
  <si>
    <t>Asherton - W. Conoco 138kV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</si>
  <si>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</si>
  <si>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</si>
  <si>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</si>
  <si>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</si>
  <si>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</si>
  <si>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</si>
  <si>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</si>
  <si>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</si>
  <si>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</si>
  <si>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</si>
  <si>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</si>
  <si>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Garden Villa - Jefferson 138kV</t>
  </si>
  <si>
    <t>South Channel - Jefferson 138kV</t>
  </si>
  <si>
    <t>Magic Valley  Weslaco - Weslaco 138kV</t>
  </si>
  <si>
    <t>Frontera - South McAllen 138 kV</t>
  </si>
  <si>
    <t>North McAllen - West McAllen 138 kV</t>
  </si>
  <si>
    <t>Gibbons Creek - Twin Oak 345kV</t>
  </si>
  <si>
    <t>Jewett - Watson Chapel 138kV</t>
  </si>
  <si>
    <t>MVEC Weslaco - MVEC Heidelburg 138kV</t>
  </si>
  <si>
    <t>Pharr - MVEC 138kV</t>
  </si>
  <si>
    <t>North Edinburg-North Alamo 69kV</t>
  </si>
  <si>
    <t>Tenaska - Concord 138kV</t>
  </si>
  <si>
    <t xml:space="preserve">Martin Lake - Stryker Creek - Enterprise 345  </t>
  </si>
  <si>
    <t>Elkton 345/138 kV Auto</t>
  </si>
  <si>
    <t>Angleton - West Columbia 138kV</t>
  </si>
  <si>
    <t>South Lane City - New Gulf 138kV</t>
  </si>
  <si>
    <t>Frontera - Sharyland 138kV</t>
  </si>
  <si>
    <t>Burnett 138/69kV Auto</t>
  </si>
  <si>
    <t>Buchanan 138/69kV Auto</t>
  </si>
  <si>
    <t>Bandera LCRA - Verde Creek 138kV</t>
  </si>
  <si>
    <t>Seguin- Sequin West  138kV</t>
  </si>
  <si>
    <t>Loop 337 - Comal 138kV</t>
  </si>
  <si>
    <t>Ennis West - Sterrett 138kV</t>
  </si>
  <si>
    <t>Rockett - Rockett Switch 69kV</t>
  </si>
  <si>
    <t xml:space="preserve">Gibbons Creek - Bryan - Greens Prairie 138  </t>
  </si>
  <si>
    <t>Texas AM - Dansby 138 kV</t>
  </si>
  <si>
    <t>Gibbons Creek T1 345/138kV</t>
  </si>
  <si>
    <t>Holt Sw -Permian Basin 138kV</t>
  </si>
  <si>
    <t>North Odessa 138/69kV Auto</t>
  </si>
  <si>
    <t>Ingleside-Dupont-Whitepoint 138kV</t>
  </si>
  <si>
    <t>Aransas Pass-Port Aransas 69 kV</t>
  </si>
  <si>
    <t>La Palma 345/138kV auto</t>
  </si>
  <si>
    <t>Rio Hondo - La Palma 138kV</t>
  </si>
  <si>
    <t>Military Hwy 138 / 69 kV Auto</t>
  </si>
  <si>
    <t>Military Hwy 138/69kV Auto</t>
  </si>
  <si>
    <t>Pharr Magic Valley – Val Verde 138kV</t>
  </si>
  <si>
    <t>North Edinburg-Moore Field 69kV</t>
  </si>
  <si>
    <t>Quanab AB Chem - Fairmont 138kV</t>
  </si>
  <si>
    <t>Jefferson - South Channel 138kV</t>
  </si>
  <si>
    <t>Blessing - Lolita 138kV</t>
  </si>
  <si>
    <t xml:space="preserve"> Frontera - South McAllen 138kV  </t>
  </si>
  <si>
    <t>North McAllen-West McAllen 138kV</t>
  </si>
  <si>
    <t>Watermill 345/138kV Auto</t>
  </si>
  <si>
    <t xml:space="preserve"> North Edinburg - Rio Hondo 345kV   </t>
  </si>
  <si>
    <t xml:space="preserve">MV Weslaco-MV Heidelburg  </t>
  </si>
  <si>
    <t xml:space="preserve"> Bates - Frontera 138kV  </t>
  </si>
  <si>
    <t xml:space="preserve"> Cico - Pipe Creek 138kV  </t>
  </si>
  <si>
    <t>Cico - Comfort 138kV</t>
  </si>
  <si>
    <t xml:space="preserve"> Coleto Creek - Kenedy Switch 138kV   </t>
  </si>
  <si>
    <t>Leon Creek -Pleasanton 138kV</t>
  </si>
  <si>
    <t>Odessa - Huntsman 138kV</t>
  </si>
  <si>
    <t xml:space="preserve"> North Edinburg - Rio Hondo 345kV    </t>
  </si>
  <si>
    <t>Alberta Road Tap -  Pharr MVEC 138kV</t>
  </si>
  <si>
    <t xml:space="preserve"> Falfurrias - North Edinburg 138kV   </t>
  </si>
  <si>
    <t>Alice - North Ella 69kV</t>
  </si>
  <si>
    <t xml:space="preserve"> Clear Spring - Marion - Zorn 345kV   </t>
  </si>
  <si>
    <t xml:space="preserve"> Marion - Zorn &amp; Clear Springs 345kV  </t>
  </si>
  <si>
    <t>Seguin - Seguin West 138kV</t>
  </si>
  <si>
    <t>South McAllen - Las Milpas 138kV</t>
  </si>
  <si>
    <t>Trumbull 138/69kV auto</t>
  </si>
  <si>
    <t xml:space="preserve"> Lytton Springs - Zorn &amp; Austrop - Zorn 345kV  </t>
  </si>
  <si>
    <t>Zorn - Luling 138kV</t>
  </si>
  <si>
    <t xml:space="preserve"> Clear Spring-Marion-Zorn 345kV</t>
  </si>
  <si>
    <t xml:space="preserve"> Morgan Creek-Odessa 345kV   </t>
  </si>
  <si>
    <t>Fort Lancaster - Illinois #4 69kV</t>
  </si>
  <si>
    <t xml:space="preserve"> Big Lake - North McCamey Sw 138kV </t>
  </si>
  <si>
    <t xml:space="preserve"> Graham-Sweetwater / Abilene Mulberry Creek </t>
  </si>
  <si>
    <t xml:space="preserve">Huntsman - Rexall 138kV </t>
  </si>
  <si>
    <t>Rincon-Gregory 69kV</t>
  </si>
  <si>
    <t xml:space="preserve"> Allen Sw-Royse Sw-Monticello 345kV  </t>
  </si>
  <si>
    <t>Rockwall -Rockwall Tap 138kV</t>
  </si>
  <si>
    <t xml:space="preserve"> Ennis West - Sterret 138kV  </t>
  </si>
  <si>
    <t>Trumbull 138/69kV Auto</t>
  </si>
  <si>
    <t xml:space="preserve"> Forney-Elkton &amp; TriCorner 345kV  </t>
  </si>
  <si>
    <t>Watermill - Cedar Hill 345kV</t>
  </si>
  <si>
    <t xml:space="preserve"> Big Brown SES - Venus Switch 345kV  </t>
  </si>
  <si>
    <t>Cedar Hill - Watermill 345kV</t>
  </si>
  <si>
    <t xml:space="preserve">Elkton 345/138kV Transformer </t>
  </si>
  <si>
    <t xml:space="preserve"> Morgan Creek-Eskota 138kV </t>
  </si>
  <si>
    <t xml:space="preserve">Eskota 138/69kV Auto </t>
  </si>
  <si>
    <t xml:space="preserve"> Monticello - Allen - Sulphur Springs 345kV  </t>
  </si>
  <si>
    <t>Farmersville - Monticello 345kV</t>
  </si>
  <si>
    <t xml:space="preserve"> Big Lake 138/69kV Auto</t>
  </si>
  <si>
    <t xml:space="preserve"> Greenbelt - Caddo 138kV   </t>
  </si>
  <si>
    <t>Greenbelt - Tejas 138kV</t>
  </si>
  <si>
    <t xml:space="preserve"> Heights Sub - Freeway Park 138kV </t>
  </si>
  <si>
    <t>Heights Sub - PH Robinson 138kV</t>
  </si>
  <si>
    <t xml:space="preserve"> Big Lake 138/69kV auto  </t>
  </si>
  <si>
    <t>Illinois #4 - Ozona 69kV</t>
  </si>
  <si>
    <t xml:space="preserve"> North Edinburg - Rio Hondo 345kV </t>
  </si>
  <si>
    <t>Magic Valley - Weslaco 138kV</t>
  </si>
  <si>
    <t xml:space="preserve"> Enterprise - Trindad  &amp; Martin Lake - Stryker Creek  </t>
  </si>
  <si>
    <t>Nacogdoches 345/138kV Auto</t>
  </si>
  <si>
    <t xml:space="preserve"> North Edinburg - Bates 138kV   </t>
  </si>
  <si>
    <t>North Edinburg - McColl Rd. 138kV</t>
  </si>
  <si>
    <t>North Edinburg - North Alamo 69kV</t>
  </si>
  <si>
    <t>Rockdale - Sandow 138kV</t>
  </si>
  <si>
    <t>Sandow - Elgin Switch 138kV</t>
  </si>
  <si>
    <t xml:space="preserve"> Ennis Switch - Desoto switch 138kV</t>
  </si>
  <si>
    <t>Sterrett - MG Industries 138kV</t>
  </si>
  <si>
    <t>Sweeny Sub - Clemons Tap 69kV</t>
  </si>
  <si>
    <t xml:space="preserve"> Elkton-TriCorner-Martin Lake 345kV  </t>
  </si>
  <si>
    <t>Tyler SE - Tyler GE 138kV</t>
  </si>
  <si>
    <t xml:space="preserve"> North Edinburg - Rio Hondo 345kV     </t>
  </si>
  <si>
    <t xml:space="preserve">Weslaco - Heidelberg 138kV </t>
  </si>
  <si>
    <t xml:space="preserve"> North Edinburg-Rio Hondo 345kV </t>
  </si>
  <si>
    <t xml:space="preserve">Weslaco - Rio Hondo 138kV </t>
  </si>
  <si>
    <t xml:space="preserve"> North Edinburg-Rio-Hondo 345kV </t>
  </si>
  <si>
    <t xml:space="preserve">Weslaco switch - Magic Valley Weslaco  </t>
  </si>
  <si>
    <t>West McAllen - North McAllen 138kV</t>
  </si>
  <si>
    <t>Gibbons Creek - Bryan - Greens Prairie 138kV</t>
  </si>
  <si>
    <t>TAM - Dansby 138kV</t>
  </si>
  <si>
    <t>Lytton Spring - Zorn &amp; Austrop - Zorn 345kV</t>
  </si>
  <si>
    <t>Luling - Zorn 138kV</t>
  </si>
  <si>
    <t>Salem 345/138kV Auto</t>
  </si>
  <si>
    <t>Fayette Plant - Fayetteville 345kV</t>
  </si>
  <si>
    <t>Hill Country - Marion &amp; STP 345kV</t>
  </si>
  <si>
    <t>Dilley Switch - San Miguel 138kV</t>
  </si>
  <si>
    <t>Derby - Pearsall 69kV</t>
  </si>
  <si>
    <t>Chilicothe - Vernon 69kV</t>
  </si>
  <si>
    <t>Venus Switch - Everman Switch 345kV</t>
  </si>
  <si>
    <t>Venus Switch - Webb 345kV</t>
  </si>
  <si>
    <t>Allen - Renner &amp; Plano Tennyson 345kV</t>
  </si>
  <si>
    <t>Allen Switch - Plano Alma Road 138kV</t>
  </si>
  <si>
    <t>Hearn - Hearn Sws 69 kV</t>
  </si>
  <si>
    <t>Graham - Benbrook &amp; Graham - Parker Switch 345kV</t>
  </si>
  <si>
    <t>Stephenville TU - Lingleville Tap 138kV</t>
  </si>
  <si>
    <t>Live Oak CSW T1 138/69 kV auto</t>
  </si>
  <si>
    <t>Friend Ranch-Ozona 69kV</t>
  </si>
  <si>
    <t>North Denton 138/69kV #1 Auto</t>
  </si>
  <si>
    <t>North Denton 138/69kV #2</t>
  </si>
  <si>
    <t>Rio Hondo - LaPalma 345kV</t>
  </si>
  <si>
    <t>Zorn - Hays Energy 345kV</t>
  </si>
  <si>
    <t>Zorn 345/138kV Auto #2</t>
  </si>
  <si>
    <t>Allen Switch - Royse Switch &amp; Monticello 345kV</t>
  </si>
  <si>
    <t>Tricorner-Water Mill 345kV</t>
  </si>
  <si>
    <t>Asherton - West Batesville 138kV</t>
  </si>
  <si>
    <t>Big Brown - Richland Chamber 345kV</t>
  </si>
  <si>
    <t>Coleto Creek - Kenedy SW 138kV</t>
  </si>
  <si>
    <t>Leon Creek-Pleasanton 138kV</t>
  </si>
  <si>
    <t>Comanche Peak - Comanche Switch 345kV</t>
  </si>
  <si>
    <t>Granbury - Wright 69kV</t>
  </si>
  <si>
    <t>Ennis Sw - DeSoto Sw 138kV</t>
  </si>
  <si>
    <t>MG Iindustries-Sterret 138</t>
  </si>
  <si>
    <t>Ferguson - Wirtz 138kV</t>
  </si>
  <si>
    <t>Ferguson-Wirtz 138kV</t>
  </si>
  <si>
    <t>Friend Ranch to Crockett Heights 69kV</t>
  </si>
  <si>
    <t>Frontera - McAllen 138kV</t>
  </si>
  <si>
    <t>Frontera to Sharyland  138kV</t>
  </si>
  <si>
    <t>Frontera - South McAllen 138kV</t>
  </si>
  <si>
    <t>Frontera - North McAllen 138kV</t>
  </si>
  <si>
    <t>Laredo Plant 138/69kV T1</t>
  </si>
  <si>
    <t>Laredo 138/69kV A2 auto</t>
  </si>
  <si>
    <t>Lon Hill - Koch 138kV</t>
  </si>
  <si>
    <t>McKenzie - Westside 138kV</t>
  </si>
  <si>
    <t>Canyon-Camp Gary 69 kV</t>
  </si>
  <si>
    <t>Lytton Spring-Zorn-Austrop 345kV</t>
  </si>
  <si>
    <t>Lockhart 138/69 kV Auto</t>
  </si>
  <si>
    <t>Marion - Hill Country &amp; Skyline 345kV</t>
  </si>
  <si>
    <t>Cibolo - McQueeney 138kV</t>
  </si>
  <si>
    <t>Martin Lake - Mt Enterprise 345kV</t>
  </si>
  <si>
    <t>Nacogdoches South Tap-Lufkin 138kV</t>
  </si>
  <si>
    <t>North Edinburg - North McAllen 138kV</t>
  </si>
  <si>
    <t>Pharr-Pharr MVEC 138kV</t>
  </si>
  <si>
    <t>North McAllen - North Edinburg 138kV</t>
  </si>
  <si>
    <t>Odessa EHV - Moss Switch 138kV</t>
  </si>
  <si>
    <t>Rexal - General Tire 138kV</t>
  </si>
  <si>
    <t>Odessa-Moss 345kV</t>
  </si>
  <si>
    <t>Odessa EHV-General Tire Sw 138</t>
  </si>
  <si>
    <t>Oran Tu - RW Miller 138kV</t>
  </si>
  <si>
    <t>LaPalma  345/138kV Auto</t>
  </si>
  <si>
    <t>Sandow SES - Temple Sws 345kV</t>
  </si>
  <si>
    <t>Watson Chapel to Robertson 138kV</t>
  </si>
  <si>
    <t>Skyline - Marion &amp; STP 345kV</t>
  </si>
  <si>
    <t>Hill Country - Marion 345kV</t>
  </si>
  <si>
    <t>Watermill-Trinidad 345kV</t>
  </si>
  <si>
    <t>Zorn Auto 1</t>
  </si>
  <si>
    <t>Sandow - Austrop 345kV</t>
  </si>
  <si>
    <t>Austrop Auto</t>
  </si>
  <si>
    <t>Odessa - Moss 138kV</t>
  </si>
  <si>
    <t>Lewisville 345kV Auto</t>
  </si>
  <si>
    <t xml:space="preserve">Carrollton NW - Lakepoint 138kV </t>
  </si>
  <si>
    <t xml:space="preserve">North McAllen - West McAllen 138kV </t>
  </si>
  <si>
    <t>Hill Country - Marion - STP 345</t>
  </si>
  <si>
    <t>Marion - Skyline 345</t>
  </si>
  <si>
    <t xml:space="preserve">North Edinburg – Moore Field 69kV </t>
  </si>
  <si>
    <t>Centerville - Forney 345kV</t>
  </si>
  <si>
    <t xml:space="preserve">Lake Hubbard - Duck Creek Tap 138kV </t>
  </si>
  <si>
    <t xml:space="preserve">South McAllen - Las Milpas 138kV </t>
  </si>
  <si>
    <t xml:space="preserve">Marion - Hill Country 345kV </t>
  </si>
  <si>
    <t>Allen Switch - Plano Parker Road 138kV</t>
  </si>
  <si>
    <t>Allen Switch - Plano Tennyson &amp; Renner Switch 345kV</t>
  </si>
  <si>
    <t xml:space="preserve">Allen Switch - Plano Custer Road 138kV </t>
  </si>
  <si>
    <t>Buda - Turnersville 138kV</t>
  </si>
  <si>
    <t xml:space="preserve">Kendall CTEC - Kendall 138kV </t>
  </si>
  <si>
    <t>Decker - Sprinkle 138kV</t>
  </si>
  <si>
    <t>Sargant Rd - Watermill 345kV</t>
  </si>
  <si>
    <t>Mt Creek - Cedar Hill 138kV</t>
  </si>
  <si>
    <t>Carroll-n NW - Forney 345kV</t>
  </si>
  <si>
    <t>Lake Hubbard - Duck Creek Tap 138kV</t>
  </si>
  <si>
    <t>Collin Auto</t>
  </si>
  <si>
    <t xml:space="preserve">Renner - Plano Coit 138kV </t>
  </si>
  <si>
    <t>Elkton - Tricorner - Martin lake 345kV</t>
  </si>
  <si>
    <t>Stryker - Cushing 138kV</t>
  </si>
  <si>
    <t>Elkton - Tricorner - Martin Lake 345kV</t>
  </si>
  <si>
    <t>Stryker Creek - Troup 138kV</t>
  </si>
  <si>
    <t>Sterrett -Waxahachie Pump 138kV</t>
  </si>
  <si>
    <t>Ennis Switch - Desoto- Switch 138kV</t>
  </si>
  <si>
    <t>Sterrett - Ennis Switch 138kV</t>
  </si>
  <si>
    <t>Euless - Liggett Switch 138kV</t>
  </si>
  <si>
    <t>Lewisville - Lewisville Switch 138kV</t>
  </si>
  <si>
    <t xml:space="preserve">Greens Prairie - Gibbons Creek 138kV </t>
  </si>
  <si>
    <t>Jewett - TH Wharton &amp; Tomball 345kV</t>
  </si>
  <si>
    <t>Waller -Prairie View 138kV</t>
  </si>
  <si>
    <t>La Palma - Rio Hondo 345kV</t>
  </si>
  <si>
    <t>Lake Pauline 138/69kV Auto</t>
  </si>
  <si>
    <t xml:space="preserve">Vernon - Grayback 69kV </t>
  </si>
  <si>
    <t>Lon Hill - Nueces Bay 138kV</t>
  </si>
  <si>
    <t>Lon Hill Auto</t>
  </si>
  <si>
    <t>Three Rivers Auto</t>
  </si>
  <si>
    <t>N McAllen - W McAllen 138kV</t>
  </si>
  <si>
    <t xml:space="preserve">Frontera-S McAllen 138kV </t>
  </si>
  <si>
    <t>N Edinburg - Bates 138kV</t>
  </si>
  <si>
    <t>Pharr - Pharr MVEC 138kV</t>
  </si>
  <si>
    <t>Salem Auto</t>
  </si>
  <si>
    <t>Fayette -Fayetteville 345kV</t>
  </si>
  <si>
    <t>Sargent Rd - Watermill 345kV</t>
  </si>
  <si>
    <t>Cedar Hill Sw Auto</t>
  </si>
  <si>
    <t>Stryker Creek - Trinidad 345kV</t>
  </si>
  <si>
    <t>Stryker Creek - Summerfield Tap 138kV</t>
  </si>
  <si>
    <t>Trinidad - Stryker &amp; Mt. Enterprise 345kV</t>
  </si>
  <si>
    <t xml:space="preserve">Stryker - Dialville 138kV </t>
  </si>
  <si>
    <t>Asherton - West Conoco 138kV</t>
  </si>
  <si>
    <t>West Columbia Main - West Columbia 138kV</t>
  </si>
  <si>
    <t>West Columbia - Pledger 138kV</t>
  </si>
  <si>
    <t>West Side CSW - Airline CSW 138kV</t>
  </si>
  <si>
    <t xml:space="preserve">Kendall AT1 Auto </t>
  </si>
  <si>
    <t xml:space="preserve">Lytton Spring - Zorn &amp; Austrop - Zorn 345kV </t>
  </si>
  <si>
    <t>Canyon LCRA - San Marcos 138kV</t>
  </si>
  <si>
    <t>Asherton -  West Conoco 138kV</t>
  </si>
  <si>
    <t xml:space="preserve">Somerset - Lytle 138kV </t>
  </si>
  <si>
    <t>Leon Creek - Pleasanton 138kV</t>
  </si>
  <si>
    <t xml:space="preserve">Odessa EHV-Moss 345kV </t>
  </si>
  <si>
    <t xml:space="preserve">Odessa EHV-Huntsman 138kV </t>
  </si>
  <si>
    <t xml:space="preserve">McNeil AEN - Decker Power 138kV </t>
  </si>
  <si>
    <t xml:space="preserve">Marion - Hill country - Skyline 345kV  </t>
  </si>
  <si>
    <t>Hays-Kendall 345kV</t>
  </si>
  <si>
    <t xml:space="preserve">Trinidad - Watermill &amp; TriCorner 345kV </t>
  </si>
  <si>
    <t xml:space="preserve">Trinidad 345/138kV  </t>
  </si>
  <si>
    <t xml:space="preserve">Sargent Rd - Watermill 345kV </t>
  </si>
  <si>
    <t>Norwood Sw 345/138kV</t>
  </si>
  <si>
    <t>Sandow Auto 345/138kV</t>
  </si>
  <si>
    <t xml:space="preserve">Comanche Peak Units #1 and #2 </t>
  </si>
  <si>
    <t xml:space="preserve">Bates 138kV/69kV auto  </t>
  </si>
  <si>
    <t>North Edinburg - Moore Field 69kV</t>
  </si>
  <si>
    <t xml:space="preserve">Temple - Sandow 345kV </t>
  </si>
  <si>
    <t xml:space="preserve">STP - Skyline &amp; Hill Country </t>
  </si>
  <si>
    <t>Lon Hill - Koch Hearns Ferry 138kV</t>
  </si>
  <si>
    <t xml:space="preserve">Braunig - Elmendorf 138kV </t>
  </si>
  <si>
    <t>Gideon - Butler 138kV</t>
  </si>
  <si>
    <t xml:space="preserve">VH Braunig -  Elmendorf 138kV </t>
  </si>
  <si>
    <t xml:space="preserve">Temple - Lake Creek &amp; Tradinghouse 345kV  </t>
  </si>
  <si>
    <t>Lake Creek-Temple Switch 138kV</t>
  </si>
  <si>
    <t xml:space="preserve">Summerset - Lytle 138kV  </t>
  </si>
  <si>
    <t>Leon Creek-Howard Rd 138kV line</t>
  </si>
  <si>
    <t>Airport 138kV/69kV Auto</t>
  </si>
  <si>
    <t xml:space="preserve">Salem LCRA - Highway 36 138kV </t>
  </si>
  <si>
    <t>Gayhill-Sandyhill 138kV</t>
  </si>
  <si>
    <t xml:space="preserve">Rio Hondo-345kV xmfr  </t>
  </si>
  <si>
    <t>La Palma-Rio Hondo 138kV</t>
  </si>
  <si>
    <t xml:space="preserve">Pawnee - Calaveras 345kV </t>
  </si>
  <si>
    <t xml:space="preserve">Odessa EHV Switch 345kV/138kV auto #2 </t>
  </si>
  <si>
    <t xml:space="preserve">Odessa EHV Switch  345kV/138kV    </t>
  </si>
  <si>
    <t xml:space="preserve">Marion - Zorn &amp; Clear Spring 345kV </t>
  </si>
  <si>
    <t xml:space="preserve">Comfort - Kendall 138kV </t>
  </si>
  <si>
    <t>Seguin 138kV/69kV auto</t>
  </si>
  <si>
    <t xml:space="preserve">Marion - Skyline &amp; Skyline - STP 345kV </t>
  </si>
  <si>
    <t xml:space="preserve">Marion - Clear Springs 345kV  </t>
  </si>
  <si>
    <t>McCarty - Henna 138kV</t>
  </si>
  <si>
    <t xml:space="preserve">Lytton Spring - Zorn &amp; Austrop - Zorn 345kV   </t>
  </si>
  <si>
    <t>Canyon LCRA - Rohr 138kV</t>
  </si>
  <si>
    <t xml:space="preserve">Lolita - Blessing 138kV </t>
  </si>
  <si>
    <t xml:space="preserve">Blessing - Palacios 69kV </t>
  </si>
  <si>
    <t xml:space="preserve">Gibbons Ck-Twin Oaks 345kV </t>
  </si>
  <si>
    <t>Jewett -Watson Chapel 138kV</t>
  </si>
  <si>
    <t xml:space="preserve">Elgin-Gilleland 138kV </t>
  </si>
  <si>
    <t>Taylor-Taylor West 138kV</t>
  </si>
  <si>
    <t xml:space="preserve">Centerville-Forney Switch 345kV  </t>
  </si>
  <si>
    <t>Forney Switch-Lake Hubbard 138kV</t>
  </si>
  <si>
    <t>Bates-North Edinburg 69kV</t>
  </si>
  <si>
    <t xml:space="preserve">Austrop - Lost Pines 345kV  </t>
  </si>
  <si>
    <t>Winchester -Fayetteville 138kV</t>
  </si>
  <si>
    <t xml:space="preserve">Asherton 138kV/69kV auto </t>
  </si>
  <si>
    <t>Uvalde 138kV/69kV auto</t>
  </si>
  <si>
    <t>La Palma - Rio Hondo 138kV</t>
  </si>
  <si>
    <t xml:space="preserve">Odessa 345/138kV 2H </t>
  </si>
  <si>
    <t xml:space="preserve">Odessa 345/138kV 1H </t>
  </si>
  <si>
    <t>Greenville Steam T1 138/69kV #1</t>
  </si>
  <si>
    <t>Greenville Steam 138/69kV #2</t>
  </si>
  <si>
    <t>Sandow - Temple 345kV</t>
  </si>
  <si>
    <t>Sandow 345kV auto</t>
  </si>
  <si>
    <t>Kendal 58AT2 345/138kV auto</t>
  </si>
  <si>
    <t>Comfort - Raymond Baker 138kV</t>
  </si>
  <si>
    <t>Loss of Comanche Peak Units 1-2</t>
  </si>
  <si>
    <t>Marion - Zorn &amp; Clear Springs 345kV</t>
  </si>
  <si>
    <t>Zorn AT1 345/138kV Auto</t>
  </si>
  <si>
    <t>Marion -  Zorn &amp; Clear Springs 345kV</t>
  </si>
  <si>
    <t xml:space="preserve">Seguin - Zorn 138kV </t>
  </si>
  <si>
    <t>Sargent Rd. - Watermill SW 345kV</t>
  </si>
  <si>
    <t>Oak Cliff South - Cedar Crest</t>
  </si>
  <si>
    <t>Lytle - Summerset 138kV</t>
  </si>
  <si>
    <t>Bates 138/69kV auto</t>
  </si>
  <si>
    <t>Bates - Palm Hurst 69kV</t>
  </si>
  <si>
    <t>West Levee 345/138 #1</t>
  </si>
  <si>
    <t>West Levee 345/138 #2</t>
  </si>
  <si>
    <t>Fern St. - Ballpark 138kV</t>
  </si>
  <si>
    <t>Tuttle - Austin Road 138kV</t>
  </si>
  <si>
    <t>Temple Lake CK &amp; Tradinghouse 345</t>
  </si>
  <si>
    <t>Temple SW-Lake Creek SES 138</t>
  </si>
  <si>
    <t>Oklaunion G1</t>
  </si>
  <si>
    <t>Stephenville-Lingleville 138kV</t>
  </si>
  <si>
    <t>Denton 138/69kV T1 auto</t>
  </si>
  <si>
    <t>Spencer - Denton Steam 69kV</t>
  </si>
  <si>
    <t>Rio Hondo - La Palma 345kV</t>
  </si>
  <si>
    <t>Midland East - Odessa EHV 345kV</t>
  </si>
  <si>
    <t>Mt. Enterprise - Trinadad &amp;  Martin Lake 345kV</t>
  </si>
  <si>
    <t>Nacogdoches Auto</t>
  </si>
  <si>
    <t>Morgan Creek 345/138kV #1 auto</t>
  </si>
  <si>
    <t xml:space="preserve">Morgan Creek 345/138kV auto #2 </t>
  </si>
  <si>
    <t>Sargent Road - Watermill 345kV</t>
  </si>
  <si>
    <t>Mesquite East -Mesquite West 138kV</t>
  </si>
  <si>
    <t>South McAllen 138/69kV Auto</t>
  </si>
  <si>
    <t>La Palma - Rangerville 69kV</t>
  </si>
  <si>
    <t>Marion - Hill Country - Skyline 345kV</t>
  </si>
  <si>
    <t>Kendal -Comfort 138kV</t>
  </si>
  <si>
    <t xml:space="preserve">Norwood SW - Liggett SW &amp; Cedar Hill SW </t>
  </si>
  <si>
    <t>Irving Hunter Ferrell - Norwood SW</t>
  </si>
  <si>
    <t>Gideon - Butler LCRA 138kV</t>
  </si>
  <si>
    <t>Centerville Road - Forney SW 345kV</t>
  </si>
  <si>
    <t xml:space="preserve">Forney Sw - Duck Creek Tap 138kV </t>
  </si>
  <si>
    <t>Royse SW - Ben Davis 345kV</t>
  </si>
  <si>
    <t xml:space="preserve">STP - Dow 345kV </t>
  </si>
  <si>
    <t>Blessing - Lane City 138kV</t>
  </si>
  <si>
    <t>Trinidad - Stryker Creek &amp; Trindad -  Mt. Enterprise</t>
  </si>
  <si>
    <t>Athens Tap -  Athens SW 138kV</t>
  </si>
  <si>
    <t>Marion - Hill Country - Skyline 345kv</t>
  </si>
  <si>
    <t>Schertz -Parkway 138kv</t>
  </si>
  <si>
    <t>Marion - Zorn - Clear Spring 345kv</t>
  </si>
  <si>
    <t>Zorn - Seguin 138kv</t>
  </si>
  <si>
    <t>North  Denton 138/69kv auto</t>
  </si>
  <si>
    <t>North Sanger - Spring 138kV</t>
  </si>
  <si>
    <t>Menard 138/69 auto</t>
  </si>
  <si>
    <t>Ballinger - Paint Rock 69kv</t>
  </si>
  <si>
    <t>Greenville Steam T1 69kv</t>
  </si>
  <si>
    <t>Marion 345/138kV Auto</t>
  </si>
  <si>
    <t>Sequin - Zorn 138kv</t>
  </si>
  <si>
    <t>North Denton 138/69kv T1 auto</t>
  </si>
  <si>
    <t xml:space="preserve">Denton Steam - 138/69kv AT1 </t>
  </si>
  <si>
    <t>North McAllen - North Edinburg 138kv</t>
  </si>
  <si>
    <t>North Edinburg - MVEC NW Edinburg 138kv</t>
  </si>
  <si>
    <t xml:space="preserve">Coleto Creek - Kenedy 138kv  </t>
  </si>
  <si>
    <t>Elmendorf - Eagle Creek 138kV</t>
  </si>
  <si>
    <t>Fisher Rd-Oklaunion-Bowman 345kV</t>
  </si>
  <si>
    <t>Lake Pauline 138/69 Auto</t>
  </si>
  <si>
    <t>Leon Creek - Pleasanton 138kv</t>
  </si>
  <si>
    <t>Eagle Creek - Elmendorf 138kv</t>
  </si>
  <si>
    <t>Midland East - Odessa EHV 345kv</t>
  </si>
  <si>
    <t>Odessa Sw. - Moss Sw 138kv</t>
  </si>
  <si>
    <t>Abilene Mulberry Creek - Oklaunion 345kv</t>
  </si>
  <si>
    <t>Vernon - Grayback 69kv</t>
  </si>
  <si>
    <t>Austrop-Lost Pines 345</t>
  </si>
  <si>
    <t>Fayett-Salem 345kV</t>
  </si>
  <si>
    <t>Braunig - Elmendorf 138kv</t>
  </si>
  <si>
    <t>Leon Creek - Elmendorf 138kv</t>
  </si>
  <si>
    <t>Burnet - Wirtz 138kv</t>
  </si>
  <si>
    <t>Buchanan - Burnet 69kv</t>
  </si>
  <si>
    <t>Fisher Road Switch -  Bowman Switch 345kv</t>
  </si>
  <si>
    <t>La Palma - Loma Alta 138kv</t>
  </si>
  <si>
    <t xml:space="preserve">La Palma - Cavasos 69kv </t>
  </si>
  <si>
    <t>Lon Hill - North Edinburg 345kv</t>
  </si>
  <si>
    <t>Lon Hill - Stratton 138kv</t>
  </si>
  <si>
    <t>McNeil - Round Rock 138kv</t>
  </si>
  <si>
    <t>McNeil - Howard Lane 138kV</t>
  </si>
  <si>
    <t>North Denton 138/69kv Auto</t>
  </si>
  <si>
    <t xml:space="preserve">Spencer - Denton Steam 69kv </t>
  </si>
  <si>
    <t xml:space="preserve">Oklaunion - Fisher Road - Bowman 345kv </t>
  </si>
  <si>
    <t xml:space="preserve">Grayback - Vernon 69kv </t>
  </si>
  <si>
    <t xml:space="preserve">Sandow Auto 1 </t>
  </si>
  <si>
    <t>Sandow Unit 4</t>
  </si>
  <si>
    <t xml:space="preserve">Skyline - Nacogdoches </t>
  </si>
  <si>
    <t>Randolph Field - Weiderstein138kv</t>
  </si>
  <si>
    <t>Tradinghouse - Venus 345kv</t>
  </si>
  <si>
    <t xml:space="preserve">Tradinghouse - Lake Creek </t>
  </si>
  <si>
    <t>Tri-Corner - Trindad 345kv</t>
  </si>
  <si>
    <t xml:space="preserve">Forest Grove - Mabank Tradinghouse - Venus </t>
  </si>
  <si>
    <t xml:space="preserve">La Palma-Rio Hondo </t>
  </si>
  <si>
    <t>Rio Hondo-Magic Valley</t>
  </si>
  <si>
    <t xml:space="preserve">WHCCS - Rocky Creek/CPSES – DCSES </t>
  </si>
  <si>
    <t xml:space="preserve">Concord transformer </t>
  </si>
  <si>
    <t>Austrop transformer #1</t>
  </si>
  <si>
    <t xml:space="preserve">Austrop transformer #2 </t>
  </si>
  <si>
    <t xml:space="preserve">Lytton Springs-Zorn/Austrop-Zorn </t>
  </si>
  <si>
    <t xml:space="preserve">Zorn transformer #1 </t>
  </si>
  <si>
    <t>South McAllen-Las Milpas</t>
  </si>
  <si>
    <t xml:space="preserve">Morgan Creek-Eskota  </t>
  </si>
  <si>
    <t>Eskota transformer</t>
  </si>
  <si>
    <t>Bowie-Patterson Street</t>
  </si>
  <si>
    <t xml:space="preserve">Bowie transformer #1 </t>
  </si>
  <si>
    <t>Farmersville-Monticello SES</t>
  </si>
  <si>
    <t xml:space="preserve">Allen Switch AXFMR 2 </t>
  </si>
  <si>
    <t>Jacksboro Sw-Willowcreek</t>
  </si>
  <si>
    <t xml:space="preserve">Stephenville-Lingleville Tap   </t>
  </si>
  <si>
    <t>Sandow-Temple</t>
  </si>
  <si>
    <t>Uvalde-Asphalt Mines</t>
  </si>
  <si>
    <t>Bates-Garza</t>
  </si>
  <si>
    <t>Bates-North Edinburg 69 KV</t>
  </si>
  <si>
    <t xml:space="preserve">Leon Creek-Pleasanton  </t>
  </si>
  <si>
    <t xml:space="preserve">Elkton-Tricorner &amp; Martin Lake  </t>
  </si>
  <si>
    <t>Tyler NW transformer</t>
  </si>
  <si>
    <t>Greenville Steam transformer 1</t>
  </si>
  <si>
    <t xml:space="preserve">Greenville Steam transformer #2 </t>
  </si>
  <si>
    <t xml:space="preserve">Hamilton Rd-Sonora  </t>
  </si>
  <si>
    <t xml:space="preserve">Jack County-Hill Top  </t>
  </si>
  <si>
    <t xml:space="preserve">Jack County-Balsara  </t>
  </si>
  <si>
    <t xml:space="preserve">Kendall-Fredericksburg  </t>
  </si>
  <si>
    <t xml:space="preserve">Comfort-Raymond Barker  </t>
  </si>
  <si>
    <t xml:space="preserve">McNeil LCRA-Round Rock  </t>
  </si>
  <si>
    <t xml:space="preserve">McNeil -Howard Tap  </t>
  </si>
  <si>
    <t xml:space="preserve">Morgan Creek-Odessa Ector  </t>
  </si>
  <si>
    <t xml:space="preserve">Big Spring Sw.-Big Spring West  </t>
  </si>
  <si>
    <t xml:space="preserve">Parker Switch-EMSES &amp; Roanoke  </t>
  </si>
  <si>
    <t xml:space="preserve">Flat Rock-Azle  </t>
  </si>
  <si>
    <t xml:space="preserve">Pawnee-Lon Hill  </t>
  </si>
  <si>
    <t>Kenedy Switch-Kenedy Sub</t>
  </si>
  <si>
    <t xml:space="preserve">Pawnee-Calavares  </t>
  </si>
  <si>
    <t>Sandow transformer</t>
  </si>
  <si>
    <t xml:space="preserve">Sandow-Elgin Switch   </t>
  </si>
  <si>
    <t>Salem AT3 transformer</t>
  </si>
  <si>
    <t>Gideon-Austrop 138</t>
  </si>
  <si>
    <t xml:space="preserve">Sargent Rd-Water Mill Sw </t>
  </si>
  <si>
    <t xml:space="preserve">Lake Hubbard-Duck Creek Tap  </t>
  </si>
  <si>
    <t xml:space="preserve">Watermill-Tricorner &amp; Trinidad  </t>
  </si>
  <si>
    <t xml:space="preserve">Kleburg Tap-Seagoville  </t>
  </si>
  <si>
    <t xml:space="preserve">Zorn-McCarty Lane  </t>
  </si>
  <si>
    <t xml:space="preserve">Henne-Comal  </t>
  </si>
  <si>
    <t xml:space="preserve">Dansby - Hearne 138kV  </t>
  </si>
  <si>
    <t xml:space="preserve">Hearn-Hearne Switch 69kV </t>
  </si>
  <si>
    <t xml:space="preserve">Skyline - Marion - STP 345kV </t>
  </si>
  <si>
    <t xml:space="preserve">Schertz-Parkway 138kV </t>
  </si>
  <si>
    <t xml:space="preserve">Clear Spring &amp; Marion - Zorn 345kV  </t>
  </si>
  <si>
    <t>Seguin  Zorn 138kV</t>
  </si>
  <si>
    <t xml:space="preserve">Pawnee - Lon Hill 345kV  </t>
  </si>
  <si>
    <t>San Miguel-Sigmore 138kV</t>
  </si>
  <si>
    <t xml:space="preserve">Comanche Peak - Decordova &amp; Wolf Hollow - Rocky Creek 345kV  </t>
  </si>
  <si>
    <t xml:space="preserve">Concord 345/138kV auto </t>
  </si>
  <si>
    <t xml:space="preserve">Dilley Sw - North Laredo 138kV </t>
  </si>
  <si>
    <t>Asherton-North Laredo 138kV</t>
  </si>
  <si>
    <t xml:space="preserve">Duke #1 or #2  </t>
  </si>
  <si>
    <t>Rio Hondo-MVEC/Burns</t>
  </si>
  <si>
    <t xml:space="preserve">La Palma - Rio Hondo 345kV </t>
  </si>
  <si>
    <t xml:space="preserve">Rio Hondo-Rio Hondo MV 138kV </t>
  </si>
  <si>
    <t xml:space="preserve">South McAllen-Hidalgo 69kV </t>
  </si>
  <si>
    <t xml:space="preserve">Rio Hondo - La Palma 345kV </t>
  </si>
  <si>
    <t xml:space="preserve">South McAllen-Las Milpas 138kV </t>
  </si>
  <si>
    <t xml:space="preserve">Barrilla - Fort Stockton 138kV </t>
  </si>
  <si>
    <t>Barrilla-Fort Stockton 69kV</t>
  </si>
  <si>
    <t xml:space="preserve">Fisher Road Switch - Oklaunion &amp; Bowman Switch 345kV  </t>
  </si>
  <si>
    <t xml:space="preserve">Vernon-Grayback 69kV </t>
  </si>
  <si>
    <t xml:space="preserve">Graham - Benbrook &amp; Parker Sw  345kV </t>
  </si>
  <si>
    <t xml:space="preserve">Lon Hill - Coleto Creek 345kV </t>
  </si>
  <si>
    <t>Lon Hill-Pawnee 345kV</t>
  </si>
  <si>
    <t xml:space="preserve">Mesquite East-Forney 138kV </t>
  </si>
  <si>
    <t>Forney Sw-Mesquite East 138kV</t>
  </si>
  <si>
    <t xml:space="preserve">North Edinburg-Bates 138kV  </t>
  </si>
  <si>
    <t xml:space="preserve">North Edinburg-Moore Field 69kV </t>
  </si>
  <si>
    <t xml:space="preserve">Pawnee - Lon Hill 345kV </t>
  </si>
  <si>
    <t xml:space="preserve">Blessing-Lolita 138kV </t>
  </si>
  <si>
    <t xml:space="preserve">Sandow #4 </t>
  </si>
  <si>
    <t xml:space="preserve">Gideon-Butler 138kV </t>
  </si>
  <si>
    <t>Sandow SES 345/138kV tr</t>
  </si>
  <si>
    <t>Sandow-Salty 138kV</t>
  </si>
  <si>
    <t xml:space="preserve">Sonora -  Friend Ranch 138kV </t>
  </si>
  <si>
    <t xml:space="preserve">STP-Skyline-Hill Country 345kV  </t>
  </si>
  <si>
    <t>Zorn-Seguin 138kV</t>
  </si>
  <si>
    <t xml:space="preserve">Temple Sw-Bell County 138kV </t>
  </si>
  <si>
    <t>Seaton-Poag 69kV</t>
  </si>
  <si>
    <t xml:space="preserve">Trinidad - Watermill - Tricorner 345kV </t>
  </si>
  <si>
    <t>Forest Grove Switch-Mabank Tap</t>
  </si>
  <si>
    <t>Hearn-Hearne Switch 69kV</t>
  </si>
  <si>
    <t>Marion-Skyline-STP 345kV</t>
  </si>
  <si>
    <t>Schertz-Parkway 138kV</t>
  </si>
  <si>
    <t>Comanche Peak 1 &amp; 2</t>
  </si>
  <si>
    <t>Uvalde - Asphalt Mines 138kV</t>
  </si>
  <si>
    <t>Oklaunion</t>
  </si>
  <si>
    <t>Stevenville-Lingeville 138kV</t>
  </si>
  <si>
    <t>Benbrook-Parker &amp; Graham 345kV</t>
  </si>
  <si>
    <t>Comanche Peak-Decordova &amp; Wolf Hollow-Rocky Creek 345kV</t>
  </si>
  <si>
    <t>Concord 345kV/138kV Auto</t>
  </si>
  <si>
    <t>Kendall-Fredericksburg 138kV</t>
  </si>
  <si>
    <t>Asherton-West Conoco 138kV</t>
  </si>
  <si>
    <t>Dilley SW-North Laredo 138kV</t>
  </si>
  <si>
    <t>North Laredo-Asherton 138kV</t>
  </si>
  <si>
    <t>Hi Cross-Salem Walk 138kV</t>
  </si>
  <si>
    <t>Burleson - Pedernales 138kV</t>
  </si>
  <si>
    <t>Holt Switch-Andrews North 138kV</t>
  </si>
  <si>
    <t>Holt Switch - Emma Tap 69kV</t>
  </si>
  <si>
    <t>North Edinburg 345kV/138kV Auto</t>
  </si>
  <si>
    <t>Rio Hondo - Magic Valley Burns 138kV</t>
  </si>
  <si>
    <t>Trinidad-Watermill-Tricorner 345kV</t>
  </si>
  <si>
    <t>TRSES  345kV/138kVAuto</t>
  </si>
  <si>
    <t>Dansby T2 138kV/69kV Auto</t>
  </si>
  <si>
    <t>Denton 138kV/69kV T1 Auto</t>
  </si>
  <si>
    <t>West Denton - Airport TMPP 138kV</t>
  </si>
  <si>
    <t>Everman Switch-Decordova SES 345kV</t>
  </si>
  <si>
    <t>Gibbons Creek-Bryan East 138kV</t>
  </si>
  <si>
    <t>Atkins - Shady Lane 69kV</t>
  </si>
  <si>
    <t>Hollly-Barney Davis 138kV</t>
  </si>
  <si>
    <t>Mustang Island-Port Aransas 69kV</t>
  </si>
  <si>
    <t>Kendall 345kV/138kV Auto</t>
  </si>
  <si>
    <t>Ferguson - Gillespie 138kV</t>
  </si>
  <si>
    <t>Laredo Plant-Falfurrias 138kV</t>
  </si>
  <si>
    <t>San Diego - Freer 138kV</t>
  </si>
  <si>
    <t>Odessa EHV-Moss Sw 138kV</t>
  </si>
  <si>
    <t>Olefin Sw - General Tire Sw</t>
  </si>
  <si>
    <t>North Edinberg - Moore Field 69kV</t>
  </si>
  <si>
    <t>Silas Ray - Military Highway 69kV</t>
  </si>
  <si>
    <t>Stryker - Trinidad 345kV</t>
  </si>
  <si>
    <t>Athens Sw - Athens Tap 138kV</t>
  </si>
  <si>
    <t>Aransas Pass - Seawall 69kV</t>
  </si>
  <si>
    <r>
      <t>North Edinburg - Bates 138 kV</t>
    </r>
    <r>
      <rPr>
        <sz val="9"/>
        <color indexed="10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 </t>
    </r>
  </si>
  <si>
    <r>
      <t xml:space="preserve">Big Brown - Venus 345 kV  </t>
    </r>
    <r>
      <rPr>
        <b/>
        <sz val="9"/>
        <color indexed="10"/>
        <rFont val="Arial"/>
        <family val="2"/>
      </rPr>
      <t xml:space="preserve"> </t>
    </r>
  </si>
  <si>
    <r>
      <t xml:space="preserve">Eagle Pass - Asherton 138 kV  </t>
    </r>
    <r>
      <rPr>
        <b/>
        <sz val="9"/>
        <color indexed="10"/>
        <rFont val="Arial"/>
        <family val="2"/>
      </rPr>
      <t xml:space="preserve"> </t>
    </r>
  </si>
  <si>
    <r>
      <t xml:space="preserve">North Edinburg - Bates 138 kV </t>
    </r>
    <r>
      <rPr>
        <b/>
        <sz val="9"/>
        <color indexed="10"/>
        <rFont val="Arial"/>
        <family val="2"/>
      </rPr>
      <t xml:space="preserve"> </t>
    </r>
  </si>
  <si>
    <r>
      <t xml:space="preserve">Chamber - King &amp; Cedar Bayou - North Belt </t>
    </r>
    <r>
      <rPr>
        <b/>
        <sz val="9"/>
        <color indexed="10"/>
        <rFont val="Arial"/>
        <family val="2"/>
      </rPr>
      <t xml:space="preserve"> </t>
    </r>
  </si>
  <si>
    <r>
      <t xml:space="preserve">Heights - Freeway Park 138 kV  </t>
    </r>
    <r>
      <rPr>
        <b/>
        <sz val="9"/>
        <color indexed="10"/>
        <rFont val="Arial"/>
        <family val="2"/>
      </rPr>
      <t xml:space="preserve"> </t>
    </r>
  </si>
  <si>
    <r>
      <t>Mt Enterprise - Trinidad/Martin Lake - Stryker Creek</t>
    </r>
    <r>
      <rPr>
        <b/>
        <sz val="9"/>
        <color indexed="12"/>
        <rFont val="Arial"/>
        <family val="2"/>
      </rPr>
      <t xml:space="preserve">  </t>
    </r>
    <r>
      <rPr>
        <b/>
        <sz val="9"/>
        <color indexed="10"/>
        <rFont val="Arial"/>
        <family val="2"/>
      </rPr>
      <t xml:space="preserve"> </t>
    </r>
  </si>
  <si>
    <r>
      <t>Greenville Steam T2 69kv Auto</t>
    </r>
    <r>
      <rPr>
        <b/>
        <sz val="9"/>
        <color indexed="10"/>
        <rFont val="Arial"/>
        <family val="2"/>
      </rPr>
      <t xml:space="preserve">  </t>
    </r>
  </si>
  <si>
    <r>
      <t xml:space="preserve">Kendall - Comfort 138kV </t>
    </r>
    <r>
      <rPr>
        <b/>
        <sz val="9"/>
        <color indexed="10"/>
        <rFont val="Arial"/>
        <family val="2"/>
      </rPr>
      <t xml:space="preserve"> </t>
    </r>
  </si>
  <si>
    <t>total</t>
  </si>
  <si>
    <t>Ennis Switch - Desoto Switch 138kV</t>
  </si>
  <si>
    <t xml:space="preserve">Pawnee - Calaveras 345kV  </t>
  </si>
  <si>
    <t xml:space="preserve">Odessa EHV - Moss Sw 138kV  </t>
  </si>
  <si>
    <t xml:space="preserve">Odessa EHV - Moss Switch 345kV   </t>
  </si>
  <si>
    <t xml:space="preserve">Pharr Magic Valley EC-Polk Ave 138kV  </t>
  </si>
  <si>
    <t xml:space="preserve">Pharr MVEC - MVEC Val Verde 138kV  </t>
  </si>
  <si>
    <t>Pharr-Magic Valley EC-Polk Ave 138kV</t>
  </si>
  <si>
    <t xml:space="preserve">RockPort-Rincon T1 138/69kV </t>
  </si>
  <si>
    <t xml:space="preserve">Sandow - Temple Sw. 345kV    </t>
  </si>
  <si>
    <t xml:space="preserve">Sandow 345/138kV Auto  </t>
  </si>
  <si>
    <t xml:space="preserve">Sargent Rd. - Watermill Switch 345kV </t>
  </si>
  <si>
    <t xml:space="preserve">Somerset - Lytle 138kV   </t>
  </si>
  <si>
    <t>Tricorner-Martin lake&amp;Forney Sw-Elkton 345kV</t>
  </si>
  <si>
    <t xml:space="preserve">West Columbia Main - Sweeny Cogen 138kV  </t>
  </si>
  <si>
    <t xml:space="preserve">West Ennis - Sterrett 138kV  </t>
  </si>
  <si>
    <t>Notes:</t>
  </si>
  <si>
    <t>Blue numbers = RAP in place</t>
  </si>
  <si>
    <t>Green numbers = outage related</t>
  </si>
  <si>
    <t>Local Congestion Management Required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</si>
</sst>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b/>
      <sz val="9"/>
      <color indexed="17"/>
      <name val="Arial"/>
      <family val="2"/>
    </font>
    <font>
      <b/>
      <i/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11" fillId="3" borderId="3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top" wrapText="1"/>
    </xf>
    <xf numFmtId="0" fontId="7" fillId="0" borderId="0" xfId="0" applyFont="1" applyFill="1" applyAlignment="1">
      <alignment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H22" sqref="H22"/>
    </sheetView>
  </sheetViews>
  <sheetFormatPr defaultColWidth="9.140625" defaultRowHeight="12.75"/>
  <cols>
    <col min="1" max="1" width="20.8515625" style="0" bestFit="1" customWidth="1"/>
    <col min="2" max="2" width="28.57421875" style="0" bestFit="1" customWidth="1"/>
    <col min="3" max="3" width="7.140625" style="0" bestFit="1" customWidth="1"/>
    <col min="4" max="4" width="8.00390625" style="0" bestFit="1" customWidth="1"/>
    <col min="5" max="5" width="5.8515625" style="0" bestFit="1" customWidth="1"/>
    <col min="6" max="6" width="4.7109375" style="0" bestFit="1" customWidth="1"/>
    <col min="7" max="7" width="4.140625" style="0" bestFit="1" customWidth="1"/>
    <col min="8" max="8" width="4.8515625" style="0" bestFit="1" customWidth="1"/>
    <col min="9" max="9" width="4.140625" style="0" bestFit="1" customWidth="1"/>
    <col min="10" max="10" width="6.7109375" style="0" bestFit="1" customWidth="1"/>
    <col min="11" max="11" width="9.7109375" style="0" customWidth="1"/>
    <col min="12" max="12" width="7.28125" style="0" bestFit="1" customWidth="1"/>
    <col min="15" max="15" width="5.28125" style="0" bestFit="1" customWidth="1"/>
  </cols>
  <sheetData>
    <row r="1" ht="12.75">
      <c r="A1" s="45" t="s">
        <v>670</v>
      </c>
    </row>
    <row r="2" spans="1:15" ht="22.5">
      <c r="A2" s="46" t="s">
        <v>0</v>
      </c>
      <c r="B2" s="47" t="s">
        <v>1</v>
      </c>
      <c r="C2" s="48" t="s">
        <v>39</v>
      </c>
      <c r="D2" s="48" t="s">
        <v>103</v>
      </c>
      <c r="E2" s="48" t="s">
        <v>104</v>
      </c>
      <c r="F2" s="48" t="s">
        <v>105</v>
      </c>
      <c r="G2" s="48" t="s">
        <v>106</v>
      </c>
      <c r="H2" s="48" t="s">
        <v>107</v>
      </c>
      <c r="I2" s="48" t="s">
        <v>108</v>
      </c>
      <c r="J2" s="48" t="s">
        <v>109</v>
      </c>
      <c r="K2" s="48" t="s">
        <v>110</v>
      </c>
      <c r="L2" s="48" t="s">
        <v>111</v>
      </c>
      <c r="M2" s="48" t="s">
        <v>112</v>
      </c>
      <c r="N2" s="48" t="s">
        <v>113</v>
      </c>
      <c r="O2" s="24" t="s">
        <v>651</v>
      </c>
    </row>
    <row r="3" spans="1:15" ht="24">
      <c r="A3" s="29" t="s">
        <v>223</v>
      </c>
      <c r="B3" s="27" t="s">
        <v>224</v>
      </c>
      <c r="C3" s="14"/>
      <c r="D3" s="14"/>
      <c r="E3" s="14"/>
      <c r="F3" s="14">
        <v>14</v>
      </c>
      <c r="G3" s="4">
        <v>28</v>
      </c>
      <c r="H3" s="14">
        <v>30</v>
      </c>
      <c r="I3" s="14">
        <v>31</v>
      </c>
      <c r="J3" s="14">
        <v>28</v>
      </c>
      <c r="K3" s="14">
        <v>30</v>
      </c>
      <c r="L3" s="14">
        <v>20</v>
      </c>
      <c r="M3" s="26">
        <v>7</v>
      </c>
      <c r="N3" s="14"/>
      <c r="O3" s="44">
        <f aca="true" t="shared" si="0" ref="O3:O17">SUM(C3:N3)</f>
        <v>188</v>
      </c>
    </row>
    <row r="4" spans="1:15" ht="24">
      <c r="A4" s="6" t="s">
        <v>458</v>
      </c>
      <c r="B4" s="29" t="s">
        <v>459</v>
      </c>
      <c r="C4" s="4"/>
      <c r="D4" s="14"/>
      <c r="E4" s="14"/>
      <c r="F4" s="14"/>
      <c r="G4" s="14"/>
      <c r="H4" s="14">
        <v>1</v>
      </c>
      <c r="I4" s="14"/>
      <c r="J4" s="14">
        <v>21</v>
      </c>
      <c r="K4" s="4">
        <v>22</v>
      </c>
      <c r="L4" s="26">
        <v>20</v>
      </c>
      <c r="M4" s="26">
        <v>17</v>
      </c>
      <c r="N4" s="14">
        <v>2</v>
      </c>
      <c r="O4" s="44">
        <f t="shared" si="0"/>
        <v>83</v>
      </c>
    </row>
    <row r="5" spans="1:15" ht="24">
      <c r="A5" s="29" t="s">
        <v>460</v>
      </c>
      <c r="B5" s="29" t="s">
        <v>461</v>
      </c>
      <c r="C5" s="4"/>
      <c r="D5" s="14"/>
      <c r="E5" s="14"/>
      <c r="F5" s="14"/>
      <c r="G5" s="14">
        <v>1</v>
      </c>
      <c r="H5" s="14">
        <v>9</v>
      </c>
      <c r="I5" s="14">
        <v>4</v>
      </c>
      <c r="J5" s="14"/>
      <c r="K5" s="4">
        <v>15</v>
      </c>
      <c r="L5" s="26">
        <v>17</v>
      </c>
      <c r="M5" s="14"/>
      <c r="N5" s="14">
        <v>5</v>
      </c>
      <c r="O5" s="44">
        <f t="shared" si="0"/>
        <v>51</v>
      </c>
    </row>
    <row r="6" spans="1:15" ht="24">
      <c r="A6" s="6" t="s">
        <v>350</v>
      </c>
      <c r="B6" s="17" t="s">
        <v>351</v>
      </c>
      <c r="C6" s="14"/>
      <c r="D6" s="14"/>
      <c r="E6" s="14"/>
      <c r="F6" s="14"/>
      <c r="G6" s="14"/>
      <c r="H6" s="14">
        <v>11</v>
      </c>
      <c r="I6" s="4">
        <v>13</v>
      </c>
      <c r="J6" s="14">
        <v>8</v>
      </c>
      <c r="K6" s="14">
        <v>7</v>
      </c>
      <c r="L6" s="26">
        <v>4</v>
      </c>
      <c r="M6" s="14"/>
      <c r="N6" s="14">
        <v>1</v>
      </c>
      <c r="O6" s="44">
        <f t="shared" si="0"/>
        <v>44</v>
      </c>
    </row>
    <row r="7" spans="1:15" ht="12.75">
      <c r="A7" s="17" t="s">
        <v>2</v>
      </c>
      <c r="B7" s="4" t="s">
        <v>3</v>
      </c>
      <c r="C7" s="4">
        <v>9</v>
      </c>
      <c r="D7" s="14">
        <v>1</v>
      </c>
      <c r="E7" s="14"/>
      <c r="F7" s="14"/>
      <c r="G7" s="7">
        <v>15</v>
      </c>
      <c r="H7" s="14"/>
      <c r="I7" s="14"/>
      <c r="J7" s="14"/>
      <c r="K7" s="26">
        <v>6</v>
      </c>
      <c r="L7" s="14"/>
      <c r="M7" s="14"/>
      <c r="N7" s="14"/>
      <c r="O7" s="44">
        <f t="shared" si="0"/>
        <v>31</v>
      </c>
    </row>
    <row r="8" spans="1:15" ht="12.75">
      <c r="A8" s="18" t="s">
        <v>558</v>
      </c>
      <c r="B8" s="7" t="s">
        <v>559</v>
      </c>
      <c r="C8" s="4"/>
      <c r="D8" s="14"/>
      <c r="E8" s="14"/>
      <c r="F8" s="14"/>
      <c r="G8" s="14"/>
      <c r="H8" s="14"/>
      <c r="I8" s="14"/>
      <c r="J8" s="14"/>
      <c r="K8" s="14"/>
      <c r="L8" s="14"/>
      <c r="M8" s="7">
        <v>20</v>
      </c>
      <c r="N8" s="7">
        <v>9</v>
      </c>
      <c r="O8" s="44">
        <f t="shared" si="0"/>
        <v>29</v>
      </c>
    </row>
    <row r="9" spans="1:15" ht="24">
      <c r="A9" s="29" t="s">
        <v>327</v>
      </c>
      <c r="B9" s="29" t="s">
        <v>407</v>
      </c>
      <c r="C9" s="10"/>
      <c r="D9" s="14">
        <v>1</v>
      </c>
      <c r="E9" s="14"/>
      <c r="F9" s="14"/>
      <c r="G9" s="26">
        <v>5</v>
      </c>
      <c r="H9" s="14">
        <v>2</v>
      </c>
      <c r="I9" s="14">
        <v>3</v>
      </c>
      <c r="J9" s="10">
        <v>10</v>
      </c>
      <c r="K9" s="14">
        <v>6</v>
      </c>
      <c r="L9" s="14"/>
      <c r="M9" s="14"/>
      <c r="N9" s="14"/>
      <c r="O9" s="44">
        <f t="shared" si="0"/>
        <v>27</v>
      </c>
    </row>
    <row r="10" spans="1:15" ht="24">
      <c r="A10" s="18" t="s">
        <v>560</v>
      </c>
      <c r="B10" s="7" t="s">
        <v>561</v>
      </c>
      <c r="C10" s="7"/>
      <c r="D10" s="14"/>
      <c r="E10" s="14"/>
      <c r="F10" s="14"/>
      <c r="G10" s="14"/>
      <c r="H10" s="14"/>
      <c r="I10" s="14"/>
      <c r="J10" s="14"/>
      <c r="K10" s="14"/>
      <c r="L10" s="14">
        <v>1</v>
      </c>
      <c r="M10" s="7">
        <v>20</v>
      </c>
      <c r="N10" s="14"/>
      <c r="O10" s="44">
        <f t="shared" si="0"/>
        <v>21</v>
      </c>
    </row>
    <row r="11" spans="1:15" ht="24">
      <c r="A11" s="29" t="s">
        <v>117</v>
      </c>
      <c r="B11" s="28" t="s">
        <v>118</v>
      </c>
      <c r="C11" s="12"/>
      <c r="D11" s="14"/>
      <c r="E11" s="12">
        <v>3</v>
      </c>
      <c r="F11" s="14"/>
      <c r="G11" s="14"/>
      <c r="H11" s="14">
        <v>7</v>
      </c>
      <c r="I11" s="14">
        <v>4</v>
      </c>
      <c r="J11" s="14">
        <v>6</v>
      </c>
      <c r="K11" s="14"/>
      <c r="L11" s="14"/>
      <c r="M11" s="14"/>
      <c r="N11" s="14"/>
      <c r="O11" s="44">
        <f t="shared" si="0"/>
        <v>20</v>
      </c>
    </row>
    <row r="12" spans="1:15" ht="24">
      <c r="A12" s="6" t="s">
        <v>296</v>
      </c>
      <c r="B12" s="10" t="s">
        <v>297</v>
      </c>
      <c r="C12" s="14"/>
      <c r="D12" s="14"/>
      <c r="E12" s="14"/>
      <c r="F12" s="14"/>
      <c r="G12" s="26">
        <v>9</v>
      </c>
      <c r="H12" s="4">
        <v>7</v>
      </c>
      <c r="I12" s="14"/>
      <c r="J12" s="14">
        <v>4</v>
      </c>
      <c r="K12" s="14"/>
      <c r="L12" s="14"/>
      <c r="M12" s="14"/>
      <c r="N12" s="14"/>
      <c r="O12" s="44">
        <f t="shared" si="0"/>
        <v>20</v>
      </c>
    </row>
    <row r="13" spans="1:15" ht="24">
      <c r="A13" s="6" t="s">
        <v>225</v>
      </c>
      <c r="B13" s="10" t="s">
        <v>226</v>
      </c>
      <c r="C13" s="14"/>
      <c r="D13" s="14"/>
      <c r="E13" s="14"/>
      <c r="F13" s="14"/>
      <c r="G13" s="4">
        <v>14</v>
      </c>
      <c r="H13" s="14">
        <v>5</v>
      </c>
      <c r="I13" s="14"/>
      <c r="J13" s="14"/>
      <c r="K13" s="14"/>
      <c r="L13" s="14"/>
      <c r="M13" s="14"/>
      <c r="N13" s="14"/>
      <c r="O13" s="44">
        <f t="shared" si="0"/>
        <v>19</v>
      </c>
    </row>
    <row r="14" spans="1:15" ht="12.75">
      <c r="A14" s="6" t="s">
        <v>290</v>
      </c>
      <c r="B14" s="10" t="s">
        <v>291</v>
      </c>
      <c r="C14" s="14"/>
      <c r="D14" s="14"/>
      <c r="E14" s="14"/>
      <c r="F14" s="14"/>
      <c r="G14" s="14"/>
      <c r="H14" s="16">
        <v>19</v>
      </c>
      <c r="I14" s="14"/>
      <c r="J14" s="14"/>
      <c r="K14" s="14"/>
      <c r="L14" s="14"/>
      <c r="M14" s="14"/>
      <c r="N14" s="14"/>
      <c r="O14" s="44">
        <f t="shared" si="0"/>
        <v>19</v>
      </c>
    </row>
    <row r="15" spans="1:15" ht="24">
      <c r="A15" s="18" t="s">
        <v>462</v>
      </c>
      <c r="B15" s="18" t="s">
        <v>463</v>
      </c>
      <c r="C15" s="4"/>
      <c r="D15" s="14"/>
      <c r="E15" s="14"/>
      <c r="F15" s="14"/>
      <c r="G15" s="14"/>
      <c r="H15" s="14"/>
      <c r="I15" s="14"/>
      <c r="J15" s="26">
        <v>6</v>
      </c>
      <c r="K15" s="7">
        <v>9</v>
      </c>
      <c r="L15" s="14"/>
      <c r="M15" s="14"/>
      <c r="N15" s="14"/>
      <c r="O15" s="44">
        <f t="shared" si="0"/>
        <v>15</v>
      </c>
    </row>
    <row r="16" spans="1:15" ht="12.75">
      <c r="A16" s="6" t="s">
        <v>292</v>
      </c>
      <c r="B16" s="10" t="s">
        <v>163</v>
      </c>
      <c r="C16" s="14"/>
      <c r="D16" s="14"/>
      <c r="E16" s="14"/>
      <c r="F16" s="14"/>
      <c r="G16" s="14">
        <v>2</v>
      </c>
      <c r="H16" s="4">
        <v>13</v>
      </c>
      <c r="I16" s="14"/>
      <c r="J16" s="14"/>
      <c r="K16" s="14"/>
      <c r="L16" s="14"/>
      <c r="M16" s="14"/>
      <c r="N16" s="14"/>
      <c r="O16" s="44">
        <f t="shared" si="0"/>
        <v>15</v>
      </c>
    </row>
    <row r="17" spans="1:15" ht="12.75">
      <c r="A17" s="5" t="s">
        <v>101</v>
      </c>
      <c r="B17" s="6" t="s">
        <v>102</v>
      </c>
      <c r="C17" s="8">
        <v>3</v>
      </c>
      <c r="D17" s="8">
        <v>1</v>
      </c>
      <c r="E17" s="14"/>
      <c r="F17" s="14"/>
      <c r="G17" s="14"/>
      <c r="H17" s="14">
        <v>1</v>
      </c>
      <c r="I17" s="14">
        <v>9</v>
      </c>
      <c r="J17" s="14"/>
      <c r="K17" s="14"/>
      <c r="L17" s="14"/>
      <c r="M17" s="14"/>
      <c r="N17" s="14"/>
      <c r="O17" s="44">
        <f t="shared" si="0"/>
        <v>14</v>
      </c>
    </row>
    <row r="20" ht="12.75">
      <c r="A20" t="s">
        <v>667</v>
      </c>
    </row>
    <row r="21" ht="12.75">
      <c r="A21" t="s">
        <v>668</v>
      </c>
    </row>
    <row r="22" ht="12.75">
      <c r="A22" t="s">
        <v>669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2"/>
  <sheetViews>
    <sheetView workbookViewId="0" topLeftCell="A1">
      <pane xSplit="2" ySplit="1" topLeftCell="K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O16"/>
    </sheetView>
  </sheetViews>
  <sheetFormatPr defaultColWidth="9.140625" defaultRowHeight="12.75"/>
  <cols>
    <col min="1" max="1" width="41.8515625" style="0" customWidth="1"/>
    <col min="2" max="2" width="32.28125" style="0" bestFit="1" customWidth="1"/>
    <col min="11" max="11" width="10.00390625" style="0" customWidth="1"/>
  </cols>
  <sheetData>
    <row r="1" spans="1:15" ht="12.75">
      <c r="A1" s="1" t="s">
        <v>0</v>
      </c>
      <c r="B1" s="2" t="s">
        <v>1</v>
      </c>
      <c r="C1" s="3" t="s">
        <v>39</v>
      </c>
      <c r="D1" s="3" t="s">
        <v>103</v>
      </c>
      <c r="E1" s="3" t="s">
        <v>104</v>
      </c>
      <c r="F1" s="3" t="s">
        <v>105</v>
      </c>
      <c r="G1" s="3" t="s">
        <v>106</v>
      </c>
      <c r="H1" s="3" t="s">
        <v>107</v>
      </c>
      <c r="I1" s="3" t="s">
        <v>108</v>
      </c>
      <c r="J1" s="3" t="s">
        <v>109</v>
      </c>
      <c r="K1" s="3" t="s">
        <v>110</v>
      </c>
      <c r="L1" s="3" t="s">
        <v>111</v>
      </c>
      <c r="M1" s="3" t="s">
        <v>112</v>
      </c>
      <c r="N1" s="3" t="s">
        <v>113</v>
      </c>
      <c r="O1" s="24" t="s">
        <v>651</v>
      </c>
    </row>
    <row r="2" spans="1:15" ht="12.75">
      <c r="A2" s="29" t="s">
        <v>223</v>
      </c>
      <c r="B2" s="27" t="s">
        <v>224</v>
      </c>
      <c r="C2" s="14"/>
      <c r="D2" s="14"/>
      <c r="E2" s="14"/>
      <c r="F2" s="14">
        <v>14</v>
      </c>
      <c r="G2" s="4">
        <v>28</v>
      </c>
      <c r="H2" s="14">
        <v>30</v>
      </c>
      <c r="I2" s="14">
        <v>31</v>
      </c>
      <c r="J2" s="14">
        <v>28</v>
      </c>
      <c r="K2" s="14">
        <v>30</v>
      </c>
      <c r="L2" s="14">
        <v>20</v>
      </c>
      <c r="M2" s="26">
        <v>7</v>
      </c>
      <c r="N2" s="14"/>
      <c r="O2">
        <f aca="true" t="shared" si="0" ref="O2:O65">SUM(C2:N2)</f>
        <v>188</v>
      </c>
    </row>
    <row r="3" spans="1:15" ht="12.75">
      <c r="A3" s="6" t="s">
        <v>458</v>
      </c>
      <c r="B3" s="29" t="s">
        <v>459</v>
      </c>
      <c r="C3" s="4"/>
      <c r="D3" s="14"/>
      <c r="E3" s="14"/>
      <c r="F3" s="14"/>
      <c r="G3" s="14"/>
      <c r="H3" s="14">
        <v>1</v>
      </c>
      <c r="I3" s="14"/>
      <c r="J3" s="14">
        <v>21</v>
      </c>
      <c r="K3" s="4">
        <v>22</v>
      </c>
      <c r="L3" s="26">
        <v>20</v>
      </c>
      <c r="M3" s="26">
        <v>17</v>
      </c>
      <c r="N3" s="14">
        <v>2</v>
      </c>
      <c r="O3">
        <f t="shared" si="0"/>
        <v>83</v>
      </c>
    </row>
    <row r="4" spans="1:15" ht="12.75">
      <c r="A4" s="29" t="s">
        <v>460</v>
      </c>
      <c r="B4" s="29" t="s">
        <v>461</v>
      </c>
      <c r="C4" s="4"/>
      <c r="D4" s="14"/>
      <c r="E4" s="14"/>
      <c r="F4" s="14"/>
      <c r="G4" s="14">
        <v>1</v>
      </c>
      <c r="H4" s="14">
        <v>9</v>
      </c>
      <c r="I4" s="14">
        <v>4</v>
      </c>
      <c r="J4" s="14"/>
      <c r="K4" s="4">
        <v>15</v>
      </c>
      <c r="L4" s="26">
        <v>17</v>
      </c>
      <c r="M4" s="14"/>
      <c r="N4" s="14">
        <v>5</v>
      </c>
      <c r="O4">
        <f t="shared" si="0"/>
        <v>51</v>
      </c>
    </row>
    <row r="5" spans="1:15" ht="12.75">
      <c r="A5" s="6" t="s">
        <v>350</v>
      </c>
      <c r="B5" s="17" t="s">
        <v>351</v>
      </c>
      <c r="C5" s="14"/>
      <c r="D5" s="14"/>
      <c r="E5" s="14"/>
      <c r="F5" s="14"/>
      <c r="G5" s="14"/>
      <c r="H5" s="14">
        <v>11</v>
      </c>
      <c r="I5" s="4">
        <v>13</v>
      </c>
      <c r="J5" s="14">
        <v>8</v>
      </c>
      <c r="K5" s="14">
        <v>7</v>
      </c>
      <c r="L5" s="26">
        <v>4</v>
      </c>
      <c r="M5" s="14"/>
      <c r="N5" s="14">
        <v>1</v>
      </c>
      <c r="O5">
        <f t="shared" si="0"/>
        <v>44</v>
      </c>
    </row>
    <row r="6" spans="1:15" ht="12.75">
      <c r="A6" s="17" t="s">
        <v>2</v>
      </c>
      <c r="B6" s="4" t="s">
        <v>3</v>
      </c>
      <c r="C6" s="4">
        <v>9</v>
      </c>
      <c r="D6" s="14">
        <v>1</v>
      </c>
      <c r="E6" s="14"/>
      <c r="F6" s="14"/>
      <c r="G6" s="7">
        <v>15</v>
      </c>
      <c r="H6" s="14"/>
      <c r="I6" s="14"/>
      <c r="J6" s="14"/>
      <c r="K6" s="26">
        <v>6</v>
      </c>
      <c r="L6" s="14"/>
      <c r="M6" s="14"/>
      <c r="N6" s="14"/>
      <c r="O6">
        <f t="shared" si="0"/>
        <v>31</v>
      </c>
    </row>
    <row r="7" spans="1:15" ht="12.75">
      <c r="A7" s="18" t="s">
        <v>558</v>
      </c>
      <c r="B7" s="7" t="s">
        <v>559</v>
      </c>
      <c r="C7" s="4"/>
      <c r="D7" s="14"/>
      <c r="E7" s="14"/>
      <c r="F7" s="14"/>
      <c r="G7" s="14"/>
      <c r="H7" s="14"/>
      <c r="I7" s="14"/>
      <c r="J7" s="14"/>
      <c r="K7" s="14"/>
      <c r="L7" s="14"/>
      <c r="M7" s="7">
        <v>20</v>
      </c>
      <c r="N7" s="7">
        <v>9</v>
      </c>
      <c r="O7">
        <f t="shared" si="0"/>
        <v>29</v>
      </c>
    </row>
    <row r="8" spans="1:15" ht="12.75">
      <c r="A8" s="29" t="s">
        <v>327</v>
      </c>
      <c r="B8" s="29" t="s">
        <v>407</v>
      </c>
      <c r="C8" s="10"/>
      <c r="D8" s="14">
        <v>1</v>
      </c>
      <c r="E8" s="14"/>
      <c r="F8" s="14"/>
      <c r="G8" s="26">
        <v>5</v>
      </c>
      <c r="H8" s="14">
        <v>2</v>
      </c>
      <c r="I8" s="14">
        <v>3</v>
      </c>
      <c r="J8" s="10">
        <v>10</v>
      </c>
      <c r="K8" s="14">
        <v>6</v>
      </c>
      <c r="L8" s="14"/>
      <c r="M8" s="14"/>
      <c r="N8" s="14"/>
      <c r="O8">
        <f t="shared" si="0"/>
        <v>27</v>
      </c>
    </row>
    <row r="9" spans="1:15" ht="12.75">
      <c r="A9" s="18" t="s">
        <v>560</v>
      </c>
      <c r="B9" s="7" t="s">
        <v>561</v>
      </c>
      <c r="C9" s="7"/>
      <c r="D9" s="14"/>
      <c r="E9" s="14"/>
      <c r="F9" s="14"/>
      <c r="G9" s="14"/>
      <c r="H9" s="14"/>
      <c r="I9" s="14"/>
      <c r="J9" s="14"/>
      <c r="K9" s="14"/>
      <c r="L9" s="14">
        <v>1</v>
      </c>
      <c r="M9" s="7">
        <v>20</v>
      </c>
      <c r="N9" s="14"/>
      <c r="O9">
        <f t="shared" si="0"/>
        <v>21</v>
      </c>
    </row>
    <row r="10" spans="1:15" ht="12.75">
      <c r="A10" s="29" t="s">
        <v>117</v>
      </c>
      <c r="B10" s="28" t="s">
        <v>118</v>
      </c>
      <c r="C10" s="12"/>
      <c r="D10" s="14"/>
      <c r="E10" s="12">
        <v>3</v>
      </c>
      <c r="F10" s="14"/>
      <c r="G10" s="14"/>
      <c r="H10" s="14">
        <v>7</v>
      </c>
      <c r="I10" s="14">
        <v>4</v>
      </c>
      <c r="J10" s="14">
        <v>6</v>
      </c>
      <c r="K10" s="14"/>
      <c r="L10" s="14"/>
      <c r="M10" s="14"/>
      <c r="N10" s="14"/>
      <c r="O10">
        <f t="shared" si="0"/>
        <v>20</v>
      </c>
    </row>
    <row r="11" spans="1:15" ht="12.75">
      <c r="A11" s="6" t="s">
        <v>296</v>
      </c>
      <c r="B11" s="10" t="s">
        <v>297</v>
      </c>
      <c r="C11" s="14"/>
      <c r="D11" s="14"/>
      <c r="E11" s="14"/>
      <c r="F11" s="14"/>
      <c r="G11" s="26">
        <v>9</v>
      </c>
      <c r="H11" s="4">
        <v>7</v>
      </c>
      <c r="I11" s="14"/>
      <c r="J11" s="14">
        <v>4</v>
      </c>
      <c r="K11" s="14"/>
      <c r="L11" s="14"/>
      <c r="M11" s="14"/>
      <c r="N11" s="14"/>
      <c r="O11">
        <f t="shared" si="0"/>
        <v>20</v>
      </c>
    </row>
    <row r="12" spans="1:15" ht="12.75">
      <c r="A12" s="6" t="s">
        <v>225</v>
      </c>
      <c r="B12" s="10" t="s">
        <v>226</v>
      </c>
      <c r="C12" s="14"/>
      <c r="D12" s="14"/>
      <c r="E12" s="14"/>
      <c r="F12" s="14"/>
      <c r="G12" s="4">
        <v>14</v>
      </c>
      <c r="H12" s="14">
        <v>5</v>
      </c>
      <c r="I12" s="14"/>
      <c r="J12" s="14"/>
      <c r="K12" s="14"/>
      <c r="L12" s="14"/>
      <c r="M12" s="14"/>
      <c r="N12" s="14"/>
      <c r="O12">
        <f t="shared" si="0"/>
        <v>19</v>
      </c>
    </row>
    <row r="13" spans="1:15" ht="12.75">
      <c r="A13" s="6" t="s">
        <v>290</v>
      </c>
      <c r="B13" s="10" t="s">
        <v>291</v>
      </c>
      <c r="C13" s="14"/>
      <c r="D13" s="14"/>
      <c r="E13" s="14"/>
      <c r="F13" s="14"/>
      <c r="G13" s="14"/>
      <c r="H13" s="16">
        <v>19</v>
      </c>
      <c r="I13" s="14"/>
      <c r="J13" s="14"/>
      <c r="K13" s="14"/>
      <c r="L13" s="14"/>
      <c r="M13" s="14"/>
      <c r="N13" s="14"/>
      <c r="O13">
        <f t="shared" si="0"/>
        <v>19</v>
      </c>
    </row>
    <row r="14" spans="1:15" ht="12.75">
      <c r="A14" s="18" t="s">
        <v>462</v>
      </c>
      <c r="B14" s="18" t="s">
        <v>463</v>
      </c>
      <c r="C14" s="4"/>
      <c r="D14" s="14"/>
      <c r="E14" s="14"/>
      <c r="F14" s="14"/>
      <c r="G14" s="14"/>
      <c r="H14" s="14"/>
      <c r="I14" s="14"/>
      <c r="J14" s="26">
        <v>6</v>
      </c>
      <c r="K14" s="7">
        <v>9</v>
      </c>
      <c r="L14" s="14"/>
      <c r="M14" s="14"/>
      <c r="N14" s="14"/>
      <c r="O14">
        <f t="shared" si="0"/>
        <v>15</v>
      </c>
    </row>
    <row r="15" spans="1:15" ht="12.75">
      <c r="A15" s="6" t="s">
        <v>292</v>
      </c>
      <c r="B15" s="10" t="s">
        <v>163</v>
      </c>
      <c r="C15" s="14"/>
      <c r="D15" s="14"/>
      <c r="E15" s="14"/>
      <c r="F15" s="14"/>
      <c r="G15" s="14">
        <v>2</v>
      </c>
      <c r="H15" s="4">
        <v>13</v>
      </c>
      <c r="I15" s="14"/>
      <c r="J15" s="14"/>
      <c r="K15" s="14"/>
      <c r="L15" s="14"/>
      <c r="M15" s="14"/>
      <c r="N15" s="14"/>
      <c r="O15">
        <f t="shared" si="0"/>
        <v>15</v>
      </c>
    </row>
    <row r="16" spans="1:15" ht="12.75">
      <c r="A16" s="5" t="s">
        <v>101</v>
      </c>
      <c r="B16" s="6" t="s">
        <v>102</v>
      </c>
      <c r="C16" s="8">
        <v>3</v>
      </c>
      <c r="D16" s="8">
        <v>1</v>
      </c>
      <c r="E16" s="14"/>
      <c r="F16" s="14"/>
      <c r="G16" s="14"/>
      <c r="H16" s="14">
        <v>1</v>
      </c>
      <c r="I16" s="14">
        <v>9</v>
      </c>
      <c r="J16" s="14"/>
      <c r="K16" s="14"/>
      <c r="L16" s="14"/>
      <c r="M16" s="14"/>
      <c r="N16" s="14"/>
      <c r="O16">
        <f t="shared" si="0"/>
        <v>14</v>
      </c>
    </row>
    <row r="17" spans="1:15" ht="12.75">
      <c r="A17" s="6" t="s">
        <v>392</v>
      </c>
      <c r="B17" s="17" t="s">
        <v>393</v>
      </c>
      <c r="C17" s="14"/>
      <c r="D17" s="14"/>
      <c r="E17" s="14"/>
      <c r="F17" s="14"/>
      <c r="G17" s="14">
        <v>3</v>
      </c>
      <c r="H17" s="14"/>
      <c r="I17" s="4">
        <v>1</v>
      </c>
      <c r="J17" s="14">
        <v>7</v>
      </c>
      <c r="K17" s="14"/>
      <c r="L17" s="14">
        <v>2</v>
      </c>
      <c r="M17" s="14"/>
      <c r="N17" s="14"/>
      <c r="O17">
        <f t="shared" si="0"/>
        <v>13</v>
      </c>
    </row>
    <row r="18" spans="1:15" ht="12.75">
      <c r="A18" s="17" t="s">
        <v>227</v>
      </c>
      <c r="B18" s="4" t="s">
        <v>228</v>
      </c>
      <c r="C18" s="14"/>
      <c r="D18" s="14"/>
      <c r="E18" s="14"/>
      <c r="F18" s="14"/>
      <c r="G18" s="16">
        <v>12</v>
      </c>
      <c r="H18" s="14"/>
      <c r="I18" s="14"/>
      <c r="J18" s="14"/>
      <c r="K18" s="14"/>
      <c r="L18" s="14"/>
      <c r="M18" s="14"/>
      <c r="N18" s="14"/>
      <c r="O18">
        <f t="shared" si="0"/>
        <v>12</v>
      </c>
    </row>
    <row r="19" spans="1:15" ht="12.75">
      <c r="A19" s="5" t="s">
        <v>40</v>
      </c>
      <c r="B19" s="6" t="s">
        <v>41</v>
      </c>
      <c r="C19" s="7"/>
      <c r="D19" s="7">
        <v>5</v>
      </c>
      <c r="E19" s="26">
        <v>5</v>
      </c>
      <c r="F19" s="14"/>
      <c r="G19" s="14">
        <v>1</v>
      </c>
      <c r="H19" s="14"/>
      <c r="I19" s="14"/>
      <c r="J19" s="14"/>
      <c r="K19" s="14"/>
      <c r="L19" s="14"/>
      <c r="M19" s="14"/>
      <c r="N19" s="14"/>
      <c r="O19">
        <f t="shared" si="0"/>
        <v>11</v>
      </c>
    </row>
    <row r="20" spans="1:15" ht="12.75">
      <c r="A20" s="17" t="s">
        <v>46</v>
      </c>
      <c r="B20" s="4" t="s">
        <v>232</v>
      </c>
      <c r="C20" s="14">
        <v>2</v>
      </c>
      <c r="D20" s="14">
        <v>4</v>
      </c>
      <c r="E20" s="14">
        <v>1</v>
      </c>
      <c r="F20" s="14"/>
      <c r="G20" s="4">
        <v>4</v>
      </c>
      <c r="H20" s="14"/>
      <c r="I20" s="14"/>
      <c r="J20" s="14"/>
      <c r="K20" s="14"/>
      <c r="L20" s="14"/>
      <c r="M20" s="14"/>
      <c r="N20" s="14"/>
      <c r="O20">
        <f t="shared" si="0"/>
        <v>11</v>
      </c>
    </row>
    <row r="21" spans="1:15" ht="12.75">
      <c r="A21" s="6" t="s">
        <v>153</v>
      </c>
      <c r="B21" s="4" t="s">
        <v>154</v>
      </c>
      <c r="C21" s="7"/>
      <c r="D21" s="14"/>
      <c r="E21" s="14"/>
      <c r="F21" s="7">
        <v>10</v>
      </c>
      <c r="G21" s="14"/>
      <c r="H21" s="14"/>
      <c r="I21" s="14"/>
      <c r="J21" s="14"/>
      <c r="K21" s="14"/>
      <c r="L21" s="14"/>
      <c r="M21" s="14"/>
      <c r="N21" s="14"/>
      <c r="O21">
        <f t="shared" si="0"/>
        <v>10</v>
      </c>
    </row>
    <row r="22" spans="1:15" ht="12.75">
      <c r="A22" s="18" t="s">
        <v>604</v>
      </c>
      <c r="B22" s="12" t="s">
        <v>605</v>
      </c>
      <c r="C22" s="7"/>
      <c r="D22" s="14"/>
      <c r="E22" s="14"/>
      <c r="F22" s="14"/>
      <c r="G22" s="14"/>
      <c r="H22" s="14"/>
      <c r="I22" s="14"/>
      <c r="J22" s="14"/>
      <c r="K22" s="14"/>
      <c r="L22" s="14"/>
      <c r="M22" s="14">
        <v>3</v>
      </c>
      <c r="N22" s="7">
        <v>7</v>
      </c>
      <c r="O22">
        <f t="shared" si="0"/>
        <v>10</v>
      </c>
    </row>
    <row r="23" spans="1:15" ht="12.75">
      <c r="A23" s="6" t="s">
        <v>293</v>
      </c>
      <c r="B23" s="10" t="s">
        <v>294</v>
      </c>
      <c r="C23" s="14"/>
      <c r="D23" s="14"/>
      <c r="E23" s="14"/>
      <c r="F23" s="14"/>
      <c r="G23" s="14">
        <v>2</v>
      </c>
      <c r="H23" s="4">
        <v>8</v>
      </c>
      <c r="I23" s="14"/>
      <c r="J23" s="14"/>
      <c r="K23" s="14"/>
      <c r="L23" s="14"/>
      <c r="M23" s="14"/>
      <c r="N23" s="14"/>
      <c r="O23">
        <f t="shared" si="0"/>
        <v>10</v>
      </c>
    </row>
    <row r="24" spans="1:15" ht="12.75">
      <c r="A24" s="18" t="s">
        <v>562</v>
      </c>
      <c r="B24" s="7" t="s">
        <v>563</v>
      </c>
      <c r="C24" s="7"/>
      <c r="D24" s="14"/>
      <c r="E24" s="14"/>
      <c r="F24" s="14"/>
      <c r="G24" s="14"/>
      <c r="H24" s="14"/>
      <c r="I24" s="14"/>
      <c r="J24" s="14"/>
      <c r="K24" s="14"/>
      <c r="L24" s="14"/>
      <c r="M24" s="7">
        <v>9</v>
      </c>
      <c r="N24" s="14"/>
      <c r="O24">
        <f t="shared" si="0"/>
        <v>9</v>
      </c>
    </row>
    <row r="25" spans="1:15" ht="12.75">
      <c r="A25" s="6" t="s">
        <v>230</v>
      </c>
      <c r="B25" s="10" t="s">
        <v>231</v>
      </c>
      <c r="C25" s="14"/>
      <c r="D25" s="14"/>
      <c r="E25" s="14"/>
      <c r="F25" s="14"/>
      <c r="G25" s="7">
        <v>6</v>
      </c>
      <c r="H25" s="14"/>
      <c r="I25" s="14"/>
      <c r="J25" s="14"/>
      <c r="K25" s="14"/>
      <c r="L25" s="14">
        <v>1</v>
      </c>
      <c r="M25" s="14">
        <v>2</v>
      </c>
      <c r="N25" s="14"/>
      <c r="O25">
        <f t="shared" si="0"/>
        <v>9</v>
      </c>
    </row>
    <row r="26" spans="1:15" ht="12.75">
      <c r="A26" s="37" t="s">
        <v>119</v>
      </c>
      <c r="B26" s="32" t="s">
        <v>120</v>
      </c>
      <c r="C26" s="13"/>
      <c r="D26" s="14">
        <v>3</v>
      </c>
      <c r="E26" s="13">
        <v>3</v>
      </c>
      <c r="F26" s="14"/>
      <c r="G26" s="14">
        <v>2</v>
      </c>
      <c r="H26" s="14">
        <v>1</v>
      </c>
      <c r="I26" s="14"/>
      <c r="J26" s="14"/>
      <c r="K26" s="14"/>
      <c r="L26" s="14"/>
      <c r="M26" s="14"/>
      <c r="N26" s="14"/>
      <c r="O26">
        <f t="shared" si="0"/>
        <v>9</v>
      </c>
    </row>
    <row r="27" spans="1:15" ht="12.75">
      <c r="A27" s="42" t="s">
        <v>602</v>
      </c>
      <c r="B27" s="43" t="s">
        <v>603</v>
      </c>
      <c r="C27" s="7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7">
        <v>9</v>
      </c>
      <c r="O27">
        <f t="shared" si="0"/>
        <v>9</v>
      </c>
    </row>
    <row r="28" spans="1:15" ht="12.75">
      <c r="A28" s="6" t="s">
        <v>464</v>
      </c>
      <c r="B28" s="6" t="s">
        <v>465</v>
      </c>
      <c r="C28" s="4"/>
      <c r="D28" s="14"/>
      <c r="E28" s="26">
        <v>4</v>
      </c>
      <c r="F28" s="14"/>
      <c r="G28" s="14"/>
      <c r="H28" s="14"/>
      <c r="I28" s="14"/>
      <c r="J28" s="14"/>
      <c r="K28" s="4">
        <v>5</v>
      </c>
      <c r="L28" s="14"/>
      <c r="M28" s="14"/>
      <c r="N28" s="14"/>
      <c r="O28">
        <f t="shared" si="0"/>
        <v>9</v>
      </c>
    </row>
    <row r="29" spans="1:15" ht="12.75">
      <c r="A29" s="6" t="s">
        <v>369</v>
      </c>
      <c r="B29" s="17" t="s">
        <v>152</v>
      </c>
      <c r="C29" s="14"/>
      <c r="D29" s="14"/>
      <c r="E29" s="14">
        <v>1</v>
      </c>
      <c r="F29" s="14"/>
      <c r="G29" s="26">
        <v>3</v>
      </c>
      <c r="H29" s="14"/>
      <c r="I29" s="4">
        <v>3</v>
      </c>
      <c r="J29" s="14"/>
      <c r="K29" s="14">
        <v>1</v>
      </c>
      <c r="L29" s="14"/>
      <c r="M29" s="14"/>
      <c r="N29" s="14">
        <v>1</v>
      </c>
      <c r="O29">
        <f t="shared" si="0"/>
        <v>9</v>
      </c>
    </row>
    <row r="30" spans="1:15" ht="12.75">
      <c r="A30" s="18" t="s">
        <v>510</v>
      </c>
      <c r="B30" s="12" t="s">
        <v>511</v>
      </c>
      <c r="C30" s="7"/>
      <c r="D30" s="14"/>
      <c r="E30" s="14"/>
      <c r="F30" s="14"/>
      <c r="G30" s="14"/>
      <c r="H30" s="14"/>
      <c r="I30" s="14"/>
      <c r="J30" s="14"/>
      <c r="K30" s="14"/>
      <c r="L30" s="7">
        <v>9</v>
      </c>
      <c r="M30" s="14"/>
      <c r="N30" s="14"/>
      <c r="O30">
        <f t="shared" si="0"/>
        <v>9</v>
      </c>
    </row>
    <row r="31" spans="1:15" ht="12.75">
      <c r="A31" s="18" t="s">
        <v>412</v>
      </c>
      <c r="B31" s="18" t="s">
        <v>413</v>
      </c>
      <c r="C31" s="10"/>
      <c r="D31" s="14"/>
      <c r="E31" s="14"/>
      <c r="F31" s="14"/>
      <c r="G31" s="14"/>
      <c r="H31" s="14"/>
      <c r="I31" s="26">
        <v>4</v>
      </c>
      <c r="J31" s="10">
        <v>3</v>
      </c>
      <c r="K31" s="14">
        <v>1</v>
      </c>
      <c r="L31" s="14"/>
      <c r="M31" s="14"/>
      <c r="N31" s="14"/>
      <c r="O31">
        <f t="shared" si="0"/>
        <v>8</v>
      </c>
    </row>
    <row r="32" spans="1:15" ht="12.75">
      <c r="A32" s="6" t="s">
        <v>662</v>
      </c>
      <c r="B32" s="4" t="s">
        <v>155</v>
      </c>
      <c r="C32" s="7"/>
      <c r="D32" s="14"/>
      <c r="E32" s="14"/>
      <c r="F32" s="7">
        <v>8</v>
      </c>
      <c r="G32" s="14"/>
      <c r="H32" s="14"/>
      <c r="I32" s="14"/>
      <c r="J32" s="14"/>
      <c r="K32" s="14"/>
      <c r="L32" s="14"/>
      <c r="M32" s="14"/>
      <c r="N32" s="14"/>
      <c r="O32">
        <f t="shared" si="0"/>
        <v>8</v>
      </c>
    </row>
    <row r="33" spans="1:15" ht="12.75">
      <c r="A33" s="6" t="s">
        <v>156</v>
      </c>
      <c r="B33" s="4" t="s">
        <v>157</v>
      </c>
      <c r="C33" s="7"/>
      <c r="D33" s="14"/>
      <c r="E33" s="14"/>
      <c r="F33" s="7">
        <v>7</v>
      </c>
      <c r="G33" s="14"/>
      <c r="H33" s="14"/>
      <c r="I33" s="14"/>
      <c r="J33" s="14"/>
      <c r="K33" s="14"/>
      <c r="L33" s="14"/>
      <c r="M33" s="14"/>
      <c r="N33" s="14"/>
      <c r="O33">
        <f t="shared" si="0"/>
        <v>7</v>
      </c>
    </row>
    <row r="34" spans="1:15" ht="12.75">
      <c r="A34" s="6" t="s">
        <v>424</v>
      </c>
      <c r="B34" s="6" t="s">
        <v>367</v>
      </c>
      <c r="C34" s="10"/>
      <c r="D34" s="14"/>
      <c r="E34" s="14"/>
      <c r="F34" s="14"/>
      <c r="G34" s="14"/>
      <c r="H34" s="14">
        <v>3</v>
      </c>
      <c r="I34" s="14">
        <v>3</v>
      </c>
      <c r="J34" s="10">
        <v>1</v>
      </c>
      <c r="K34" s="14"/>
      <c r="L34" s="14"/>
      <c r="M34" s="14"/>
      <c r="N34" s="14"/>
      <c r="O34">
        <f t="shared" si="0"/>
        <v>7</v>
      </c>
    </row>
    <row r="35" spans="1:15" ht="12.75">
      <c r="A35" s="6" t="s">
        <v>114</v>
      </c>
      <c r="B35" s="11" t="s">
        <v>115</v>
      </c>
      <c r="C35" s="12"/>
      <c r="D35" s="14"/>
      <c r="E35" s="12">
        <v>7</v>
      </c>
      <c r="F35" s="14"/>
      <c r="G35" s="14"/>
      <c r="H35" s="14"/>
      <c r="I35" s="14"/>
      <c r="J35" s="14"/>
      <c r="K35" s="14"/>
      <c r="L35" s="14"/>
      <c r="M35" s="14"/>
      <c r="N35" s="14"/>
      <c r="O35">
        <f t="shared" si="0"/>
        <v>7</v>
      </c>
    </row>
    <row r="36" spans="1:15" ht="12.75">
      <c r="A36" s="39" t="s">
        <v>508</v>
      </c>
      <c r="B36" s="41" t="s">
        <v>509</v>
      </c>
      <c r="C36" s="7"/>
      <c r="D36" s="14"/>
      <c r="E36" s="14"/>
      <c r="F36" s="14"/>
      <c r="G36" s="14"/>
      <c r="H36" s="14"/>
      <c r="I36" s="14"/>
      <c r="J36" s="14"/>
      <c r="K36" s="14"/>
      <c r="L36" s="7">
        <v>7</v>
      </c>
      <c r="M36" s="14"/>
      <c r="N36" s="14"/>
      <c r="O36">
        <f t="shared" si="0"/>
        <v>7</v>
      </c>
    </row>
    <row r="37" spans="1:15" ht="12.75">
      <c r="A37" s="18" t="s">
        <v>357</v>
      </c>
      <c r="B37" s="19" t="s">
        <v>308</v>
      </c>
      <c r="C37" s="14"/>
      <c r="D37" s="14"/>
      <c r="E37" s="14"/>
      <c r="F37" s="14"/>
      <c r="G37" s="14"/>
      <c r="H37" s="14">
        <v>2</v>
      </c>
      <c r="I37" s="7">
        <v>5</v>
      </c>
      <c r="J37" s="14"/>
      <c r="K37" s="14"/>
      <c r="L37" s="14"/>
      <c r="M37" s="14"/>
      <c r="N37" s="14"/>
      <c r="O37">
        <f t="shared" si="0"/>
        <v>7</v>
      </c>
    </row>
    <row r="38" spans="1:15" ht="12.75">
      <c r="A38" s="6" t="s">
        <v>353</v>
      </c>
      <c r="B38" s="17" t="s">
        <v>354</v>
      </c>
      <c r="C38" s="14"/>
      <c r="D38" s="14"/>
      <c r="E38" s="14"/>
      <c r="F38" s="14"/>
      <c r="G38" s="14">
        <v>1</v>
      </c>
      <c r="H38" s="14"/>
      <c r="I38" s="4">
        <v>6</v>
      </c>
      <c r="J38" s="14"/>
      <c r="K38" s="14"/>
      <c r="L38" s="14"/>
      <c r="M38" s="14"/>
      <c r="N38" s="14"/>
      <c r="O38">
        <f t="shared" si="0"/>
        <v>7</v>
      </c>
    </row>
    <row r="39" spans="1:15" ht="12.75">
      <c r="A39" s="6" t="s">
        <v>74</v>
      </c>
      <c r="B39" s="6" t="s">
        <v>450</v>
      </c>
      <c r="C39" s="10"/>
      <c r="D39" s="14"/>
      <c r="E39" s="14"/>
      <c r="F39" s="14"/>
      <c r="G39" s="14"/>
      <c r="H39" s="14"/>
      <c r="I39" s="14">
        <v>2</v>
      </c>
      <c r="J39" s="10">
        <v>1</v>
      </c>
      <c r="K39" s="14">
        <v>1</v>
      </c>
      <c r="L39" s="14">
        <v>1</v>
      </c>
      <c r="M39" s="14"/>
      <c r="N39" s="14">
        <v>1</v>
      </c>
      <c r="O39">
        <f t="shared" si="0"/>
        <v>6</v>
      </c>
    </row>
    <row r="40" spans="1:15" ht="12.75">
      <c r="A40" s="17" t="s">
        <v>642</v>
      </c>
      <c r="B40" s="4" t="s">
        <v>4</v>
      </c>
      <c r="C40" s="4">
        <v>6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>
        <f t="shared" si="0"/>
        <v>6</v>
      </c>
    </row>
    <row r="41" spans="1:15" ht="12.75">
      <c r="A41" s="20" t="s">
        <v>408</v>
      </c>
      <c r="B41" s="20" t="s">
        <v>409</v>
      </c>
      <c r="C41" s="10"/>
      <c r="D41" s="14"/>
      <c r="E41" s="14"/>
      <c r="F41" s="14"/>
      <c r="G41" s="14"/>
      <c r="H41" s="14"/>
      <c r="I41" s="14"/>
      <c r="J41" s="10">
        <v>6</v>
      </c>
      <c r="K41" s="14"/>
      <c r="L41" s="14"/>
      <c r="M41" s="14"/>
      <c r="N41" s="14"/>
      <c r="O41">
        <f t="shared" si="0"/>
        <v>6</v>
      </c>
    </row>
    <row r="42" spans="1:15" ht="12.75">
      <c r="A42" s="36" t="s">
        <v>606</v>
      </c>
      <c r="B42" s="23" t="s">
        <v>607</v>
      </c>
      <c r="C42" s="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4">
        <v>6</v>
      </c>
      <c r="O42">
        <f t="shared" si="0"/>
        <v>6</v>
      </c>
    </row>
    <row r="43" spans="1:15" ht="12.75">
      <c r="A43" s="6" t="s">
        <v>360</v>
      </c>
      <c r="B43" s="17" t="s">
        <v>361</v>
      </c>
      <c r="C43" s="14"/>
      <c r="D43" s="14"/>
      <c r="E43" s="14"/>
      <c r="F43" s="14"/>
      <c r="G43" s="14"/>
      <c r="H43" s="14">
        <v>2</v>
      </c>
      <c r="I43" s="4">
        <v>4</v>
      </c>
      <c r="J43" s="14"/>
      <c r="K43" s="14"/>
      <c r="L43" s="14"/>
      <c r="M43" s="14"/>
      <c r="N43" s="14"/>
      <c r="O43">
        <f t="shared" si="0"/>
        <v>6</v>
      </c>
    </row>
    <row r="44" spans="1:15" ht="12.75">
      <c r="A44" s="6" t="s">
        <v>158</v>
      </c>
      <c r="B44" s="4" t="s">
        <v>129</v>
      </c>
      <c r="C44" s="7"/>
      <c r="D44" s="14"/>
      <c r="E44" s="14"/>
      <c r="F44" s="7">
        <v>5</v>
      </c>
      <c r="G44" s="14"/>
      <c r="H44" s="14"/>
      <c r="I44" s="14"/>
      <c r="J44" s="14"/>
      <c r="K44" s="14"/>
      <c r="L44" s="14"/>
      <c r="M44" s="14"/>
      <c r="N44" s="14"/>
      <c r="O44">
        <f t="shared" si="0"/>
        <v>5</v>
      </c>
    </row>
    <row r="45" spans="1:15" ht="12.75">
      <c r="A45" s="6" t="s">
        <v>652</v>
      </c>
      <c r="B45" s="10" t="s">
        <v>319</v>
      </c>
      <c r="C45" s="14"/>
      <c r="D45" s="14"/>
      <c r="E45" s="14"/>
      <c r="F45" s="14"/>
      <c r="G45" s="14"/>
      <c r="H45" s="4">
        <v>1</v>
      </c>
      <c r="I45" s="14"/>
      <c r="J45" s="14"/>
      <c r="K45" s="14"/>
      <c r="L45" s="14">
        <v>4</v>
      </c>
      <c r="M45" s="14"/>
      <c r="N45" s="14"/>
      <c r="O45">
        <f t="shared" si="0"/>
        <v>5</v>
      </c>
    </row>
    <row r="46" spans="1:15" ht="12.75">
      <c r="A46" s="6" t="s">
        <v>410</v>
      </c>
      <c r="B46" s="6" t="s">
        <v>411</v>
      </c>
      <c r="C46" s="10"/>
      <c r="D46" s="14"/>
      <c r="E46" s="14"/>
      <c r="F46" s="14"/>
      <c r="G46" s="14"/>
      <c r="H46" s="14"/>
      <c r="I46" s="14"/>
      <c r="J46" s="10">
        <v>5</v>
      </c>
      <c r="K46" s="14"/>
      <c r="L46" s="14"/>
      <c r="M46" s="14"/>
      <c r="N46" s="14"/>
      <c r="O46">
        <f t="shared" si="0"/>
        <v>5</v>
      </c>
    </row>
    <row r="47" spans="1:15" ht="12.75">
      <c r="A47" s="6" t="s">
        <v>358</v>
      </c>
      <c r="B47" s="17" t="s">
        <v>359</v>
      </c>
      <c r="C47" s="14"/>
      <c r="D47" s="14"/>
      <c r="E47" s="14"/>
      <c r="F47" s="14"/>
      <c r="G47" s="14"/>
      <c r="H47" s="14"/>
      <c r="I47" s="4">
        <v>5</v>
      </c>
      <c r="J47" s="14"/>
      <c r="K47" s="14"/>
      <c r="L47" s="14"/>
      <c r="M47" s="14"/>
      <c r="N47" s="14"/>
      <c r="O47">
        <f t="shared" si="0"/>
        <v>5</v>
      </c>
    </row>
    <row r="48" spans="1:15" ht="12.75">
      <c r="A48" s="18" t="s">
        <v>469</v>
      </c>
      <c r="B48" s="18" t="s">
        <v>470</v>
      </c>
      <c r="C48" s="4"/>
      <c r="D48" s="14"/>
      <c r="E48" s="14"/>
      <c r="F48" s="14"/>
      <c r="G48" s="14"/>
      <c r="H48" s="14"/>
      <c r="I48" s="14"/>
      <c r="J48" s="14">
        <v>2</v>
      </c>
      <c r="K48" s="4">
        <v>3</v>
      </c>
      <c r="L48" s="14"/>
      <c r="M48" s="14"/>
      <c r="N48" s="14"/>
      <c r="O48">
        <f t="shared" si="0"/>
        <v>5</v>
      </c>
    </row>
    <row r="49" spans="1:15" ht="24">
      <c r="A49" s="6" t="s">
        <v>95</v>
      </c>
      <c r="B49" s="11" t="s">
        <v>116</v>
      </c>
      <c r="C49" s="12"/>
      <c r="D49" s="14">
        <v>1</v>
      </c>
      <c r="E49" s="12">
        <v>4</v>
      </c>
      <c r="F49" s="14"/>
      <c r="G49" s="14"/>
      <c r="H49" s="14"/>
      <c r="I49" s="14"/>
      <c r="J49" s="14"/>
      <c r="K49" s="14"/>
      <c r="L49" s="14"/>
      <c r="M49" s="14"/>
      <c r="N49" s="14"/>
      <c r="O49">
        <f t="shared" si="0"/>
        <v>5</v>
      </c>
    </row>
    <row r="50" spans="1:15" ht="24">
      <c r="A50" s="6" t="s">
        <v>471</v>
      </c>
      <c r="B50" s="6" t="s">
        <v>472</v>
      </c>
      <c r="C50" s="4"/>
      <c r="D50" s="14"/>
      <c r="E50" s="14"/>
      <c r="F50" s="14"/>
      <c r="G50" s="14"/>
      <c r="H50" s="14"/>
      <c r="I50" s="14"/>
      <c r="J50" s="14"/>
      <c r="K50" s="4">
        <v>5</v>
      </c>
      <c r="L50" s="14"/>
      <c r="M50" s="14"/>
      <c r="N50" s="14"/>
      <c r="O50">
        <f t="shared" si="0"/>
        <v>5</v>
      </c>
    </row>
    <row r="51" spans="1:15" ht="12.75">
      <c r="A51" s="6" t="s">
        <v>355</v>
      </c>
      <c r="B51" s="17" t="s">
        <v>356</v>
      </c>
      <c r="C51" s="14"/>
      <c r="D51" s="14"/>
      <c r="E51" s="14"/>
      <c r="F51" s="14"/>
      <c r="G51" s="14"/>
      <c r="H51" s="14"/>
      <c r="I51" s="4">
        <v>5</v>
      </c>
      <c r="J51" s="14"/>
      <c r="K51" s="14"/>
      <c r="L51" s="14"/>
      <c r="M51" s="14"/>
      <c r="N51" s="14"/>
      <c r="O51">
        <f t="shared" si="0"/>
        <v>5</v>
      </c>
    </row>
    <row r="52" spans="1:15" ht="12.75">
      <c r="A52" s="6" t="s">
        <v>639</v>
      </c>
      <c r="B52" s="10" t="s">
        <v>640</v>
      </c>
      <c r="C52" s="4"/>
      <c r="D52" s="14"/>
      <c r="E52" s="14"/>
      <c r="F52" s="14"/>
      <c r="G52" s="14"/>
      <c r="H52" s="14"/>
      <c r="I52" s="14"/>
      <c r="J52" s="14"/>
      <c r="K52" s="14"/>
      <c r="L52" s="14"/>
      <c r="M52" s="26">
        <v>4</v>
      </c>
      <c r="N52" s="4">
        <v>1</v>
      </c>
      <c r="O52">
        <f t="shared" si="0"/>
        <v>5</v>
      </c>
    </row>
    <row r="53" spans="1:15" ht="12.75">
      <c r="A53" s="6" t="s">
        <v>159</v>
      </c>
      <c r="B53" s="4" t="s">
        <v>160</v>
      </c>
      <c r="C53" s="7"/>
      <c r="D53" s="14"/>
      <c r="E53" s="14"/>
      <c r="F53" s="7">
        <v>4</v>
      </c>
      <c r="G53" s="14"/>
      <c r="H53" s="14"/>
      <c r="I53" s="14"/>
      <c r="J53" s="14"/>
      <c r="K53" s="14"/>
      <c r="L53" s="14"/>
      <c r="M53" s="14"/>
      <c r="N53" s="14"/>
      <c r="O53">
        <f t="shared" si="0"/>
        <v>4</v>
      </c>
    </row>
    <row r="54" spans="1:15" ht="12.75">
      <c r="A54" s="6" t="s">
        <v>161</v>
      </c>
      <c r="B54" s="4" t="s">
        <v>162</v>
      </c>
      <c r="C54" s="7"/>
      <c r="D54" s="14"/>
      <c r="E54" s="14"/>
      <c r="F54" s="7">
        <v>4</v>
      </c>
      <c r="G54" s="14"/>
      <c r="H54" s="14"/>
      <c r="I54" s="14"/>
      <c r="J54" s="14"/>
      <c r="K54" s="14"/>
      <c r="L54" s="14"/>
      <c r="M54" s="14"/>
      <c r="N54" s="14"/>
      <c r="O54">
        <f t="shared" si="0"/>
        <v>4</v>
      </c>
    </row>
    <row r="55" spans="1:15" ht="12.75">
      <c r="A55" s="6" t="s">
        <v>512</v>
      </c>
      <c r="B55" s="10" t="s">
        <v>513</v>
      </c>
      <c r="C55" s="4"/>
      <c r="D55" s="14"/>
      <c r="E55" s="14"/>
      <c r="F55" s="14"/>
      <c r="G55" s="14"/>
      <c r="H55" s="14"/>
      <c r="I55" s="14"/>
      <c r="J55" s="14"/>
      <c r="K55" s="14"/>
      <c r="L55" s="4">
        <v>4</v>
      </c>
      <c r="M55" s="14"/>
      <c r="N55" s="14"/>
      <c r="O55">
        <f t="shared" si="0"/>
        <v>4</v>
      </c>
    </row>
    <row r="56" spans="1:15" ht="12.75">
      <c r="A56" s="6" t="s">
        <v>424</v>
      </c>
      <c r="B56" s="6" t="s">
        <v>425</v>
      </c>
      <c r="C56" s="10"/>
      <c r="D56" s="14"/>
      <c r="E56" s="14"/>
      <c r="F56" s="14"/>
      <c r="G56" s="14"/>
      <c r="H56" s="14"/>
      <c r="I56" s="14">
        <v>1</v>
      </c>
      <c r="J56" s="10">
        <v>2</v>
      </c>
      <c r="K56" s="14">
        <v>1</v>
      </c>
      <c r="L56" s="14"/>
      <c r="M56" s="14"/>
      <c r="N56" s="14"/>
      <c r="O56">
        <f t="shared" si="0"/>
        <v>4</v>
      </c>
    </row>
    <row r="57" spans="1:15" ht="12.75">
      <c r="A57" s="36" t="s">
        <v>608</v>
      </c>
      <c r="B57" s="23" t="s">
        <v>607</v>
      </c>
      <c r="C57" s="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4">
        <v>4</v>
      </c>
      <c r="O57">
        <f t="shared" si="0"/>
        <v>4</v>
      </c>
    </row>
    <row r="58" spans="1:15" ht="12.75">
      <c r="A58" s="17" t="s">
        <v>643</v>
      </c>
      <c r="B58" s="4" t="s">
        <v>5</v>
      </c>
      <c r="C58" s="4">
        <v>4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>
        <f t="shared" si="0"/>
        <v>4</v>
      </c>
    </row>
    <row r="59" spans="1:15" ht="12.75">
      <c r="A59" s="20" t="s">
        <v>451</v>
      </c>
      <c r="B59" s="20" t="s">
        <v>452</v>
      </c>
      <c r="C59" s="10"/>
      <c r="D59" s="14"/>
      <c r="E59" s="14"/>
      <c r="F59" s="14"/>
      <c r="G59" s="26">
        <v>3</v>
      </c>
      <c r="H59" s="14"/>
      <c r="I59" s="14"/>
      <c r="J59" s="10">
        <v>1</v>
      </c>
      <c r="K59" s="14"/>
      <c r="L59" s="14"/>
      <c r="M59" s="14"/>
      <c r="N59" s="14"/>
      <c r="O59">
        <f t="shared" si="0"/>
        <v>4</v>
      </c>
    </row>
    <row r="60" spans="1:15" ht="12.75">
      <c r="A60" s="17" t="s">
        <v>646</v>
      </c>
      <c r="B60" s="4" t="s">
        <v>9</v>
      </c>
      <c r="C60" s="4">
        <v>2</v>
      </c>
      <c r="D60" s="26">
        <v>2</v>
      </c>
      <c r="E60" s="14"/>
      <c r="F60" s="14"/>
      <c r="G60" s="14"/>
      <c r="H60" s="14"/>
      <c r="I60" s="14"/>
      <c r="J60" s="14"/>
      <c r="K60" s="14"/>
      <c r="L60" s="14"/>
      <c r="M60" s="14"/>
      <c r="N60" s="14"/>
      <c r="O60">
        <f t="shared" si="0"/>
        <v>4</v>
      </c>
    </row>
    <row r="61" spans="1:15" ht="12.75">
      <c r="A61" s="6" t="s">
        <v>47</v>
      </c>
      <c r="B61" s="11" t="s">
        <v>133</v>
      </c>
      <c r="C61" s="11"/>
      <c r="D61" s="26">
        <v>3</v>
      </c>
      <c r="E61" s="11">
        <v>1</v>
      </c>
      <c r="F61" s="14"/>
      <c r="G61" s="14"/>
      <c r="H61" s="14"/>
      <c r="I61" s="14"/>
      <c r="J61" s="14"/>
      <c r="K61" s="14"/>
      <c r="L61" s="14"/>
      <c r="M61" s="14"/>
      <c r="N61" s="14"/>
      <c r="O61">
        <f t="shared" si="0"/>
        <v>4</v>
      </c>
    </row>
    <row r="62" spans="1:15" ht="24">
      <c r="A62" s="18" t="s">
        <v>566</v>
      </c>
      <c r="B62" s="7" t="s">
        <v>567</v>
      </c>
      <c r="C62" s="7"/>
      <c r="D62" s="14"/>
      <c r="E62" s="14"/>
      <c r="F62" s="14"/>
      <c r="G62" s="14"/>
      <c r="H62" s="14"/>
      <c r="I62" s="14"/>
      <c r="J62" s="14"/>
      <c r="K62" s="14"/>
      <c r="L62" s="14"/>
      <c r="M62" s="7">
        <v>4</v>
      </c>
      <c r="N62" s="14"/>
      <c r="O62">
        <f t="shared" si="0"/>
        <v>4</v>
      </c>
    </row>
    <row r="63" spans="1:15" ht="12.75">
      <c r="A63" s="6" t="s">
        <v>365</v>
      </c>
      <c r="B63" s="17" t="s">
        <v>352</v>
      </c>
      <c r="C63" s="14"/>
      <c r="D63" s="14"/>
      <c r="E63" s="14"/>
      <c r="F63" s="14"/>
      <c r="G63" s="14"/>
      <c r="H63" s="14"/>
      <c r="I63" s="4">
        <v>3</v>
      </c>
      <c r="J63" s="14"/>
      <c r="K63" s="14">
        <v>1</v>
      </c>
      <c r="L63" s="14"/>
      <c r="M63" s="14"/>
      <c r="N63" s="14"/>
      <c r="O63">
        <f t="shared" si="0"/>
        <v>4</v>
      </c>
    </row>
    <row r="64" spans="1:15" ht="24">
      <c r="A64" s="36" t="s">
        <v>609</v>
      </c>
      <c r="B64" s="10" t="s">
        <v>610</v>
      </c>
      <c r="C64" s="4"/>
      <c r="D64" s="14"/>
      <c r="E64" s="14"/>
      <c r="F64" s="14"/>
      <c r="G64" s="14"/>
      <c r="H64" s="14"/>
      <c r="I64" s="14"/>
      <c r="J64" s="14">
        <v>1</v>
      </c>
      <c r="K64" s="14"/>
      <c r="L64" s="14"/>
      <c r="M64" s="14"/>
      <c r="N64" s="4">
        <v>3</v>
      </c>
      <c r="O64">
        <f t="shared" si="0"/>
        <v>4</v>
      </c>
    </row>
    <row r="65" spans="1:15" ht="12.75">
      <c r="A65" s="6" t="s">
        <v>568</v>
      </c>
      <c r="B65" s="4" t="s">
        <v>569</v>
      </c>
      <c r="C65" s="7"/>
      <c r="D65" s="14"/>
      <c r="E65" s="14"/>
      <c r="F65" s="14"/>
      <c r="G65" s="14">
        <v>1</v>
      </c>
      <c r="H65" s="14"/>
      <c r="I65" s="14"/>
      <c r="J65" s="14"/>
      <c r="K65" s="14"/>
      <c r="L65" s="14"/>
      <c r="M65" s="7">
        <v>3</v>
      </c>
      <c r="N65" s="14"/>
      <c r="O65">
        <f t="shared" si="0"/>
        <v>4</v>
      </c>
    </row>
    <row r="66" spans="1:15" ht="12.75">
      <c r="A66" s="5" t="s">
        <v>42</v>
      </c>
      <c r="B66" s="6" t="s">
        <v>43</v>
      </c>
      <c r="C66" s="7"/>
      <c r="D66" s="7">
        <v>4</v>
      </c>
      <c r="E66" s="14"/>
      <c r="F66" s="14"/>
      <c r="G66" s="14"/>
      <c r="H66" s="14"/>
      <c r="I66" s="14"/>
      <c r="J66" s="14"/>
      <c r="K66" s="14"/>
      <c r="L66" s="14"/>
      <c r="M66" s="14"/>
      <c r="N66" s="14"/>
      <c r="O66">
        <f aca="true" t="shared" si="1" ref="O66:O129">SUM(C66:N66)</f>
        <v>4</v>
      </c>
    </row>
    <row r="67" spans="1:15" ht="12.75">
      <c r="A67" s="17" t="s">
        <v>13</v>
      </c>
      <c r="B67" s="31" t="s">
        <v>14</v>
      </c>
      <c r="C67" s="4">
        <v>2</v>
      </c>
      <c r="D67" s="14">
        <v>2</v>
      </c>
      <c r="E67" s="14"/>
      <c r="F67" s="14"/>
      <c r="G67" s="14"/>
      <c r="H67" s="14"/>
      <c r="I67" s="14"/>
      <c r="J67" s="14"/>
      <c r="K67" s="14"/>
      <c r="L67" s="14"/>
      <c r="M67" s="14"/>
      <c r="N67" s="14"/>
      <c r="O67">
        <f t="shared" si="1"/>
        <v>4</v>
      </c>
    </row>
    <row r="68" spans="1:15" ht="12.75">
      <c r="A68" s="18" t="s">
        <v>514</v>
      </c>
      <c r="B68" s="12" t="s">
        <v>515</v>
      </c>
      <c r="C68" s="7"/>
      <c r="D68" s="14"/>
      <c r="E68" s="14"/>
      <c r="F68" s="14"/>
      <c r="G68" s="14"/>
      <c r="H68" s="14"/>
      <c r="I68" s="14"/>
      <c r="J68" s="14"/>
      <c r="K68" s="14"/>
      <c r="L68" s="7">
        <v>4</v>
      </c>
      <c r="M68" s="14"/>
      <c r="N68" s="14"/>
      <c r="O68">
        <f t="shared" si="1"/>
        <v>4</v>
      </c>
    </row>
    <row r="69" spans="1:15" ht="24">
      <c r="A69" s="6" t="s">
        <v>95</v>
      </c>
      <c r="B69" s="11" t="s">
        <v>121</v>
      </c>
      <c r="C69" s="12"/>
      <c r="D69" s="14"/>
      <c r="E69" s="12">
        <v>3</v>
      </c>
      <c r="F69" s="14"/>
      <c r="G69" s="14"/>
      <c r="H69" s="14"/>
      <c r="I69" s="14"/>
      <c r="J69" s="14"/>
      <c r="K69" s="14"/>
      <c r="L69" s="14"/>
      <c r="M69" s="14"/>
      <c r="N69" s="14">
        <v>1</v>
      </c>
      <c r="O69">
        <f t="shared" si="1"/>
        <v>4</v>
      </c>
    </row>
    <row r="70" spans="1:15" ht="12.75">
      <c r="A70" s="6" t="s">
        <v>95</v>
      </c>
      <c r="B70" s="10" t="s">
        <v>301</v>
      </c>
      <c r="C70" s="14"/>
      <c r="D70" s="14"/>
      <c r="E70" s="14"/>
      <c r="F70" s="14"/>
      <c r="G70" s="14">
        <v>1</v>
      </c>
      <c r="H70" s="4">
        <v>3</v>
      </c>
      <c r="I70" s="14"/>
      <c r="J70" s="14"/>
      <c r="K70" s="14"/>
      <c r="L70" s="14"/>
      <c r="M70" s="14"/>
      <c r="N70" s="14"/>
      <c r="O70">
        <f t="shared" si="1"/>
        <v>4</v>
      </c>
    </row>
    <row r="71" spans="1:15" ht="12.75">
      <c r="A71" s="6" t="s">
        <v>655</v>
      </c>
      <c r="B71" s="4" t="s">
        <v>163</v>
      </c>
      <c r="C71" s="7"/>
      <c r="D71" s="14"/>
      <c r="E71" s="14"/>
      <c r="F71" s="7">
        <v>4</v>
      </c>
      <c r="G71" s="14"/>
      <c r="H71" s="14"/>
      <c r="I71" s="14"/>
      <c r="J71" s="14"/>
      <c r="K71" s="14"/>
      <c r="L71" s="14"/>
      <c r="M71" s="14"/>
      <c r="N71" s="14"/>
      <c r="O71">
        <f t="shared" si="1"/>
        <v>4</v>
      </c>
    </row>
    <row r="72" spans="1:15" ht="12.75">
      <c r="A72" s="18" t="s">
        <v>564</v>
      </c>
      <c r="B72" s="7" t="s">
        <v>565</v>
      </c>
      <c r="C72" s="4"/>
      <c r="D72" s="14"/>
      <c r="E72" s="14"/>
      <c r="F72" s="14"/>
      <c r="G72" s="14"/>
      <c r="H72" s="14"/>
      <c r="I72" s="14"/>
      <c r="J72" s="14"/>
      <c r="K72" s="14"/>
      <c r="L72" s="14"/>
      <c r="M72" s="4">
        <v>4</v>
      </c>
      <c r="N72" s="14"/>
      <c r="O72">
        <f t="shared" si="1"/>
        <v>4</v>
      </c>
    </row>
    <row r="73" spans="1:15" ht="12.75">
      <c r="A73" s="17" t="s">
        <v>244</v>
      </c>
      <c r="B73" s="4" t="s">
        <v>283</v>
      </c>
      <c r="C73" s="14"/>
      <c r="D73" s="14"/>
      <c r="E73" s="14"/>
      <c r="F73" s="14"/>
      <c r="G73" s="4">
        <v>3</v>
      </c>
      <c r="H73" s="14"/>
      <c r="I73" s="14"/>
      <c r="J73" s="14"/>
      <c r="K73" s="14">
        <v>1</v>
      </c>
      <c r="L73" s="14"/>
      <c r="M73" s="14"/>
      <c r="N73" s="14"/>
      <c r="O73">
        <f t="shared" si="1"/>
        <v>4</v>
      </c>
    </row>
    <row r="74" spans="1:15" ht="12.75">
      <c r="A74" s="5" t="s">
        <v>44</v>
      </c>
      <c r="B74" s="6" t="s">
        <v>45</v>
      </c>
      <c r="C74" s="7"/>
      <c r="D74" s="7">
        <v>4</v>
      </c>
      <c r="E74" s="14"/>
      <c r="F74" s="14"/>
      <c r="G74" s="14"/>
      <c r="H74" s="14"/>
      <c r="I74" s="14"/>
      <c r="J74" s="14"/>
      <c r="K74" s="14"/>
      <c r="L74" s="14"/>
      <c r="M74" s="14"/>
      <c r="N74" s="14"/>
      <c r="O74">
        <f t="shared" si="1"/>
        <v>4</v>
      </c>
    </row>
    <row r="75" spans="1:15" ht="12.75">
      <c r="A75" s="20" t="s">
        <v>362</v>
      </c>
      <c r="B75" s="21" t="s">
        <v>363</v>
      </c>
      <c r="C75" s="14"/>
      <c r="D75" s="14"/>
      <c r="E75" s="14"/>
      <c r="F75" s="14"/>
      <c r="G75" s="14"/>
      <c r="H75" s="14"/>
      <c r="I75" s="16">
        <v>4</v>
      </c>
      <c r="J75" s="14"/>
      <c r="K75" s="14"/>
      <c r="L75" s="14"/>
      <c r="M75" s="14"/>
      <c r="N75" s="14"/>
      <c r="O75">
        <f t="shared" si="1"/>
        <v>4</v>
      </c>
    </row>
    <row r="76" spans="1:15" ht="12.75">
      <c r="A76" s="17" t="s">
        <v>286</v>
      </c>
      <c r="B76" s="4" t="s">
        <v>287</v>
      </c>
      <c r="C76" s="14"/>
      <c r="D76" s="14"/>
      <c r="E76" s="14"/>
      <c r="F76" s="14"/>
      <c r="G76" s="4">
        <v>1</v>
      </c>
      <c r="H76" s="14">
        <v>3</v>
      </c>
      <c r="I76" s="14"/>
      <c r="J76" s="14"/>
      <c r="K76" s="14"/>
      <c r="L76" s="14"/>
      <c r="M76" s="14"/>
      <c r="N76" s="14"/>
      <c r="O76">
        <f t="shared" si="1"/>
        <v>4</v>
      </c>
    </row>
    <row r="77" spans="1:15" ht="12.75">
      <c r="A77" s="6" t="s">
        <v>168</v>
      </c>
      <c r="B77" s="4" t="s">
        <v>134</v>
      </c>
      <c r="C77" s="7"/>
      <c r="D77" s="14"/>
      <c r="E77" s="14"/>
      <c r="F77" s="7">
        <v>3</v>
      </c>
      <c r="G77" s="14"/>
      <c r="H77" s="14"/>
      <c r="I77" s="14"/>
      <c r="J77" s="14"/>
      <c r="K77" s="14"/>
      <c r="L77" s="14"/>
      <c r="M77" s="14"/>
      <c r="N77" s="14"/>
      <c r="O77">
        <f t="shared" si="1"/>
        <v>3</v>
      </c>
    </row>
    <row r="78" spans="1:15" ht="12.75">
      <c r="A78" s="6" t="s">
        <v>166</v>
      </c>
      <c r="B78" s="4" t="s">
        <v>167</v>
      </c>
      <c r="C78" s="7"/>
      <c r="D78" s="14"/>
      <c r="E78" s="14"/>
      <c r="F78" s="7">
        <v>3</v>
      </c>
      <c r="G78" s="14"/>
      <c r="H78" s="14"/>
      <c r="I78" s="14"/>
      <c r="J78" s="14"/>
      <c r="K78" s="14"/>
      <c r="L78" s="14"/>
      <c r="M78" s="14"/>
      <c r="N78" s="14"/>
      <c r="O78">
        <f t="shared" si="1"/>
        <v>3</v>
      </c>
    </row>
    <row r="79" spans="1:15" ht="12.75">
      <c r="A79" s="6" t="s">
        <v>173</v>
      </c>
      <c r="B79" s="4" t="s">
        <v>174</v>
      </c>
      <c r="C79" s="7"/>
      <c r="D79" s="14"/>
      <c r="E79" s="14"/>
      <c r="F79" s="7">
        <v>3</v>
      </c>
      <c r="G79" s="14"/>
      <c r="H79" s="14"/>
      <c r="I79" s="14"/>
      <c r="J79" s="14"/>
      <c r="K79" s="14"/>
      <c r="L79" s="14"/>
      <c r="M79" s="14"/>
      <c r="N79" s="14"/>
      <c r="O79">
        <f t="shared" si="1"/>
        <v>3</v>
      </c>
    </row>
    <row r="80" spans="1:15" ht="12.75">
      <c r="A80" s="6" t="s">
        <v>169</v>
      </c>
      <c r="B80" s="4" t="s">
        <v>170</v>
      </c>
      <c r="C80" s="4"/>
      <c r="D80" s="14"/>
      <c r="E80" s="14"/>
      <c r="F80" s="4">
        <v>3</v>
      </c>
      <c r="G80" s="14"/>
      <c r="H80" s="14"/>
      <c r="I80" s="14"/>
      <c r="J80" s="14"/>
      <c r="K80" s="14"/>
      <c r="L80" s="14"/>
      <c r="M80" s="14"/>
      <c r="N80" s="14"/>
      <c r="O80">
        <f t="shared" si="1"/>
        <v>3</v>
      </c>
    </row>
    <row r="81" spans="1:15" ht="12.75">
      <c r="A81" s="6" t="s">
        <v>156</v>
      </c>
      <c r="B81" s="4" t="s">
        <v>171</v>
      </c>
      <c r="C81" s="7"/>
      <c r="D81" s="14"/>
      <c r="E81" s="14"/>
      <c r="F81" s="7">
        <v>3</v>
      </c>
      <c r="G81" s="14"/>
      <c r="H81" s="14"/>
      <c r="I81" s="14"/>
      <c r="J81" s="14"/>
      <c r="K81" s="14"/>
      <c r="L81" s="14"/>
      <c r="M81" s="14"/>
      <c r="N81" s="14"/>
      <c r="O81">
        <f t="shared" si="1"/>
        <v>3</v>
      </c>
    </row>
    <row r="82" spans="1:15" ht="12.75">
      <c r="A82" s="6" t="s">
        <v>164</v>
      </c>
      <c r="B82" s="4" t="s">
        <v>165</v>
      </c>
      <c r="C82" s="7"/>
      <c r="D82" s="14"/>
      <c r="E82" s="14"/>
      <c r="F82" s="7">
        <v>3</v>
      </c>
      <c r="G82" s="14"/>
      <c r="H82" s="14"/>
      <c r="I82" s="14"/>
      <c r="J82" s="14"/>
      <c r="K82" s="14"/>
      <c r="L82" s="14"/>
      <c r="M82" s="14"/>
      <c r="N82" s="14"/>
      <c r="O82">
        <f t="shared" si="1"/>
        <v>3</v>
      </c>
    </row>
    <row r="83" spans="1:15" ht="12.75">
      <c r="A83" s="29" t="s">
        <v>235</v>
      </c>
      <c r="B83" s="27" t="s">
        <v>236</v>
      </c>
      <c r="C83" s="14"/>
      <c r="D83" s="14"/>
      <c r="E83" s="14"/>
      <c r="F83" s="14"/>
      <c r="G83" s="4">
        <v>2</v>
      </c>
      <c r="H83" s="14"/>
      <c r="I83" s="14"/>
      <c r="J83" s="14"/>
      <c r="K83" s="14"/>
      <c r="L83" s="14"/>
      <c r="M83" s="14"/>
      <c r="N83" s="14">
        <v>1</v>
      </c>
      <c r="O83">
        <f t="shared" si="1"/>
        <v>3</v>
      </c>
    </row>
    <row r="84" spans="1:15" ht="12.75">
      <c r="A84" s="17" t="s">
        <v>7</v>
      </c>
      <c r="B84" s="4" t="s">
        <v>4</v>
      </c>
      <c r="C84" s="4">
        <v>3</v>
      </c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>
        <f t="shared" si="1"/>
        <v>3</v>
      </c>
    </row>
    <row r="85" spans="1:15" ht="12.75">
      <c r="A85" s="6" t="s">
        <v>299</v>
      </c>
      <c r="B85" s="10" t="s">
        <v>300</v>
      </c>
      <c r="C85" s="14"/>
      <c r="D85" s="14"/>
      <c r="E85" s="14"/>
      <c r="F85" s="14"/>
      <c r="G85" s="14"/>
      <c r="H85" s="4">
        <v>3</v>
      </c>
      <c r="I85" s="14"/>
      <c r="J85" s="14"/>
      <c r="K85" s="14"/>
      <c r="L85" s="14"/>
      <c r="M85" s="14"/>
      <c r="N85" s="14"/>
      <c r="O85">
        <f t="shared" si="1"/>
        <v>3</v>
      </c>
    </row>
    <row r="86" spans="1:15" ht="12.75">
      <c r="A86" s="18" t="s">
        <v>570</v>
      </c>
      <c r="B86" s="7" t="s">
        <v>571</v>
      </c>
      <c r="C86" s="7"/>
      <c r="D86" s="14"/>
      <c r="E86" s="14"/>
      <c r="F86" s="14"/>
      <c r="G86" s="14"/>
      <c r="H86" s="14"/>
      <c r="I86" s="14"/>
      <c r="J86" s="14"/>
      <c r="K86" s="14"/>
      <c r="L86" s="14"/>
      <c r="M86" s="7">
        <v>3</v>
      </c>
      <c r="N86" s="14"/>
      <c r="O86">
        <f t="shared" si="1"/>
        <v>3</v>
      </c>
    </row>
    <row r="87" spans="1:15" ht="12.75">
      <c r="A87" s="17" t="s">
        <v>644</v>
      </c>
      <c r="B87" s="4" t="s">
        <v>6</v>
      </c>
      <c r="C87" s="4">
        <v>3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>
        <f t="shared" si="1"/>
        <v>3</v>
      </c>
    </row>
    <row r="88" spans="1:15" ht="12.75">
      <c r="A88" s="6" t="s">
        <v>581</v>
      </c>
      <c r="B88" s="4" t="s">
        <v>433</v>
      </c>
      <c r="C88" s="4"/>
      <c r="D88" s="14"/>
      <c r="E88" s="14"/>
      <c r="F88" s="14"/>
      <c r="G88" s="14"/>
      <c r="H88" s="14"/>
      <c r="I88" s="14"/>
      <c r="J88" s="14"/>
      <c r="K88" s="14"/>
      <c r="L88" s="14"/>
      <c r="M88" s="4">
        <v>1</v>
      </c>
      <c r="N88" s="14">
        <v>2</v>
      </c>
      <c r="O88">
        <f t="shared" si="1"/>
        <v>3</v>
      </c>
    </row>
    <row r="89" spans="1:15" ht="12.75">
      <c r="A89" s="6" t="s">
        <v>466</v>
      </c>
      <c r="B89" s="6" t="s">
        <v>649</v>
      </c>
      <c r="C89" s="4"/>
      <c r="D89" s="14"/>
      <c r="E89" s="14"/>
      <c r="F89" s="14"/>
      <c r="G89" s="14"/>
      <c r="H89" s="14"/>
      <c r="I89" s="14"/>
      <c r="J89" s="14"/>
      <c r="K89" s="4">
        <v>3</v>
      </c>
      <c r="L89" s="14"/>
      <c r="M89" s="14"/>
      <c r="N89" s="14"/>
      <c r="O89">
        <f t="shared" si="1"/>
        <v>3</v>
      </c>
    </row>
    <row r="90" spans="1:15" ht="12.75">
      <c r="A90" s="6" t="s">
        <v>414</v>
      </c>
      <c r="B90" s="6" t="s">
        <v>415</v>
      </c>
      <c r="C90" s="10"/>
      <c r="D90" s="14"/>
      <c r="E90" s="14"/>
      <c r="F90" s="14"/>
      <c r="G90" s="14"/>
      <c r="H90" s="14"/>
      <c r="I90" s="14"/>
      <c r="J90" s="10">
        <v>3</v>
      </c>
      <c r="K90" s="14"/>
      <c r="L90" s="14"/>
      <c r="M90" s="14"/>
      <c r="N90" s="14"/>
      <c r="O90">
        <f t="shared" si="1"/>
        <v>3</v>
      </c>
    </row>
    <row r="91" spans="1:15" ht="12.75">
      <c r="A91" s="36" t="s">
        <v>611</v>
      </c>
      <c r="B91" s="23" t="s">
        <v>650</v>
      </c>
      <c r="C91" s="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4">
        <v>3</v>
      </c>
      <c r="O91">
        <f t="shared" si="1"/>
        <v>3</v>
      </c>
    </row>
    <row r="92" spans="1:15" ht="12.75">
      <c r="A92" s="5" t="s">
        <v>48</v>
      </c>
      <c r="B92" s="9" t="s">
        <v>49</v>
      </c>
      <c r="C92" s="7"/>
      <c r="D92" s="7">
        <v>3</v>
      </c>
      <c r="E92" s="14"/>
      <c r="F92" s="14"/>
      <c r="G92" s="14"/>
      <c r="H92" s="14"/>
      <c r="I92" s="14"/>
      <c r="J92" s="14"/>
      <c r="K92" s="14"/>
      <c r="L92" s="14"/>
      <c r="M92" s="14"/>
      <c r="N92" s="14"/>
      <c r="O92">
        <f t="shared" si="1"/>
        <v>3</v>
      </c>
    </row>
    <row r="93" spans="1:15" ht="12.75">
      <c r="A93" s="39" t="s">
        <v>508</v>
      </c>
      <c r="B93" s="41" t="s">
        <v>516</v>
      </c>
      <c r="C93" s="7"/>
      <c r="D93" s="14"/>
      <c r="E93" s="14"/>
      <c r="F93" s="14"/>
      <c r="G93" s="14"/>
      <c r="H93" s="14"/>
      <c r="I93" s="14"/>
      <c r="J93" s="14"/>
      <c r="K93" s="14"/>
      <c r="L93" s="7">
        <v>3</v>
      </c>
      <c r="M93" s="14"/>
      <c r="N93" s="14"/>
      <c r="O93">
        <f t="shared" si="1"/>
        <v>3</v>
      </c>
    </row>
    <row r="94" spans="1:15" ht="12.75">
      <c r="A94" s="6" t="s">
        <v>416</v>
      </c>
      <c r="B94" s="6" t="s">
        <v>345</v>
      </c>
      <c r="C94" s="10"/>
      <c r="D94" s="14"/>
      <c r="E94" s="14"/>
      <c r="F94" s="14"/>
      <c r="G94" s="14"/>
      <c r="H94" s="14"/>
      <c r="I94" s="14"/>
      <c r="J94" s="10">
        <v>3</v>
      </c>
      <c r="K94" s="14"/>
      <c r="L94" s="14"/>
      <c r="M94" s="14"/>
      <c r="N94" s="14"/>
      <c r="O94">
        <f t="shared" si="1"/>
        <v>3</v>
      </c>
    </row>
    <row r="95" spans="1:15" ht="12.75">
      <c r="A95" s="29" t="s">
        <v>467</v>
      </c>
      <c r="B95" s="29" t="s">
        <v>468</v>
      </c>
      <c r="C95" s="4"/>
      <c r="D95" s="14"/>
      <c r="E95" s="14"/>
      <c r="F95" s="14"/>
      <c r="G95" s="14"/>
      <c r="H95" s="14"/>
      <c r="I95" s="14"/>
      <c r="J95" s="14"/>
      <c r="K95" s="4">
        <v>3</v>
      </c>
      <c r="L95" s="14"/>
      <c r="M95" s="14"/>
      <c r="N95" s="14"/>
      <c r="O95">
        <f t="shared" si="1"/>
        <v>3</v>
      </c>
    </row>
    <row r="96" spans="1:15" ht="12.75">
      <c r="A96" s="5" t="s">
        <v>69</v>
      </c>
      <c r="B96" s="6" t="s">
        <v>70</v>
      </c>
      <c r="C96" s="7">
        <v>1</v>
      </c>
      <c r="D96" s="7">
        <v>2</v>
      </c>
      <c r="E96" s="14"/>
      <c r="F96" s="14"/>
      <c r="G96" s="14"/>
      <c r="H96" s="14"/>
      <c r="I96" s="14"/>
      <c r="J96" s="14"/>
      <c r="K96" s="14"/>
      <c r="L96" s="14"/>
      <c r="M96" s="14"/>
      <c r="N96" s="14"/>
      <c r="O96">
        <f t="shared" si="1"/>
        <v>3</v>
      </c>
    </row>
    <row r="97" spans="1:15" ht="12.75">
      <c r="A97" s="18" t="s">
        <v>517</v>
      </c>
      <c r="B97" s="12" t="s">
        <v>518</v>
      </c>
      <c r="C97" s="7"/>
      <c r="D97" s="14"/>
      <c r="E97" s="14"/>
      <c r="F97" s="14"/>
      <c r="G97" s="14"/>
      <c r="H97" s="14"/>
      <c r="I97" s="14"/>
      <c r="J97" s="14"/>
      <c r="K97" s="14"/>
      <c r="L97" s="7">
        <v>3</v>
      </c>
      <c r="M97" s="14"/>
      <c r="N97" s="14"/>
      <c r="O97">
        <f t="shared" si="1"/>
        <v>3</v>
      </c>
    </row>
    <row r="98" spans="1:15" ht="12.75">
      <c r="A98" s="6" t="s">
        <v>122</v>
      </c>
      <c r="B98" s="11" t="s">
        <v>123</v>
      </c>
      <c r="C98" s="12"/>
      <c r="D98" s="14"/>
      <c r="E98" s="12">
        <v>3</v>
      </c>
      <c r="F98" s="14"/>
      <c r="G98" s="14"/>
      <c r="H98" s="14"/>
      <c r="I98" s="14"/>
      <c r="J98" s="14"/>
      <c r="K98" s="14"/>
      <c r="L98" s="14"/>
      <c r="M98" s="14"/>
      <c r="N98" s="14"/>
      <c r="O98">
        <f t="shared" si="1"/>
        <v>3</v>
      </c>
    </row>
    <row r="99" spans="1:15" ht="12.75">
      <c r="A99" s="6" t="s">
        <v>339</v>
      </c>
      <c r="B99" s="10" t="s">
        <v>340</v>
      </c>
      <c r="C99" s="14">
        <v>1</v>
      </c>
      <c r="D99" s="14"/>
      <c r="E99" s="14"/>
      <c r="F99" s="14"/>
      <c r="G99" s="14"/>
      <c r="H99" s="4">
        <v>1</v>
      </c>
      <c r="I99" s="14"/>
      <c r="J99" s="14"/>
      <c r="K99" s="14"/>
      <c r="L99" s="14"/>
      <c r="M99" s="14"/>
      <c r="N99" s="14">
        <v>1</v>
      </c>
      <c r="O99">
        <f t="shared" si="1"/>
        <v>3</v>
      </c>
    </row>
    <row r="100" spans="1:15" ht="12.75">
      <c r="A100" s="6" t="s">
        <v>124</v>
      </c>
      <c r="B100" s="11" t="s">
        <v>124</v>
      </c>
      <c r="C100" s="11"/>
      <c r="D100" s="14"/>
      <c r="E100" s="11">
        <v>3</v>
      </c>
      <c r="F100" s="14"/>
      <c r="G100" s="14"/>
      <c r="H100" s="14"/>
      <c r="I100" s="14"/>
      <c r="J100" s="14"/>
      <c r="K100" s="14"/>
      <c r="L100" s="14"/>
      <c r="M100" s="14"/>
      <c r="N100" s="14"/>
      <c r="O100">
        <f t="shared" si="1"/>
        <v>3</v>
      </c>
    </row>
    <row r="101" spans="1:15" ht="12.75">
      <c r="A101" s="17" t="s">
        <v>233</v>
      </c>
      <c r="B101" s="4" t="s">
        <v>234</v>
      </c>
      <c r="C101" s="14"/>
      <c r="D101" s="14"/>
      <c r="E101" s="14"/>
      <c r="F101" s="14"/>
      <c r="G101" s="7">
        <v>3</v>
      </c>
      <c r="H101" s="14"/>
      <c r="I101" s="14"/>
      <c r="J101" s="14"/>
      <c r="K101" s="14"/>
      <c r="L101" s="14"/>
      <c r="M101" s="14"/>
      <c r="N101" s="14"/>
      <c r="O101">
        <f t="shared" si="1"/>
        <v>3</v>
      </c>
    </row>
    <row r="102" spans="1:15" ht="12.75">
      <c r="A102" s="6" t="s">
        <v>666</v>
      </c>
      <c r="B102" s="4" t="s">
        <v>172</v>
      </c>
      <c r="C102" s="7"/>
      <c r="D102" s="14"/>
      <c r="E102" s="14"/>
      <c r="F102" s="7">
        <v>3</v>
      </c>
      <c r="G102" s="14"/>
      <c r="H102" s="14"/>
      <c r="I102" s="14"/>
      <c r="J102" s="14"/>
      <c r="K102" s="14"/>
      <c r="L102" s="14"/>
      <c r="M102" s="14"/>
      <c r="N102" s="14"/>
      <c r="O102">
        <f t="shared" si="1"/>
        <v>3</v>
      </c>
    </row>
    <row r="103" spans="1:15" ht="12.75">
      <c r="A103" s="6" t="s">
        <v>182</v>
      </c>
      <c r="B103" s="4" t="s">
        <v>183</v>
      </c>
      <c r="C103" s="7"/>
      <c r="D103" s="14"/>
      <c r="E103" s="14"/>
      <c r="F103" s="7">
        <v>2</v>
      </c>
      <c r="G103" s="14"/>
      <c r="H103" s="14"/>
      <c r="I103" s="14"/>
      <c r="J103" s="14"/>
      <c r="K103" s="14"/>
      <c r="L103" s="14"/>
      <c r="M103" s="14"/>
      <c r="N103" s="14"/>
      <c r="O103">
        <f t="shared" si="1"/>
        <v>2</v>
      </c>
    </row>
    <row r="104" spans="1:15" ht="12.75">
      <c r="A104" s="6" t="s">
        <v>178</v>
      </c>
      <c r="B104" s="4" t="s">
        <v>177</v>
      </c>
      <c r="C104" s="4"/>
      <c r="D104" s="14"/>
      <c r="E104" s="14"/>
      <c r="F104" s="4">
        <v>2</v>
      </c>
      <c r="G104" s="14"/>
      <c r="H104" s="14"/>
      <c r="I104" s="14"/>
      <c r="J104" s="14"/>
      <c r="K104" s="14"/>
      <c r="L104" s="14"/>
      <c r="M104" s="14"/>
      <c r="N104" s="14"/>
      <c r="O104">
        <f t="shared" si="1"/>
        <v>2</v>
      </c>
    </row>
    <row r="105" spans="1:15" ht="12.75">
      <c r="A105" s="6" t="s">
        <v>175</v>
      </c>
      <c r="B105" s="4" t="s">
        <v>160</v>
      </c>
      <c r="C105" s="7"/>
      <c r="D105" s="14"/>
      <c r="E105" s="14"/>
      <c r="F105" s="7">
        <v>2</v>
      </c>
      <c r="G105" s="14"/>
      <c r="H105" s="14"/>
      <c r="I105" s="14"/>
      <c r="J105" s="14"/>
      <c r="K105" s="14"/>
      <c r="L105" s="14"/>
      <c r="M105" s="14"/>
      <c r="N105" s="14"/>
      <c r="O105">
        <f t="shared" si="1"/>
        <v>2</v>
      </c>
    </row>
    <row r="106" spans="1:15" ht="12.75">
      <c r="A106" s="6" t="s">
        <v>184</v>
      </c>
      <c r="B106" s="4" t="s">
        <v>185</v>
      </c>
      <c r="C106" s="7"/>
      <c r="D106" s="14"/>
      <c r="E106" s="14"/>
      <c r="F106" s="7">
        <v>2</v>
      </c>
      <c r="G106" s="14"/>
      <c r="H106" s="14"/>
      <c r="I106" s="14"/>
      <c r="J106" s="14"/>
      <c r="K106" s="14"/>
      <c r="L106" s="14"/>
      <c r="M106" s="14"/>
      <c r="N106" s="14"/>
      <c r="O106">
        <f t="shared" si="1"/>
        <v>2</v>
      </c>
    </row>
    <row r="107" spans="1:15" ht="12.75">
      <c r="A107" s="6" t="s">
        <v>186</v>
      </c>
      <c r="B107" s="4" t="s">
        <v>187</v>
      </c>
      <c r="C107" s="7"/>
      <c r="D107" s="14"/>
      <c r="E107" s="14"/>
      <c r="F107" s="7">
        <v>2</v>
      </c>
      <c r="G107" s="14"/>
      <c r="H107" s="14"/>
      <c r="I107" s="14"/>
      <c r="J107" s="14"/>
      <c r="K107" s="14"/>
      <c r="L107" s="14"/>
      <c r="M107" s="14"/>
      <c r="N107" s="14"/>
      <c r="O107">
        <f t="shared" si="1"/>
        <v>2</v>
      </c>
    </row>
    <row r="108" spans="1:15" ht="12.75">
      <c r="A108" s="6" t="s">
        <v>179</v>
      </c>
      <c r="B108" s="4" t="s">
        <v>67</v>
      </c>
      <c r="C108" s="4"/>
      <c r="D108" s="14"/>
      <c r="E108" s="14"/>
      <c r="F108" s="4">
        <v>2</v>
      </c>
      <c r="G108" s="14"/>
      <c r="H108" s="14"/>
      <c r="I108" s="14"/>
      <c r="J108" s="14"/>
      <c r="K108" s="14"/>
      <c r="L108" s="14"/>
      <c r="M108" s="14"/>
      <c r="N108" s="14"/>
      <c r="O108">
        <f t="shared" si="1"/>
        <v>2</v>
      </c>
    </row>
    <row r="109" spans="1:15" ht="12.75">
      <c r="A109" s="6" t="s">
        <v>176</v>
      </c>
      <c r="B109" s="4" t="s">
        <v>177</v>
      </c>
      <c r="C109" s="4"/>
      <c r="D109" s="14"/>
      <c r="E109" s="14"/>
      <c r="F109" s="4">
        <v>2</v>
      </c>
      <c r="G109" s="14"/>
      <c r="H109" s="14"/>
      <c r="I109" s="14"/>
      <c r="J109" s="14"/>
      <c r="K109" s="14"/>
      <c r="L109" s="14"/>
      <c r="M109" s="14"/>
      <c r="N109" s="14"/>
      <c r="O109">
        <f t="shared" si="1"/>
        <v>2</v>
      </c>
    </row>
    <row r="110" spans="1:15" ht="24">
      <c r="A110" s="6" t="s">
        <v>235</v>
      </c>
      <c r="B110" s="10" t="s">
        <v>303</v>
      </c>
      <c r="C110" s="14"/>
      <c r="D110" s="14"/>
      <c r="E110" s="14"/>
      <c r="F110" s="14"/>
      <c r="G110" s="14"/>
      <c r="H110" s="4">
        <v>2</v>
      </c>
      <c r="I110" s="14"/>
      <c r="J110" s="14"/>
      <c r="K110" s="14"/>
      <c r="L110" s="14"/>
      <c r="M110" s="14"/>
      <c r="N110" s="14"/>
      <c r="O110">
        <f t="shared" si="1"/>
        <v>2</v>
      </c>
    </row>
    <row r="111" spans="1:15" ht="24">
      <c r="A111" s="6" t="s">
        <v>304</v>
      </c>
      <c r="B111" s="10" t="s">
        <v>305</v>
      </c>
      <c r="C111" s="14"/>
      <c r="D111" s="14"/>
      <c r="E111" s="14"/>
      <c r="F111" s="14"/>
      <c r="G111" s="14"/>
      <c r="H111" s="4">
        <v>2</v>
      </c>
      <c r="I111" s="14"/>
      <c r="J111" s="14"/>
      <c r="K111" s="14"/>
      <c r="L111" s="14"/>
      <c r="M111" s="14"/>
      <c r="N111" s="14"/>
      <c r="O111">
        <f t="shared" si="1"/>
        <v>2</v>
      </c>
    </row>
    <row r="112" spans="1:15" ht="12.75">
      <c r="A112" s="18" t="s">
        <v>612</v>
      </c>
      <c r="B112" s="12" t="s">
        <v>605</v>
      </c>
      <c r="C112" s="7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7">
        <v>2</v>
      </c>
      <c r="O112">
        <f t="shared" si="1"/>
        <v>2</v>
      </c>
    </row>
    <row r="113" spans="1:15" ht="12.75">
      <c r="A113" s="17" t="s">
        <v>17</v>
      </c>
      <c r="B113" s="25" t="s">
        <v>3</v>
      </c>
      <c r="C113" s="4">
        <v>1</v>
      </c>
      <c r="D113" s="4">
        <v>1</v>
      </c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>
        <f t="shared" si="1"/>
        <v>2</v>
      </c>
    </row>
    <row r="114" spans="1:15" ht="12.75">
      <c r="A114" s="18" t="s">
        <v>577</v>
      </c>
      <c r="B114" s="7" t="s">
        <v>578</v>
      </c>
      <c r="C114" s="4"/>
      <c r="D114" s="14"/>
      <c r="E114" s="14"/>
      <c r="F114" s="14"/>
      <c r="G114" s="14"/>
      <c r="H114" s="14"/>
      <c r="I114" s="14"/>
      <c r="J114" s="14"/>
      <c r="K114" s="14"/>
      <c r="L114" s="14"/>
      <c r="M114" s="4">
        <v>2</v>
      </c>
      <c r="N114" s="14"/>
      <c r="O114">
        <f t="shared" si="1"/>
        <v>2</v>
      </c>
    </row>
    <row r="115" spans="1:15" ht="12.75">
      <c r="A115" s="5" t="s">
        <v>50</v>
      </c>
      <c r="B115" s="6" t="s">
        <v>51</v>
      </c>
      <c r="C115" s="8"/>
      <c r="D115" s="8">
        <v>2</v>
      </c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>
        <f t="shared" si="1"/>
        <v>2</v>
      </c>
    </row>
    <row r="116" spans="1:15" ht="12.75">
      <c r="A116" s="5" t="s">
        <v>52</v>
      </c>
      <c r="B116" s="6" t="s">
        <v>53</v>
      </c>
      <c r="C116" s="8"/>
      <c r="D116" s="8">
        <v>2</v>
      </c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>
        <f t="shared" si="1"/>
        <v>2</v>
      </c>
    </row>
    <row r="117" spans="1:15" ht="12.75">
      <c r="A117" s="5" t="s">
        <v>54</v>
      </c>
      <c r="B117" s="6" t="s">
        <v>55</v>
      </c>
      <c r="C117" s="7"/>
      <c r="D117" s="7">
        <v>2</v>
      </c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>
        <f t="shared" si="1"/>
        <v>2</v>
      </c>
    </row>
    <row r="118" spans="1:15" ht="12.75">
      <c r="A118" s="6" t="s">
        <v>519</v>
      </c>
      <c r="B118" s="10" t="s">
        <v>520</v>
      </c>
      <c r="C118" s="4"/>
      <c r="D118" s="14"/>
      <c r="E118" s="14"/>
      <c r="F118" s="14"/>
      <c r="G118" s="14"/>
      <c r="H118" s="14"/>
      <c r="I118" s="14"/>
      <c r="J118" s="14"/>
      <c r="K118" s="14"/>
      <c r="L118" s="4">
        <v>2</v>
      </c>
      <c r="M118" s="14"/>
      <c r="N118" s="14"/>
      <c r="O118">
        <f t="shared" si="1"/>
        <v>2</v>
      </c>
    </row>
    <row r="119" spans="1:15" ht="12.75">
      <c r="A119" s="6" t="s">
        <v>371</v>
      </c>
      <c r="B119" s="17" t="s">
        <v>354</v>
      </c>
      <c r="C119" s="14"/>
      <c r="D119" s="14"/>
      <c r="E119" s="14"/>
      <c r="F119" s="14"/>
      <c r="G119" s="14"/>
      <c r="H119" s="14"/>
      <c r="I119" s="4">
        <v>2</v>
      </c>
      <c r="J119" s="14"/>
      <c r="K119" s="14"/>
      <c r="L119" s="14"/>
      <c r="M119" s="14"/>
      <c r="N119" s="14"/>
      <c r="O119">
        <f t="shared" si="1"/>
        <v>2</v>
      </c>
    </row>
    <row r="120" spans="1:15" ht="12.75">
      <c r="A120" s="6" t="s">
        <v>306</v>
      </c>
      <c r="B120" s="10" t="s">
        <v>307</v>
      </c>
      <c r="C120" s="14"/>
      <c r="D120" s="14"/>
      <c r="E120" s="14"/>
      <c r="F120" s="14"/>
      <c r="G120" s="14"/>
      <c r="H120" s="4">
        <v>2</v>
      </c>
      <c r="I120" s="14"/>
      <c r="J120" s="14"/>
      <c r="K120" s="14"/>
      <c r="L120" s="14"/>
      <c r="M120" s="14"/>
      <c r="N120" s="14"/>
      <c r="O120">
        <f t="shared" si="1"/>
        <v>2</v>
      </c>
    </row>
    <row r="121" spans="1:15" ht="12.75">
      <c r="A121" s="5" t="s">
        <v>56</v>
      </c>
      <c r="B121" s="6" t="s">
        <v>45</v>
      </c>
      <c r="C121" s="7"/>
      <c r="D121" s="7">
        <v>2</v>
      </c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>
        <f t="shared" si="1"/>
        <v>2</v>
      </c>
    </row>
    <row r="122" spans="1:15" ht="12.75">
      <c r="A122" s="17" t="s">
        <v>20</v>
      </c>
      <c r="B122" s="4" t="s">
        <v>21</v>
      </c>
      <c r="C122" s="4">
        <v>1</v>
      </c>
      <c r="D122" s="14"/>
      <c r="E122" s="14">
        <v>1</v>
      </c>
      <c r="F122" s="14"/>
      <c r="G122" s="14"/>
      <c r="H122" s="14"/>
      <c r="I122" s="14"/>
      <c r="J122" s="14"/>
      <c r="K122" s="14"/>
      <c r="L122" s="14"/>
      <c r="M122" s="14"/>
      <c r="N122" s="14"/>
      <c r="O122">
        <f t="shared" si="1"/>
        <v>2</v>
      </c>
    </row>
    <row r="123" spans="1:15" ht="12.75">
      <c r="A123" s="6" t="s">
        <v>473</v>
      </c>
      <c r="B123" s="6" t="s">
        <v>474</v>
      </c>
      <c r="C123" s="4"/>
      <c r="D123" s="14"/>
      <c r="E123" s="14"/>
      <c r="F123" s="14"/>
      <c r="G123" s="14"/>
      <c r="H123" s="14"/>
      <c r="I123" s="14"/>
      <c r="J123" s="14"/>
      <c r="K123" s="4">
        <v>2</v>
      </c>
      <c r="L123" s="14"/>
      <c r="M123" s="14"/>
      <c r="N123" s="14"/>
      <c r="O123">
        <f t="shared" si="1"/>
        <v>2</v>
      </c>
    </row>
    <row r="124" spans="1:15" ht="12.75">
      <c r="A124" s="6" t="s">
        <v>251</v>
      </c>
      <c r="B124" s="10" t="s">
        <v>252</v>
      </c>
      <c r="C124" s="14"/>
      <c r="D124" s="14"/>
      <c r="E124" s="14"/>
      <c r="F124" s="14"/>
      <c r="G124" s="4">
        <v>1</v>
      </c>
      <c r="H124" s="14"/>
      <c r="I124" s="14"/>
      <c r="J124" s="14"/>
      <c r="K124" s="14"/>
      <c r="L124" s="14">
        <v>1</v>
      </c>
      <c r="M124" s="14"/>
      <c r="N124" s="14"/>
      <c r="O124">
        <f t="shared" si="1"/>
        <v>2</v>
      </c>
    </row>
    <row r="125" spans="1:15" ht="12.75">
      <c r="A125" s="6" t="s">
        <v>604</v>
      </c>
      <c r="B125" s="10" t="s">
        <v>372</v>
      </c>
      <c r="C125" s="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4">
        <v>2</v>
      </c>
      <c r="O125">
        <f t="shared" si="1"/>
        <v>2</v>
      </c>
    </row>
    <row r="126" spans="1:15" ht="12.75">
      <c r="A126" s="5" t="s">
        <v>58</v>
      </c>
      <c r="B126" s="6" t="s">
        <v>59</v>
      </c>
      <c r="C126" s="7"/>
      <c r="D126" s="7">
        <v>2</v>
      </c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>
        <f t="shared" si="1"/>
        <v>2</v>
      </c>
    </row>
    <row r="127" spans="1:15" ht="12.75">
      <c r="A127" s="36" t="s">
        <v>613</v>
      </c>
      <c r="B127" s="23" t="s">
        <v>614</v>
      </c>
      <c r="C127" s="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4">
        <v>2</v>
      </c>
      <c r="O127">
        <f t="shared" si="1"/>
        <v>2</v>
      </c>
    </row>
    <row r="128" spans="1:15" ht="12.75">
      <c r="A128" s="5" t="s">
        <v>60</v>
      </c>
      <c r="B128" s="6" t="s">
        <v>61</v>
      </c>
      <c r="C128" s="7"/>
      <c r="D128" s="7">
        <v>2</v>
      </c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>
        <f t="shared" si="1"/>
        <v>2</v>
      </c>
    </row>
    <row r="129" spans="1:15" ht="12.75">
      <c r="A129" s="5" t="s">
        <v>62</v>
      </c>
      <c r="B129" s="6" t="s">
        <v>63</v>
      </c>
      <c r="C129" s="7"/>
      <c r="D129" s="7">
        <v>2</v>
      </c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>
        <f t="shared" si="1"/>
        <v>2</v>
      </c>
    </row>
    <row r="130" spans="1:15" ht="12.75">
      <c r="A130" s="6" t="s">
        <v>521</v>
      </c>
      <c r="B130" s="10" t="s">
        <v>522</v>
      </c>
      <c r="C130" s="4"/>
      <c r="D130" s="14"/>
      <c r="E130" s="14"/>
      <c r="F130" s="14"/>
      <c r="G130" s="14"/>
      <c r="H130" s="14"/>
      <c r="I130" s="14"/>
      <c r="J130" s="14"/>
      <c r="K130" s="14"/>
      <c r="L130" s="4">
        <v>2</v>
      </c>
      <c r="M130" s="14"/>
      <c r="N130" s="14"/>
      <c r="O130">
        <f aca="true" t="shared" si="2" ref="O130:O193">SUM(C130:N130)</f>
        <v>2</v>
      </c>
    </row>
    <row r="131" spans="1:15" ht="12.75">
      <c r="A131" s="6" t="s">
        <v>257</v>
      </c>
      <c r="B131" s="10" t="s">
        <v>258</v>
      </c>
      <c r="C131" s="14"/>
      <c r="D131" s="14"/>
      <c r="E131" s="14"/>
      <c r="F131" s="14"/>
      <c r="G131" s="4">
        <v>1</v>
      </c>
      <c r="H131" s="14"/>
      <c r="I131" s="14"/>
      <c r="J131" s="14"/>
      <c r="K131" s="14"/>
      <c r="L131" s="14">
        <v>1</v>
      </c>
      <c r="M131" s="14"/>
      <c r="N131" s="14"/>
      <c r="O131">
        <f t="shared" si="2"/>
        <v>2</v>
      </c>
    </row>
    <row r="132" spans="1:15" ht="12.75">
      <c r="A132" s="6" t="s">
        <v>475</v>
      </c>
      <c r="B132" s="6" t="s">
        <v>476</v>
      </c>
      <c r="C132" s="4"/>
      <c r="D132" s="14"/>
      <c r="E132" s="14"/>
      <c r="F132" s="14"/>
      <c r="G132" s="14"/>
      <c r="H132" s="14"/>
      <c r="I132" s="14"/>
      <c r="J132" s="14"/>
      <c r="K132" s="4">
        <v>2</v>
      </c>
      <c r="L132" s="14"/>
      <c r="M132" s="14"/>
      <c r="N132" s="14"/>
      <c r="O132">
        <f t="shared" si="2"/>
        <v>2</v>
      </c>
    </row>
    <row r="133" spans="1:15" ht="12.75">
      <c r="A133" s="17" t="s">
        <v>10</v>
      </c>
      <c r="B133" s="4" t="s">
        <v>11</v>
      </c>
      <c r="C133" s="4">
        <v>2</v>
      </c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>
        <f t="shared" si="2"/>
        <v>2</v>
      </c>
    </row>
    <row r="134" spans="1:15" ht="12.75">
      <c r="A134" s="29" t="s">
        <v>262</v>
      </c>
      <c r="B134" s="28" t="s">
        <v>263</v>
      </c>
      <c r="C134" s="14"/>
      <c r="D134" s="14"/>
      <c r="E134" s="14"/>
      <c r="F134" s="14"/>
      <c r="G134" s="4">
        <v>1</v>
      </c>
      <c r="H134" s="14"/>
      <c r="I134" s="14">
        <v>1</v>
      </c>
      <c r="J134" s="14"/>
      <c r="K134" s="14"/>
      <c r="L134" s="14"/>
      <c r="M134" s="14"/>
      <c r="N134" s="14"/>
      <c r="O134">
        <f t="shared" si="2"/>
        <v>2</v>
      </c>
    </row>
    <row r="135" spans="1:15" ht="12.75">
      <c r="A135" s="6" t="s">
        <v>223</v>
      </c>
      <c r="B135" s="10" t="s">
        <v>237</v>
      </c>
      <c r="C135" s="14"/>
      <c r="D135" s="14"/>
      <c r="E135" s="14"/>
      <c r="F135" s="14"/>
      <c r="G135" s="4">
        <v>2</v>
      </c>
      <c r="H135" s="14"/>
      <c r="I135" s="14"/>
      <c r="J135" s="14"/>
      <c r="K135" s="14"/>
      <c r="L135" s="14"/>
      <c r="M135" s="14"/>
      <c r="N135" s="14"/>
      <c r="O135">
        <f t="shared" si="2"/>
        <v>2</v>
      </c>
    </row>
    <row r="136" spans="1:15" ht="12.75">
      <c r="A136" s="33" t="s">
        <v>64</v>
      </c>
      <c r="B136" s="29" t="s">
        <v>65</v>
      </c>
      <c r="C136" s="7"/>
      <c r="D136" s="7">
        <v>2</v>
      </c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>
        <f t="shared" si="2"/>
        <v>2</v>
      </c>
    </row>
    <row r="137" spans="1:15" ht="24">
      <c r="A137" s="29" t="s">
        <v>238</v>
      </c>
      <c r="B137" s="27" t="s">
        <v>239</v>
      </c>
      <c r="C137" s="14"/>
      <c r="D137" s="14"/>
      <c r="E137" s="14"/>
      <c r="F137" s="14"/>
      <c r="G137" s="4">
        <v>2</v>
      </c>
      <c r="H137" s="14"/>
      <c r="I137" s="14"/>
      <c r="J137" s="14"/>
      <c r="K137" s="14"/>
      <c r="L137" s="14"/>
      <c r="M137" s="14"/>
      <c r="N137" s="14"/>
      <c r="O137">
        <f t="shared" si="2"/>
        <v>2</v>
      </c>
    </row>
    <row r="138" spans="1:15" ht="12.75">
      <c r="A138" s="5" t="s">
        <v>66</v>
      </c>
      <c r="B138" s="6" t="s">
        <v>67</v>
      </c>
      <c r="C138" s="7"/>
      <c r="D138" s="7">
        <v>2</v>
      </c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>
        <f t="shared" si="2"/>
        <v>2</v>
      </c>
    </row>
    <row r="139" spans="1:15" ht="12.75">
      <c r="A139" s="17" t="s">
        <v>647</v>
      </c>
      <c r="B139" s="4" t="s">
        <v>12</v>
      </c>
      <c r="C139" s="4">
        <v>2</v>
      </c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>
        <f t="shared" si="2"/>
        <v>2</v>
      </c>
    </row>
    <row r="140" spans="1:15" ht="12.75">
      <c r="A140" s="36" t="s">
        <v>615</v>
      </c>
      <c r="B140" s="23" t="s">
        <v>616</v>
      </c>
      <c r="C140" s="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4">
        <v>2</v>
      </c>
      <c r="O140">
        <f t="shared" si="2"/>
        <v>2</v>
      </c>
    </row>
    <row r="141" spans="1:15" ht="12.75">
      <c r="A141" s="36" t="s">
        <v>617</v>
      </c>
      <c r="B141" s="23" t="s">
        <v>618</v>
      </c>
      <c r="C141" s="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4">
        <v>2</v>
      </c>
      <c r="O141">
        <f t="shared" si="2"/>
        <v>2</v>
      </c>
    </row>
    <row r="142" spans="1:15" ht="12.75">
      <c r="A142" s="6" t="s">
        <v>523</v>
      </c>
      <c r="B142" s="10" t="s">
        <v>524</v>
      </c>
      <c r="C142" s="4"/>
      <c r="D142" s="14"/>
      <c r="E142" s="14"/>
      <c r="F142" s="14"/>
      <c r="G142" s="14"/>
      <c r="H142" s="14"/>
      <c r="I142" s="14"/>
      <c r="J142" s="14"/>
      <c r="K142" s="14"/>
      <c r="L142" s="4">
        <v>2</v>
      </c>
      <c r="M142" s="14"/>
      <c r="N142" s="14"/>
      <c r="O142">
        <f t="shared" si="2"/>
        <v>2</v>
      </c>
    </row>
    <row r="143" spans="1:15" ht="12.75">
      <c r="A143" s="39" t="s">
        <v>572</v>
      </c>
      <c r="B143" s="40" t="s">
        <v>573</v>
      </c>
      <c r="C143" s="4"/>
      <c r="D143" s="14"/>
      <c r="E143" s="14"/>
      <c r="F143" s="14"/>
      <c r="G143" s="14"/>
      <c r="H143" s="14"/>
      <c r="I143" s="14"/>
      <c r="J143" s="14"/>
      <c r="K143" s="14"/>
      <c r="L143" s="14"/>
      <c r="M143" s="4">
        <v>2</v>
      </c>
      <c r="N143" s="14"/>
      <c r="O143">
        <f t="shared" si="2"/>
        <v>2</v>
      </c>
    </row>
    <row r="144" spans="1:15" ht="12.75">
      <c r="A144" s="39" t="s">
        <v>572</v>
      </c>
      <c r="B144" s="40" t="s">
        <v>574</v>
      </c>
      <c r="C144" s="4"/>
      <c r="D144" s="14"/>
      <c r="E144" s="14"/>
      <c r="F144" s="14"/>
      <c r="G144" s="14"/>
      <c r="H144" s="14"/>
      <c r="I144" s="14"/>
      <c r="J144" s="14"/>
      <c r="K144" s="14"/>
      <c r="L144" s="14"/>
      <c r="M144" s="4">
        <v>2</v>
      </c>
      <c r="N144" s="14"/>
      <c r="O144">
        <f t="shared" si="2"/>
        <v>2</v>
      </c>
    </row>
    <row r="145" spans="1:15" ht="12.75">
      <c r="A145" s="6" t="s">
        <v>477</v>
      </c>
      <c r="B145" s="6" t="s">
        <v>478</v>
      </c>
      <c r="C145" s="4"/>
      <c r="D145" s="14"/>
      <c r="E145" s="14"/>
      <c r="F145" s="14"/>
      <c r="G145" s="14"/>
      <c r="H145" s="14"/>
      <c r="I145" s="14"/>
      <c r="J145" s="14"/>
      <c r="K145" s="4">
        <v>2</v>
      </c>
      <c r="L145" s="14"/>
      <c r="M145" s="14"/>
      <c r="N145" s="14"/>
      <c r="O145">
        <f t="shared" si="2"/>
        <v>2</v>
      </c>
    </row>
    <row r="146" spans="1:15" ht="12.75">
      <c r="A146" s="6" t="s">
        <v>240</v>
      </c>
      <c r="B146" s="10" t="s">
        <v>241</v>
      </c>
      <c r="C146" s="14"/>
      <c r="D146" s="14"/>
      <c r="E146" s="14"/>
      <c r="F146" s="14"/>
      <c r="G146" s="4">
        <v>2</v>
      </c>
      <c r="H146" s="14"/>
      <c r="I146" s="14"/>
      <c r="J146" s="14"/>
      <c r="K146" s="14"/>
      <c r="L146" s="14"/>
      <c r="M146" s="14"/>
      <c r="N146" s="14"/>
      <c r="O146">
        <f t="shared" si="2"/>
        <v>2</v>
      </c>
    </row>
    <row r="147" spans="1:15" ht="12.75">
      <c r="A147" s="6" t="s">
        <v>370</v>
      </c>
      <c r="B147" s="17" t="s">
        <v>267</v>
      </c>
      <c r="C147" s="14"/>
      <c r="D147" s="14"/>
      <c r="E147" s="14"/>
      <c r="F147" s="14"/>
      <c r="G147" s="14"/>
      <c r="H147" s="14"/>
      <c r="I147" s="4">
        <v>2</v>
      </c>
      <c r="J147" s="14"/>
      <c r="K147" s="14"/>
      <c r="L147" s="14"/>
      <c r="M147" s="14"/>
      <c r="N147" s="14"/>
      <c r="O147">
        <f t="shared" si="2"/>
        <v>2</v>
      </c>
    </row>
    <row r="148" spans="1:15" ht="12.75">
      <c r="A148" s="6" t="s">
        <v>423</v>
      </c>
      <c r="B148" s="6" t="s">
        <v>354</v>
      </c>
      <c r="C148" s="10"/>
      <c r="D148" s="14"/>
      <c r="E148" s="14"/>
      <c r="F148" s="14"/>
      <c r="G148" s="14"/>
      <c r="H148" s="14"/>
      <c r="I148" s="14"/>
      <c r="J148" s="10">
        <v>2</v>
      </c>
      <c r="K148" s="14"/>
      <c r="L148" s="14"/>
      <c r="M148" s="14"/>
      <c r="N148" s="14"/>
      <c r="O148">
        <f t="shared" si="2"/>
        <v>2</v>
      </c>
    </row>
    <row r="149" spans="1:15" ht="12.75">
      <c r="A149" s="6" t="s">
        <v>419</v>
      </c>
      <c r="B149" s="6" t="s">
        <v>420</v>
      </c>
      <c r="C149" s="10"/>
      <c r="D149" s="14"/>
      <c r="E149" s="14"/>
      <c r="F149" s="14"/>
      <c r="G149" s="14"/>
      <c r="H149" s="14"/>
      <c r="I149" s="14"/>
      <c r="J149" s="10">
        <v>2</v>
      </c>
      <c r="K149" s="14"/>
      <c r="L149" s="14"/>
      <c r="M149" s="14"/>
      <c r="N149" s="14"/>
      <c r="O149">
        <f t="shared" si="2"/>
        <v>2</v>
      </c>
    </row>
    <row r="150" spans="1:15" ht="12.75">
      <c r="A150" s="6" t="s">
        <v>390</v>
      </c>
      <c r="B150" s="17" t="s">
        <v>391</v>
      </c>
      <c r="C150" s="14"/>
      <c r="D150" s="14"/>
      <c r="E150" s="14"/>
      <c r="F150" s="14"/>
      <c r="G150" s="14"/>
      <c r="H150" s="14">
        <v>1</v>
      </c>
      <c r="I150" s="4">
        <v>1</v>
      </c>
      <c r="J150" s="14"/>
      <c r="K150" s="14"/>
      <c r="L150" s="14"/>
      <c r="M150" s="14"/>
      <c r="N150" s="14"/>
      <c r="O150">
        <f t="shared" si="2"/>
        <v>2</v>
      </c>
    </row>
    <row r="151" spans="1:15" ht="12.75">
      <c r="A151" s="29" t="s">
        <v>417</v>
      </c>
      <c r="B151" s="29" t="s">
        <v>418</v>
      </c>
      <c r="C151" s="10"/>
      <c r="D151" s="14"/>
      <c r="E151" s="14"/>
      <c r="F151" s="14"/>
      <c r="G151" s="14"/>
      <c r="H151" s="14"/>
      <c r="I151" s="14"/>
      <c r="J151" s="10">
        <v>2</v>
      </c>
      <c r="K151" s="14"/>
      <c r="L151" s="14"/>
      <c r="M151" s="14"/>
      <c r="N151" s="14"/>
      <c r="O151">
        <f t="shared" si="2"/>
        <v>2</v>
      </c>
    </row>
    <row r="152" spans="1:15" ht="12.75">
      <c r="A152" s="6" t="s">
        <v>125</v>
      </c>
      <c r="B152" s="11" t="s">
        <v>126</v>
      </c>
      <c r="C152" s="11"/>
      <c r="D152" s="14"/>
      <c r="E152" s="11">
        <v>2</v>
      </c>
      <c r="F152" s="14"/>
      <c r="G152" s="14"/>
      <c r="H152" s="14"/>
      <c r="I152" s="14"/>
      <c r="J152" s="14"/>
      <c r="K152" s="14"/>
      <c r="L152" s="14"/>
      <c r="M152" s="14"/>
      <c r="N152" s="14"/>
      <c r="O152">
        <f t="shared" si="2"/>
        <v>2</v>
      </c>
    </row>
    <row r="153" spans="1:15" ht="12.75">
      <c r="A153" s="6" t="s">
        <v>479</v>
      </c>
      <c r="B153" s="6" t="s">
        <v>480</v>
      </c>
      <c r="C153" s="4"/>
      <c r="D153" s="14"/>
      <c r="E153" s="14"/>
      <c r="F153" s="14"/>
      <c r="G153" s="14"/>
      <c r="H153" s="14"/>
      <c r="I153" s="14"/>
      <c r="J153" s="14"/>
      <c r="K153" s="4">
        <v>2</v>
      </c>
      <c r="L153" s="14"/>
      <c r="M153" s="14"/>
      <c r="N153" s="14"/>
      <c r="O153">
        <f t="shared" si="2"/>
        <v>2</v>
      </c>
    </row>
    <row r="154" spans="1:15" ht="12.75">
      <c r="A154" s="6" t="s">
        <v>242</v>
      </c>
      <c r="B154" s="10" t="s">
        <v>243</v>
      </c>
      <c r="C154" s="14"/>
      <c r="D154" s="14"/>
      <c r="E154" s="14"/>
      <c r="F154" s="14"/>
      <c r="G154" s="4">
        <v>2</v>
      </c>
      <c r="H154" s="14"/>
      <c r="I154" s="14"/>
      <c r="J154" s="14"/>
      <c r="K154" s="14"/>
      <c r="L154" s="14"/>
      <c r="M154" s="14"/>
      <c r="N154" s="14"/>
      <c r="O154">
        <f t="shared" si="2"/>
        <v>2</v>
      </c>
    </row>
    <row r="155" spans="1:15" ht="12.75">
      <c r="A155" s="17" t="s">
        <v>645</v>
      </c>
      <c r="B155" s="4" t="s">
        <v>8</v>
      </c>
      <c r="C155" s="4">
        <v>2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>
        <f t="shared" si="2"/>
        <v>2</v>
      </c>
    </row>
    <row r="156" spans="1:15" ht="12.75">
      <c r="A156" s="6" t="s">
        <v>619</v>
      </c>
      <c r="B156" s="10" t="s">
        <v>620</v>
      </c>
      <c r="C156" s="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4">
        <v>2</v>
      </c>
      <c r="O156">
        <f t="shared" si="2"/>
        <v>2</v>
      </c>
    </row>
    <row r="157" spans="1:15" ht="12.75">
      <c r="A157" s="6" t="s">
        <v>654</v>
      </c>
      <c r="B157" s="4" t="s">
        <v>180</v>
      </c>
      <c r="C157" s="4"/>
      <c r="D157" s="14"/>
      <c r="E157" s="14"/>
      <c r="F157" s="4">
        <v>2</v>
      </c>
      <c r="G157" s="14"/>
      <c r="H157" s="14"/>
      <c r="I157" s="14"/>
      <c r="J157" s="14"/>
      <c r="K157" s="14"/>
      <c r="L157" s="14"/>
      <c r="M157" s="14"/>
      <c r="N157" s="14"/>
      <c r="O157">
        <f t="shared" si="2"/>
        <v>2</v>
      </c>
    </row>
    <row r="158" spans="1:15" ht="12.75">
      <c r="A158" s="5" t="s">
        <v>71</v>
      </c>
      <c r="B158" s="6" t="s">
        <v>57</v>
      </c>
      <c r="C158" s="7"/>
      <c r="D158" s="7">
        <v>2</v>
      </c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>
        <f t="shared" si="2"/>
        <v>2</v>
      </c>
    </row>
    <row r="159" spans="1:15" ht="12.75">
      <c r="A159" s="6" t="s">
        <v>336</v>
      </c>
      <c r="B159" s="10" t="s">
        <v>295</v>
      </c>
      <c r="C159" s="14"/>
      <c r="D159" s="14"/>
      <c r="E159" s="14"/>
      <c r="F159" s="14"/>
      <c r="G159" s="14"/>
      <c r="H159" s="4">
        <v>1</v>
      </c>
      <c r="I159" s="14">
        <v>1</v>
      </c>
      <c r="J159" s="14"/>
      <c r="K159" s="14"/>
      <c r="L159" s="14"/>
      <c r="M159" s="14"/>
      <c r="N159" s="14"/>
      <c r="O159">
        <f t="shared" si="2"/>
        <v>2</v>
      </c>
    </row>
    <row r="160" spans="1:15" ht="12.75">
      <c r="A160" s="6" t="s">
        <v>656</v>
      </c>
      <c r="B160" s="4" t="s">
        <v>154</v>
      </c>
      <c r="C160" s="4"/>
      <c r="D160" s="14"/>
      <c r="E160" s="14"/>
      <c r="F160" s="4">
        <v>2</v>
      </c>
      <c r="G160" s="14"/>
      <c r="H160" s="14"/>
      <c r="I160" s="14"/>
      <c r="J160" s="14"/>
      <c r="K160" s="14"/>
      <c r="L160" s="14"/>
      <c r="M160" s="14"/>
      <c r="N160" s="14"/>
      <c r="O160">
        <f t="shared" si="2"/>
        <v>2</v>
      </c>
    </row>
    <row r="161" spans="1:15" ht="12.75">
      <c r="A161" s="18" t="s">
        <v>575</v>
      </c>
      <c r="B161" s="7" t="s">
        <v>576</v>
      </c>
      <c r="C161" s="4"/>
      <c r="D161" s="14"/>
      <c r="E161" s="14"/>
      <c r="F161" s="14"/>
      <c r="G161" s="14"/>
      <c r="H161" s="14"/>
      <c r="I161" s="14"/>
      <c r="J161" s="14"/>
      <c r="K161" s="14"/>
      <c r="L161" s="14"/>
      <c r="M161" s="4">
        <v>2</v>
      </c>
      <c r="N161" s="14"/>
      <c r="O161">
        <f t="shared" si="2"/>
        <v>2</v>
      </c>
    </row>
    <row r="162" spans="1:15" ht="12.75">
      <c r="A162" s="17" t="s">
        <v>15</v>
      </c>
      <c r="B162" s="4" t="s">
        <v>16</v>
      </c>
      <c r="C162" s="4">
        <v>2</v>
      </c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>
        <f t="shared" si="2"/>
        <v>2</v>
      </c>
    </row>
    <row r="163" spans="1:15" ht="12.75">
      <c r="A163" s="6" t="s">
        <v>659</v>
      </c>
      <c r="B163" s="4" t="s">
        <v>181</v>
      </c>
      <c r="C163" s="4"/>
      <c r="D163" s="14"/>
      <c r="E163" s="14"/>
      <c r="F163" s="4">
        <v>2</v>
      </c>
      <c r="G163" s="14"/>
      <c r="H163" s="14"/>
      <c r="I163" s="14"/>
      <c r="J163" s="14"/>
      <c r="K163" s="14"/>
      <c r="L163" s="14"/>
      <c r="M163" s="14"/>
      <c r="N163" s="14"/>
      <c r="O163">
        <f t="shared" si="2"/>
        <v>2</v>
      </c>
    </row>
    <row r="164" spans="1:15" ht="12.75">
      <c r="A164" s="6" t="s">
        <v>525</v>
      </c>
      <c r="B164" s="10" t="s">
        <v>526</v>
      </c>
      <c r="C164" s="4"/>
      <c r="D164" s="14"/>
      <c r="E164" s="14"/>
      <c r="F164" s="14"/>
      <c r="G164" s="14"/>
      <c r="H164" s="14"/>
      <c r="I164" s="14"/>
      <c r="J164" s="14"/>
      <c r="K164" s="14"/>
      <c r="L164" s="4">
        <v>2</v>
      </c>
      <c r="M164" s="14"/>
      <c r="N164" s="14"/>
      <c r="O164">
        <f t="shared" si="2"/>
        <v>2</v>
      </c>
    </row>
    <row r="165" spans="1:15" ht="12.75">
      <c r="A165" s="6" t="s">
        <v>309</v>
      </c>
      <c r="B165" s="10" t="s">
        <v>310</v>
      </c>
      <c r="C165" s="14"/>
      <c r="D165" s="14"/>
      <c r="E165" s="14"/>
      <c r="F165" s="14"/>
      <c r="G165" s="14"/>
      <c r="H165" s="4">
        <v>2</v>
      </c>
      <c r="I165" s="14"/>
      <c r="J165" s="14"/>
      <c r="K165" s="14"/>
      <c r="L165" s="14"/>
      <c r="M165" s="14"/>
      <c r="N165" s="14"/>
      <c r="O165">
        <f t="shared" si="2"/>
        <v>2</v>
      </c>
    </row>
    <row r="166" spans="1:15" ht="12.75">
      <c r="A166" s="6" t="s">
        <v>421</v>
      </c>
      <c r="B166" s="6" t="s">
        <v>422</v>
      </c>
      <c r="C166" s="10"/>
      <c r="D166" s="14"/>
      <c r="E166" s="14"/>
      <c r="F166" s="14"/>
      <c r="G166" s="14"/>
      <c r="H166" s="14"/>
      <c r="I166" s="14"/>
      <c r="J166" s="10">
        <v>2</v>
      </c>
      <c r="K166" s="14"/>
      <c r="L166" s="14"/>
      <c r="M166" s="14"/>
      <c r="N166" s="14"/>
      <c r="O166">
        <f t="shared" si="2"/>
        <v>2</v>
      </c>
    </row>
    <row r="167" spans="1:15" ht="12.75">
      <c r="A167" s="36" t="s">
        <v>638</v>
      </c>
      <c r="B167" s="23" t="s">
        <v>378</v>
      </c>
      <c r="C167" s="4"/>
      <c r="D167" s="14"/>
      <c r="E167" s="14"/>
      <c r="F167" s="14"/>
      <c r="G167" s="14"/>
      <c r="H167" s="14"/>
      <c r="I167" s="14">
        <v>1</v>
      </c>
      <c r="J167" s="14"/>
      <c r="K167" s="14"/>
      <c r="L167" s="14"/>
      <c r="M167" s="14"/>
      <c r="N167" s="4">
        <v>1</v>
      </c>
      <c r="O167">
        <f t="shared" si="2"/>
        <v>2</v>
      </c>
    </row>
    <row r="168" spans="1:15" ht="12.75">
      <c r="A168" s="6" t="s">
        <v>594</v>
      </c>
      <c r="B168" s="4" t="s">
        <v>241</v>
      </c>
      <c r="C168" s="4"/>
      <c r="D168" s="14"/>
      <c r="E168" s="14"/>
      <c r="F168" s="14"/>
      <c r="G168" s="14"/>
      <c r="H168" s="14">
        <v>1</v>
      </c>
      <c r="I168" s="14"/>
      <c r="J168" s="14"/>
      <c r="K168" s="14"/>
      <c r="L168" s="14"/>
      <c r="M168" s="4">
        <v>1</v>
      </c>
      <c r="N168" s="14"/>
      <c r="O168">
        <f t="shared" si="2"/>
        <v>2</v>
      </c>
    </row>
    <row r="169" spans="1:15" ht="12.75">
      <c r="A169" s="6" t="s">
        <v>368</v>
      </c>
      <c r="B169" s="17" t="s">
        <v>364</v>
      </c>
      <c r="C169" s="14"/>
      <c r="D169" s="14"/>
      <c r="E169" s="14"/>
      <c r="F169" s="14"/>
      <c r="G169" s="14"/>
      <c r="H169" s="14"/>
      <c r="I169" s="4">
        <v>2</v>
      </c>
      <c r="J169" s="14"/>
      <c r="K169" s="14"/>
      <c r="L169" s="14"/>
      <c r="M169" s="14"/>
      <c r="N169" s="14"/>
      <c r="O169">
        <f t="shared" si="2"/>
        <v>2</v>
      </c>
    </row>
    <row r="170" spans="1:15" ht="12.75">
      <c r="A170" s="36" t="s">
        <v>621</v>
      </c>
      <c r="B170" s="23" t="s">
        <v>622</v>
      </c>
      <c r="C170" s="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4">
        <v>2</v>
      </c>
      <c r="O170">
        <f t="shared" si="2"/>
        <v>2</v>
      </c>
    </row>
    <row r="171" spans="1:15" ht="12.75">
      <c r="A171" s="6" t="s">
        <v>348</v>
      </c>
      <c r="B171" s="10" t="s">
        <v>73</v>
      </c>
      <c r="C171" s="14"/>
      <c r="D171" s="14"/>
      <c r="E171" s="14"/>
      <c r="F171" s="14"/>
      <c r="G171" s="14"/>
      <c r="H171" s="4">
        <v>1</v>
      </c>
      <c r="I171" s="14"/>
      <c r="J171" s="14"/>
      <c r="K171" s="14"/>
      <c r="L171" s="14"/>
      <c r="M171" s="14">
        <v>1</v>
      </c>
      <c r="N171" s="14"/>
      <c r="O171">
        <f t="shared" si="2"/>
        <v>2</v>
      </c>
    </row>
    <row r="172" spans="1:15" ht="12.75">
      <c r="A172" s="5" t="s">
        <v>72</v>
      </c>
      <c r="B172" s="6" t="s">
        <v>73</v>
      </c>
      <c r="C172" s="7"/>
      <c r="D172" s="7">
        <v>2</v>
      </c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>
        <f t="shared" si="2"/>
        <v>2</v>
      </c>
    </row>
    <row r="173" spans="1:15" ht="12.75">
      <c r="A173" s="17" t="s">
        <v>245</v>
      </c>
      <c r="B173" s="4" t="s">
        <v>246</v>
      </c>
      <c r="C173" s="14"/>
      <c r="D173" s="14"/>
      <c r="E173" s="14"/>
      <c r="F173" s="14"/>
      <c r="G173" s="4">
        <v>2</v>
      </c>
      <c r="H173" s="14"/>
      <c r="I173" s="14"/>
      <c r="J173" s="14"/>
      <c r="K173" s="14"/>
      <c r="L173" s="14"/>
      <c r="M173" s="14"/>
      <c r="N173" s="14"/>
      <c r="O173">
        <f t="shared" si="2"/>
        <v>2</v>
      </c>
    </row>
    <row r="174" spans="1:15" ht="12.75">
      <c r="A174" s="6" t="s">
        <v>188</v>
      </c>
      <c r="B174" s="4" t="s">
        <v>189</v>
      </c>
      <c r="C174" s="4"/>
      <c r="D174" s="14"/>
      <c r="E174" s="14"/>
      <c r="F174" s="4">
        <v>1</v>
      </c>
      <c r="G174" s="14"/>
      <c r="H174" s="14"/>
      <c r="I174" s="14"/>
      <c r="J174" s="14"/>
      <c r="K174" s="14"/>
      <c r="L174" s="14"/>
      <c r="M174" s="14"/>
      <c r="N174" s="14"/>
      <c r="O174">
        <f t="shared" si="2"/>
        <v>1</v>
      </c>
    </row>
    <row r="175" spans="1:15" ht="12.75">
      <c r="A175" s="6" t="s">
        <v>195</v>
      </c>
      <c r="B175" s="4" t="s">
        <v>177</v>
      </c>
      <c r="C175" s="4"/>
      <c r="D175" s="14"/>
      <c r="E175" s="14"/>
      <c r="F175" s="4">
        <v>1</v>
      </c>
      <c r="G175" s="14"/>
      <c r="H175" s="14"/>
      <c r="I175" s="14"/>
      <c r="J175" s="14"/>
      <c r="K175" s="14"/>
      <c r="L175" s="14"/>
      <c r="M175" s="14"/>
      <c r="N175" s="14"/>
      <c r="O175">
        <f t="shared" si="2"/>
        <v>1</v>
      </c>
    </row>
    <row r="176" spans="1:15" ht="12.75">
      <c r="A176" s="6" t="s">
        <v>200</v>
      </c>
      <c r="B176" s="4" t="s">
        <v>201</v>
      </c>
      <c r="C176" s="4"/>
      <c r="D176" s="14"/>
      <c r="E176" s="14"/>
      <c r="F176" s="4">
        <v>1</v>
      </c>
      <c r="G176" s="14"/>
      <c r="H176" s="14"/>
      <c r="I176" s="14"/>
      <c r="J176" s="14"/>
      <c r="K176" s="14"/>
      <c r="L176" s="14"/>
      <c r="M176" s="14"/>
      <c r="N176" s="14"/>
      <c r="O176">
        <f t="shared" si="2"/>
        <v>1</v>
      </c>
    </row>
    <row r="177" spans="1:15" ht="12.75">
      <c r="A177" s="6" t="s">
        <v>214</v>
      </c>
      <c r="B177" s="4" t="s">
        <v>215</v>
      </c>
      <c r="C177" s="4"/>
      <c r="D177" s="14"/>
      <c r="E177" s="14"/>
      <c r="F177" s="4">
        <v>1</v>
      </c>
      <c r="G177" s="14"/>
      <c r="H177" s="14"/>
      <c r="I177" s="14"/>
      <c r="J177" s="14"/>
      <c r="K177" s="14"/>
      <c r="L177" s="14"/>
      <c r="M177" s="14"/>
      <c r="N177" s="14"/>
      <c r="O177">
        <f t="shared" si="2"/>
        <v>1</v>
      </c>
    </row>
    <row r="178" spans="1:15" ht="12.75">
      <c r="A178" s="6" t="s">
        <v>211</v>
      </c>
      <c r="B178" s="4" t="s">
        <v>212</v>
      </c>
      <c r="C178" s="4"/>
      <c r="D178" s="14"/>
      <c r="E178" s="14"/>
      <c r="F178" s="4">
        <v>1</v>
      </c>
      <c r="G178" s="14"/>
      <c r="H178" s="14"/>
      <c r="I178" s="14"/>
      <c r="J178" s="14"/>
      <c r="K178" s="14"/>
      <c r="L178" s="14"/>
      <c r="M178" s="14"/>
      <c r="N178" s="14"/>
      <c r="O178">
        <f t="shared" si="2"/>
        <v>1</v>
      </c>
    </row>
    <row r="179" spans="1:15" ht="12.75">
      <c r="A179" s="6" t="s">
        <v>204</v>
      </c>
      <c r="B179" s="4" t="s">
        <v>205</v>
      </c>
      <c r="C179" s="4"/>
      <c r="D179" s="14"/>
      <c r="E179" s="14"/>
      <c r="F179" s="4">
        <v>1</v>
      </c>
      <c r="G179" s="14"/>
      <c r="H179" s="14"/>
      <c r="I179" s="14"/>
      <c r="J179" s="14"/>
      <c r="K179" s="14"/>
      <c r="L179" s="14"/>
      <c r="M179" s="14"/>
      <c r="N179" s="14"/>
      <c r="O179">
        <f t="shared" si="2"/>
        <v>1</v>
      </c>
    </row>
    <row r="180" spans="1:15" ht="12.75">
      <c r="A180" s="6" t="s">
        <v>196</v>
      </c>
      <c r="B180" s="4" t="s">
        <v>197</v>
      </c>
      <c r="C180" s="4"/>
      <c r="D180" s="14"/>
      <c r="E180" s="14"/>
      <c r="F180" s="4">
        <v>1</v>
      </c>
      <c r="G180" s="14"/>
      <c r="H180" s="14"/>
      <c r="I180" s="14"/>
      <c r="J180" s="14"/>
      <c r="K180" s="14"/>
      <c r="L180" s="14"/>
      <c r="M180" s="14"/>
      <c r="N180" s="14"/>
      <c r="O180">
        <f t="shared" si="2"/>
        <v>1</v>
      </c>
    </row>
    <row r="181" spans="1:15" ht="12.75">
      <c r="A181" s="6" t="s">
        <v>198</v>
      </c>
      <c r="B181" s="4" t="s">
        <v>199</v>
      </c>
      <c r="C181" s="4"/>
      <c r="D181" s="14"/>
      <c r="E181" s="14"/>
      <c r="F181" s="4">
        <v>1</v>
      </c>
      <c r="G181" s="14"/>
      <c r="H181" s="14"/>
      <c r="I181" s="14"/>
      <c r="J181" s="14"/>
      <c r="K181" s="14"/>
      <c r="L181" s="14"/>
      <c r="M181" s="14"/>
      <c r="N181" s="14"/>
      <c r="O181">
        <f t="shared" si="2"/>
        <v>1</v>
      </c>
    </row>
    <row r="182" spans="1:15" ht="12.75">
      <c r="A182" s="6" t="s">
        <v>193</v>
      </c>
      <c r="B182" s="4" t="s">
        <v>194</v>
      </c>
      <c r="C182" s="4"/>
      <c r="D182" s="14"/>
      <c r="E182" s="14"/>
      <c r="F182" s="4">
        <v>1</v>
      </c>
      <c r="G182" s="14"/>
      <c r="H182" s="14"/>
      <c r="I182" s="14"/>
      <c r="J182" s="14"/>
      <c r="K182" s="14"/>
      <c r="L182" s="14"/>
      <c r="M182" s="14"/>
      <c r="N182" s="14"/>
      <c r="O182">
        <f t="shared" si="2"/>
        <v>1</v>
      </c>
    </row>
    <row r="183" spans="1:15" ht="12.75">
      <c r="A183" s="6" t="s">
        <v>191</v>
      </c>
      <c r="B183" s="4" t="s">
        <v>192</v>
      </c>
      <c r="C183" s="4"/>
      <c r="D183" s="14"/>
      <c r="E183" s="14"/>
      <c r="F183" s="4">
        <v>1</v>
      </c>
      <c r="G183" s="14"/>
      <c r="H183" s="14"/>
      <c r="I183" s="14"/>
      <c r="J183" s="14"/>
      <c r="K183" s="14"/>
      <c r="L183" s="14"/>
      <c r="M183" s="14"/>
      <c r="N183" s="14"/>
      <c r="O183">
        <f t="shared" si="2"/>
        <v>1</v>
      </c>
    </row>
    <row r="184" spans="1:15" ht="12.75">
      <c r="A184" s="6" t="s">
        <v>206</v>
      </c>
      <c r="B184" s="4" t="s">
        <v>207</v>
      </c>
      <c r="C184" s="4"/>
      <c r="D184" s="14"/>
      <c r="E184" s="14"/>
      <c r="F184" s="4">
        <v>1</v>
      </c>
      <c r="G184" s="14"/>
      <c r="H184" s="14"/>
      <c r="I184" s="14"/>
      <c r="J184" s="14"/>
      <c r="K184" s="14"/>
      <c r="L184" s="14"/>
      <c r="M184" s="14"/>
      <c r="N184" s="14"/>
      <c r="O184">
        <f t="shared" si="2"/>
        <v>1</v>
      </c>
    </row>
    <row r="185" spans="1:15" ht="12.75">
      <c r="A185" s="6" t="s">
        <v>202</v>
      </c>
      <c r="B185" s="4" t="s">
        <v>203</v>
      </c>
      <c r="C185" s="4"/>
      <c r="D185" s="14"/>
      <c r="E185" s="14"/>
      <c r="F185" s="4">
        <v>1</v>
      </c>
      <c r="G185" s="14"/>
      <c r="H185" s="14"/>
      <c r="I185" s="14"/>
      <c r="J185" s="14"/>
      <c r="K185" s="14"/>
      <c r="L185" s="14"/>
      <c r="M185" s="14"/>
      <c r="N185" s="14"/>
      <c r="O185">
        <f t="shared" si="2"/>
        <v>1</v>
      </c>
    </row>
    <row r="186" spans="1:15" ht="12.75">
      <c r="A186" s="6" t="s">
        <v>216</v>
      </c>
      <c r="B186" s="4" t="s">
        <v>217</v>
      </c>
      <c r="C186" s="4"/>
      <c r="D186" s="14"/>
      <c r="E186" s="14"/>
      <c r="F186" s="4">
        <v>1</v>
      </c>
      <c r="G186" s="14"/>
      <c r="H186" s="14"/>
      <c r="I186" s="14"/>
      <c r="J186" s="14"/>
      <c r="K186" s="14"/>
      <c r="L186" s="14"/>
      <c r="M186" s="14"/>
      <c r="N186" s="14"/>
      <c r="O186">
        <f t="shared" si="2"/>
        <v>1</v>
      </c>
    </row>
    <row r="187" spans="1:15" ht="12.75">
      <c r="A187" s="6" t="s">
        <v>218</v>
      </c>
      <c r="B187" s="4" t="s">
        <v>219</v>
      </c>
      <c r="C187" s="4"/>
      <c r="D187" s="14"/>
      <c r="E187" s="14"/>
      <c r="F187" s="4">
        <v>1</v>
      </c>
      <c r="G187" s="14"/>
      <c r="H187" s="14"/>
      <c r="I187" s="14"/>
      <c r="J187" s="14"/>
      <c r="K187" s="14"/>
      <c r="L187" s="14"/>
      <c r="M187" s="14"/>
      <c r="N187" s="14"/>
      <c r="O187">
        <f t="shared" si="2"/>
        <v>1</v>
      </c>
    </row>
    <row r="188" spans="1:15" ht="12.75">
      <c r="A188" s="6" t="s">
        <v>220</v>
      </c>
      <c r="B188" s="4" t="s">
        <v>221</v>
      </c>
      <c r="C188" s="4"/>
      <c r="D188" s="14"/>
      <c r="E188" s="14"/>
      <c r="F188" s="4">
        <v>1</v>
      </c>
      <c r="G188" s="14"/>
      <c r="H188" s="14"/>
      <c r="I188" s="14"/>
      <c r="J188" s="14"/>
      <c r="K188" s="14"/>
      <c r="L188" s="14"/>
      <c r="M188" s="14"/>
      <c r="N188" s="14"/>
      <c r="O188">
        <f t="shared" si="2"/>
        <v>1</v>
      </c>
    </row>
    <row r="189" spans="1:15" ht="12.75">
      <c r="A189" s="6" t="s">
        <v>481</v>
      </c>
      <c r="B189" s="6" t="s">
        <v>482</v>
      </c>
      <c r="C189" s="4"/>
      <c r="D189" s="14"/>
      <c r="E189" s="14"/>
      <c r="F189" s="14"/>
      <c r="G189" s="14"/>
      <c r="H189" s="14"/>
      <c r="I189" s="14"/>
      <c r="J189" s="14"/>
      <c r="K189" s="4">
        <v>1</v>
      </c>
      <c r="L189" s="14"/>
      <c r="M189" s="14"/>
      <c r="N189" s="14"/>
      <c r="O189">
        <f t="shared" si="2"/>
        <v>1</v>
      </c>
    </row>
    <row r="190" spans="1:15" ht="12.75">
      <c r="A190" s="6" t="s">
        <v>247</v>
      </c>
      <c r="B190" s="4" t="s">
        <v>248</v>
      </c>
      <c r="C190" s="14"/>
      <c r="D190" s="14"/>
      <c r="E190" s="14"/>
      <c r="F190" s="14"/>
      <c r="G190" s="4">
        <v>1</v>
      </c>
      <c r="H190" s="14"/>
      <c r="I190" s="14"/>
      <c r="J190" s="14"/>
      <c r="K190" s="14"/>
      <c r="L190" s="14"/>
      <c r="M190" s="14"/>
      <c r="N190" s="14"/>
      <c r="O190">
        <f t="shared" si="2"/>
        <v>1</v>
      </c>
    </row>
    <row r="191" spans="1:15" ht="12.75">
      <c r="A191" s="6" t="s">
        <v>127</v>
      </c>
      <c r="B191" s="28" t="s">
        <v>128</v>
      </c>
      <c r="C191" s="11"/>
      <c r="D191" s="14"/>
      <c r="E191" s="11">
        <v>1</v>
      </c>
      <c r="F191" s="14"/>
      <c r="G191" s="14"/>
      <c r="H191" s="14"/>
      <c r="I191" s="14"/>
      <c r="J191" s="14"/>
      <c r="K191" s="14"/>
      <c r="L191" s="14"/>
      <c r="M191" s="14"/>
      <c r="N191" s="14"/>
      <c r="O191">
        <f t="shared" si="2"/>
        <v>1</v>
      </c>
    </row>
    <row r="192" spans="1:15" ht="12.75">
      <c r="A192" s="6" t="s">
        <v>249</v>
      </c>
      <c r="B192" s="10" t="s">
        <v>231</v>
      </c>
      <c r="C192" s="14"/>
      <c r="D192" s="14"/>
      <c r="E192" s="14"/>
      <c r="F192" s="14"/>
      <c r="G192" s="4">
        <v>1</v>
      </c>
      <c r="H192" s="14"/>
      <c r="I192" s="14"/>
      <c r="J192" s="14"/>
      <c r="K192" s="14"/>
      <c r="L192" s="14"/>
      <c r="M192" s="14"/>
      <c r="N192" s="14"/>
      <c r="O192">
        <f t="shared" si="2"/>
        <v>1</v>
      </c>
    </row>
    <row r="193" spans="1:15" ht="12.75">
      <c r="A193" s="6" t="s">
        <v>405</v>
      </c>
      <c r="B193" s="17" t="s">
        <v>406</v>
      </c>
      <c r="C193" s="14"/>
      <c r="D193" s="14"/>
      <c r="E193" s="14"/>
      <c r="F193" s="14"/>
      <c r="G193" s="14"/>
      <c r="H193" s="14"/>
      <c r="I193" s="4">
        <v>1</v>
      </c>
      <c r="J193" s="14"/>
      <c r="K193" s="14"/>
      <c r="L193" s="14"/>
      <c r="M193" s="14"/>
      <c r="N193" s="14"/>
      <c r="O193">
        <f t="shared" si="2"/>
        <v>1</v>
      </c>
    </row>
    <row r="194" spans="1:15" ht="12.75">
      <c r="A194" s="6" t="s">
        <v>403</v>
      </c>
      <c r="B194" s="17" t="s">
        <v>404</v>
      </c>
      <c r="C194" s="14"/>
      <c r="D194" s="14"/>
      <c r="E194" s="14"/>
      <c r="F194" s="14"/>
      <c r="G194" s="14"/>
      <c r="H194" s="14"/>
      <c r="I194" s="4">
        <v>1</v>
      </c>
      <c r="J194" s="14"/>
      <c r="K194" s="14"/>
      <c r="L194" s="14"/>
      <c r="M194" s="14"/>
      <c r="N194" s="14"/>
      <c r="O194">
        <f aca="true" t="shared" si="3" ref="O194:O257">SUM(C194:N194)</f>
        <v>1</v>
      </c>
    </row>
    <row r="195" spans="1:15" ht="12.75">
      <c r="A195" s="6" t="s">
        <v>483</v>
      </c>
      <c r="B195" s="6" t="s">
        <v>484</v>
      </c>
      <c r="C195" s="4"/>
      <c r="D195" s="14"/>
      <c r="E195" s="14"/>
      <c r="F195" s="14"/>
      <c r="G195" s="14"/>
      <c r="H195" s="14"/>
      <c r="I195" s="14"/>
      <c r="J195" s="14"/>
      <c r="K195" s="4">
        <v>1</v>
      </c>
      <c r="L195" s="14"/>
      <c r="M195" s="14"/>
      <c r="N195" s="14"/>
      <c r="O195">
        <f t="shared" si="3"/>
        <v>1</v>
      </c>
    </row>
    <row r="196" spans="1:15" ht="12.75">
      <c r="A196" s="6" t="s">
        <v>50</v>
      </c>
      <c r="B196" s="11" t="s">
        <v>129</v>
      </c>
      <c r="C196" s="11"/>
      <c r="D196" s="14"/>
      <c r="E196" s="11">
        <v>1</v>
      </c>
      <c r="F196" s="14"/>
      <c r="G196" s="14"/>
      <c r="H196" s="14"/>
      <c r="I196" s="14"/>
      <c r="J196" s="14"/>
      <c r="K196" s="14"/>
      <c r="L196" s="14"/>
      <c r="M196" s="14"/>
      <c r="N196" s="14"/>
      <c r="O196">
        <f t="shared" si="3"/>
        <v>1</v>
      </c>
    </row>
    <row r="197" spans="1:15" ht="12.75">
      <c r="A197" s="6" t="s">
        <v>366</v>
      </c>
      <c r="B197" s="17" t="s">
        <v>402</v>
      </c>
      <c r="C197" s="14"/>
      <c r="D197" s="14"/>
      <c r="E197" s="14"/>
      <c r="F197" s="14"/>
      <c r="G197" s="14"/>
      <c r="H197" s="14"/>
      <c r="I197" s="4">
        <v>1</v>
      </c>
      <c r="J197" s="14"/>
      <c r="K197" s="14"/>
      <c r="L197" s="14"/>
      <c r="M197" s="14"/>
      <c r="N197" s="14"/>
      <c r="O197">
        <f t="shared" si="3"/>
        <v>1</v>
      </c>
    </row>
    <row r="198" spans="1:15" ht="12.75">
      <c r="A198" s="6" t="s">
        <v>527</v>
      </c>
      <c r="B198" s="10" t="s">
        <v>528</v>
      </c>
      <c r="C198" s="4"/>
      <c r="D198" s="14"/>
      <c r="E198" s="14"/>
      <c r="F198" s="14"/>
      <c r="G198" s="14"/>
      <c r="H198" s="14"/>
      <c r="I198" s="14"/>
      <c r="J198" s="14"/>
      <c r="K198" s="14"/>
      <c r="L198" s="4">
        <v>1</v>
      </c>
      <c r="M198" s="14"/>
      <c r="N198" s="14"/>
      <c r="O198">
        <f t="shared" si="3"/>
        <v>1</v>
      </c>
    </row>
    <row r="199" spans="1:15" ht="12.75">
      <c r="A199" s="6" t="s">
        <v>250</v>
      </c>
      <c r="B199" s="4" t="s">
        <v>248</v>
      </c>
      <c r="C199" s="14"/>
      <c r="D199" s="14"/>
      <c r="E199" s="14"/>
      <c r="F199" s="14"/>
      <c r="G199" s="4">
        <v>1</v>
      </c>
      <c r="H199" s="14"/>
      <c r="I199" s="14"/>
      <c r="J199" s="14"/>
      <c r="K199" s="14"/>
      <c r="L199" s="14"/>
      <c r="M199" s="14"/>
      <c r="N199" s="14"/>
      <c r="O199">
        <f t="shared" si="3"/>
        <v>1</v>
      </c>
    </row>
    <row r="200" spans="1:15" ht="12.75">
      <c r="A200" s="5" t="s">
        <v>75</v>
      </c>
      <c r="B200" s="6" t="s">
        <v>45</v>
      </c>
      <c r="C200" s="8"/>
      <c r="D200" s="8">
        <v>1</v>
      </c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>
        <f t="shared" si="3"/>
        <v>1</v>
      </c>
    </row>
    <row r="201" spans="1:15" ht="12.75">
      <c r="A201" s="5" t="s">
        <v>76</v>
      </c>
      <c r="B201" s="6" t="s">
        <v>55</v>
      </c>
      <c r="C201" s="7"/>
      <c r="D201" s="7">
        <v>1</v>
      </c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>
        <f t="shared" si="3"/>
        <v>1</v>
      </c>
    </row>
    <row r="202" spans="1:15" ht="12.75">
      <c r="A202" s="6" t="s">
        <v>485</v>
      </c>
      <c r="B202" s="6" t="s">
        <v>486</v>
      </c>
      <c r="C202" s="4"/>
      <c r="D202" s="14"/>
      <c r="E202" s="14"/>
      <c r="F202" s="14"/>
      <c r="G202" s="14"/>
      <c r="H202" s="14"/>
      <c r="I202" s="14"/>
      <c r="J202" s="14"/>
      <c r="K202" s="4">
        <v>1</v>
      </c>
      <c r="L202" s="14"/>
      <c r="M202" s="14"/>
      <c r="N202" s="14"/>
      <c r="O202">
        <f t="shared" si="3"/>
        <v>1</v>
      </c>
    </row>
    <row r="203" spans="1:15" ht="12.75">
      <c r="A203" s="6" t="s">
        <v>487</v>
      </c>
      <c r="B203" s="6" t="s">
        <v>488</v>
      </c>
      <c r="C203" s="4"/>
      <c r="D203" s="14"/>
      <c r="E203" s="14"/>
      <c r="F203" s="14"/>
      <c r="G203" s="14"/>
      <c r="H203" s="14"/>
      <c r="I203" s="14"/>
      <c r="J203" s="14"/>
      <c r="K203" s="4">
        <v>1</v>
      </c>
      <c r="L203" s="14"/>
      <c r="M203" s="14"/>
      <c r="N203" s="14"/>
      <c r="O203">
        <f t="shared" si="3"/>
        <v>1</v>
      </c>
    </row>
    <row r="204" spans="1:15" ht="12.75">
      <c r="A204" s="6" t="s">
        <v>130</v>
      </c>
      <c r="B204" s="11" t="s">
        <v>131</v>
      </c>
      <c r="C204" s="11"/>
      <c r="D204" s="14"/>
      <c r="E204" s="11">
        <v>1</v>
      </c>
      <c r="F204" s="14"/>
      <c r="G204" s="14"/>
      <c r="H204" s="14"/>
      <c r="I204" s="14"/>
      <c r="J204" s="14"/>
      <c r="K204" s="14"/>
      <c r="L204" s="14"/>
      <c r="M204" s="14"/>
      <c r="N204" s="14"/>
      <c r="O204">
        <f t="shared" si="3"/>
        <v>1</v>
      </c>
    </row>
    <row r="205" spans="1:15" ht="12.75">
      <c r="A205" s="6" t="s">
        <v>311</v>
      </c>
      <c r="B205" s="10" t="s">
        <v>312</v>
      </c>
      <c r="C205" s="14"/>
      <c r="D205" s="14"/>
      <c r="E205" s="14"/>
      <c r="F205" s="14"/>
      <c r="G205" s="14"/>
      <c r="H205" s="4">
        <v>1</v>
      </c>
      <c r="I205" s="14"/>
      <c r="J205" s="14"/>
      <c r="K205" s="14"/>
      <c r="L205" s="14"/>
      <c r="M205" s="14"/>
      <c r="N205" s="14"/>
      <c r="O205">
        <f t="shared" si="3"/>
        <v>1</v>
      </c>
    </row>
    <row r="206" spans="1:15" ht="12.75">
      <c r="A206" s="17" t="s">
        <v>18</v>
      </c>
      <c r="B206" s="4" t="s">
        <v>19</v>
      </c>
      <c r="C206" s="4">
        <v>1</v>
      </c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>
        <f t="shared" si="3"/>
        <v>1</v>
      </c>
    </row>
    <row r="207" spans="1:15" ht="12.75">
      <c r="A207" s="6" t="s">
        <v>400</v>
      </c>
      <c r="B207" s="17" t="s">
        <v>401</v>
      </c>
      <c r="C207" s="14"/>
      <c r="D207" s="14"/>
      <c r="E207" s="14"/>
      <c r="F207" s="14"/>
      <c r="G207" s="14"/>
      <c r="H207" s="14"/>
      <c r="I207" s="4">
        <v>1</v>
      </c>
      <c r="J207" s="14"/>
      <c r="K207" s="14"/>
      <c r="L207" s="14"/>
      <c r="M207" s="14"/>
      <c r="N207" s="14"/>
      <c r="O207">
        <f t="shared" si="3"/>
        <v>1</v>
      </c>
    </row>
    <row r="208" spans="1:15" ht="12.75">
      <c r="A208" s="5" t="s">
        <v>77</v>
      </c>
      <c r="B208" s="6" t="s">
        <v>78</v>
      </c>
      <c r="C208" s="8"/>
      <c r="D208" s="8">
        <v>1</v>
      </c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>
        <f t="shared" si="3"/>
        <v>1</v>
      </c>
    </row>
    <row r="209" spans="1:15" ht="12.75">
      <c r="A209" s="6" t="s">
        <v>47</v>
      </c>
      <c r="B209" s="11" t="s">
        <v>132</v>
      </c>
      <c r="C209" s="11"/>
      <c r="D209" s="14"/>
      <c r="E209" s="11">
        <v>1</v>
      </c>
      <c r="F209" s="14"/>
      <c r="G209" s="14"/>
      <c r="H209" s="14"/>
      <c r="I209" s="14"/>
      <c r="J209" s="14"/>
      <c r="K209" s="14"/>
      <c r="L209" s="14"/>
      <c r="M209" s="14"/>
      <c r="N209" s="14"/>
      <c r="O209">
        <f t="shared" si="3"/>
        <v>1</v>
      </c>
    </row>
    <row r="210" spans="1:15" ht="12.75">
      <c r="A210" s="5" t="s">
        <v>47</v>
      </c>
      <c r="B210" s="6" t="s">
        <v>78</v>
      </c>
      <c r="C210" s="8"/>
      <c r="D210" s="8">
        <v>1</v>
      </c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>
        <f t="shared" si="3"/>
        <v>1</v>
      </c>
    </row>
    <row r="211" spans="1:15" ht="12.75">
      <c r="A211" s="5" t="s">
        <v>79</v>
      </c>
      <c r="B211" s="6" t="s">
        <v>80</v>
      </c>
      <c r="C211" s="8"/>
      <c r="D211" s="8">
        <v>1</v>
      </c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>
        <f t="shared" si="3"/>
        <v>1</v>
      </c>
    </row>
    <row r="212" spans="1:15" ht="12.75">
      <c r="A212" s="6" t="s">
        <v>313</v>
      </c>
      <c r="B212" s="10" t="s">
        <v>314</v>
      </c>
      <c r="C212" s="14"/>
      <c r="D212" s="14"/>
      <c r="E212" s="14"/>
      <c r="F212" s="14"/>
      <c r="G212" s="14"/>
      <c r="H212" s="4">
        <v>1</v>
      </c>
      <c r="I212" s="14"/>
      <c r="J212" s="14"/>
      <c r="K212" s="14"/>
      <c r="L212" s="14"/>
      <c r="M212" s="14"/>
      <c r="N212" s="14"/>
      <c r="O212">
        <f t="shared" si="3"/>
        <v>1</v>
      </c>
    </row>
    <row r="213" spans="1:15" ht="12.75">
      <c r="A213" s="6" t="s">
        <v>253</v>
      </c>
      <c r="B213" s="10" t="s">
        <v>254</v>
      </c>
      <c r="C213" s="14"/>
      <c r="D213" s="14"/>
      <c r="E213" s="14"/>
      <c r="F213" s="14"/>
      <c r="G213" s="4">
        <v>1</v>
      </c>
      <c r="H213" s="14"/>
      <c r="I213" s="14"/>
      <c r="J213" s="14"/>
      <c r="K213" s="14"/>
      <c r="L213" s="14"/>
      <c r="M213" s="14"/>
      <c r="N213" s="14"/>
      <c r="O213">
        <f t="shared" si="3"/>
        <v>1</v>
      </c>
    </row>
    <row r="214" spans="1:15" ht="12.75">
      <c r="A214" s="5" t="s">
        <v>81</v>
      </c>
      <c r="B214" s="6" t="s">
        <v>82</v>
      </c>
      <c r="C214" s="8"/>
      <c r="D214" s="8">
        <v>1</v>
      </c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>
        <f t="shared" si="3"/>
        <v>1</v>
      </c>
    </row>
    <row r="215" spans="1:15" ht="12.75">
      <c r="A215" s="6" t="s">
        <v>623</v>
      </c>
      <c r="B215" s="23" t="s">
        <v>601</v>
      </c>
      <c r="C215" s="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4">
        <v>1</v>
      </c>
      <c r="O215">
        <f t="shared" si="3"/>
        <v>1</v>
      </c>
    </row>
    <row r="216" spans="1:15" ht="12.75">
      <c r="A216" s="6" t="s">
        <v>434</v>
      </c>
      <c r="B216" s="6" t="s">
        <v>435</v>
      </c>
      <c r="C216" s="10"/>
      <c r="D216" s="14"/>
      <c r="E216" s="14"/>
      <c r="F216" s="14"/>
      <c r="G216" s="14"/>
      <c r="H216" s="14"/>
      <c r="I216" s="14"/>
      <c r="J216" s="10">
        <v>1</v>
      </c>
      <c r="K216" s="14"/>
      <c r="L216" s="14"/>
      <c r="M216" s="14"/>
      <c r="N216" s="14"/>
      <c r="O216">
        <f t="shared" si="3"/>
        <v>1</v>
      </c>
    </row>
    <row r="217" spans="1:15" ht="12.75">
      <c r="A217" s="36" t="s">
        <v>624</v>
      </c>
      <c r="B217" s="23" t="s">
        <v>625</v>
      </c>
      <c r="C217" s="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4">
        <v>1</v>
      </c>
      <c r="O217">
        <f t="shared" si="3"/>
        <v>1</v>
      </c>
    </row>
    <row r="218" spans="1:15" ht="12.75">
      <c r="A218" s="17" t="s">
        <v>22</v>
      </c>
      <c r="B218" s="4" t="s">
        <v>23</v>
      </c>
      <c r="C218" s="4">
        <v>1</v>
      </c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>
        <f t="shared" si="3"/>
        <v>1</v>
      </c>
    </row>
    <row r="219" spans="1:15" ht="12.75">
      <c r="A219" s="5" t="s">
        <v>83</v>
      </c>
      <c r="B219" s="6" t="s">
        <v>84</v>
      </c>
      <c r="C219" s="8"/>
      <c r="D219" s="8">
        <v>1</v>
      </c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>
        <f t="shared" si="3"/>
        <v>1</v>
      </c>
    </row>
    <row r="220" spans="1:15" ht="12.75">
      <c r="A220" s="6" t="s">
        <v>398</v>
      </c>
      <c r="B220" s="17" t="s">
        <v>399</v>
      </c>
      <c r="C220" s="14"/>
      <c r="D220" s="14"/>
      <c r="E220" s="14"/>
      <c r="F220" s="14"/>
      <c r="G220" s="14"/>
      <c r="H220" s="14"/>
      <c r="I220" s="4">
        <v>1</v>
      </c>
      <c r="J220" s="14"/>
      <c r="K220" s="14"/>
      <c r="L220" s="14"/>
      <c r="M220" s="14"/>
      <c r="N220" s="14"/>
      <c r="O220">
        <f t="shared" si="3"/>
        <v>1</v>
      </c>
    </row>
    <row r="221" spans="1:15" ht="12.75">
      <c r="A221" s="6" t="s">
        <v>315</v>
      </c>
      <c r="B221" s="10" t="s">
        <v>316</v>
      </c>
      <c r="C221" s="14"/>
      <c r="D221" s="14"/>
      <c r="E221" s="14"/>
      <c r="F221" s="14"/>
      <c r="G221" s="14"/>
      <c r="H221" s="4">
        <v>1</v>
      </c>
      <c r="I221" s="14"/>
      <c r="J221" s="14"/>
      <c r="K221" s="14"/>
      <c r="L221" s="14"/>
      <c r="M221" s="14"/>
      <c r="N221" s="14"/>
      <c r="O221">
        <f t="shared" si="3"/>
        <v>1</v>
      </c>
    </row>
    <row r="222" spans="1:15" ht="12.75">
      <c r="A222" s="6" t="s">
        <v>317</v>
      </c>
      <c r="B222" s="10" t="s">
        <v>318</v>
      </c>
      <c r="C222" s="14"/>
      <c r="D222" s="14"/>
      <c r="E222" s="14"/>
      <c r="F222" s="14"/>
      <c r="G222" s="14"/>
      <c r="H222" s="4">
        <v>1</v>
      </c>
      <c r="I222" s="14"/>
      <c r="J222" s="14"/>
      <c r="K222" s="14"/>
      <c r="L222" s="14"/>
      <c r="M222" s="14"/>
      <c r="N222" s="14"/>
      <c r="O222">
        <f t="shared" si="3"/>
        <v>1</v>
      </c>
    </row>
    <row r="223" spans="1:15" ht="12.75">
      <c r="A223" s="6" t="s">
        <v>530</v>
      </c>
      <c r="B223" s="10" t="s">
        <v>531</v>
      </c>
      <c r="C223" s="4"/>
      <c r="D223" s="14"/>
      <c r="E223" s="14"/>
      <c r="F223" s="14"/>
      <c r="G223" s="14"/>
      <c r="H223" s="14"/>
      <c r="I223" s="14"/>
      <c r="J223" s="14"/>
      <c r="K223" s="14"/>
      <c r="L223" s="4">
        <v>1</v>
      </c>
      <c r="M223" s="14"/>
      <c r="N223" s="14"/>
      <c r="O223">
        <f t="shared" si="3"/>
        <v>1</v>
      </c>
    </row>
    <row r="224" spans="1:15" ht="12.75">
      <c r="A224" s="5" t="s">
        <v>36</v>
      </c>
      <c r="B224" s="15" t="s">
        <v>37</v>
      </c>
      <c r="C224" s="4">
        <v>1</v>
      </c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>
        <f t="shared" si="3"/>
        <v>1</v>
      </c>
    </row>
    <row r="225" spans="1:15" ht="12.75">
      <c r="A225" s="22" t="s">
        <v>255</v>
      </c>
      <c r="B225" s="10" t="s">
        <v>256</v>
      </c>
      <c r="C225" s="14"/>
      <c r="D225" s="14"/>
      <c r="E225" s="14"/>
      <c r="F225" s="14"/>
      <c r="G225" s="4">
        <v>1</v>
      </c>
      <c r="H225" s="14"/>
      <c r="I225" s="14"/>
      <c r="J225" s="14"/>
      <c r="K225" s="14"/>
      <c r="L225" s="14"/>
      <c r="M225" s="14"/>
      <c r="N225" s="14"/>
      <c r="O225">
        <f t="shared" si="3"/>
        <v>1</v>
      </c>
    </row>
    <row r="226" spans="1:15" ht="12.75">
      <c r="A226" s="6" t="s">
        <v>320</v>
      </c>
      <c r="B226" s="10" t="s">
        <v>321</v>
      </c>
      <c r="C226" s="14"/>
      <c r="D226" s="14"/>
      <c r="E226" s="14"/>
      <c r="F226" s="14"/>
      <c r="G226" s="14"/>
      <c r="H226" s="4">
        <v>1</v>
      </c>
      <c r="I226" s="14"/>
      <c r="J226" s="14"/>
      <c r="K226" s="14"/>
      <c r="L226" s="14"/>
      <c r="M226" s="14"/>
      <c r="N226" s="14"/>
      <c r="O226">
        <f t="shared" si="3"/>
        <v>1</v>
      </c>
    </row>
    <row r="227" spans="1:15" ht="12.75">
      <c r="A227" s="5" t="s">
        <v>85</v>
      </c>
      <c r="B227" s="6" t="s">
        <v>86</v>
      </c>
      <c r="C227" s="8"/>
      <c r="D227" s="8">
        <v>1</v>
      </c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>
        <f t="shared" si="3"/>
        <v>1</v>
      </c>
    </row>
    <row r="228" spans="1:15" ht="12.75">
      <c r="A228" s="6" t="s">
        <v>135</v>
      </c>
      <c r="B228" s="11" t="s">
        <v>136</v>
      </c>
      <c r="C228" s="11"/>
      <c r="D228" s="14"/>
      <c r="E228" s="11">
        <v>1</v>
      </c>
      <c r="F228" s="14"/>
      <c r="G228" s="14"/>
      <c r="H228" s="14"/>
      <c r="I228" s="14"/>
      <c r="J228" s="14"/>
      <c r="K228" s="14"/>
      <c r="L228" s="14"/>
      <c r="M228" s="14"/>
      <c r="N228" s="14"/>
      <c r="O228">
        <f t="shared" si="3"/>
        <v>1</v>
      </c>
    </row>
    <row r="229" spans="1:15" ht="12.75">
      <c r="A229" s="6" t="s">
        <v>322</v>
      </c>
      <c r="B229" s="10" t="s">
        <v>323</v>
      </c>
      <c r="C229" s="14"/>
      <c r="D229" s="14"/>
      <c r="E229" s="14"/>
      <c r="F229" s="14"/>
      <c r="G229" s="14"/>
      <c r="H229" s="4">
        <v>1</v>
      </c>
      <c r="I229" s="14"/>
      <c r="J229" s="14"/>
      <c r="K229" s="14"/>
      <c r="L229" s="14"/>
      <c r="M229" s="14"/>
      <c r="N229" s="14"/>
      <c r="O229">
        <f t="shared" si="3"/>
        <v>1</v>
      </c>
    </row>
    <row r="230" spans="1:15" ht="12.75">
      <c r="A230" s="36" t="s">
        <v>626</v>
      </c>
      <c r="B230" s="10" t="s">
        <v>610</v>
      </c>
      <c r="C230" s="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4">
        <v>1</v>
      </c>
      <c r="O230">
        <f t="shared" si="3"/>
        <v>1</v>
      </c>
    </row>
    <row r="231" spans="1:15" ht="12.75">
      <c r="A231" s="6" t="s">
        <v>428</v>
      </c>
      <c r="B231" s="6" t="s">
        <v>429</v>
      </c>
      <c r="C231" s="10"/>
      <c r="D231" s="14"/>
      <c r="E231" s="14"/>
      <c r="F231" s="14"/>
      <c r="G231" s="14"/>
      <c r="H231" s="14"/>
      <c r="I231" s="14"/>
      <c r="J231" s="10">
        <v>1</v>
      </c>
      <c r="K231" s="14"/>
      <c r="L231" s="14"/>
      <c r="M231" s="14"/>
      <c r="N231" s="14"/>
      <c r="O231">
        <f t="shared" si="3"/>
        <v>1</v>
      </c>
    </row>
    <row r="232" spans="1:15" ht="12.75">
      <c r="A232" s="6" t="s">
        <v>489</v>
      </c>
      <c r="B232" s="6" t="s">
        <v>482</v>
      </c>
      <c r="C232" s="4"/>
      <c r="D232" s="14"/>
      <c r="E232" s="14"/>
      <c r="F232" s="14"/>
      <c r="G232" s="14"/>
      <c r="H232" s="14"/>
      <c r="I232" s="14"/>
      <c r="J232" s="14"/>
      <c r="K232" s="4">
        <v>1</v>
      </c>
      <c r="L232" s="14"/>
      <c r="M232" s="14"/>
      <c r="N232" s="14"/>
      <c r="O232">
        <f t="shared" si="3"/>
        <v>1</v>
      </c>
    </row>
    <row r="233" spans="1:15" ht="24">
      <c r="A233" s="18" t="s">
        <v>579</v>
      </c>
      <c r="B233" s="7" t="s">
        <v>580</v>
      </c>
      <c r="C233" s="4"/>
      <c r="D233" s="14"/>
      <c r="E233" s="14"/>
      <c r="F233" s="14"/>
      <c r="G233" s="14"/>
      <c r="H233" s="14"/>
      <c r="I233" s="14"/>
      <c r="J233" s="14"/>
      <c r="K233" s="14"/>
      <c r="L233" s="14"/>
      <c r="M233" s="4">
        <v>1</v>
      </c>
      <c r="N233" s="14"/>
      <c r="O233">
        <f t="shared" si="3"/>
        <v>1</v>
      </c>
    </row>
    <row r="234" spans="1:15" ht="12.75">
      <c r="A234" s="6" t="s">
        <v>87</v>
      </c>
      <c r="B234" s="10" t="s">
        <v>259</v>
      </c>
      <c r="C234" s="14"/>
      <c r="D234" s="14"/>
      <c r="E234" s="14"/>
      <c r="F234" s="14"/>
      <c r="G234" s="4">
        <v>1</v>
      </c>
      <c r="H234" s="14"/>
      <c r="I234" s="14"/>
      <c r="J234" s="14"/>
      <c r="K234" s="14"/>
      <c r="L234" s="14"/>
      <c r="M234" s="14"/>
      <c r="N234" s="14"/>
      <c r="O234">
        <f t="shared" si="3"/>
        <v>1</v>
      </c>
    </row>
    <row r="235" spans="1:15" ht="12.75">
      <c r="A235" s="5" t="s">
        <v>87</v>
      </c>
      <c r="B235" s="6" t="s">
        <v>88</v>
      </c>
      <c r="C235" s="8"/>
      <c r="D235" s="8">
        <v>1</v>
      </c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>
        <f t="shared" si="3"/>
        <v>1</v>
      </c>
    </row>
    <row r="236" spans="1:15" ht="12.75">
      <c r="A236" s="6" t="s">
        <v>260</v>
      </c>
      <c r="B236" s="10" t="s">
        <v>261</v>
      </c>
      <c r="C236" s="14"/>
      <c r="D236" s="14"/>
      <c r="E236" s="14"/>
      <c r="F236" s="14"/>
      <c r="G236" s="4">
        <v>1</v>
      </c>
      <c r="H236" s="14"/>
      <c r="I236" s="14"/>
      <c r="J236" s="14"/>
      <c r="K236" s="14"/>
      <c r="L236" s="14"/>
      <c r="M236" s="14"/>
      <c r="N236" s="14"/>
      <c r="O236">
        <f t="shared" si="3"/>
        <v>1</v>
      </c>
    </row>
    <row r="237" spans="1:15" ht="12.75">
      <c r="A237" s="6" t="s">
        <v>396</v>
      </c>
      <c r="B237" s="17" t="s">
        <v>397</v>
      </c>
      <c r="C237" s="14"/>
      <c r="D237" s="14"/>
      <c r="E237" s="14"/>
      <c r="F237" s="14"/>
      <c r="G237" s="14"/>
      <c r="H237" s="14"/>
      <c r="I237" s="4">
        <v>1</v>
      </c>
      <c r="J237" s="14"/>
      <c r="K237" s="14"/>
      <c r="L237" s="14"/>
      <c r="M237" s="14"/>
      <c r="N237" s="14"/>
      <c r="O237">
        <f t="shared" si="3"/>
        <v>1</v>
      </c>
    </row>
    <row r="238" spans="1:15" ht="12.75">
      <c r="A238" s="6" t="s">
        <v>137</v>
      </c>
      <c r="B238" s="11" t="s">
        <v>138</v>
      </c>
      <c r="C238" s="11"/>
      <c r="D238" s="14"/>
      <c r="E238" s="11">
        <v>1</v>
      </c>
      <c r="F238" s="14"/>
      <c r="G238" s="14"/>
      <c r="H238" s="14"/>
      <c r="I238" s="14"/>
      <c r="J238" s="14"/>
      <c r="K238" s="14"/>
      <c r="L238" s="14"/>
      <c r="M238" s="14"/>
      <c r="N238" s="14"/>
      <c r="O238">
        <f t="shared" si="3"/>
        <v>1</v>
      </c>
    </row>
    <row r="239" spans="1:15" ht="12.75">
      <c r="A239" s="6" t="s">
        <v>119</v>
      </c>
      <c r="B239" s="11" t="s">
        <v>90</v>
      </c>
      <c r="C239" s="11"/>
      <c r="D239" s="14"/>
      <c r="E239" s="11">
        <v>1</v>
      </c>
      <c r="F239" s="14"/>
      <c r="G239" s="14"/>
      <c r="H239" s="14"/>
      <c r="I239" s="14"/>
      <c r="J239" s="14"/>
      <c r="K239" s="14"/>
      <c r="L239" s="14"/>
      <c r="M239" s="14"/>
      <c r="N239" s="14"/>
      <c r="O239">
        <f t="shared" si="3"/>
        <v>1</v>
      </c>
    </row>
    <row r="240" spans="1:15" ht="12.75">
      <c r="A240" s="33" t="s">
        <v>89</v>
      </c>
      <c r="B240" s="29" t="s">
        <v>90</v>
      </c>
      <c r="C240" s="8"/>
      <c r="D240" s="8">
        <v>1</v>
      </c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>
        <f t="shared" si="3"/>
        <v>1</v>
      </c>
    </row>
    <row r="241" spans="1:15" ht="12.75">
      <c r="A241" s="29" t="s">
        <v>89</v>
      </c>
      <c r="B241" s="27" t="s">
        <v>324</v>
      </c>
      <c r="C241" s="14"/>
      <c r="D241" s="14"/>
      <c r="E241" s="14"/>
      <c r="F241" s="14"/>
      <c r="G241" s="14"/>
      <c r="H241" s="4">
        <v>1</v>
      </c>
      <c r="I241" s="14"/>
      <c r="J241" s="14"/>
      <c r="K241" s="14"/>
      <c r="L241" s="14"/>
      <c r="M241" s="14"/>
      <c r="N241" s="14"/>
      <c r="O241">
        <f t="shared" si="3"/>
        <v>1</v>
      </c>
    </row>
    <row r="242" spans="1:15" ht="12.75">
      <c r="A242" s="29" t="s">
        <v>139</v>
      </c>
      <c r="B242" s="28" t="s">
        <v>120</v>
      </c>
      <c r="C242" s="11"/>
      <c r="D242" s="14"/>
      <c r="E242" s="11">
        <v>1</v>
      </c>
      <c r="F242" s="14"/>
      <c r="G242" s="14"/>
      <c r="H242" s="14"/>
      <c r="I242" s="14"/>
      <c r="J242" s="14"/>
      <c r="K242" s="14"/>
      <c r="L242" s="14"/>
      <c r="M242" s="14"/>
      <c r="N242" s="14"/>
      <c r="O242">
        <f t="shared" si="3"/>
        <v>1</v>
      </c>
    </row>
    <row r="243" spans="1:15" ht="12.75">
      <c r="A243" s="38" t="s">
        <v>627</v>
      </c>
      <c r="B243" s="34" t="s">
        <v>628</v>
      </c>
      <c r="C243" s="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4">
        <v>1</v>
      </c>
      <c r="O243">
        <f t="shared" si="3"/>
        <v>1</v>
      </c>
    </row>
    <row r="244" spans="1:15" ht="12.75">
      <c r="A244" s="6" t="s">
        <v>532</v>
      </c>
      <c r="B244" s="10" t="s">
        <v>533</v>
      </c>
      <c r="C244" s="4"/>
      <c r="D244" s="14"/>
      <c r="E244" s="14"/>
      <c r="F244" s="14"/>
      <c r="G244" s="14"/>
      <c r="H244" s="14"/>
      <c r="I244" s="14"/>
      <c r="J244" s="14"/>
      <c r="K244" s="14"/>
      <c r="L244" s="4">
        <v>1</v>
      </c>
      <c r="M244" s="14"/>
      <c r="N244" s="14"/>
      <c r="O244">
        <f t="shared" si="3"/>
        <v>1</v>
      </c>
    </row>
    <row r="245" spans="1:15" ht="12.75">
      <c r="A245" s="6" t="s">
        <v>534</v>
      </c>
      <c r="B245" s="10" t="s">
        <v>526</v>
      </c>
      <c r="C245" s="4"/>
      <c r="D245" s="14"/>
      <c r="E245" s="14"/>
      <c r="F245" s="14"/>
      <c r="G245" s="14"/>
      <c r="H245" s="14"/>
      <c r="I245" s="14"/>
      <c r="J245" s="14"/>
      <c r="K245" s="14"/>
      <c r="L245" s="4">
        <v>1</v>
      </c>
      <c r="M245" s="14"/>
      <c r="N245" s="14"/>
      <c r="O245">
        <f t="shared" si="3"/>
        <v>1</v>
      </c>
    </row>
    <row r="246" spans="1:15" ht="12.75">
      <c r="A246" s="6" t="s">
        <v>229</v>
      </c>
      <c r="B246" s="10" t="s">
        <v>287</v>
      </c>
      <c r="C246" s="14"/>
      <c r="D246" s="14"/>
      <c r="E246" s="14"/>
      <c r="F246" s="14"/>
      <c r="G246" s="14"/>
      <c r="H246" s="4">
        <v>1</v>
      </c>
      <c r="I246" s="14"/>
      <c r="J246" s="14"/>
      <c r="K246" s="14"/>
      <c r="L246" s="14"/>
      <c r="M246" s="14"/>
      <c r="N246" s="14"/>
      <c r="O246">
        <f t="shared" si="3"/>
        <v>1</v>
      </c>
    </row>
    <row r="247" spans="1:15" ht="12.75">
      <c r="A247" s="36" t="s">
        <v>629</v>
      </c>
      <c r="B247" s="23" t="s">
        <v>630</v>
      </c>
      <c r="C247" s="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4">
        <v>1</v>
      </c>
      <c r="O247">
        <f t="shared" si="3"/>
        <v>1</v>
      </c>
    </row>
    <row r="248" spans="1:15" ht="12.75">
      <c r="A248" s="36" t="s">
        <v>68</v>
      </c>
      <c r="B248" s="23" t="s">
        <v>641</v>
      </c>
      <c r="C248" s="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4">
        <v>1</v>
      </c>
      <c r="O248">
        <f t="shared" si="3"/>
        <v>1</v>
      </c>
    </row>
    <row r="249" spans="1:15" ht="12.75">
      <c r="A249" s="6" t="s">
        <v>140</v>
      </c>
      <c r="B249" s="11" t="s">
        <v>141</v>
      </c>
      <c r="C249" s="11"/>
      <c r="D249" s="14"/>
      <c r="E249" s="11">
        <v>1</v>
      </c>
      <c r="F249" s="14"/>
      <c r="G249" s="14"/>
      <c r="H249" s="14"/>
      <c r="I249" s="14"/>
      <c r="J249" s="14"/>
      <c r="K249" s="14"/>
      <c r="L249" s="14"/>
      <c r="M249" s="14"/>
      <c r="N249" s="14"/>
      <c r="O249">
        <f t="shared" si="3"/>
        <v>1</v>
      </c>
    </row>
    <row r="250" spans="1:15" ht="12.75">
      <c r="A250" s="6" t="s">
        <v>142</v>
      </c>
      <c r="B250" s="11" t="s">
        <v>143</v>
      </c>
      <c r="C250" s="11"/>
      <c r="D250" s="14"/>
      <c r="E250" s="11">
        <v>1</v>
      </c>
      <c r="F250" s="14"/>
      <c r="G250" s="14"/>
      <c r="H250" s="14"/>
      <c r="I250" s="14"/>
      <c r="J250" s="14"/>
      <c r="K250" s="14"/>
      <c r="L250" s="14"/>
      <c r="M250" s="14"/>
      <c r="N250" s="14"/>
      <c r="O250">
        <f t="shared" si="3"/>
        <v>1</v>
      </c>
    </row>
    <row r="251" spans="1:15" ht="12.75">
      <c r="A251" s="6" t="s">
        <v>535</v>
      </c>
      <c r="B251" s="10" t="s">
        <v>536</v>
      </c>
      <c r="C251" s="4"/>
      <c r="D251" s="14"/>
      <c r="E251" s="14"/>
      <c r="F251" s="14"/>
      <c r="G251" s="14"/>
      <c r="H251" s="14"/>
      <c r="I251" s="14"/>
      <c r="J251" s="14"/>
      <c r="K251" s="14"/>
      <c r="L251" s="4">
        <v>1</v>
      </c>
      <c r="M251" s="14"/>
      <c r="N251" s="14"/>
      <c r="O251">
        <f t="shared" si="3"/>
        <v>1</v>
      </c>
    </row>
    <row r="252" spans="1:15" ht="12.75">
      <c r="A252" s="6" t="s">
        <v>325</v>
      </c>
      <c r="B252" s="10" t="s">
        <v>326</v>
      </c>
      <c r="C252" s="14"/>
      <c r="D252" s="14"/>
      <c r="E252" s="14"/>
      <c r="F252" s="14"/>
      <c r="G252" s="14"/>
      <c r="H252" s="4">
        <v>1</v>
      </c>
      <c r="I252" s="14"/>
      <c r="J252" s="14"/>
      <c r="K252" s="14"/>
      <c r="L252" s="14"/>
      <c r="M252" s="14"/>
      <c r="N252" s="14"/>
      <c r="O252">
        <f t="shared" si="3"/>
        <v>1</v>
      </c>
    </row>
    <row r="253" spans="1:15" ht="12.75">
      <c r="A253" s="36" t="s">
        <v>631</v>
      </c>
      <c r="B253" s="23" t="s">
        <v>632</v>
      </c>
      <c r="C253" s="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4">
        <v>1</v>
      </c>
      <c r="O253">
        <f t="shared" si="3"/>
        <v>1</v>
      </c>
    </row>
    <row r="254" spans="1:15" ht="12.75">
      <c r="A254" s="6" t="s">
        <v>537</v>
      </c>
      <c r="B254" s="10" t="s">
        <v>538</v>
      </c>
      <c r="C254" s="4"/>
      <c r="D254" s="14"/>
      <c r="E254" s="14"/>
      <c r="F254" s="14"/>
      <c r="G254" s="14"/>
      <c r="H254" s="14"/>
      <c r="I254" s="14"/>
      <c r="J254" s="14"/>
      <c r="K254" s="14"/>
      <c r="L254" s="4">
        <v>1</v>
      </c>
      <c r="M254" s="14"/>
      <c r="N254" s="14"/>
      <c r="O254">
        <f t="shared" si="3"/>
        <v>1</v>
      </c>
    </row>
    <row r="255" spans="1:15" ht="12.75">
      <c r="A255" s="17" t="s">
        <v>24</v>
      </c>
      <c r="B255" s="4" t="s">
        <v>25</v>
      </c>
      <c r="C255" s="4">
        <v>1</v>
      </c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>
        <f t="shared" si="3"/>
        <v>1</v>
      </c>
    </row>
    <row r="256" spans="1:15" ht="12.75">
      <c r="A256" s="17" t="s">
        <v>26</v>
      </c>
      <c r="B256" s="4" t="s">
        <v>27</v>
      </c>
      <c r="C256" s="4">
        <v>1</v>
      </c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>
        <f t="shared" si="3"/>
        <v>1</v>
      </c>
    </row>
    <row r="257" spans="1:15" ht="12.75">
      <c r="A257" s="6" t="s">
        <v>490</v>
      </c>
      <c r="B257" s="6" t="s">
        <v>491</v>
      </c>
      <c r="C257" s="4"/>
      <c r="D257" s="14"/>
      <c r="E257" s="14"/>
      <c r="F257" s="14"/>
      <c r="G257" s="14"/>
      <c r="H257" s="14"/>
      <c r="I257" s="14"/>
      <c r="J257" s="14"/>
      <c r="K257" s="4">
        <v>1</v>
      </c>
      <c r="L257" s="14"/>
      <c r="M257" s="14"/>
      <c r="N257" s="14"/>
      <c r="O257">
        <f t="shared" si="3"/>
        <v>1</v>
      </c>
    </row>
    <row r="258" spans="1:15" ht="12.75">
      <c r="A258" s="29" t="s">
        <v>144</v>
      </c>
      <c r="B258" s="28" t="s">
        <v>145</v>
      </c>
      <c r="C258" s="11"/>
      <c r="D258" s="14"/>
      <c r="E258" s="11">
        <v>1</v>
      </c>
      <c r="F258" s="14"/>
      <c r="G258" s="14"/>
      <c r="H258" s="14"/>
      <c r="I258" s="14"/>
      <c r="J258" s="14"/>
      <c r="K258" s="14"/>
      <c r="L258" s="14"/>
      <c r="M258" s="14"/>
      <c r="N258" s="14"/>
      <c r="O258">
        <f aca="true" t="shared" si="4" ref="O258:O321">SUM(C258:N258)</f>
        <v>1</v>
      </c>
    </row>
    <row r="259" spans="1:15" ht="12.75">
      <c r="A259" s="29" t="s">
        <v>328</v>
      </c>
      <c r="B259" s="27" t="s">
        <v>329</v>
      </c>
      <c r="C259" s="14"/>
      <c r="D259" s="14"/>
      <c r="E259" s="14"/>
      <c r="F259" s="14"/>
      <c r="G259" s="14"/>
      <c r="H259" s="4">
        <v>1</v>
      </c>
      <c r="I259" s="14"/>
      <c r="J259" s="14"/>
      <c r="K259" s="14"/>
      <c r="L259" s="14"/>
      <c r="M259" s="14"/>
      <c r="N259" s="14"/>
      <c r="O259">
        <f t="shared" si="4"/>
        <v>1</v>
      </c>
    </row>
    <row r="260" spans="1:15" ht="12.75">
      <c r="A260" s="17" t="s">
        <v>28</v>
      </c>
      <c r="B260" s="4" t="s">
        <v>29</v>
      </c>
      <c r="C260" s="4">
        <v>1</v>
      </c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>
        <f t="shared" si="4"/>
        <v>1</v>
      </c>
    </row>
    <row r="261" spans="1:15" ht="12.75">
      <c r="A261" s="6" t="s">
        <v>264</v>
      </c>
      <c r="B261" s="10" t="s">
        <v>265</v>
      </c>
      <c r="C261" s="14"/>
      <c r="D261" s="14"/>
      <c r="E261" s="14"/>
      <c r="F261" s="14"/>
      <c r="G261" s="10">
        <v>1</v>
      </c>
      <c r="H261" s="14"/>
      <c r="I261" s="14"/>
      <c r="J261" s="14"/>
      <c r="K261" s="14"/>
      <c r="L261" s="14"/>
      <c r="M261" s="14"/>
      <c r="N261" s="14"/>
      <c r="O261">
        <f t="shared" si="4"/>
        <v>1</v>
      </c>
    </row>
    <row r="262" spans="1:15" ht="12.75">
      <c r="A262" s="36" t="s">
        <v>633</v>
      </c>
      <c r="B262" s="23" t="s">
        <v>634</v>
      </c>
      <c r="C262" s="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4">
        <v>1</v>
      </c>
      <c r="O262">
        <f t="shared" si="4"/>
        <v>1</v>
      </c>
    </row>
    <row r="263" spans="1:15" ht="12.75">
      <c r="A263" s="6" t="s">
        <v>394</v>
      </c>
      <c r="B263" s="17" t="s">
        <v>395</v>
      </c>
      <c r="C263" s="14"/>
      <c r="D263" s="14"/>
      <c r="E263" s="14"/>
      <c r="F263" s="14"/>
      <c r="G263" s="14"/>
      <c r="H263" s="14"/>
      <c r="I263" s="4">
        <v>1</v>
      </c>
      <c r="J263" s="14"/>
      <c r="K263" s="14"/>
      <c r="L263" s="14"/>
      <c r="M263" s="14"/>
      <c r="N263" s="14"/>
      <c r="O263">
        <f t="shared" si="4"/>
        <v>1</v>
      </c>
    </row>
    <row r="264" spans="1:15" ht="12.75">
      <c r="A264" s="6" t="s">
        <v>582</v>
      </c>
      <c r="B264" s="4" t="s">
        <v>583</v>
      </c>
      <c r="C264" s="4"/>
      <c r="D264" s="14"/>
      <c r="E264" s="14"/>
      <c r="F264" s="14"/>
      <c r="G264" s="14"/>
      <c r="H264" s="14"/>
      <c r="I264" s="14"/>
      <c r="J264" s="14"/>
      <c r="K264" s="14"/>
      <c r="L264" s="14"/>
      <c r="M264" s="4">
        <v>1</v>
      </c>
      <c r="N264" s="14"/>
      <c r="O264">
        <f t="shared" si="4"/>
        <v>1</v>
      </c>
    </row>
    <row r="265" spans="1:15" ht="12.75">
      <c r="A265" s="6" t="s">
        <v>266</v>
      </c>
      <c r="B265" s="10" t="s">
        <v>267</v>
      </c>
      <c r="C265" s="14"/>
      <c r="D265" s="14"/>
      <c r="E265" s="14"/>
      <c r="F265" s="14"/>
      <c r="G265" s="10">
        <v>1</v>
      </c>
      <c r="H265" s="14"/>
      <c r="I265" s="14"/>
      <c r="J265" s="14"/>
      <c r="K265" s="14"/>
      <c r="L265" s="14"/>
      <c r="M265" s="14"/>
      <c r="N265" s="14"/>
      <c r="O265">
        <f t="shared" si="4"/>
        <v>1</v>
      </c>
    </row>
    <row r="266" spans="1:15" ht="12.75">
      <c r="A266" s="6" t="s">
        <v>492</v>
      </c>
      <c r="B266" s="6" t="s">
        <v>493</v>
      </c>
      <c r="C266" s="4"/>
      <c r="D266" s="14"/>
      <c r="E266" s="14"/>
      <c r="F266" s="14"/>
      <c r="G266" s="14"/>
      <c r="H266" s="14"/>
      <c r="I266" s="14"/>
      <c r="J266" s="14"/>
      <c r="K266" s="4">
        <v>1</v>
      </c>
      <c r="L266" s="14"/>
      <c r="M266" s="14"/>
      <c r="N266" s="14"/>
      <c r="O266">
        <f t="shared" si="4"/>
        <v>1</v>
      </c>
    </row>
    <row r="267" spans="1:15" ht="12.75">
      <c r="A267" s="6" t="s">
        <v>330</v>
      </c>
      <c r="B267" s="10" t="s">
        <v>331</v>
      </c>
      <c r="C267" s="14"/>
      <c r="D267" s="14"/>
      <c r="E267" s="14"/>
      <c r="F267" s="14"/>
      <c r="G267" s="14"/>
      <c r="H267" s="4">
        <v>1</v>
      </c>
      <c r="I267" s="14"/>
      <c r="J267" s="14"/>
      <c r="K267" s="14"/>
      <c r="L267" s="14"/>
      <c r="M267" s="14"/>
      <c r="N267" s="14"/>
      <c r="O267">
        <f t="shared" si="4"/>
        <v>1</v>
      </c>
    </row>
    <row r="268" spans="1:15" ht="12.75">
      <c r="A268" s="6" t="s">
        <v>225</v>
      </c>
      <c r="B268" s="10" t="s">
        <v>268</v>
      </c>
      <c r="C268" s="14"/>
      <c r="D268" s="14"/>
      <c r="E268" s="14"/>
      <c r="F268" s="14"/>
      <c r="G268" s="4">
        <v>1</v>
      </c>
      <c r="H268" s="14"/>
      <c r="I268" s="14"/>
      <c r="J268" s="14"/>
      <c r="K268" s="14"/>
      <c r="L268" s="14"/>
      <c r="M268" s="14"/>
      <c r="N268" s="14"/>
      <c r="O268">
        <f t="shared" si="4"/>
        <v>1</v>
      </c>
    </row>
    <row r="269" spans="1:15" ht="12.75">
      <c r="A269" s="6" t="s">
        <v>269</v>
      </c>
      <c r="B269" s="10" t="s">
        <v>270</v>
      </c>
      <c r="C269" s="14"/>
      <c r="D269" s="14"/>
      <c r="E269" s="14"/>
      <c r="F269" s="14"/>
      <c r="G269" s="4">
        <v>1</v>
      </c>
      <c r="H269" s="14"/>
      <c r="I269" s="14"/>
      <c r="J269" s="14"/>
      <c r="K269" s="14"/>
      <c r="L269" s="14"/>
      <c r="M269" s="14"/>
      <c r="N269" s="14"/>
      <c r="O269">
        <f t="shared" si="4"/>
        <v>1</v>
      </c>
    </row>
    <row r="270" spans="1:15" ht="12.75">
      <c r="A270" s="6" t="s">
        <v>446</v>
      </c>
      <c r="B270" s="6" t="s">
        <v>447</v>
      </c>
      <c r="C270" s="10"/>
      <c r="D270" s="14"/>
      <c r="E270" s="14"/>
      <c r="F270" s="14"/>
      <c r="G270" s="14"/>
      <c r="H270" s="14"/>
      <c r="I270" s="14"/>
      <c r="J270" s="10">
        <v>1</v>
      </c>
      <c r="K270" s="14"/>
      <c r="L270" s="14"/>
      <c r="M270" s="14"/>
      <c r="N270" s="14"/>
      <c r="O270">
        <f t="shared" si="4"/>
        <v>1</v>
      </c>
    </row>
    <row r="271" spans="1:15" ht="12.75">
      <c r="A271" s="6" t="s">
        <v>271</v>
      </c>
      <c r="B271" s="35" t="s">
        <v>272</v>
      </c>
      <c r="C271" s="14"/>
      <c r="D271" s="14"/>
      <c r="E271" s="14"/>
      <c r="F271" s="14"/>
      <c r="G271" s="4">
        <v>1</v>
      </c>
      <c r="H271" s="14"/>
      <c r="I271" s="14"/>
      <c r="J271" s="14"/>
      <c r="K271" s="14"/>
      <c r="L271" s="14"/>
      <c r="M271" s="14"/>
      <c r="N271" s="14"/>
      <c r="O271">
        <f t="shared" si="4"/>
        <v>1</v>
      </c>
    </row>
    <row r="272" spans="1:15" ht="12.75">
      <c r="A272" s="6" t="s">
        <v>271</v>
      </c>
      <c r="B272" s="10" t="s">
        <v>332</v>
      </c>
      <c r="C272" s="14"/>
      <c r="D272" s="14"/>
      <c r="E272" s="14"/>
      <c r="F272" s="14"/>
      <c r="G272" s="14"/>
      <c r="H272" s="4">
        <v>1</v>
      </c>
      <c r="I272" s="14"/>
      <c r="J272" s="14"/>
      <c r="K272" s="14"/>
      <c r="L272" s="14"/>
      <c r="M272" s="14"/>
      <c r="N272" s="14"/>
      <c r="O272">
        <f t="shared" si="4"/>
        <v>1</v>
      </c>
    </row>
    <row r="273" spans="1:15" ht="12.75">
      <c r="A273" s="6" t="s">
        <v>389</v>
      </c>
      <c r="B273" s="17" t="s">
        <v>302</v>
      </c>
      <c r="C273" s="14"/>
      <c r="D273" s="14"/>
      <c r="E273" s="14"/>
      <c r="F273" s="14"/>
      <c r="G273" s="14"/>
      <c r="H273" s="14"/>
      <c r="I273" s="4">
        <v>1</v>
      </c>
      <c r="J273" s="14"/>
      <c r="K273" s="14"/>
      <c r="L273" s="14"/>
      <c r="M273" s="14"/>
      <c r="N273" s="14"/>
      <c r="O273">
        <f t="shared" si="4"/>
        <v>1</v>
      </c>
    </row>
    <row r="274" spans="1:15" ht="12.75">
      <c r="A274" s="29" t="s">
        <v>386</v>
      </c>
      <c r="B274" s="30" t="s">
        <v>387</v>
      </c>
      <c r="C274" s="14"/>
      <c r="D274" s="14"/>
      <c r="E274" s="14"/>
      <c r="F274" s="14"/>
      <c r="G274" s="14"/>
      <c r="H274" s="14"/>
      <c r="I274" s="4">
        <v>1</v>
      </c>
      <c r="J274" s="14"/>
      <c r="K274" s="14"/>
      <c r="L274" s="14"/>
      <c r="M274" s="14"/>
      <c r="N274" s="14"/>
      <c r="O274">
        <f t="shared" si="4"/>
        <v>1</v>
      </c>
    </row>
    <row r="275" spans="1:15" ht="12.75">
      <c r="A275" s="29" t="s">
        <v>386</v>
      </c>
      <c r="B275" s="30" t="s">
        <v>359</v>
      </c>
      <c r="C275" s="14"/>
      <c r="D275" s="14"/>
      <c r="E275" s="14"/>
      <c r="F275" s="14"/>
      <c r="G275" s="14"/>
      <c r="H275" s="14"/>
      <c r="I275" s="4">
        <v>1</v>
      </c>
      <c r="J275" s="14"/>
      <c r="K275" s="14"/>
      <c r="L275" s="14"/>
      <c r="M275" s="14"/>
      <c r="N275" s="14"/>
      <c r="O275">
        <f t="shared" si="4"/>
        <v>1</v>
      </c>
    </row>
    <row r="276" spans="1:15" ht="12.75">
      <c r="A276" s="29" t="s">
        <v>386</v>
      </c>
      <c r="B276" s="30" t="s">
        <v>388</v>
      </c>
      <c r="C276" s="14"/>
      <c r="D276" s="14"/>
      <c r="E276" s="14"/>
      <c r="F276" s="14"/>
      <c r="G276" s="14"/>
      <c r="H276" s="14"/>
      <c r="I276" s="4">
        <v>1</v>
      </c>
      <c r="J276" s="14"/>
      <c r="K276" s="14"/>
      <c r="L276" s="14"/>
      <c r="M276" s="14"/>
      <c r="N276" s="14"/>
      <c r="O276">
        <f t="shared" si="4"/>
        <v>1</v>
      </c>
    </row>
    <row r="277" spans="1:15" ht="12.75">
      <c r="A277" s="6" t="s">
        <v>273</v>
      </c>
      <c r="B277" s="10" t="s">
        <v>274</v>
      </c>
      <c r="C277" s="14"/>
      <c r="D277" s="14"/>
      <c r="E277" s="14"/>
      <c r="F277" s="14"/>
      <c r="G277" s="4">
        <v>1</v>
      </c>
      <c r="H277" s="14"/>
      <c r="I277" s="14"/>
      <c r="J277" s="14"/>
      <c r="K277" s="14"/>
      <c r="L277" s="14"/>
      <c r="M277" s="14"/>
      <c r="N277" s="14"/>
      <c r="O277">
        <f t="shared" si="4"/>
        <v>1</v>
      </c>
    </row>
    <row r="278" spans="1:15" ht="12.75">
      <c r="A278" s="6" t="s">
        <v>494</v>
      </c>
      <c r="B278" s="6" t="s">
        <v>495</v>
      </c>
      <c r="C278" s="4"/>
      <c r="D278" s="14"/>
      <c r="E278" s="14"/>
      <c r="F278" s="14"/>
      <c r="G278" s="14"/>
      <c r="H278" s="14"/>
      <c r="I278" s="14"/>
      <c r="J278" s="14"/>
      <c r="K278" s="4">
        <v>1</v>
      </c>
      <c r="L278" s="14"/>
      <c r="M278" s="14"/>
      <c r="N278" s="14"/>
      <c r="O278">
        <f t="shared" si="4"/>
        <v>1</v>
      </c>
    </row>
    <row r="279" spans="1:15" ht="12.75">
      <c r="A279" s="6" t="s">
        <v>539</v>
      </c>
      <c r="B279" s="10" t="s">
        <v>540</v>
      </c>
      <c r="C279" s="4"/>
      <c r="D279" s="14"/>
      <c r="E279" s="14"/>
      <c r="F279" s="14"/>
      <c r="G279" s="14"/>
      <c r="H279" s="14"/>
      <c r="I279" s="14"/>
      <c r="J279" s="14"/>
      <c r="K279" s="14"/>
      <c r="L279" s="4">
        <v>1</v>
      </c>
      <c r="M279" s="14"/>
      <c r="N279" s="14"/>
      <c r="O279">
        <f t="shared" si="4"/>
        <v>1</v>
      </c>
    </row>
    <row r="280" spans="1:15" ht="12.75">
      <c r="A280" s="17" t="s">
        <v>30</v>
      </c>
      <c r="B280" s="4" t="s">
        <v>31</v>
      </c>
      <c r="C280" s="4">
        <v>1</v>
      </c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>
        <f t="shared" si="4"/>
        <v>1</v>
      </c>
    </row>
    <row r="281" spans="1:15" ht="12.75">
      <c r="A281" s="6" t="s">
        <v>584</v>
      </c>
      <c r="B281" s="4" t="s">
        <v>585</v>
      </c>
      <c r="C281" s="4"/>
      <c r="D281" s="14"/>
      <c r="E281" s="14"/>
      <c r="F281" s="14"/>
      <c r="G281" s="14"/>
      <c r="H281" s="14"/>
      <c r="I281" s="14"/>
      <c r="J281" s="14"/>
      <c r="K281" s="14"/>
      <c r="L281" s="14"/>
      <c r="M281" s="4">
        <v>1</v>
      </c>
      <c r="N281" s="14"/>
      <c r="O281">
        <f t="shared" si="4"/>
        <v>1</v>
      </c>
    </row>
    <row r="282" spans="1:15" ht="12.75">
      <c r="A282" s="6" t="s">
        <v>437</v>
      </c>
      <c r="B282" s="22" t="s">
        <v>409</v>
      </c>
      <c r="C282" s="10"/>
      <c r="D282" s="14"/>
      <c r="E282" s="14"/>
      <c r="F282" s="14"/>
      <c r="G282" s="14"/>
      <c r="H282" s="14"/>
      <c r="I282" s="14"/>
      <c r="J282" s="10">
        <v>1</v>
      </c>
      <c r="K282" s="14"/>
      <c r="L282" s="14"/>
      <c r="M282" s="14"/>
      <c r="N282" s="14"/>
      <c r="O282">
        <f t="shared" si="4"/>
        <v>1</v>
      </c>
    </row>
    <row r="283" spans="1:15" ht="12.75">
      <c r="A283" s="6" t="s">
        <v>146</v>
      </c>
      <c r="B283" s="11" t="s">
        <v>147</v>
      </c>
      <c r="C283" s="11"/>
      <c r="D283" s="14"/>
      <c r="E283" s="11">
        <v>1</v>
      </c>
      <c r="F283" s="14"/>
      <c r="G283" s="14"/>
      <c r="H283" s="14"/>
      <c r="I283" s="14"/>
      <c r="J283" s="14"/>
      <c r="K283" s="14"/>
      <c r="L283" s="14"/>
      <c r="M283" s="14"/>
      <c r="N283" s="14"/>
      <c r="O283">
        <f t="shared" si="4"/>
        <v>1</v>
      </c>
    </row>
    <row r="284" spans="1:15" ht="12.75">
      <c r="A284" s="5" t="s">
        <v>91</v>
      </c>
      <c r="B284" s="6" t="s">
        <v>92</v>
      </c>
      <c r="C284" s="8"/>
      <c r="D284" s="8">
        <v>1</v>
      </c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>
        <f t="shared" si="4"/>
        <v>1</v>
      </c>
    </row>
    <row r="285" spans="1:15" ht="12.75">
      <c r="A285" s="17" t="s">
        <v>32</v>
      </c>
      <c r="B285" s="4" t="s">
        <v>33</v>
      </c>
      <c r="C285" s="4">
        <v>1</v>
      </c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>
        <f t="shared" si="4"/>
        <v>1</v>
      </c>
    </row>
    <row r="286" spans="1:15" ht="12.75">
      <c r="A286" s="6" t="s">
        <v>440</v>
      </c>
      <c r="B286" s="6" t="s">
        <v>441</v>
      </c>
      <c r="C286" s="10"/>
      <c r="D286" s="14"/>
      <c r="E286" s="14"/>
      <c r="F286" s="14"/>
      <c r="G286" s="14"/>
      <c r="H286" s="14"/>
      <c r="I286" s="14"/>
      <c r="J286" s="10">
        <v>1</v>
      </c>
      <c r="K286" s="14"/>
      <c r="L286" s="14"/>
      <c r="M286" s="14"/>
      <c r="N286" s="14"/>
      <c r="O286">
        <f t="shared" si="4"/>
        <v>1</v>
      </c>
    </row>
    <row r="287" spans="1:15" ht="12.75">
      <c r="A287" s="6" t="s">
        <v>541</v>
      </c>
      <c r="B287" s="10" t="s">
        <v>542</v>
      </c>
      <c r="C287" s="4"/>
      <c r="D287" s="14"/>
      <c r="E287" s="14"/>
      <c r="F287" s="14"/>
      <c r="G287" s="14"/>
      <c r="H287" s="14"/>
      <c r="I287" s="14"/>
      <c r="J287" s="14"/>
      <c r="K287" s="14"/>
      <c r="L287" s="4">
        <v>1</v>
      </c>
      <c r="M287" s="14"/>
      <c r="N287" s="14"/>
      <c r="O287">
        <f t="shared" si="4"/>
        <v>1</v>
      </c>
    </row>
    <row r="288" spans="1:15" ht="12.75">
      <c r="A288" s="22" t="s">
        <v>648</v>
      </c>
      <c r="B288" s="4" t="s">
        <v>35</v>
      </c>
      <c r="C288" s="4">
        <v>1</v>
      </c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>
        <f t="shared" si="4"/>
        <v>1</v>
      </c>
    </row>
    <row r="289" spans="1:15" ht="12.75">
      <c r="A289" s="6" t="s">
        <v>438</v>
      </c>
      <c r="B289" s="6" t="s">
        <v>439</v>
      </c>
      <c r="C289" s="10"/>
      <c r="D289" s="14"/>
      <c r="E289" s="14"/>
      <c r="F289" s="14"/>
      <c r="G289" s="14"/>
      <c r="H289" s="14"/>
      <c r="I289" s="14"/>
      <c r="J289" s="10">
        <v>1</v>
      </c>
      <c r="K289" s="14"/>
      <c r="L289" s="14"/>
      <c r="M289" s="14"/>
      <c r="N289" s="14"/>
      <c r="O289">
        <f t="shared" si="4"/>
        <v>1</v>
      </c>
    </row>
    <row r="290" spans="1:15" ht="12.75">
      <c r="A290" s="6" t="s">
        <v>335</v>
      </c>
      <c r="B290" s="10" t="s">
        <v>298</v>
      </c>
      <c r="C290" s="14"/>
      <c r="D290" s="14"/>
      <c r="E290" s="14"/>
      <c r="F290" s="14"/>
      <c r="G290" s="14"/>
      <c r="H290" s="4">
        <v>1</v>
      </c>
      <c r="I290" s="14"/>
      <c r="J290" s="14"/>
      <c r="K290" s="14"/>
      <c r="L290" s="14"/>
      <c r="M290" s="14"/>
      <c r="N290" s="14"/>
      <c r="O290">
        <f t="shared" si="4"/>
        <v>1</v>
      </c>
    </row>
    <row r="291" spans="1:15" ht="12.75">
      <c r="A291" s="6" t="s">
        <v>333</v>
      </c>
      <c r="B291" s="10" t="s">
        <v>334</v>
      </c>
      <c r="C291" s="14"/>
      <c r="D291" s="14"/>
      <c r="E291" s="14"/>
      <c r="F291" s="14"/>
      <c r="G291" s="14"/>
      <c r="H291" s="4">
        <v>1</v>
      </c>
      <c r="I291" s="14"/>
      <c r="J291" s="14"/>
      <c r="K291" s="14"/>
      <c r="L291" s="14"/>
      <c r="M291" s="14"/>
      <c r="N291" s="14"/>
      <c r="O291">
        <f t="shared" si="4"/>
        <v>1</v>
      </c>
    </row>
    <row r="292" spans="1:15" ht="12.75">
      <c r="A292" s="6" t="s">
        <v>496</v>
      </c>
      <c r="B292" s="6" t="s">
        <v>497</v>
      </c>
      <c r="C292" s="4"/>
      <c r="D292" s="14"/>
      <c r="E292" s="14"/>
      <c r="F292" s="14"/>
      <c r="G292" s="14"/>
      <c r="H292" s="14"/>
      <c r="I292" s="14"/>
      <c r="J292" s="14"/>
      <c r="K292" s="4">
        <v>1</v>
      </c>
      <c r="L292" s="14"/>
      <c r="M292" s="14"/>
      <c r="N292" s="14"/>
      <c r="O292">
        <f t="shared" si="4"/>
        <v>1</v>
      </c>
    </row>
    <row r="293" spans="1:15" ht="12.75">
      <c r="A293" s="6" t="s">
        <v>93</v>
      </c>
      <c r="B293" s="17" t="s">
        <v>367</v>
      </c>
      <c r="C293" s="14"/>
      <c r="D293" s="14"/>
      <c r="E293" s="14"/>
      <c r="F293" s="14"/>
      <c r="G293" s="14"/>
      <c r="H293" s="14"/>
      <c r="I293" s="4">
        <v>1</v>
      </c>
      <c r="J293" s="14"/>
      <c r="K293" s="14"/>
      <c r="L293" s="14"/>
      <c r="M293" s="14"/>
      <c r="N293" s="14"/>
      <c r="O293">
        <f t="shared" si="4"/>
        <v>1</v>
      </c>
    </row>
    <row r="294" spans="1:15" ht="12.75">
      <c r="A294" s="5" t="s">
        <v>93</v>
      </c>
      <c r="B294" s="6" t="s">
        <v>96</v>
      </c>
      <c r="C294" s="8"/>
      <c r="D294" s="8">
        <v>1</v>
      </c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>
        <f t="shared" si="4"/>
        <v>1</v>
      </c>
    </row>
    <row r="295" spans="1:15" ht="12.75">
      <c r="A295" s="5" t="s">
        <v>93</v>
      </c>
      <c r="B295" s="6" t="s">
        <v>94</v>
      </c>
      <c r="C295" s="8"/>
      <c r="D295" s="8">
        <v>1</v>
      </c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>
        <f t="shared" si="4"/>
        <v>1</v>
      </c>
    </row>
    <row r="296" spans="1:15" ht="12.75">
      <c r="A296" s="6" t="s">
        <v>275</v>
      </c>
      <c r="B296" s="11" t="s">
        <v>276</v>
      </c>
      <c r="C296" s="14"/>
      <c r="D296" s="14"/>
      <c r="E296" s="14"/>
      <c r="F296" s="14"/>
      <c r="G296" s="4">
        <v>1</v>
      </c>
      <c r="H296" s="14"/>
      <c r="I296" s="14"/>
      <c r="J296" s="14"/>
      <c r="K296" s="14"/>
      <c r="L296" s="14"/>
      <c r="M296" s="14"/>
      <c r="N296" s="14"/>
      <c r="O296">
        <f t="shared" si="4"/>
        <v>1</v>
      </c>
    </row>
    <row r="297" spans="1:15" ht="12.75">
      <c r="A297" s="6" t="s">
        <v>586</v>
      </c>
      <c r="B297" s="4" t="s">
        <v>587</v>
      </c>
      <c r="C297" s="4"/>
      <c r="D297" s="14"/>
      <c r="E297" s="14"/>
      <c r="F297" s="14"/>
      <c r="G297" s="14"/>
      <c r="H297" s="14"/>
      <c r="I297" s="14"/>
      <c r="J297" s="14"/>
      <c r="K297" s="14"/>
      <c r="L297" s="14"/>
      <c r="M297" s="4">
        <v>1</v>
      </c>
      <c r="N297" s="14"/>
      <c r="O297">
        <f t="shared" si="4"/>
        <v>1</v>
      </c>
    </row>
    <row r="298" spans="1:15" ht="12.75">
      <c r="A298" s="6" t="s">
        <v>277</v>
      </c>
      <c r="B298" s="11" t="s">
        <v>276</v>
      </c>
      <c r="C298" s="14"/>
      <c r="D298" s="14"/>
      <c r="E298" s="14"/>
      <c r="F298" s="14"/>
      <c r="G298" s="10">
        <v>1</v>
      </c>
      <c r="H298" s="14"/>
      <c r="I298" s="14"/>
      <c r="J298" s="14"/>
      <c r="K298" s="14"/>
      <c r="L298" s="14"/>
      <c r="M298" s="14"/>
      <c r="N298" s="14"/>
      <c r="O298">
        <f t="shared" si="4"/>
        <v>1</v>
      </c>
    </row>
    <row r="299" spans="1:15" ht="12.75">
      <c r="A299" s="6" t="s">
        <v>448</v>
      </c>
      <c r="B299" s="6" t="s">
        <v>449</v>
      </c>
      <c r="C299" s="10"/>
      <c r="D299" s="14"/>
      <c r="E299" s="14"/>
      <c r="F299" s="14"/>
      <c r="G299" s="14"/>
      <c r="H299" s="14"/>
      <c r="I299" s="14"/>
      <c r="J299" s="10">
        <v>1</v>
      </c>
      <c r="K299" s="14"/>
      <c r="L299" s="14"/>
      <c r="M299" s="14"/>
      <c r="N299" s="14"/>
      <c r="O299">
        <f t="shared" si="4"/>
        <v>1</v>
      </c>
    </row>
    <row r="300" spans="1:15" ht="12.75">
      <c r="A300" s="6" t="s">
        <v>278</v>
      </c>
      <c r="B300" s="10" t="s">
        <v>279</v>
      </c>
      <c r="C300" s="14"/>
      <c r="D300" s="14"/>
      <c r="E300" s="14"/>
      <c r="F300" s="14"/>
      <c r="G300" s="4">
        <v>1</v>
      </c>
      <c r="H300" s="14"/>
      <c r="I300" s="14"/>
      <c r="J300" s="14"/>
      <c r="K300" s="14"/>
      <c r="L300" s="14"/>
      <c r="M300" s="14"/>
      <c r="N300" s="14"/>
      <c r="O300">
        <f t="shared" si="4"/>
        <v>1</v>
      </c>
    </row>
    <row r="301" spans="1:15" ht="12.75">
      <c r="A301" s="6" t="s">
        <v>384</v>
      </c>
      <c r="B301" s="17" t="s">
        <v>385</v>
      </c>
      <c r="C301" s="14"/>
      <c r="D301" s="14"/>
      <c r="E301" s="14"/>
      <c r="F301" s="14"/>
      <c r="G301" s="14"/>
      <c r="H301" s="14"/>
      <c r="I301" s="4">
        <v>1</v>
      </c>
      <c r="J301" s="14"/>
      <c r="K301" s="14"/>
      <c r="L301" s="14"/>
      <c r="M301" s="14"/>
      <c r="N301" s="14"/>
      <c r="O301">
        <f t="shared" si="4"/>
        <v>1</v>
      </c>
    </row>
    <row r="302" spans="1:15" ht="12.75">
      <c r="A302" s="6" t="s">
        <v>635</v>
      </c>
      <c r="B302" s="10" t="s">
        <v>636</v>
      </c>
      <c r="C302" s="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4">
        <v>1</v>
      </c>
      <c r="O302">
        <f t="shared" si="4"/>
        <v>1</v>
      </c>
    </row>
    <row r="303" spans="1:15" ht="12.75">
      <c r="A303" s="6" t="s">
        <v>280</v>
      </c>
      <c r="B303" s="10" t="s">
        <v>281</v>
      </c>
      <c r="C303" s="14"/>
      <c r="D303" s="14"/>
      <c r="E303" s="14"/>
      <c r="F303" s="14"/>
      <c r="G303" s="4">
        <v>1</v>
      </c>
      <c r="H303" s="14"/>
      <c r="I303" s="14"/>
      <c r="J303" s="14"/>
      <c r="K303" s="14"/>
      <c r="L303" s="14"/>
      <c r="M303" s="14"/>
      <c r="N303" s="14"/>
      <c r="O303">
        <f t="shared" si="4"/>
        <v>1</v>
      </c>
    </row>
    <row r="304" spans="1:15" ht="12.75">
      <c r="A304" s="6" t="s">
        <v>498</v>
      </c>
      <c r="B304" s="6" t="s">
        <v>499</v>
      </c>
      <c r="C304" s="4"/>
      <c r="D304" s="14"/>
      <c r="E304" s="14"/>
      <c r="F304" s="14"/>
      <c r="G304" s="14"/>
      <c r="H304" s="14"/>
      <c r="I304" s="14"/>
      <c r="J304" s="14"/>
      <c r="K304" s="4">
        <v>1</v>
      </c>
      <c r="L304" s="14"/>
      <c r="M304" s="14"/>
      <c r="N304" s="14"/>
      <c r="O304">
        <f t="shared" si="4"/>
        <v>1</v>
      </c>
    </row>
    <row r="305" spans="1:15" ht="12.75">
      <c r="A305" s="6" t="s">
        <v>432</v>
      </c>
      <c r="B305" s="6" t="s">
        <v>433</v>
      </c>
      <c r="C305" s="10"/>
      <c r="D305" s="14"/>
      <c r="E305" s="14"/>
      <c r="F305" s="14"/>
      <c r="G305" s="14"/>
      <c r="H305" s="14"/>
      <c r="I305" s="14"/>
      <c r="J305" s="10">
        <v>1</v>
      </c>
      <c r="K305" s="14"/>
      <c r="L305" s="14"/>
      <c r="M305" s="14"/>
      <c r="N305" s="14"/>
      <c r="O305">
        <f t="shared" si="4"/>
        <v>1</v>
      </c>
    </row>
    <row r="306" spans="1:15" ht="12.75">
      <c r="A306" s="17" t="s">
        <v>282</v>
      </c>
      <c r="B306" s="4" t="s">
        <v>239</v>
      </c>
      <c r="C306" s="14"/>
      <c r="D306" s="14"/>
      <c r="E306" s="14"/>
      <c r="F306" s="14"/>
      <c r="G306" s="4">
        <v>1</v>
      </c>
      <c r="H306" s="14"/>
      <c r="I306" s="14"/>
      <c r="J306" s="14"/>
      <c r="K306" s="14"/>
      <c r="L306" s="14"/>
      <c r="M306" s="14"/>
      <c r="N306" s="14"/>
      <c r="O306">
        <f t="shared" si="4"/>
        <v>1</v>
      </c>
    </row>
    <row r="307" spans="1:15" ht="12.75">
      <c r="A307" s="17" t="s">
        <v>34</v>
      </c>
      <c r="B307" s="4" t="s">
        <v>9</v>
      </c>
      <c r="C307" s="4">
        <v>1</v>
      </c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>
        <f t="shared" si="4"/>
        <v>1</v>
      </c>
    </row>
    <row r="308" spans="1:15" ht="12.75">
      <c r="A308" s="6" t="s">
        <v>543</v>
      </c>
      <c r="B308" s="10" t="s">
        <v>544</v>
      </c>
      <c r="C308" s="4"/>
      <c r="D308" s="14"/>
      <c r="E308" s="14"/>
      <c r="F308" s="14"/>
      <c r="G308" s="14"/>
      <c r="H308" s="14"/>
      <c r="I308" s="14"/>
      <c r="J308" s="14"/>
      <c r="K308" s="14"/>
      <c r="L308" s="4">
        <v>1</v>
      </c>
      <c r="M308" s="14"/>
      <c r="N308" s="14"/>
      <c r="O308">
        <f t="shared" si="4"/>
        <v>1</v>
      </c>
    </row>
    <row r="309" spans="1:15" ht="12.75">
      <c r="A309" s="6" t="s">
        <v>383</v>
      </c>
      <c r="B309" s="17" t="s">
        <v>354</v>
      </c>
      <c r="C309" s="14"/>
      <c r="D309" s="14"/>
      <c r="E309" s="14"/>
      <c r="F309" s="14"/>
      <c r="G309" s="14"/>
      <c r="H309" s="14"/>
      <c r="I309" s="4">
        <v>1</v>
      </c>
      <c r="J309" s="14"/>
      <c r="K309" s="14"/>
      <c r="L309" s="14"/>
      <c r="M309" s="14"/>
      <c r="N309" s="14"/>
      <c r="O309">
        <f t="shared" si="4"/>
        <v>1</v>
      </c>
    </row>
    <row r="310" spans="1:15" ht="12.75">
      <c r="A310" s="6" t="s">
        <v>653</v>
      </c>
      <c r="B310" s="4" t="s">
        <v>162</v>
      </c>
      <c r="C310" s="4"/>
      <c r="D310" s="14"/>
      <c r="E310" s="14"/>
      <c r="F310" s="4">
        <v>1</v>
      </c>
      <c r="G310" s="14"/>
      <c r="H310" s="14"/>
      <c r="I310" s="14"/>
      <c r="J310" s="14"/>
      <c r="K310" s="14"/>
      <c r="L310" s="14"/>
      <c r="M310" s="14"/>
      <c r="N310" s="14"/>
      <c r="O310">
        <f t="shared" si="4"/>
        <v>1</v>
      </c>
    </row>
    <row r="311" spans="1:15" ht="12.75">
      <c r="A311" s="6" t="s">
        <v>588</v>
      </c>
      <c r="B311" s="4" t="s">
        <v>589</v>
      </c>
      <c r="C311" s="4"/>
      <c r="D311" s="14"/>
      <c r="E311" s="14"/>
      <c r="F311" s="14"/>
      <c r="G311" s="14"/>
      <c r="H311" s="14"/>
      <c r="I311" s="14"/>
      <c r="J311" s="14"/>
      <c r="K311" s="14"/>
      <c r="L311" s="14"/>
      <c r="M311" s="4">
        <v>1</v>
      </c>
      <c r="N311" s="14"/>
      <c r="O311">
        <f t="shared" si="4"/>
        <v>1</v>
      </c>
    </row>
    <row r="312" spans="1:15" ht="12.75">
      <c r="A312" s="6" t="s">
        <v>547</v>
      </c>
      <c r="B312" s="10" t="s">
        <v>529</v>
      </c>
      <c r="C312" s="4"/>
      <c r="D312" s="14"/>
      <c r="E312" s="14"/>
      <c r="F312" s="14"/>
      <c r="G312" s="14"/>
      <c r="H312" s="14"/>
      <c r="I312" s="14"/>
      <c r="J312" s="14"/>
      <c r="K312" s="14"/>
      <c r="L312" s="4">
        <v>1</v>
      </c>
      <c r="M312" s="14"/>
      <c r="N312" s="14"/>
      <c r="O312">
        <f t="shared" si="4"/>
        <v>1</v>
      </c>
    </row>
    <row r="313" spans="1:15" ht="12.75">
      <c r="A313" s="6" t="s">
        <v>545</v>
      </c>
      <c r="B313" s="10" t="s">
        <v>546</v>
      </c>
      <c r="C313" s="4"/>
      <c r="D313" s="14"/>
      <c r="E313" s="14"/>
      <c r="F313" s="14"/>
      <c r="G313" s="14"/>
      <c r="H313" s="14"/>
      <c r="I313" s="14"/>
      <c r="J313" s="14"/>
      <c r="K313" s="14"/>
      <c r="L313" s="4">
        <v>1</v>
      </c>
      <c r="M313" s="14"/>
      <c r="N313" s="14"/>
      <c r="O313">
        <f t="shared" si="4"/>
        <v>1</v>
      </c>
    </row>
    <row r="314" spans="1:15" ht="12.75">
      <c r="A314" s="36" t="s">
        <v>336</v>
      </c>
      <c r="B314" s="23" t="s">
        <v>637</v>
      </c>
      <c r="C314" s="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4">
        <v>1</v>
      </c>
      <c r="O314">
        <f t="shared" si="4"/>
        <v>1</v>
      </c>
    </row>
    <row r="315" spans="1:15" ht="12.75">
      <c r="A315" s="6" t="s">
        <v>148</v>
      </c>
      <c r="B315" s="11" t="s">
        <v>149</v>
      </c>
      <c r="C315" s="11"/>
      <c r="D315" s="14"/>
      <c r="E315" s="11">
        <v>1</v>
      </c>
      <c r="F315" s="14"/>
      <c r="G315" s="14"/>
      <c r="H315" s="14"/>
      <c r="I315" s="14"/>
      <c r="J315" s="14"/>
      <c r="K315" s="14"/>
      <c r="L315" s="14"/>
      <c r="M315" s="14"/>
      <c r="N315" s="14"/>
      <c r="O315">
        <f t="shared" si="4"/>
        <v>1</v>
      </c>
    </row>
    <row r="316" spans="1:15" ht="12.75">
      <c r="A316" s="6" t="s">
        <v>657</v>
      </c>
      <c r="B316" s="4" t="s">
        <v>208</v>
      </c>
      <c r="C316" s="4"/>
      <c r="D316" s="14"/>
      <c r="E316" s="14"/>
      <c r="F316" s="4">
        <v>1</v>
      </c>
      <c r="G316" s="14"/>
      <c r="H316" s="14"/>
      <c r="I316" s="14"/>
      <c r="J316" s="14"/>
      <c r="K316" s="14"/>
      <c r="L316" s="14"/>
      <c r="M316" s="14"/>
      <c r="N316" s="14"/>
      <c r="O316">
        <f t="shared" si="4"/>
        <v>1</v>
      </c>
    </row>
    <row r="317" spans="1:15" ht="12.75">
      <c r="A317" s="6" t="s">
        <v>658</v>
      </c>
      <c r="B317" s="4" t="s">
        <v>222</v>
      </c>
      <c r="C317" s="4"/>
      <c r="D317" s="14"/>
      <c r="E317" s="14"/>
      <c r="F317" s="4">
        <v>1</v>
      </c>
      <c r="G317" s="14"/>
      <c r="H317" s="14"/>
      <c r="I317" s="14"/>
      <c r="J317" s="14"/>
      <c r="K317" s="14"/>
      <c r="L317" s="14"/>
      <c r="M317" s="14"/>
      <c r="N317" s="14"/>
      <c r="O317">
        <f t="shared" si="4"/>
        <v>1</v>
      </c>
    </row>
    <row r="318" spans="1:15" ht="12.75">
      <c r="A318" s="6" t="s">
        <v>150</v>
      </c>
      <c r="B318" s="11" t="s">
        <v>151</v>
      </c>
      <c r="C318" s="11"/>
      <c r="D318" s="14"/>
      <c r="E318" s="11">
        <v>1</v>
      </c>
      <c r="F318" s="14"/>
      <c r="G318" s="14"/>
      <c r="H318" s="14"/>
      <c r="I318" s="14"/>
      <c r="J318" s="14"/>
      <c r="K318" s="14"/>
      <c r="L318" s="14"/>
      <c r="M318" s="14"/>
      <c r="N318" s="14"/>
      <c r="O318">
        <f t="shared" si="4"/>
        <v>1</v>
      </c>
    </row>
    <row r="319" spans="1:15" ht="12.75">
      <c r="A319" s="6" t="s">
        <v>436</v>
      </c>
      <c r="B319" s="6" t="s">
        <v>145</v>
      </c>
      <c r="C319" s="10"/>
      <c r="D319" s="14"/>
      <c r="E319" s="14"/>
      <c r="F319" s="14"/>
      <c r="G319" s="14"/>
      <c r="H319" s="14"/>
      <c r="I319" s="14"/>
      <c r="J319" s="10">
        <v>1</v>
      </c>
      <c r="K319" s="14"/>
      <c r="L319" s="14"/>
      <c r="M319" s="14"/>
      <c r="N319" s="14"/>
      <c r="O319">
        <f t="shared" si="4"/>
        <v>1</v>
      </c>
    </row>
    <row r="320" spans="1:15" ht="12.75">
      <c r="A320" s="6" t="s">
        <v>381</v>
      </c>
      <c r="B320" s="17" t="s">
        <v>382</v>
      </c>
      <c r="C320" s="14"/>
      <c r="D320" s="14"/>
      <c r="E320" s="14"/>
      <c r="F320" s="14"/>
      <c r="G320" s="14"/>
      <c r="H320" s="14"/>
      <c r="I320" s="4">
        <v>1</v>
      </c>
      <c r="J320" s="14"/>
      <c r="K320" s="14"/>
      <c r="L320" s="14"/>
      <c r="M320" s="14"/>
      <c r="N320" s="14"/>
      <c r="O320">
        <f t="shared" si="4"/>
        <v>1</v>
      </c>
    </row>
    <row r="321" spans="1:15" ht="12.75">
      <c r="A321" s="6" t="s">
        <v>453</v>
      </c>
      <c r="B321" s="6" t="s">
        <v>452</v>
      </c>
      <c r="C321" s="10"/>
      <c r="D321" s="14"/>
      <c r="E321" s="14"/>
      <c r="F321" s="14"/>
      <c r="G321" s="14"/>
      <c r="H321" s="14"/>
      <c r="I321" s="14"/>
      <c r="J321" s="10">
        <v>1</v>
      </c>
      <c r="K321" s="14"/>
      <c r="L321" s="14"/>
      <c r="M321" s="14"/>
      <c r="N321" s="14"/>
      <c r="O321">
        <f t="shared" si="4"/>
        <v>1</v>
      </c>
    </row>
    <row r="322" spans="1:15" ht="12.75">
      <c r="A322" s="6" t="s">
        <v>550</v>
      </c>
      <c r="B322" s="10" t="s">
        <v>551</v>
      </c>
      <c r="C322" s="4"/>
      <c r="D322" s="14"/>
      <c r="E322" s="14"/>
      <c r="F322" s="14"/>
      <c r="G322" s="14"/>
      <c r="H322" s="14"/>
      <c r="I322" s="14"/>
      <c r="J322" s="14"/>
      <c r="K322" s="14"/>
      <c r="L322" s="4">
        <v>1</v>
      </c>
      <c r="M322" s="14"/>
      <c r="N322" s="14"/>
      <c r="O322">
        <f aca="true" t="shared" si="5" ref="O322:O362">SUM(C322:N322)</f>
        <v>1</v>
      </c>
    </row>
    <row r="323" spans="1:15" ht="12.75">
      <c r="A323" s="6" t="s">
        <v>337</v>
      </c>
      <c r="B323" s="10" t="s">
        <v>338</v>
      </c>
      <c r="C323" s="14"/>
      <c r="D323" s="14"/>
      <c r="E323" s="14"/>
      <c r="F323" s="14"/>
      <c r="G323" s="14"/>
      <c r="H323" s="4">
        <v>1</v>
      </c>
      <c r="I323" s="14"/>
      <c r="J323" s="14"/>
      <c r="K323" s="14"/>
      <c r="L323" s="14"/>
      <c r="M323" s="14"/>
      <c r="N323" s="14"/>
      <c r="O323">
        <f t="shared" si="5"/>
        <v>1</v>
      </c>
    </row>
    <row r="324" spans="1:15" ht="12.75">
      <c r="A324" s="6" t="s">
        <v>379</v>
      </c>
      <c r="B324" s="17" t="s">
        <v>380</v>
      </c>
      <c r="C324" s="14"/>
      <c r="D324" s="14"/>
      <c r="E324" s="14"/>
      <c r="F324" s="14"/>
      <c r="G324" s="14"/>
      <c r="H324" s="14"/>
      <c r="I324" s="4">
        <v>1</v>
      </c>
      <c r="J324" s="14"/>
      <c r="K324" s="14"/>
      <c r="L324" s="14"/>
      <c r="M324" s="14"/>
      <c r="N324" s="14"/>
      <c r="O324">
        <f t="shared" si="5"/>
        <v>1</v>
      </c>
    </row>
    <row r="325" spans="1:15" ht="12.75">
      <c r="A325" s="36" t="s">
        <v>290</v>
      </c>
      <c r="B325" s="10" t="s">
        <v>372</v>
      </c>
      <c r="C325" s="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4">
        <v>1</v>
      </c>
      <c r="O325">
        <f t="shared" si="5"/>
        <v>1</v>
      </c>
    </row>
    <row r="326" spans="1:15" ht="12.75">
      <c r="A326" s="6" t="s">
        <v>660</v>
      </c>
      <c r="B326" s="4" t="s">
        <v>209</v>
      </c>
      <c r="C326" s="4"/>
      <c r="D326" s="14"/>
      <c r="E326" s="14"/>
      <c r="F326" s="4">
        <v>1</v>
      </c>
      <c r="G326" s="14"/>
      <c r="H326" s="14"/>
      <c r="I326" s="14"/>
      <c r="J326" s="14"/>
      <c r="K326" s="14"/>
      <c r="L326" s="14"/>
      <c r="M326" s="14"/>
      <c r="N326" s="14"/>
      <c r="O326">
        <f t="shared" si="5"/>
        <v>1</v>
      </c>
    </row>
    <row r="327" spans="1:15" ht="12.75">
      <c r="A327" s="6" t="s">
        <v>590</v>
      </c>
      <c r="B327" s="4" t="s">
        <v>591</v>
      </c>
      <c r="C327" s="4"/>
      <c r="D327" s="14"/>
      <c r="E327" s="14"/>
      <c r="F327" s="14"/>
      <c r="G327" s="14"/>
      <c r="H327" s="14"/>
      <c r="I327" s="14"/>
      <c r="J327" s="14"/>
      <c r="K327" s="14"/>
      <c r="L327" s="14"/>
      <c r="M327" s="4">
        <v>1</v>
      </c>
      <c r="N327" s="14"/>
      <c r="O327">
        <f t="shared" si="5"/>
        <v>1</v>
      </c>
    </row>
    <row r="328" spans="1:15" ht="12.75">
      <c r="A328" s="6" t="s">
        <v>661</v>
      </c>
      <c r="B328" s="4" t="s">
        <v>210</v>
      </c>
      <c r="C328" s="4"/>
      <c r="D328" s="14"/>
      <c r="E328" s="14"/>
      <c r="F328" s="4">
        <v>1</v>
      </c>
      <c r="G328" s="14"/>
      <c r="H328" s="14"/>
      <c r="I328" s="14"/>
      <c r="J328" s="14"/>
      <c r="K328" s="14"/>
      <c r="L328" s="14"/>
      <c r="M328" s="14"/>
      <c r="N328" s="14"/>
      <c r="O328">
        <f t="shared" si="5"/>
        <v>1</v>
      </c>
    </row>
    <row r="329" spans="1:15" ht="12.75">
      <c r="A329" s="17" t="s">
        <v>284</v>
      </c>
      <c r="B329" s="4" t="s">
        <v>285</v>
      </c>
      <c r="C329" s="14"/>
      <c r="D329" s="14"/>
      <c r="E329" s="14"/>
      <c r="F329" s="14"/>
      <c r="G329" s="4">
        <v>1</v>
      </c>
      <c r="H329" s="14"/>
      <c r="I329" s="14"/>
      <c r="J329" s="14"/>
      <c r="K329" s="14"/>
      <c r="L329" s="14"/>
      <c r="M329" s="14"/>
      <c r="N329" s="14"/>
      <c r="O329">
        <f t="shared" si="5"/>
        <v>1</v>
      </c>
    </row>
    <row r="330" spans="1:15" ht="12.75">
      <c r="A330" s="6" t="s">
        <v>592</v>
      </c>
      <c r="B330" s="4" t="s">
        <v>593</v>
      </c>
      <c r="C330" s="4"/>
      <c r="D330" s="14"/>
      <c r="E330" s="14"/>
      <c r="F330" s="14"/>
      <c r="G330" s="14"/>
      <c r="H330" s="14"/>
      <c r="I330" s="14"/>
      <c r="J330" s="14"/>
      <c r="K330" s="14"/>
      <c r="L330" s="14"/>
      <c r="M330" s="4">
        <v>1</v>
      </c>
      <c r="N330" s="14"/>
      <c r="O330">
        <f t="shared" si="5"/>
        <v>1</v>
      </c>
    </row>
    <row r="331" spans="1:15" ht="12.75">
      <c r="A331" s="5" t="s">
        <v>97</v>
      </c>
      <c r="B331" s="6" t="s">
        <v>98</v>
      </c>
      <c r="C331" s="8"/>
      <c r="D331" s="8">
        <v>1</v>
      </c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>
        <f t="shared" si="5"/>
        <v>1</v>
      </c>
    </row>
    <row r="332" spans="1:15" ht="12.75">
      <c r="A332" s="6" t="s">
        <v>548</v>
      </c>
      <c r="B332" s="10" t="s">
        <v>549</v>
      </c>
      <c r="C332" s="4"/>
      <c r="D332" s="14"/>
      <c r="E332" s="14"/>
      <c r="F332" s="14"/>
      <c r="G332" s="14"/>
      <c r="H332" s="14"/>
      <c r="I332" s="14"/>
      <c r="J332" s="14"/>
      <c r="K332" s="14"/>
      <c r="L332" s="4">
        <v>1</v>
      </c>
      <c r="M332" s="14"/>
      <c r="N332" s="14"/>
      <c r="O332">
        <f t="shared" si="5"/>
        <v>1</v>
      </c>
    </row>
    <row r="333" spans="1:15" ht="12.75">
      <c r="A333" s="6" t="s">
        <v>501</v>
      </c>
      <c r="B333" s="6" t="s">
        <v>500</v>
      </c>
      <c r="C333" s="4"/>
      <c r="D333" s="14"/>
      <c r="E333" s="14"/>
      <c r="F333" s="14"/>
      <c r="G333" s="14"/>
      <c r="H333" s="14"/>
      <c r="I333" s="14"/>
      <c r="J333" s="14"/>
      <c r="K333" s="4">
        <v>1</v>
      </c>
      <c r="L333" s="14"/>
      <c r="M333" s="14"/>
      <c r="N333" s="14"/>
      <c r="O333">
        <f t="shared" si="5"/>
        <v>1</v>
      </c>
    </row>
    <row r="334" spans="1:15" ht="12.75">
      <c r="A334" s="6" t="s">
        <v>552</v>
      </c>
      <c r="B334" s="10" t="s">
        <v>553</v>
      </c>
      <c r="C334" s="4"/>
      <c r="D334" s="14"/>
      <c r="E334" s="14"/>
      <c r="F334" s="14"/>
      <c r="G334" s="14"/>
      <c r="H334" s="14"/>
      <c r="I334" s="14"/>
      <c r="J334" s="14"/>
      <c r="K334" s="14"/>
      <c r="L334" s="4">
        <v>1</v>
      </c>
      <c r="M334" s="14"/>
      <c r="N334" s="14"/>
      <c r="O334">
        <f t="shared" si="5"/>
        <v>1</v>
      </c>
    </row>
    <row r="335" spans="1:15" ht="12.75">
      <c r="A335" s="6" t="s">
        <v>442</v>
      </c>
      <c r="B335" s="6" t="s">
        <v>443</v>
      </c>
      <c r="C335" s="10"/>
      <c r="D335" s="14"/>
      <c r="E335" s="14"/>
      <c r="F335" s="14"/>
      <c r="G335" s="14"/>
      <c r="H335" s="14"/>
      <c r="I335" s="14"/>
      <c r="J335" s="10">
        <v>1</v>
      </c>
      <c r="K335" s="14"/>
      <c r="L335" s="14"/>
      <c r="M335" s="14"/>
      <c r="N335" s="14"/>
      <c r="O335">
        <f t="shared" si="5"/>
        <v>1</v>
      </c>
    </row>
    <row r="336" spans="1:15" ht="12.75">
      <c r="A336" s="6" t="s">
        <v>502</v>
      </c>
      <c r="B336" s="6" t="s">
        <v>503</v>
      </c>
      <c r="C336" s="4"/>
      <c r="D336" s="14"/>
      <c r="E336" s="14"/>
      <c r="F336" s="14"/>
      <c r="G336" s="14"/>
      <c r="H336" s="14"/>
      <c r="I336" s="14"/>
      <c r="J336" s="14"/>
      <c r="K336" s="4">
        <v>1</v>
      </c>
      <c r="L336" s="14"/>
      <c r="M336" s="14"/>
      <c r="N336" s="14"/>
      <c r="O336">
        <f t="shared" si="5"/>
        <v>1</v>
      </c>
    </row>
    <row r="337" spans="1:15" ht="12.75">
      <c r="A337" s="6" t="s">
        <v>663</v>
      </c>
      <c r="B337" s="4" t="s">
        <v>162</v>
      </c>
      <c r="C337" s="4"/>
      <c r="D337" s="14"/>
      <c r="E337" s="14"/>
      <c r="F337" s="4">
        <v>1</v>
      </c>
      <c r="G337" s="14"/>
      <c r="H337" s="14"/>
      <c r="I337" s="14"/>
      <c r="J337" s="14"/>
      <c r="K337" s="14"/>
      <c r="L337" s="14"/>
      <c r="M337" s="14"/>
      <c r="N337" s="14"/>
      <c r="O337">
        <f t="shared" si="5"/>
        <v>1</v>
      </c>
    </row>
    <row r="338" spans="1:15" ht="12.75">
      <c r="A338" s="6" t="s">
        <v>444</v>
      </c>
      <c r="B338" s="6" t="s">
        <v>445</v>
      </c>
      <c r="C338" s="10"/>
      <c r="D338" s="14"/>
      <c r="E338" s="14"/>
      <c r="F338" s="14"/>
      <c r="G338" s="14"/>
      <c r="H338" s="14"/>
      <c r="I338" s="14"/>
      <c r="J338" s="10">
        <v>1</v>
      </c>
      <c r="K338" s="14"/>
      <c r="L338" s="14"/>
      <c r="M338" s="14"/>
      <c r="N338" s="14"/>
      <c r="O338">
        <f t="shared" si="5"/>
        <v>1</v>
      </c>
    </row>
    <row r="339" spans="1:15" ht="12.75">
      <c r="A339" s="6" t="s">
        <v>454</v>
      </c>
      <c r="B339" s="6" t="s">
        <v>455</v>
      </c>
      <c r="C339" s="10"/>
      <c r="D339" s="14"/>
      <c r="E339" s="14"/>
      <c r="F339" s="14"/>
      <c r="G339" s="14"/>
      <c r="H339" s="14"/>
      <c r="I339" s="14"/>
      <c r="J339" s="10">
        <v>1</v>
      </c>
      <c r="K339" s="14"/>
      <c r="L339" s="14"/>
      <c r="M339" s="14"/>
      <c r="N339" s="14"/>
      <c r="O339">
        <f t="shared" si="5"/>
        <v>1</v>
      </c>
    </row>
    <row r="340" spans="1:15" ht="12.75">
      <c r="A340" s="6" t="s">
        <v>595</v>
      </c>
      <c r="B340" s="4" t="s">
        <v>596</v>
      </c>
      <c r="C340" s="4"/>
      <c r="D340" s="14"/>
      <c r="E340" s="14"/>
      <c r="F340" s="14"/>
      <c r="G340" s="14"/>
      <c r="H340" s="14"/>
      <c r="I340" s="14"/>
      <c r="J340" s="14"/>
      <c r="K340" s="14"/>
      <c r="L340" s="14"/>
      <c r="M340" s="4">
        <v>1</v>
      </c>
      <c r="N340" s="14"/>
      <c r="O340">
        <f t="shared" si="5"/>
        <v>1</v>
      </c>
    </row>
    <row r="341" spans="1:15" ht="24">
      <c r="A341" s="6" t="s">
        <v>341</v>
      </c>
      <c r="B341" s="10" t="s">
        <v>342</v>
      </c>
      <c r="C341" s="14"/>
      <c r="D341" s="14"/>
      <c r="E341" s="14"/>
      <c r="F341" s="14"/>
      <c r="G341" s="14"/>
      <c r="H341" s="4">
        <v>1</v>
      </c>
      <c r="I341" s="14"/>
      <c r="J341" s="14"/>
      <c r="K341" s="14"/>
      <c r="L341" s="14"/>
      <c r="M341" s="14"/>
      <c r="N341" s="14"/>
      <c r="O341">
        <f t="shared" si="5"/>
        <v>1</v>
      </c>
    </row>
    <row r="342" spans="1:15" ht="12.75">
      <c r="A342" s="6" t="s">
        <v>376</v>
      </c>
      <c r="B342" s="17" t="s">
        <v>377</v>
      </c>
      <c r="C342" s="14"/>
      <c r="D342" s="14"/>
      <c r="E342" s="14"/>
      <c r="F342" s="14"/>
      <c r="G342" s="14"/>
      <c r="H342" s="14"/>
      <c r="I342" s="4">
        <v>1</v>
      </c>
      <c r="J342" s="14"/>
      <c r="K342" s="14"/>
      <c r="L342" s="14"/>
      <c r="M342" s="14"/>
      <c r="N342" s="14"/>
      <c r="O342">
        <f t="shared" si="5"/>
        <v>1</v>
      </c>
    </row>
    <row r="343" spans="1:15" ht="12.75">
      <c r="A343" s="6" t="s">
        <v>374</v>
      </c>
      <c r="B343" s="17" t="s">
        <v>375</v>
      </c>
      <c r="C343" s="14"/>
      <c r="D343" s="14"/>
      <c r="E343" s="14"/>
      <c r="F343" s="14"/>
      <c r="G343" s="14"/>
      <c r="H343" s="14"/>
      <c r="I343" s="4">
        <v>1</v>
      </c>
      <c r="J343" s="14"/>
      <c r="K343" s="14"/>
      <c r="L343" s="14"/>
      <c r="M343" s="14"/>
      <c r="N343" s="14"/>
      <c r="O343">
        <f t="shared" si="5"/>
        <v>1</v>
      </c>
    </row>
    <row r="344" spans="1:15" ht="12.75">
      <c r="A344" s="6" t="s">
        <v>430</v>
      </c>
      <c r="B344" s="6" t="s">
        <v>431</v>
      </c>
      <c r="C344" s="10"/>
      <c r="D344" s="14"/>
      <c r="E344" s="14"/>
      <c r="F344" s="14"/>
      <c r="G344" s="14"/>
      <c r="H344" s="14"/>
      <c r="I344" s="14"/>
      <c r="J344" s="10">
        <v>1</v>
      </c>
      <c r="K344" s="14"/>
      <c r="L344" s="14"/>
      <c r="M344" s="14"/>
      <c r="N344" s="14"/>
      <c r="O344">
        <f t="shared" si="5"/>
        <v>1</v>
      </c>
    </row>
    <row r="345" spans="1:15" ht="12.75">
      <c r="A345" s="6" t="s">
        <v>597</v>
      </c>
      <c r="B345" s="4" t="s">
        <v>598</v>
      </c>
      <c r="C345" s="4"/>
      <c r="D345" s="14"/>
      <c r="E345" s="14"/>
      <c r="F345" s="14"/>
      <c r="G345" s="14"/>
      <c r="H345" s="14"/>
      <c r="I345" s="14"/>
      <c r="J345" s="14"/>
      <c r="K345" s="14"/>
      <c r="L345" s="14"/>
      <c r="M345" s="4">
        <v>1</v>
      </c>
      <c r="N345" s="14"/>
      <c r="O345">
        <f t="shared" si="5"/>
        <v>1</v>
      </c>
    </row>
    <row r="346" spans="1:15" ht="12.75">
      <c r="A346" s="5" t="s">
        <v>99</v>
      </c>
      <c r="B346" s="6" t="s">
        <v>100</v>
      </c>
      <c r="C346" s="8"/>
      <c r="D346" s="8">
        <v>1</v>
      </c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>
        <f t="shared" si="5"/>
        <v>1</v>
      </c>
    </row>
    <row r="347" spans="1:15" ht="12.75">
      <c r="A347" s="6" t="s">
        <v>504</v>
      </c>
      <c r="B347" s="6" t="s">
        <v>505</v>
      </c>
      <c r="C347" s="4"/>
      <c r="D347" s="14"/>
      <c r="E347" s="14"/>
      <c r="F347" s="14"/>
      <c r="G347" s="14"/>
      <c r="H347" s="14"/>
      <c r="I347" s="14"/>
      <c r="J347" s="14"/>
      <c r="K347" s="4">
        <v>1</v>
      </c>
      <c r="L347" s="14"/>
      <c r="M347" s="14"/>
      <c r="N347" s="14"/>
      <c r="O347">
        <f t="shared" si="5"/>
        <v>1</v>
      </c>
    </row>
    <row r="348" spans="1:15" ht="24">
      <c r="A348" s="6" t="s">
        <v>506</v>
      </c>
      <c r="B348" s="6" t="s">
        <v>507</v>
      </c>
      <c r="C348" s="4"/>
      <c r="D348" s="14"/>
      <c r="E348" s="14"/>
      <c r="F348" s="14"/>
      <c r="G348" s="14"/>
      <c r="H348" s="14"/>
      <c r="I348" s="14"/>
      <c r="J348" s="14"/>
      <c r="K348" s="4">
        <v>1</v>
      </c>
      <c r="L348" s="14"/>
      <c r="M348" s="14"/>
      <c r="N348" s="14"/>
      <c r="O348">
        <f t="shared" si="5"/>
        <v>1</v>
      </c>
    </row>
    <row r="349" spans="1:15" ht="12.75">
      <c r="A349" s="6" t="s">
        <v>664</v>
      </c>
      <c r="B349" s="4" t="s">
        <v>190</v>
      </c>
      <c r="C349" s="4"/>
      <c r="D349" s="14"/>
      <c r="E349" s="14"/>
      <c r="F349" s="4">
        <v>1</v>
      </c>
      <c r="G349" s="14"/>
      <c r="H349" s="14"/>
      <c r="I349" s="14"/>
      <c r="J349" s="14"/>
      <c r="K349" s="14"/>
      <c r="L349" s="14"/>
      <c r="M349" s="14"/>
      <c r="N349" s="14"/>
      <c r="O349">
        <f t="shared" si="5"/>
        <v>1</v>
      </c>
    </row>
    <row r="350" spans="1:15" ht="12.75">
      <c r="A350" s="6" t="s">
        <v>343</v>
      </c>
      <c r="B350" s="10" t="s">
        <v>344</v>
      </c>
      <c r="C350" s="14"/>
      <c r="D350" s="14"/>
      <c r="E350" s="14"/>
      <c r="F350" s="14"/>
      <c r="G350" s="14"/>
      <c r="H350" s="4">
        <v>1</v>
      </c>
      <c r="I350" s="14"/>
      <c r="J350" s="14"/>
      <c r="K350" s="14"/>
      <c r="L350" s="14"/>
      <c r="M350" s="14"/>
      <c r="N350" s="14"/>
      <c r="O350">
        <f t="shared" si="5"/>
        <v>1</v>
      </c>
    </row>
    <row r="351" spans="1:15" ht="12.75">
      <c r="A351" s="6" t="s">
        <v>456</v>
      </c>
      <c r="B351" s="6" t="s">
        <v>457</v>
      </c>
      <c r="C351" s="4"/>
      <c r="D351" s="14"/>
      <c r="E351" s="14"/>
      <c r="F351" s="14"/>
      <c r="G351" s="14"/>
      <c r="H351" s="14"/>
      <c r="I351" s="14"/>
      <c r="J351" s="4">
        <v>1</v>
      </c>
      <c r="K351" s="14"/>
      <c r="L351" s="14"/>
      <c r="M351" s="14"/>
      <c r="N351" s="14"/>
      <c r="O351">
        <f t="shared" si="5"/>
        <v>1</v>
      </c>
    </row>
    <row r="352" spans="1:15" ht="12.75">
      <c r="A352" s="6" t="s">
        <v>599</v>
      </c>
      <c r="B352" s="4" t="s">
        <v>600</v>
      </c>
      <c r="C352" s="4"/>
      <c r="D352" s="14"/>
      <c r="E352" s="14"/>
      <c r="F352" s="14"/>
      <c r="G352" s="14"/>
      <c r="H352" s="14"/>
      <c r="I352" s="14"/>
      <c r="J352" s="14"/>
      <c r="K352" s="14"/>
      <c r="L352" s="14"/>
      <c r="M352" s="4">
        <v>1</v>
      </c>
      <c r="N352" s="14"/>
      <c r="O352">
        <f t="shared" si="5"/>
        <v>1</v>
      </c>
    </row>
    <row r="353" spans="1:15" ht="12.75">
      <c r="A353" s="6" t="s">
        <v>373</v>
      </c>
      <c r="B353" s="17" t="s">
        <v>354</v>
      </c>
      <c r="C353" s="14"/>
      <c r="D353" s="14"/>
      <c r="E353" s="14"/>
      <c r="F353" s="14"/>
      <c r="G353" s="14"/>
      <c r="H353" s="14"/>
      <c r="I353" s="4">
        <v>1</v>
      </c>
      <c r="J353" s="14"/>
      <c r="K353" s="14"/>
      <c r="L353" s="14"/>
      <c r="M353" s="14"/>
      <c r="N353" s="14"/>
      <c r="O353">
        <f t="shared" si="5"/>
        <v>1</v>
      </c>
    </row>
    <row r="354" spans="1:15" ht="12.75">
      <c r="A354" s="6" t="s">
        <v>554</v>
      </c>
      <c r="B354" s="10" t="s">
        <v>555</v>
      </c>
      <c r="C354" s="4"/>
      <c r="D354" s="14"/>
      <c r="E354" s="14"/>
      <c r="F354" s="14"/>
      <c r="G354" s="14"/>
      <c r="H354" s="14"/>
      <c r="I354" s="14"/>
      <c r="J354" s="14"/>
      <c r="K354" s="14"/>
      <c r="L354" s="4">
        <v>1</v>
      </c>
      <c r="M354" s="14"/>
      <c r="N354" s="14"/>
      <c r="O354">
        <f t="shared" si="5"/>
        <v>1</v>
      </c>
    </row>
    <row r="355" spans="1:15" ht="12.75">
      <c r="A355" s="17" t="s">
        <v>288</v>
      </c>
      <c r="B355" s="4" t="s">
        <v>248</v>
      </c>
      <c r="C355" s="14"/>
      <c r="D355" s="14"/>
      <c r="E355" s="14"/>
      <c r="F355" s="14"/>
      <c r="G355" s="4">
        <v>1</v>
      </c>
      <c r="H355" s="14"/>
      <c r="I355" s="14"/>
      <c r="J355" s="14"/>
      <c r="K355" s="14"/>
      <c r="L355" s="14"/>
      <c r="M355" s="14"/>
      <c r="N355" s="14"/>
      <c r="O355">
        <f t="shared" si="5"/>
        <v>1</v>
      </c>
    </row>
    <row r="356" spans="1:15" ht="12.75">
      <c r="A356" s="6" t="s">
        <v>665</v>
      </c>
      <c r="B356" s="4" t="s">
        <v>213</v>
      </c>
      <c r="C356" s="4"/>
      <c r="D356" s="14"/>
      <c r="E356" s="14"/>
      <c r="F356" s="4">
        <v>1</v>
      </c>
      <c r="G356" s="14"/>
      <c r="H356" s="14"/>
      <c r="I356" s="14"/>
      <c r="J356" s="14"/>
      <c r="K356" s="14"/>
      <c r="L356" s="14"/>
      <c r="M356" s="14"/>
      <c r="N356" s="14"/>
      <c r="O356">
        <f t="shared" si="5"/>
        <v>1</v>
      </c>
    </row>
    <row r="357" spans="1:15" ht="12.75">
      <c r="A357" s="6" t="s">
        <v>346</v>
      </c>
      <c r="B357" s="10" t="s">
        <v>347</v>
      </c>
      <c r="C357" s="14"/>
      <c r="D357" s="14"/>
      <c r="E357" s="14"/>
      <c r="F357" s="14"/>
      <c r="G357" s="14"/>
      <c r="H357" s="4">
        <v>1</v>
      </c>
      <c r="I357" s="14"/>
      <c r="J357" s="14"/>
      <c r="K357" s="14"/>
      <c r="L357" s="14"/>
      <c r="M357" s="14"/>
      <c r="N357" s="14"/>
      <c r="O357">
        <f t="shared" si="5"/>
        <v>1</v>
      </c>
    </row>
    <row r="358" spans="1:15" ht="12.75">
      <c r="A358" s="6" t="s">
        <v>426</v>
      </c>
      <c r="B358" s="6" t="s">
        <v>427</v>
      </c>
      <c r="C358" s="10"/>
      <c r="D358" s="14"/>
      <c r="E358" s="14"/>
      <c r="F358" s="14"/>
      <c r="G358" s="14"/>
      <c r="H358" s="14"/>
      <c r="I358" s="14"/>
      <c r="J358" s="10">
        <v>1</v>
      </c>
      <c r="K358" s="14"/>
      <c r="L358" s="14"/>
      <c r="M358" s="14"/>
      <c r="N358" s="14"/>
      <c r="O358">
        <f t="shared" si="5"/>
        <v>1</v>
      </c>
    </row>
    <row r="359" spans="1:15" ht="12.75">
      <c r="A359" s="6" t="s">
        <v>245</v>
      </c>
      <c r="B359" s="10" t="s">
        <v>349</v>
      </c>
      <c r="C359" s="14"/>
      <c r="D359" s="14"/>
      <c r="E359" s="14"/>
      <c r="F359" s="14"/>
      <c r="G359" s="14"/>
      <c r="H359" s="4">
        <v>1</v>
      </c>
      <c r="I359" s="14"/>
      <c r="J359" s="14"/>
      <c r="K359" s="14"/>
      <c r="L359" s="14"/>
      <c r="M359" s="14"/>
      <c r="N359" s="14"/>
      <c r="O359">
        <f t="shared" si="5"/>
        <v>1</v>
      </c>
    </row>
    <row r="360" spans="1:15" ht="12.75">
      <c r="A360" s="17" t="s">
        <v>245</v>
      </c>
      <c r="B360" s="4" t="s">
        <v>289</v>
      </c>
      <c r="C360" s="14"/>
      <c r="D360" s="14"/>
      <c r="E360" s="14"/>
      <c r="F360" s="14"/>
      <c r="G360" s="4">
        <v>1</v>
      </c>
      <c r="H360" s="14"/>
      <c r="I360" s="14"/>
      <c r="J360" s="14"/>
      <c r="K360" s="14"/>
      <c r="L360" s="14"/>
      <c r="M360" s="14"/>
      <c r="N360" s="14"/>
      <c r="O360">
        <f t="shared" si="5"/>
        <v>1</v>
      </c>
    </row>
    <row r="361" spans="1:15" ht="12.75">
      <c r="A361" s="6" t="s">
        <v>556</v>
      </c>
      <c r="B361" s="10" t="s">
        <v>557</v>
      </c>
      <c r="C361" s="4"/>
      <c r="D361" s="14"/>
      <c r="E361" s="14"/>
      <c r="F361" s="14"/>
      <c r="G361" s="14"/>
      <c r="H361" s="14"/>
      <c r="I361" s="14"/>
      <c r="J361" s="14"/>
      <c r="K361" s="14"/>
      <c r="L361" s="4">
        <v>1</v>
      </c>
      <c r="M361" s="14"/>
      <c r="N361" s="14"/>
      <c r="O361">
        <f t="shared" si="5"/>
        <v>1</v>
      </c>
    </row>
    <row r="362" spans="1:15" ht="12.75">
      <c r="A362" s="4"/>
      <c r="B362" s="4" t="s">
        <v>38</v>
      </c>
      <c r="C362" s="4">
        <v>1</v>
      </c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>
        <f t="shared" si="5"/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8" sqref="B3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ercot/if</dc:creator>
  <cp:keywords/>
  <dc:description/>
  <cp:lastModifiedBy>tmannella</cp:lastModifiedBy>
  <dcterms:created xsi:type="dcterms:W3CDTF">2006-05-18T19:32:20Z</dcterms:created>
  <dcterms:modified xsi:type="dcterms:W3CDTF">2006-05-23T16:04:46Z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-336681212</vt:i4>
  </property>
  <property fmtid="{D5CDD505-2E9C-101B-9397-08002B2CF9AE}" pid="3" name="_EmailSubject">
    <vt:lpwstr>Notes from Friday's NDSWG Meeting</vt:lpwstr>
  </property>
  <property fmtid="{D5CDD505-2E9C-101B-9397-08002B2CF9AE}" pid="4" name="_AuthorEmail">
    <vt:lpwstr>DLG@gplops.org</vt:lpwstr>
  </property>
  <property fmtid="{D5CDD505-2E9C-101B-9397-08002B2CF9AE}" pid="5" name="_AuthorEmailDisplayName">
    <vt:lpwstr>Grubbs, David</vt:lpwstr>
  </property>
  <property fmtid="{D5CDD505-2E9C-101B-9397-08002B2CF9AE}" pid="6" name="_ReviewingToolsShownOnce">
    <vt:lpwstr/>
  </property>
</Properties>
</file>