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5195" windowHeight="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<sst xmlns="http://schemas.openxmlformats.org/spreadsheetml/2006/main" count="6" uniqueCount="6">
  <si>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Operating Day</t>
  </si>
  <si>
    <t xml:space="preserve">Local </t>
  </si>
  <si>
    <t>Under Scheduled Capacity</t>
  </si>
  <si>
    <t>Replacement Reserve Uplift Charge</t>
  </si>
  <si>
    <t>Results from the RPRS Market</t>
  </si>
  <si>
    <t>Capacity Insufficiency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</si>
</sst>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&quot;$&quot;#,##0"/>
  </numFmts>
  <fonts count="6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22" fontId="0" fillId="0" borderId="0" xfId="0" applyNumberFormat="1" applyAlignment="1">
      <alignment/>
    </xf>
    <xf numFmtId="0" fontId="4" fillId="0" borderId="2" xfId="0" applyFont="1" applyBorder="1" applyAlignment="1">
      <alignment horizontal="center"/>
    </xf>
    <xf numFmtId="38" fontId="2" fillId="2" borderId="1" xfId="0" applyNumberFormat="1" applyFont="1" applyFill="1" applyBorder="1" applyAlignment="1">
      <alignment horizontal="right"/>
    </xf>
    <xf numFmtId="38" fontId="5" fillId="4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tabSelected="1" workbookViewId="0" topLeftCell="A1">
      <selection activeCell="D1" sqref="D1"/>
    </sheetView>
  </sheetViews>
  <sheetFormatPr defaultColWidth="9.140625" defaultRowHeight="12.75"/>
  <cols>
    <col min="1" max="1" width="4.7109375" style="0" customWidth="1"/>
    <col min="2" max="2" width="14.8515625" style="0" customWidth="1"/>
    <col min="3" max="3" width="18.57421875" style="0" customWidth="1"/>
    <col min="4" max="4" width="20.7109375" style="0" customWidth="1"/>
    <col min="5" max="5" width="22.7109375" style="0" customWidth="1"/>
    <col min="6" max="6" width="22.28125" style="0" customWidth="1"/>
    <col min="7" max="7" width="13.421875" style="0" bestFit="1" customWidth="1"/>
  </cols>
  <sheetData>
    <row r="3" spans="3:6" ht="18">
      <c r="C3" s="6" t="s">
        <v>4</v>
      </c>
      <c r="D3" s="6"/>
      <c r="E3" s="6"/>
      <c r="F3" s="6"/>
    </row>
    <row r="4" spans="2:6" ht="69.75" customHeight="1">
      <c r="B4" s="4" t="s">
        <v>0</v>
      </c>
      <c r="C4" s="4" t="s">
        <v>1</v>
      </c>
      <c r="D4" s="4" t="s">
        <v>5</v>
      </c>
      <c r="E4" s="4" t="s">
        <v>2</v>
      </c>
      <c r="F4" s="4" t="s">
        <v>3</v>
      </c>
    </row>
    <row r="5" spans="2:7" ht="15">
      <c r="B5" s="3">
        <v>38812</v>
      </c>
      <c r="C5" s="7">
        <v>-128409.59</v>
      </c>
      <c r="D5" s="7">
        <v>0</v>
      </c>
      <c r="E5" s="7">
        <v>0</v>
      </c>
      <c r="F5" s="7">
        <v>128409.7</v>
      </c>
      <c r="G5" s="5"/>
    </row>
    <row r="6" spans="2:7" ht="15">
      <c r="B6" s="3">
        <v>38817</v>
      </c>
      <c r="C6" s="7">
        <v>0</v>
      </c>
      <c r="D6" s="7">
        <v>-39735.36</v>
      </c>
      <c r="E6" s="7">
        <v>952013.3</v>
      </c>
      <c r="F6" s="7">
        <v>-912277.93</v>
      </c>
      <c r="G6" s="5"/>
    </row>
    <row r="7" spans="2:7" ht="15">
      <c r="B7" s="3">
        <v>38821</v>
      </c>
      <c r="C7" s="7">
        <v>-1763.67</v>
      </c>
      <c r="D7" s="7">
        <v>0</v>
      </c>
      <c r="E7" s="7">
        <v>0</v>
      </c>
      <c r="F7" s="7">
        <v>1763.64</v>
      </c>
      <c r="G7" s="5"/>
    </row>
    <row r="8" spans="2:6" ht="15">
      <c r="B8" s="3">
        <v>38824</v>
      </c>
      <c r="C8" s="7">
        <v>-8570.05</v>
      </c>
      <c r="D8" s="7">
        <v>0</v>
      </c>
      <c r="E8" s="7">
        <v>0</v>
      </c>
      <c r="F8" s="7">
        <v>8570.07</v>
      </c>
    </row>
    <row r="9" spans="2:6" ht="15">
      <c r="B9" s="3">
        <v>38825</v>
      </c>
      <c r="C9" s="7">
        <v>-23333.79</v>
      </c>
      <c r="D9" s="7">
        <v>-1417738.28</v>
      </c>
      <c r="E9" s="7">
        <v>13611185.54</v>
      </c>
      <c r="F9" s="7">
        <v>-12170113.52</v>
      </c>
    </row>
    <row r="10" spans="2:6" ht="15">
      <c r="B10" s="3">
        <v>38826</v>
      </c>
      <c r="C10" s="7">
        <v>-203065.7</v>
      </c>
      <c r="D10" s="7">
        <v>0</v>
      </c>
      <c r="E10" s="7">
        <v>0</v>
      </c>
      <c r="F10" s="7">
        <v>203065.7</v>
      </c>
    </row>
    <row r="11" spans="2:6" ht="15">
      <c r="B11" s="3">
        <v>38827</v>
      </c>
      <c r="C11" s="7">
        <v>-110495.01</v>
      </c>
      <c r="D11" s="7">
        <v>-119695.2</v>
      </c>
      <c r="E11" s="7">
        <v>2032482.42</v>
      </c>
      <c r="F11" s="7">
        <v>-1802292.2</v>
      </c>
    </row>
    <row r="12" spans="2:6" ht="15">
      <c r="B12" s="3">
        <v>38828</v>
      </c>
      <c r="C12" s="7">
        <v>-52544.36</v>
      </c>
      <c r="D12" s="7">
        <v>0</v>
      </c>
      <c r="E12" s="7">
        <v>0</v>
      </c>
      <c r="F12" s="7">
        <v>52544.34</v>
      </c>
    </row>
    <row r="13" spans="2:6" ht="15">
      <c r="B13" s="3">
        <v>38830</v>
      </c>
      <c r="C13" s="7">
        <v>-96245.17</v>
      </c>
      <c r="D13" s="7">
        <v>0</v>
      </c>
      <c r="E13" s="7">
        <v>0</v>
      </c>
      <c r="F13" s="7">
        <v>96245.09</v>
      </c>
    </row>
    <row r="14" spans="2:6" ht="15">
      <c r="B14" s="3">
        <v>38831</v>
      </c>
      <c r="C14" s="7">
        <v>-249748.91</v>
      </c>
      <c r="D14" s="7">
        <v>-274162.6</v>
      </c>
      <c r="E14" s="7">
        <v>3183105.23</v>
      </c>
      <c r="F14" s="7">
        <v>-2659193.87</v>
      </c>
    </row>
    <row r="15" spans="2:6" ht="15">
      <c r="B15" s="3">
        <v>38832</v>
      </c>
      <c r="C15" s="7">
        <v>-169622.31</v>
      </c>
      <c r="D15" s="7">
        <v>0</v>
      </c>
      <c r="E15" s="7">
        <v>0</v>
      </c>
      <c r="F15" s="7">
        <v>169622.43</v>
      </c>
    </row>
    <row r="16" spans="2:6" ht="15">
      <c r="B16" s="3">
        <v>38833</v>
      </c>
      <c r="C16" s="7">
        <v>-16699.01</v>
      </c>
      <c r="D16" s="7">
        <v>0</v>
      </c>
      <c r="E16" s="7">
        <v>0</v>
      </c>
      <c r="F16" s="7">
        <v>16698.96</v>
      </c>
    </row>
    <row r="17" spans="2:6" ht="15">
      <c r="B17" s="3">
        <v>38834</v>
      </c>
      <c r="C17" s="7">
        <v>-165938</v>
      </c>
      <c r="D17" s="7">
        <v>0</v>
      </c>
      <c r="E17" s="7">
        <v>0</v>
      </c>
      <c r="F17" s="7">
        <v>165938.01</v>
      </c>
    </row>
    <row r="18" spans="2:6" ht="15">
      <c r="B18" s="3">
        <v>38835</v>
      </c>
      <c r="C18" s="7">
        <v>-122239.72</v>
      </c>
      <c r="D18" s="7">
        <v>0</v>
      </c>
      <c r="E18" s="7">
        <v>0</v>
      </c>
      <c r="F18" s="7">
        <v>122239.55</v>
      </c>
    </row>
    <row r="19" spans="2:6" ht="15">
      <c r="B19" s="3">
        <v>38837</v>
      </c>
      <c r="C19" s="7">
        <v>-18192.8</v>
      </c>
      <c r="D19" s="7">
        <v>0</v>
      </c>
      <c r="E19" s="7">
        <v>0</v>
      </c>
      <c r="F19" s="7">
        <v>18192.77</v>
      </c>
    </row>
    <row r="20" spans="2:6" ht="15.75">
      <c r="B20" s="2"/>
      <c r="C20" s="8">
        <f>SUM(C5:C19)</f>
        <v>-1366868.09</v>
      </c>
      <c r="D20" s="8">
        <f>SUM(D5:D19)</f>
        <v>-1851331.44</v>
      </c>
      <c r="E20" s="8">
        <f>SUM(E5:E19)</f>
        <v>19778786.49</v>
      </c>
      <c r="F20" s="8">
        <f>SUM(F5:F19)</f>
        <v>-16560587.26</v>
      </c>
    </row>
    <row r="21" spans="2:4" ht="12.75">
      <c r="B21" s="2"/>
      <c r="C21" s="1"/>
      <c r="D21" s="1"/>
    </row>
    <row r="22" spans="2:4" ht="12.75">
      <c r="B22" s="2"/>
      <c r="C22" s="1"/>
      <c r="D22" s="1"/>
    </row>
  </sheetData>
  <mergeCells count="1">
    <mergeCell ref="C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KRagsdale</cp:lastModifiedBy>
  <dcterms:created xsi:type="dcterms:W3CDTF">2006-05-05T18:19:43Z</dcterms:created>
  <dcterms:modified xsi:type="dcterms:W3CDTF">2006-05-16T22:40:51Z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