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830" windowWidth="15330" windowHeight="4965" activeTab="0"/>
  </bookViews>
  <sheets>
    <sheet name="Master List" sheetId="1" r:id="rId1"/>
  </sheets>
  <definedNames>
    <definedName name="_xlnm._FilterDatabase" localSheetId="0" hidden="1">'Master List'!$A$3:$IK$158</definedName>
    <definedName name="Date_Filter">AND(OR(ISNUMBER(FIND(LEFT('Master List'!$H$1,4),OFFSET(INDIRECT('Master List'!#REF!),ROW('Master List'!IV1)-5,0,1,1))),OFFSET(INDIRECT('Master List'!#REF!),ROW('Master List'!IV1)-5,0,1,1)=DATEVALUE('Master List'!$H$1)),TRUE)</definedName>
    <definedName name="Filter">AND(OR(ISNUMBER(FIND(LEFT('Master List'!$H$1,4),OFFSET(INDIRECT('Master List'!#REF!),ROW('Master List'!A1)-5,0,1,1))),OFFSET(INDIRECT('Master List'!#REF!),ROW('Master List'!A1)-5,0,1,1)=DATEVALUE('Master List'!$H$1)),TRUE)</definedName>
    <definedName name="_xlnm.Print_Area" localSheetId="0">'Master List'!$A$1:$L$134</definedName>
    <definedName name="_xlnm.Print_Titles" localSheetId="0">'Master List'!$1:$3</definedName>
  </definedNames>
  <calcPr fullCalcOnLoad="1"/>
</workbook>
</file>

<file path=xl/sharedStrings.xml><?xml version="1.0" encoding="utf-8"?>
<sst xmlns="http://schemas.openxmlformats.org/spreadsheetml/2006/main" count="1185" uniqueCount="665">
  <si>
    <r>
      <t xml:space="preserve">SCE Performance and Regulation Cost Re-allocation.  </t>
    </r>
    <r>
      <rPr>
        <sz val="10"/>
        <rFont val="Times New Roman"/>
        <family val="1"/>
      </rPr>
      <t>Replaces monitoring of QSEs’ adherence to their base power schedules, Balancing Energy Dispatch Instructions, and Ancillary Service Dispatch Instructions with a single metric that motivates QSEs to stay on schedule and perform their obligations.</t>
    </r>
  </si>
  <si>
    <t>6.10.5, 9.6.1</t>
  </si>
  <si>
    <r>
      <t xml:space="preserve">Testing of Quick Start Units in the Balancing Energy Market.  </t>
    </r>
    <r>
      <rPr>
        <sz val="10"/>
        <rFont val="Times New Roman"/>
        <family val="1"/>
      </rPr>
      <t>This PRR establishes a test by which a quick start unit can demonstrate its ability to perform in the BES market.</t>
    </r>
  </si>
  <si>
    <t>6.10.3.4</t>
  </si>
  <si>
    <t>588PRR</t>
  </si>
  <si>
    <t>589PRR</t>
  </si>
  <si>
    <r>
      <t xml:space="preserve">Midyear Modification of CSC or CRE definitions. </t>
    </r>
    <r>
      <rPr>
        <sz val="10"/>
        <rFont val="Times New Roman"/>
        <family val="1"/>
      </rPr>
      <t>Allow ERCOT staff the authority to modify CSC and CRE definitions midyear</t>
    </r>
    <r>
      <rPr>
        <b/>
        <sz val="10"/>
        <rFont val="Times New Roman"/>
        <family val="1"/>
      </rPr>
      <t xml:space="preserve"> </t>
    </r>
  </si>
  <si>
    <t>7.2.2 (New)</t>
  </si>
  <si>
    <r>
      <t xml:space="preserve">CSC and Zone Determination.  </t>
    </r>
    <r>
      <rPr>
        <sz val="10"/>
        <rFont val="Times New Roman"/>
        <family val="1"/>
      </rPr>
      <t xml:space="preserve">This PRR is intended to strengthen ERCOT staff’s role in the CSC and zone determination process. </t>
    </r>
  </si>
  <si>
    <t>590PRR</t>
  </si>
  <si>
    <r>
      <t xml:space="preserve">NIDR to IDR Default Profile Scaling.  </t>
    </r>
    <r>
      <rPr>
        <sz val="10"/>
        <rFont val="Times New Roman"/>
        <family val="1"/>
      </rPr>
      <t>When an ESI ID changes meters and profile ID assignment when changing from a NIDR to IDR meter, the IDR data is likely to be unavailable for at least the Initial Settlement. Currently the IDR default profile would be used and is likely to be an over statement of the Load for the ESI ID. By scaling the IDR default profile based on the Load of the last NIDR readings would greatly reduce the variance.</t>
    </r>
  </si>
  <si>
    <r>
      <t xml:space="preserve">Use of Lagged Dynamic Samples for New Load Profiles.  </t>
    </r>
    <r>
      <rPr>
        <sz val="10"/>
        <rFont val="Times New Roman"/>
        <family val="1"/>
      </rPr>
      <t>This is a change to the method for creating Load Profiles allowing for the use of lagged dynamic samples for new profiles adopted subsequent to market open.</t>
    </r>
  </si>
  <si>
    <t>602PRR</t>
  </si>
  <si>
    <r>
      <t xml:space="preserve">Ancillary Service Obligation for DC Tie Exports.  </t>
    </r>
    <r>
      <rPr>
        <sz val="10"/>
        <rFont val="Times New Roman"/>
        <family val="1"/>
      </rPr>
      <t>This revision removes the allocation of Ancillary Service to DC Tie exports and provides for curtailment of DC Tie exports at Step 2 of EECP</t>
    </r>
  </si>
  <si>
    <t>4.4.18.2, 4.4.18.4, 5.6.6.1, 5.6.7</t>
  </si>
  <si>
    <r>
      <t>Permanent Elimination of Market Solution for Local Congestion.</t>
    </r>
    <r>
      <rPr>
        <sz val="10"/>
        <rFont val="Times New Roman"/>
        <family val="1"/>
      </rPr>
      <t xml:space="preserve">  Section 7.4.3 regarding the prohibition of the use of a Market Solution for Local Congestion payment is scheduled to expire Feb. 1, 2005.  This revision would eliminate the date of such expiration.</t>
    </r>
  </si>
  <si>
    <t>12/14/04 Approved</t>
  </si>
  <si>
    <t>?</t>
  </si>
  <si>
    <r>
      <t xml:space="preserve">Mandatory IDR Threshold Reduction.  </t>
    </r>
    <r>
      <rPr>
        <sz val="10"/>
        <rFont val="Times New Roman"/>
        <family val="1"/>
      </rPr>
      <t>Lower the mandatory threshold for IDR mandatory installation to 700 kW (or kVA) and be complete by January 30, 2006.</t>
    </r>
  </si>
  <si>
    <r>
      <t xml:space="preserve">Increased Congestion Management Flexibility.  </t>
    </r>
    <r>
      <rPr>
        <sz val="10"/>
        <rFont val="Times New Roman"/>
        <family val="1"/>
      </rPr>
      <t xml:space="preserve">This PRR provides ERCOT with additional options to use in the management of congestion both in day-ahead and real-time operations.  </t>
    </r>
  </si>
  <si>
    <r>
      <t xml:space="preserve">Regulation Deployment Ramp Rate.  </t>
    </r>
    <r>
      <rPr>
        <sz val="10"/>
        <rFont val="Times New Roman"/>
        <family val="1"/>
      </rPr>
      <t>Eliminates “implied” ramp rate limitation on Regulation Service deployments and clarify that the limitations outlined for performance purposes are not intended to limit ERCOT’s ability to fully deploy regulation at any time.</t>
    </r>
  </si>
  <si>
    <t>8/19/03 Approved</t>
  </si>
  <si>
    <t>7/15/03  Approved</t>
  </si>
  <si>
    <t>6.5.2, 6.5.4, 6.10.3.2, 6.10.3.3, 6.10.5.2, 6.10.5.4, 6.10.5.5, 6.10.8</t>
  </si>
  <si>
    <t>448PRR</t>
  </si>
  <si>
    <t>6.8.1.14; 6.8.1.15.3; 6.10.4.4</t>
  </si>
  <si>
    <r>
      <t xml:space="preserve">Changes to implement Balancing Up Loads (BULs) and Block Deployment of LaaRs.  </t>
    </r>
    <r>
      <rPr>
        <sz val="10"/>
        <rFont val="Times New Roman"/>
        <family val="1"/>
      </rPr>
      <t>Clarification of Balancing Up Load (BUL) calculations, removal of BUL Resource Plan language, and inclusion of BUL capacity payment calculations in Section 6.8.</t>
    </r>
  </si>
  <si>
    <r>
      <t>Revision to Unit-Specific Deployment Based on Generic Cost.</t>
    </r>
    <r>
      <rPr>
        <sz val="10"/>
        <rFont val="Times New Roman"/>
        <family val="1"/>
      </rPr>
      <t xml:space="preserve">  This revision includes RMR Units in the list of exceptions and would avoid the bids for certain types of units exceeding the $1,000/MW bid cap.  </t>
    </r>
  </si>
  <si>
    <r>
      <t xml:space="preserve">Black Start Resources.  </t>
    </r>
    <r>
      <rPr>
        <sz val="10"/>
        <rFont val="Times New Roman"/>
        <family val="1"/>
      </rPr>
      <t>Changes Black Start Ancillary Services language to allow an ERCOT Resource with a firm standby supply contract with an adjacent power pool supplier to bid as an ERCOT Black Start Resource.</t>
    </r>
  </si>
  <si>
    <t>596PRR</t>
  </si>
  <si>
    <t>8/4/05 Approve as modified</t>
  </si>
  <si>
    <t>8/4/05 Approve</t>
  </si>
  <si>
    <t>6/2/05 Approve as amended</t>
  </si>
  <si>
    <t>543PRR</t>
  </si>
  <si>
    <t>4.4.18.1, 5.6.6.1, 5.6.7, 5.6.8, 5.8, 6.8.2.1</t>
  </si>
  <si>
    <t>479PRR</t>
  </si>
  <si>
    <t>18.6.1, 18.6.7 [new], 18.6.8 [new]</t>
  </si>
  <si>
    <r>
      <t>Frequency Response Requirements and Monitoring.</t>
    </r>
    <r>
      <rPr>
        <sz val="10"/>
        <rFont val="Times New Roman"/>
        <family val="1"/>
      </rPr>
      <t xml:space="preserve">  Adds Section 5.8, establishing requirements for QSE portfolio generator governor response, and establishing performance monitoring criteria.</t>
    </r>
  </si>
  <si>
    <t>611PRR</t>
  </si>
  <si>
    <t>612PRR</t>
  </si>
  <si>
    <t>1.3.1.1, 1.3.1.2, 6.5.10, 6.7.8</t>
  </si>
  <si>
    <t>497PRR</t>
  </si>
  <si>
    <t>8.1.3.2</t>
  </si>
  <si>
    <t>1.3.1.1; 6.5.10</t>
  </si>
  <si>
    <r>
      <t xml:space="preserve">Modify Shift Factor Calculation to Exclude Fixed Output Generators.  </t>
    </r>
    <r>
      <rPr>
        <sz val="10"/>
        <rFont val="Times New Roman"/>
        <family val="1"/>
      </rPr>
      <t>Modifies the calculation of the monthly zonal Shift Factors used to manage and settle zonal congestion.</t>
    </r>
  </si>
  <si>
    <t xml:space="preserve">7.1, 7.2.1.2, 7.2.1.4, 7.3.4.1 </t>
  </si>
  <si>
    <r>
      <t xml:space="preserve">IDR Optional Removal Threshold.  </t>
    </r>
    <r>
      <rPr>
        <sz val="10"/>
        <rFont val="Times New Roman"/>
        <family val="1"/>
      </rPr>
      <t>Allow the removal of an IDR meter for settlement under certain conditions when load drops below a minimum threshold.</t>
    </r>
  </si>
  <si>
    <r>
      <t xml:space="preserve">LaaR Annual Testing Description.  </t>
    </r>
    <r>
      <rPr>
        <sz val="10"/>
        <rFont val="Times New Roman"/>
        <family val="1"/>
      </rPr>
      <t>This revision changes LaaR seasonal testing to an annual test consisting of a telemetry check and includes a biennial test of the under frequency relay for LaaRs providing Responsive Reserve Service.</t>
    </r>
  </si>
  <si>
    <r>
      <t xml:space="preserve">Add Fleet/Zonal OOME instruction to SCE Calculation.  </t>
    </r>
    <r>
      <rPr>
        <sz val="10"/>
        <rFont val="Times New Roman"/>
        <family val="1"/>
      </rPr>
      <t xml:space="preserve">For Release 4, ERCOT is planning on partially implementing PRR 422. It is not within the scope of Release 4 to include Fleet/Zonal OOME instructions in market clearing, thus an addition to the SCE equation is necessary to aid a QSE who receives a fleet deployment in following its SCE. </t>
    </r>
  </si>
  <si>
    <t>472PRR</t>
  </si>
  <si>
    <t>5.6.3, 5.6.4, 5.6.6</t>
  </si>
  <si>
    <t>6.5.2</t>
  </si>
  <si>
    <t>Upon System Implementation</t>
  </si>
  <si>
    <t>459PRR</t>
  </si>
  <si>
    <t>2.1, 6.5.10, 6.7.7.4 [new], 6.8.2.6 [new]</t>
  </si>
  <si>
    <r>
      <t xml:space="preserve">Twelve Month Window for Non-IDR Scaling.  </t>
    </r>
    <r>
      <rPr>
        <sz val="10"/>
        <rFont val="Times New Roman"/>
        <family val="1"/>
      </rPr>
      <t>Change the window used in data aggregation for estimating non-IDR meter reads when data for a trade day is not present in ERCOT systems.</t>
    </r>
  </si>
  <si>
    <r>
      <t>Clarification of Ancillary Services Obligation Calculation.</t>
    </r>
    <r>
      <rPr>
        <sz val="10"/>
        <rFont val="Times New Roman"/>
        <family val="1"/>
      </rPr>
      <t xml:space="preserve">  Clarification that ERCOT’s calculated AS Obligations for its Day Ahead Operating Day Ancillary Services are based on Initial Settlement data only for the purpose of setting up the Day Ahead plan.  After the Operating Day, the AS Obligation calculations are to be adjusted according to actual Metered Load Ratio Share throughout the entire settlement process, in the same manner as Load Imbalance, BENA, etc.</t>
    </r>
  </si>
  <si>
    <t>5.8, 5.8.1, 5.8.1.1, 5.8.1.2, 5.8.2, 5.8.2.1, 5.8.2.2, 5.8.2.3, 5.8.3, 5.8.3.1, 5.8.3.2 [all sections new]</t>
  </si>
  <si>
    <t>565PRR</t>
  </si>
  <si>
    <r>
      <t>Calculation of Losses for Settlement.</t>
    </r>
    <r>
      <rPr>
        <sz val="10"/>
        <rFont val="Times New Roman"/>
        <family val="1"/>
      </rPr>
      <t xml:space="preserve">  Modify the way distribution losses are calculated to be based on actual rather than forecasted ERCOT load.</t>
    </r>
  </si>
  <si>
    <t>13.1.1,  13.1.2, 13.3.1, 13.3.1.1, 13.3.1.2.</t>
  </si>
  <si>
    <t>490PRR</t>
  </si>
  <si>
    <t>6.10.2</t>
  </si>
  <si>
    <t>Effective Date/Status</t>
  </si>
  <si>
    <t>1/21/04 Approved</t>
  </si>
  <si>
    <t>1/21/04 Approved as revised</t>
  </si>
  <si>
    <t>520PRR</t>
  </si>
  <si>
    <t>545PRR</t>
  </si>
  <si>
    <t>11.3 [new]</t>
  </si>
  <si>
    <r>
      <t xml:space="preserve">Collateral Requirements and Credit Changes.  </t>
    </r>
    <r>
      <rPr>
        <sz val="10"/>
        <rFont val="Times New Roman"/>
        <family val="1"/>
      </rPr>
      <t>Changes are proposed to strengthen ERCOT’s ability to enforce collateral and offset appropriately in bankruptcy situations.  Changes also will adjust collateral requirements for known or estimated potential liability, Other “clean up” language is also incorporated.</t>
    </r>
  </si>
  <si>
    <r>
      <t xml:space="preserve">OOME Off-line.  </t>
    </r>
    <r>
      <rPr>
        <sz val="10"/>
        <rFont val="Times New Roman"/>
        <family val="1"/>
      </rPr>
      <t>When a generation unit receives an OOME instruction that would force it off-line, ERCOT must provide OOME instructions until the unit was scheduled to come off-line, or an OOMC instruction when the unit is requested to return.</t>
    </r>
  </si>
  <si>
    <t>5/5/05 Approve</t>
  </si>
  <si>
    <t>5/5/05 Approve as ammended</t>
  </si>
  <si>
    <t>12/4/03 Approve as revised</t>
  </si>
  <si>
    <t>4.5.11.3.1, 4.5.11.3.2, 4.9.4.3</t>
  </si>
  <si>
    <t>9/1/03 for manual work-around; balance upon system implementation</t>
  </si>
  <si>
    <t>403PRR</t>
  </si>
  <si>
    <t>404PRR</t>
  </si>
  <si>
    <t>6/3/2004 Rejected</t>
  </si>
  <si>
    <t>6/3/2004 Approved</t>
  </si>
  <si>
    <t xml:space="preserve"> Upon System Implementation </t>
  </si>
  <si>
    <t>11/16/04 Approved</t>
  </si>
  <si>
    <r>
      <t xml:space="preserve">BLT Generic Cost Fix Again.  </t>
    </r>
    <r>
      <rPr>
        <sz val="10"/>
        <rFont val="Times New Roman"/>
        <family val="1"/>
      </rPr>
      <t xml:space="preserve">During the course of approving 371 the resource generic cost for Block Load Transfers were inadvertently omitted.  This simply maintains the BLT category generic fuel cost that is currently in effect when the language from 371 is removed from the box. </t>
    </r>
  </si>
  <si>
    <t>4.4.11</t>
  </si>
  <si>
    <t>6.8.2.2</t>
  </si>
  <si>
    <t>409PRR</t>
  </si>
  <si>
    <t>546PRR</t>
  </si>
  <si>
    <t>547PRR</t>
  </si>
  <si>
    <t>not relevant/already included</t>
  </si>
  <si>
    <t xml:space="preserve">not relevant </t>
  </si>
  <si>
    <t>not relevant</t>
  </si>
  <si>
    <t>not relevant - no BUL mkt in nodal</t>
  </si>
  <si>
    <t>partly inlcuded/partly not relevant</t>
  </si>
  <si>
    <t>pending - not relevant</t>
  </si>
  <si>
    <t xml:space="preserve">include definitions in Section 2 </t>
  </si>
  <si>
    <t>already addressed</t>
  </si>
  <si>
    <t>3.14.1.1 Notif of Suspension of Operations; 1 Confidentialtiy; 2.1 Definitions</t>
  </si>
  <si>
    <t>Add Sec 1 and Sec 2 changes and all of PRR596 (updates PRR573)</t>
  </si>
  <si>
    <t>3.14.1.1(c )</t>
  </si>
  <si>
    <t>Add (6)</t>
  </si>
  <si>
    <t>3.14.1.2(6)(7) ERCOT Evaluation</t>
  </si>
  <si>
    <t>take (7) and (8) from PRR and incorporate into TNM</t>
  </si>
  <si>
    <t>6.5.7.6.2.2(6)</t>
  </si>
  <si>
    <t>16.5.4(2) new; 1; 2</t>
  </si>
  <si>
    <t>add  16.5.3(5) and Sec 1 and Sec 2</t>
  </si>
  <si>
    <r>
      <t xml:space="preserve">Unavailable Units and RMR Agreements. </t>
    </r>
    <r>
      <rPr>
        <sz val="10"/>
        <rFont val="Times New Roman"/>
        <family val="1"/>
      </rPr>
      <t xml:space="preserve"> Restores the evaluation and notice requirement until alternate Protocol language can be developed.  The language included in this PRR is identical to the language in PRR452 approved by the Board in October 2003.  The March 31, 2004 expiration date of the PRR452 language was intended to allow time for a new PRR that enhances the process in the PRR452 language.  Good progress has been made on a new PRR.  The RMR Task Force has almost finalized a draft for PRS consideration.  Failure to reinstate the language from PRR452 that expires on March 31 could adversely impact ERCOT’s ability to prevent critical generation units from exiting the system.</t>
    </r>
  </si>
  <si>
    <t>566PRR</t>
  </si>
  <si>
    <r>
      <t xml:space="preserve">Move In Move Out (MIMO) Stacking.  </t>
    </r>
    <r>
      <rPr>
        <sz val="10"/>
        <rFont val="Times New Roman"/>
        <family val="1"/>
      </rPr>
      <t>Market Participant solution for handling multiple non-sequential transactions on a single ESI ID.</t>
    </r>
  </si>
  <si>
    <t>624PRR</t>
  </si>
  <si>
    <t>625PRR</t>
  </si>
  <si>
    <r>
      <t>Clarification of Market Participant Default Language.</t>
    </r>
    <r>
      <rPr>
        <sz val="10"/>
        <rFont val="Times New Roman"/>
        <family val="1"/>
      </rPr>
      <t xml:space="preserve">  This PRR is the result of meetings of the WMS group within the TAC Joint Task Force formed to address market concerns resulting from recent market defaults.  This PRR proposes changes that strengthen or clarify Protocol language that address default situations.  Much of this language is based on language drafted for the TNT Protocols.</t>
    </r>
  </si>
  <si>
    <r>
      <t xml:space="preserve">Clarification of Emergency QSE Language.  </t>
    </r>
    <r>
      <rPr>
        <sz val="10"/>
        <rFont val="Times New Roman"/>
        <family val="1"/>
      </rPr>
      <t>This PRR is the result of meetings of the WMS side of the TAC Joint Task Force formed to address market concerns after recent market defaults.  This PRR proposes changes that strengthen or clarify Protocol language that address when and how Emergency QSEs may be used.</t>
    </r>
  </si>
  <si>
    <t>16.2.8, 16.2.9, 16.2.10, 16.2.12, 16.2.14, 16.3.1.2, 16.8.1.7, 16.8.1.8, 16.8.1.9, 16.8.1.10</t>
  </si>
  <si>
    <t>2.1, 16.2.4.3, 16.2.13</t>
  </si>
  <si>
    <t>Finalized</t>
  </si>
  <si>
    <t>11/18/03 Approved</t>
  </si>
  <si>
    <t>12/2/04 Approved</t>
  </si>
  <si>
    <t>6/21/05 Remanded to TAC; 7/19/05 Approved</t>
  </si>
  <si>
    <t>7/19/05 Approved</t>
  </si>
  <si>
    <r>
      <t xml:space="preserve">EPS Meter Data Transmittal.  </t>
    </r>
    <r>
      <rPr>
        <sz val="10"/>
        <rFont val="Times New Roman"/>
        <family val="1"/>
      </rPr>
      <t>ERCOT has implemented some of the requirements of PIP204 and PRR283; as a result the content and the order of some of the text previously shown as boxed has been altered.  This PRR clarifies the features currently implemented and identifies within the boxed Protocol language those features which are still pending implementation.</t>
    </r>
  </si>
  <si>
    <t>549PRR</t>
  </si>
  <si>
    <t xml:space="preserve">6.5.3, 6.8.1.15, 6.10.6          </t>
  </si>
  <si>
    <t>522PRR</t>
  </si>
  <si>
    <t>439PRR</t>
  </si>
  <si>
    <t>6.7.7</t>
  </si>
  <si>
    <t>424PRR</t>
  </si>
  <si>
    <t>426PRR</t>
  </si>
  <si>
    <t>531PRR</t>
  </si>
  <si>
    <t>8/16/05 Approved</t>
  </si>
  <si>
    <t>Upon TAC approval of transition plan</t>
  </si>
  <si>
    <t>Upon implementation of OGRR171</t>
  </si>
  <si>
    <r>
      <t xml:space="preserve">Scheduling Trading Hubs. </t>
    </r>
    <r>
      <rPr>
        <sz val="10"/>
        <rFont val="Times New Roman"/>
        <family val="1"/>
      </rPr>
      <t xml:space="preserve"> Modify ERCOT’s scheduling requirements to accommodate transactions involving ERCOT Trading Hubs.</t>
    </r>
  </si>
  <si>
    <r>
      <t xml:space="preserve">Optimization for the whole operating day in RPRS procurement process. </t>
    </r>
    <r>
      <rPr>
        <sz val="10"/>
        <rFont val="Times New Roman"/>
        <family val="1"/>
      </rPr>
      <t>Modify RPRS procurement process so that RPRS procurement process is an optimum solution for the whole operating day.</t>
    </r>
  </si>
  <si>
    <r>
      <t xml:space="preserve">Reduction of OOME Down Payments.  </t>
    </r>
    <r>
      <rPr>
        <sz val="10"/>
        <rFont val="Times New Roman"/>
        <family val="1"/>
      </rPr>
      <t xml:space="preserve">This revision would introduce further Resource Plan analysis by ERCOT between 1600 and 1800 prior to the Adjustment Period.    It will require ERCOT to evaluate whether the scheduled capacity from the QSE’s Generation Resources may cause transmission security violations during the Operating Day.  If the potential for a transmission security violation exists, ERCOT would notify the QSE of the potential issue and the amount of MW in question with the understanding that the QSE, if it receives an OOME DN instruction, would not be paid to back down.  This is intended to reduce the Uplift cost caused by a QSE that schedules more output in the Resource Plan than may be possible for the transmission system to absorb without causing a transmission security problem.   The PRR does not change the Protocols that compensate generators for OOME Down instructions issued by ERCOT in Real-Time.  </t>
    </r>
  </si>
  <si>
    <t>Search</t>
  </si>
  <si>
    <t>2/17/04 Approved</t>
  </si>
  <si>
    <t>Action Required Y/N</t>
  </si>
  <si>
    <t xml:space="preserve">already included </t>
  </si>
  <si>
    <t>already included to extent required</t>
  </si>
  <si>
    <t>already included</t>
  </si>
  <si>
    <t>non nodal section</t>
  </si>
  <si>
    <t>LaaR already included; BUL not relevant</t>
  </si>
  <si>
    <t>Rejected by PRS</t>
  </si>
  <si>
    <t>not applicable</t>
  </si>
  <si>
    <t>Protocol Revision Request Master List - TNT PRR designation 9/19/05</t>
  </si>
  <si>
    <t>already inlcuded</t>
  </si>
  <si>
    <t>pending</t>
  </si>
  <si>
    <t>rejected by BOD</t>
  </si>
  <si>
    <t>TNT Comments</t>
  </si>
  <si>
    <t>irrelevent</t>
  </si>
  <si>
    <t>paste entire PRR468 into Section 6 as 6.5.10 after Black Start and before Settlement calcuations; excluding most of section 5.8.3.1 because it is not applicable</t>
  </si>
  <si>
    <t xml:space="preserve">paste entire PRR468 into Section 6 as new 6.5.10 </t>
  </si>
  <si>
    <t>already in 6.5.5.2(4)</t>
  </si>
  <si>
    <t>6.5.9.6(1) Black Start and 8.1.2.2.6 System Black Start Capability</t>
  </si>
  <si>
    <t>weave 6.1.8 into nodal 6.5.9.6(1); weave 6.10.3.6 into nodal 8.1.2.2.6</t>
  </si>
  <si>
    <t>8.1.2.2</t>
  </si>
  <si>
    <t>add "during that season" and change "size" to "capacity" to 8.1.2.2(1) and add "correct" in 8.1.2.2(5)</t>
  </si>
  <si>
    <t>Mechanics not applicable to nodal market; however concept of a requirement for ERCOT to identify/monitor chronic congestion and implement feasible alternatives is viable.  Bojorquez to investigate further by 9/23/05.</t>
  </si>
  <si>
    <t xml:space="preserve">4.4.6.2.1 AS Offer Criteria and 6.5.7.6.2.2(12) and 6.5.7.6.2.3(12) new </t>
  </si>
  <si>
    <t>add "not to exceed 150 MW" after "fixed quantity block" in (e) of 4.4.6.2.1; insert 6.7.3(9) and 6.7.4(11) into 6.5.7.6.2.2(12)[change] and 6.5.7.6.2.3(12) [new]</t>
  </si>
  <si>
    <t xml:space="preserve">6.5.9.3.1(3), 6.5.9.3.2(2)(c), 6.5.9.3.4(2)(a) </t>
  </si>
  <si>
    <t>insert all changes from 5.6.3, 5.6.4, and 5.6.6 to the appropriate sections</t>
  </si>
  <si>
    <t>review required by Greer and R. Jones by 9/23/05.</t>
  </si>
  <si>
    <t>3.1.4.8</t>
  </si>
  <si>
    <t>deletions already incorporated</t>
  </si>
  <si>
    <t>6.5.7.4</t>
  </si>
  <si>
    <t>6.5.7.1.10 Network Security Analysis . . .</t>
  </si>
  <si>
    <t>insert all revised language but do not carry over "local congestion" - other conforming changes necessary</t>
  </si>
  <si>
    <t>all changes to 2, 9, and 16 have been made</t>
  </si>
  <si>
    <t>16.2.1(4)</t>
  </si>
  <si>
    <t>include all changes from PRR 555</t>
  </si>
  <si>
    <t xml:space="preserve">Section 9.8.4.5 </t>
  </si>
  <si>
    <t>changes have already been made</t>
  </si>
  <si>
    <t>6.5.9.5</t>
  </si>
  <si>
    <t>changes in PRR Section 5.7 need to be included in 6.5.9.5; changes in PRR Section 16.3 are already included</t>
  </si>
  <si>
    <t>3.14.1.4; 3.14.1.5</t>
  </si>
  <si>
    <t>8.1.2.2.5</t>
  </si>
  <si>
    <t>make changes as presented in PRR</t>
  </si>
  <si>
    <t>concept does not work in Nodal - see PRR 526</t>
  </si>
  <si>
    <t>LCRA Homework - 9/23</t>
  </si>
  <si>
    <t>9.7.3 (f), (g)</t>
  </si>
  <si>
    <r>
      <t xml:space="preserve">Elimination of Resource Specific Deployment Used for Energy Balance Purpose.  </t>
    </r>
    <r>
      <rPr>
        <sz val="10"/>
        <rFont val="Times New Roman"/>
        <family val="1"/>
      </rPr>
      <t>This PRR will eliminate the Resource specific deployments for energy balance purposes and will reduce the cost of Local Congestion that is currently uplifted to all Loads.</t>
    </r>
  </si>
  <si>
    <t>11/6/03 Approved as revised</t>
  </si>
  <si>
    <t>581PRR</t>
  </si>
  <si>
    <t>436PRR</t>
  </si>
  <si>
    <t>TAC Action</t>
  </si>
  <si>
    <r>
      <t xml:space="preserve">Weather Sensitivity Classification.  </t>
    </r>
    <r>
      <rPr>
        <sz val="10"/>
        <rFont val="Times New Roman"/>
        <family val="1"/>
      </rPr>
      <t>Includes language regarding procedures to determine weather sensitivity classifications when an ESI ID is inactive or de-energized.</t>
    </r>
  </si>
  <si>
    <t>11.4.3.1</t>
  </si>
  <si>
    <t>Remanded to PRS 4/8/04; 5/6/04 Approve</t>
  </si>
  <si>
    <r>
      <t xml:space="preserve">Plan to Alleviate Chronic Local Congestion.  </t>
    </r>
    <r>
      <rPr>
        <sz val="10"/>
        <rFont val="Times New Roman"/>
        <family val="1"/>
      </rPr>
      <t>The PRR requires ERCOT and the associated TDSP to identify and implement feasible alternatives to local transmission once certain dollar thresholds are met.</t>
    </r>
  </si>
  <si>
    <r>
      <t>Induction Generator Exemption</t>
    </r>
    <r>
      <rPr>
        <sz val="10"/>
        <rFont val="Times New Roman"/>
        <family val="1"/>
      </rPr>
      <t>.  Revise section to clarify the mechanism an induction generator may use to receive an exemption from the generator and the level of the payment to be made.</t>
    </r>
  </si>
  <si>
    <t>5/6/2004 Approve</t>
  </si>
  <si>
    <t>2/5/04 Approved</t>
  </si>
  <si>
    <t>11/6/03 Remanded to PRS; 2/5/04 Approved</t>
  </si>
  <si>
    <t>593PRR</t>
  </si>
  <si>
    <r>
      <t xml:space="preserve">Behind the “Fence” Reporting of Load.  </t>
    </r>
    <r>
      <rPr>
        <sz val="10"/>
        <rFont val="Times New Roman"/>
        <family val="1"/>
      </rPr>
      <t>The GATF has recommended that a PRR be drafted that would add more resolution to the total actual ERCOT and projected Load. Due to generation netting, there could be a significant amount of Load that never gets reported to ERCOT</t>
    </r>
  </si>
  <si>
    <t>1.3.1.1, 10.3.2.3</t>
  </si>
  <si>
    <t>586PRR</t>
  </si>
  <si>
    <r>
      <t xml:space="preserve">Weather Responsiveness Determination. </t>
    </r>
    <r>
      <rPr>
        <sz val="10"/>
        <rFont val="Times New Roman"/>
        <family val="1"/>
      </rPr>
      <t xml:space="preserve"> Amend the weather responsiveness determination to reflect the requirement for TDSPs to submit profile code changes, to prevent changing the weather responsiveness based on missing data, to establish a threshold for the amount of missing data and to set up a process to re-test ESI IDs with insufficient data.</t>
    </r>
  </si>
  <si>
    <r>
      <t xml:space="preserve">Ancillary Service Deployment Performance Conditions.  </t>
    </r>
    <r>
      <rPr>
        <sz val="10"/>
        <rFont val="Times New Roman"/>
        <family val="1"/>
      </rPr>
      <t>Revises the requirement that ERCOT remove from consideration of average performance of a QSE any interval or group of intervals in which any one of several specific events (e.g., OOME deployments to the QSE) has occurred.</t>
    </r>
  </si>
  <si>
    <t>1/6/05 Approve as revised</t>
  </si>
  <si>
    <t>1/6/05 Approve</t>
  </si>
  <si>
    <t>1/6/05 Remanded to PRS</t>
  </si>
  <si>
    <t>Upon system implementation, contingent on approval of PRR547</t>
  </si>
  <si>
    <t>1/10/05 Approve</t>
  </si>
  <si>
    <r>
      <t xml:space="preserve">Change Initial Settlement from 17 days to 10 days.  </t>
    </r>
    <r>
      <rPr>
        <sz val="10"/>
        <rFont val="Times New Roman"/>
        <family val="1"/>
      </rPr>
      <t>Change Initial Settlement from 17 days to 10 days.</t>
    </r>
  </si>
  <si>
    <t>9.2.3</t>
  </si>
  <si>
    <r>
      <t xml:space="preserve">Clarification of Requirements Relating to Retail Transactions.  </t>
    </r>
    <r>
      <rPr>
        <sz val="10"/>
        <rFont val="Times New Roman"/>
        <family val="1"/>
      </rPr>
      <t>Improve retail market transaction processing by clarifying requirements and timelines.</t>
    </r>
  </si>
  <si>
    <r>
      <t xml:space="preserve">ERCOT and TDSP Acceptance of Customer Cancellation of Switch Request.  </t>
    </r>
    <r>
      <rPr>
        <sz val="10"/>
        <rFont val="Times New Roman"/>
        <family val="1"/>
      </rPr>
      <t>Revise current Protocol language to clarify that ERCOT and the TDSP will accept cancellations (814_08s) until five (5) Business Days preceding the effectuating meter read date.</t>
    </r>
  </si>
  <si>
    <t>422PRR</t>
  </si>
  <si>
    <t>550PRR</t>
  </si>
  <si>
    <t>9/9/04 Approve as revised</t>
  </si>
  <si>
    <t>9/9/04 Approve</t>
  </si>
  <si>
    <t>8/5/04 Remanded to PRS; 9/9/04 Approve as revised</t>
  </si>
  <si>
    <t>6/3/04 Approved</t>
  </si>
  <si>
    <t>m5</t>
  </si>
  <si>
    <r>
      <t xml:space="preserve">Defaulting QSEs Cost Obligation in Second AS Market.  </t>
    </r>
    <r>
      <rPr>
        <sz val="10"/>
        <rFont val="Times New Roman"/>
        <family val="1"/>
      </rPr>
      <t>This PRR removes a duplicate sentence in Section 6.6.3.2 of the current Protocols.  It also removes Section 6.9.1.5(2) because such subsection is unnecessary in light of Section 6.9.1.5(1) and modifies Section 6.9.1.5 (3) to remove other unnecessary language.</t>
    </r>
  </si>
  <si>
    <t>11/1/03 and upon system implementation</t>
  </si>
  <si>
    <t>8/5/04 Approve</t>
  </si>
  <si>
    <r>
      <t>Retail Market Extracts.</t>
    </r>
    <r>
      <rPr>
        <sz val="10"/>
        <rFont val="Times New Roman"/>
        <family val="1"/>
      </rPr>
      <t xml:space="preserve">  Include in Section 11 a new 11.3 that addresses ESI ID-level extract information provided to LSEs</t>
    </r>
  </si>
  <si>
    <r>
      <t xml:space="preserve">PCR Treatment for Federal Hydropower Resources. </t>
    </r>
    <r>
      <rPr>
        <sz val="10"/>
        <rFont val="Times New Roman"/>
        <family val="1"/>
      </rPr>
      <t xml:space="preserve"> Tex-La and Rayburn propose to revise Protocols Section 7.5.6 to provide that long-term power purchase agreements for federal hydropower are eligible for PCR treatment if a long-term allocation was in place prior to September 1, 1999.</t>
    </r>
  </si>
  <si>
    <r>
      <t xml:space="preserve">Trading Hubs.  </t>
    </r>
    <r>
      <rPr>
        <sz val="10"/>
        <rFont val="Times New Roman"/>
        <family val="1"/>
      </rPr>
      <t>This PRR creates a new section that establishes a definition of a trading hub and specifically identifies the transmission buses that make up each trading hub.</t>
    </r>
  </si>
  <si>
    <t>5/1/05 and upon system implementation</t>
  </si>
  <si>
    <t>6.5.8</t>
  </si>
  <si>
    <t>605PRR</t>
  </si>
  <si>
    <r>
      <t xml:space="preserve">SCE Performance  Monitoring for Combined Cycle Resources 052705.   </t>
    </r>
    <r>
      <rPr>
        <sz val="10"/>
        <rFont val="Times New Roman"/>
        <family val="1"/>
      </rPr>
      <t xml:space="preserve">Revise Sections 6.10.5.3 and subsections to change the SCE performance standard for combined cycle resources from 90% to 80%.   </t>
    </r>
  </si>
  <si>
    <t>3/3/05 Approve as revised</t>
  </si>
  <si>
    <t>3/3/05 Approve</t>
  </si>
  <si>
    <r>
      <t xml:space="preserve">Ramp Rate Adherence During Local Congestion.  </t>
    </r>
    <r>
      <rPr>
        <sz val="10"/>
        <rFont val="Times New Roman"/>
        <family val="1"/>
      </rPr>
      <t>Currently, the ramp rates on individual resources are ignored during Local Congestion.  This leads to Dispatch Instructions that are impossible to adhere to, especially when every unit running for a QSE is getting a unit specific instruction.  Although a QSE may ignore category 4 instructions, they must still follow the category 1.  In the event that every unit running for a QSE in a zone is getting a category 4, they all make up the category 1.  As a result of the ramp rates being violated, SCE cannot be followed, which puts a strain on frequency which leads to regulation and balancing instructions.  Further, the QSE can potentially be penalized with imbalance charges for not keeping SCE at 0.</t>
    </r>
  </si>
  <si>
    <r>
      <t xml:space="preserve">6/3/04 Approved; </t>
    </r>
    <r>
      <rPr>
        <b/>
        <sz val="10"/>
        <rFont val="Times New Roman"/>
        <family val="1"/>
      </rPr>
      <t>7/8 Remanded to WMS</t>
    </r>
  </si>
  <si>
    <t>563PRR</t>
  </si>
  <si>
    <t>514PRR</t>
  </si>
  <si>
    <t>11.3.2</t>
  </si>
  <si>
    <t>515PRR</t>
  </si>
  <si>
    <t>4/7/05 Approve</t>
  </si>
  <si>
    <r>
      <t>Calculating Final REC Purchasing Requirements.</t>
    </r>
    <r>
      <rPr>
        <sz val="10"/>
        <rFont val="Times New Roman"/>
        <family val="1"/>
      </rPr>
      <t xml:space="preserve">  Revises Section 14 to reflect REC Program software changes that (1) allow for recalculation of previous year’s Final REC Requirements for all Competitive Retailers and (2) change the way the Final REC Requirements are calculated.</t>
    </r>
  </si>
  <si>
    <t>5/5/05 Approve; 7/7/05 Approve</t>
  </si>
  <si>
    <t>7/7/05 Approve</t>
  </si>
  <si>
    <t>7/7/05 Remanded to PRS</t>
  </si>
  <si>
    <t>471PRR</t>
  </si>
  <si>
    <t>10/7/04 Approve; 11/4/04 Approve</t>
  </si>
  <si>
    <t>3.14.1.6</t>
  </si>
  <si>
    <t>Already included.</t>
  </si>
  <si>
    <r>
      <t xml:space="preserve">OOMC Verifiable Cost Documentation.  </t>
    </r>
    <r>
      <rPr>
        <sz val="10"/>
        <rFont val="Times New Roman"/>
        <family val="1"/>
      </rPr>
      <t xml:space="preserve">Section 6.8.2.2 requires that for recovery of actual cost associated with OOMC instructions specific documentation standards be outlined in the protocols.  This new section 6.8.2.2(iv) defines the documentation standards required when ERCOT cancels or delays unit’s planned &amp; approved maintenance outage via an OOMC instruction, with insufficient time to avoid additional costs.  </t>
    </r>
  </si>
  <si>
    <r>
      <t>Clarify OOM Definition.</t>
    </r>
    <r>
      <rPr>
        <sz val="10"/>
        <rFont val="Times New Roman"/>
        <family val="1"/>
      </rPr>
      <t xml:space="preserve">  Current interpretation is that OOM only includes operator manual entry of unit specific deployment.</t>
    </r>
  </si>
  <si>
    <r>
      <t xml:space="preserve">Dispatch of QFs Below Minimum Generation Levels. </t>
    </r>
    <r>
      <rPr>
        <sz val="10"/>
        <rFont val="Times New Roman"/>
        <family val="1"/>
      </rPr>
      <t>This PRR would limit ERCOT's ability to dispatch QFs to a value no lower than their Minimum Generation Level, except in the case of an imminent Emergency.</t>
    </r>
  </si>
  <si>
    <r>
      <t xml:space="preserve">Enhance LaaR/BUL Ability to Participate in Balancing Energy Up Service, Non-Spinning Reserve Service, and Responsive Reserve Service Markets.  </t>
    </r>
    <r>
      <rPr>
        <sz val="10"/>
        <rFont val="Times New Roman"/>
        <family val="1"/>
      </rPr>
      <t>This PRR would include the changes proposed by the Demand Side Working Group to clarify the role of Loads in the Ancillary Service and BUL markets.</t>
    </r>
  </si>
  <si>
    <t>608PRR</t>
  </si>
  <si>
    <t>609PRR</t>
  </si>
  <si>
    <r>
      <t xml:space="preserve">Improve Ancillary Service Performance Conditions.  </t>
    </r>
    <r>
      <rPr>
        <sz val="10"/>
        <rFont val="Times New Roman"/>
        <family val="1"/>
      </rPr>
      <t xml:space="preserve">Revise section 6.10.6 of the protocols to include the impact of different ramp rates on the calculation of a QSE’s SCE Performance Metric.   </t>
    </r>
  </si>
  <si>
    <r>
      <t xml:space="preserve">Smooth 15-minute Resource Schedules.  </t>
    </r>
    <r>
      <rPr>
        <sz val="10"/>
        <rFont val="Times New Roman"/>
        <family val="1"/>
      </rPr>
      <t>Introduce explicit language that encourages QSEs to make use of Relaxed Balanced Schedules so that Resource Schedules are within the capability of the generating unit and make reasonable transitions between the 15-minute intervals.</t>
    </r>
  </si>
  <si>
    <t>10/7/04 Approve</t>
  </si>
  <si>
    <t>10/19/04 Approved</t>
  </si>
  <si>
    <t>16.2.5.1.2 16.8.1.5.3</t>
  </si>
  <si>
    <t>569PRR</t>
  </si>
  <si>
    <r>
      <t xml:space="preserve">Revision to Balancing Energy Payments from a Specific Resource.  </t>
    </r>
    <r>
      <rPr>
        <sz val="10"/>
        <rFont val="Times New Roman"/>
        <family val="1"/>
      </rPr>
      <t>Revision modifies the payment for Resource-specific deployments to use the fuel index for the current Operating Day.</t>
    </r>
  </si>
  <si>
    <t>7.4.3.1, 7.4.3.2</t>
  </si>
  <si>
    <t>570PRR</t>
  </si>
  <si>
    <t>620PRR</t>
  </si>
  <si>
    <r>
      <t xml:space="preserve">Notifying QSEs of their DBES Percentages.  </t>
    </r>
    <r>
      <rPr>
        <sz val="10"/>
        <rFont val="Times New Roman"/>
        <family val="1"/>
      </rPr>
      <t>This proposed revision would change the requirement for ERCOT to notify QSEs (via the web listener) concerning their mandatory Down Balancing Energy Service (DBES) percentages.  ERCOT would only send notifications to QSEs if there is any change in the percentages of the mandatory Down Balancing Energy Service.  This proposed revision would require ERCOT to always post the QSEs mandatory Down Balancing Energy Service percentages.</t>
    </r>
  </si>
  <si>
    <r>
      <t xml:space="preserve">Disclosure of OOMC Deployments.  </t>
    </r>
    <r>
      <rPr>
        <sz val="10"/>
        <rFont val="Times New Roman"/>
        <family val="1"/>
      </rPr>
      <t>Provides for disclosure on the date of Initial Settlement, but no sooner than day 14, of each unit receiving an OOMC Dispatch Instruction, intervals for which the instruction was received, intervals for which and quantity of energy deployed by ERCOT from units receiving an OOMC Dispatch Instruction.</t>
    </r>
  </si>
  <si>
    <t>4.4.13, 6.6.3.1</t>
  </si>
  <si>
    <t>6.10.5.3</t>
  </si>
  <si>
    <r>
      <t xml:space="preserve">Regulation E10 Update and SCPS1/SCPS2 References.  </t>
    </r>
    <r>
      <rPr>
        <sz val="10"/>
        <rFont val="Times New Roman"/>
        <family val="1"/>
      </rPr>
      <t>Change E10 to the current value being used. Add references to call measures SCPS1 and SCPS2 as they are commonly referred to.</t>
    </r>
  </si>
  <si>
    <r>
      <t xml:space="preserve">QSE Qualification Using LaaRs. </t>
    </r>
    <r>
      <rPr>
        <sz val="10"/>
        <rFont val="Times New Roman"/>
        <family val="1"/>
      </rPr>
      <t xml:space="preserve"> Add Protocol Language what describes how a QSE can qualify to provide Ancillary Services by using only LaaR Resources</t>
    </r>
  </si>
  <si>
    <t>6.10.3, 6.10.3.2, 6.10.3.3, 6.10.3.4</t>
  </si>
  <si>
    <t>11/4/04 Approve</t>
  </si>
  <si>
    <t xml:space="preserve"> 4.4.15</t>
  </si>
  <si>
    <t>444PRR</t>
  </si>
  <si>
    <t>446PRR</t>
  </si>
  <si>
    <r>
      <t xml:space="preserve">Market Notice of LaaR Proration.  </t>
    </r>
    <r>
      <rPr>
        <sz val="10"/>
        <rFont val="Times New Roman"/>
        <family val="1"/>
      </rPr>
      <t>Allow market participants to be notified when LaaRs awards for Responsive Reserve are prorated by ERCOT.</t>
    </r>
  </si>
  <si>
    <r>
      <t xml:space="preserve">Reporting of Operation Reserve Capability Under Severe Gas Curtailments.   </t>
    </r>
    <r>
      <rPr>
        <sz val="10"/>
        <rFont val="Times New Roman"/>
        <family val="1"/>
      </rPr>
      <t>Adds a requirement that Resources provide additional data describing their alternative fuel capability during the winter months.  Adds information submitted under Section 12.4.7 to the list of items considered Protected Information in Section 1.3.1.1.</t>
    </r>
  </si>
  <si>
    <t>1.3.1.1, 12.4.7 (New)</t>
  </si>
  <si>
    <r>
      <t>Ancillary Service Procurement During the Adjustment Period.</t>
    </r>
    <r>
      <rPr>
        <sz val="10"/>
        <rFont val="Times New Roman"/>
        <family val="1"/>
      </rPr>
      <t xml:space="preserve">  This revision allows for the update of Ancillary Service bids after Notice of ERCOT’s intent to procure Ancillary Services during the Adjustment Period.</t>
    </r>
  </si>
  <si>
    <t>4.5.8, 4.5.9.2</t>
  </si>
  <si>
    <t>584PRR</t>
  </si>
  <si>
    <t>585PRR</t>
  </si>
  <si>
    <r>
      <t xml:space="preserve">Update Unit Telemetry Requirement.  </t>
    </r>
    <r>
      <rPr>
        <sz val="10"/>
        <rFont val="Times New Roman"/>
        <family val="1"/>
      </rPr>
      <t>This revision proposes to add a requirement for QSEs to submit real-time AGC status and Ramp Rate for all online units in their portfolio.</t>
    </r>
  </si>
  <si>
    <t>6.5.1.1</t>
  </si>
  <si>
    <t>6.1.12, 6.2.1, 6.3.1, 6.5, 6.5.9, 6.5.11, 6.6.5, 6.7.7.1, 6.7.7.2, 6.7.7.3, 6.7.8, 6.8.2, 6.8.2.5, 6.9.7.2</t>
  </si>
  <si>
    <t>10/9/2003  Approved as revised</t>
  </si>
  <si>
    <t>10/9/03 Approved</t>
  </si>
  <si>
    <t>5/8/03 Approved</t>
  </si>
  <si>
    <t>451PRR</t>
  </si>
  <si>
    <t>498PRR</t>
  </si>
  <si>
    <t>16.2.1</t>
  </si>
  <si>
    <t>496PRR</t>
  </si>
  <si>
    <t xml:space="preserve">4.4.11, 6.6.3.1, 6.7.3, 6.7.4
</t>
  </si>
  <si>
    <r>
      <t xml:space="preserve">Settlement Obligation Formula for Balancing Energy Service.  </t>
    </r>
    <r>
      <rPr>
        <sz val="10"/>
        <rFont val="Times New Roman"/>
        <family val="1"/>
      </rPr>
      <t>Adds the sum function in the Imbalance Ratio Share (IRSiq) settlement equation.</t>
    </r>
    <r>
      <rPr>
        <b/>
        <sz val="10"/>
        <rFont val="Times New Roman"/>
        <family val="1"/>
      </rPr>
      <t xml:space="preserve"> </t>
    </r>
  </si>
  <si>
    <t>6.9.5.1</t>
  </si>
  <si>
    <r>
      <t xml:space="preserve">Extending Black Start Service Bid Timeline.  </t>
    </r>
    <r>
      <rPr>
        <sz val="10"/>
        <rFont val="Times New Roman"/>
        <family val="1"/>
      </rPr>
      <t>Change Black Start Service Bids to a two year process</t>
    </r>
  </si>
  <si>
    <t>583PRR</t>
  </si>
  <si>
    <r>
      <t xml:space="preserve">Responsive Reserve Deployment.  </t>
    </r>
    <r>
      <rPr>
        <sz val="10"/>
        <rFont val="Times New Roman"/>
        <family val="1"/>
      </rPr>
      <t>Revise Section 6.7.3 to distinguish Responsive Reserve deployments for frequency restoration from conditions that require EECP to be declared.</t>
    </r>
  </si>
  <si>
    <t>6.7.3</t>
  </si>
  <si>
    <t>576PRR</t>
  </si>
  <si>
    <r>
      <t xml:space="preserve">Disclosure of OOME, OOMC, and RMR Service.  </t>
    </r>
    <r>
      <rPr>
        <sz val="10"/>
        <rFont val="Times New Roman"/>
        <family val="1"/>
      </rPr>
      <t xml:space="preserve">This changes Protocol Sections  which require that ERCOT post on the MIS Resource-specific information for OOMC, OOME and RMR Services. Also, a definition for “Off-line” has been added for consistency.
</t>
    </r>
  </si>
  <si>
    <t>6.5.10, 6.7.8, 2.1</t>
  </si>
  <si>
    <t>485PRR</t>
  </si>
  <si>
    <t>9.5.4</t>
  </si>
  <si>
    <t>606PRR</t>
  </si>
  <si>
    <t>607PRR</t>
  </si>
  <si>
    <r>
      <t xml:space="preserve">One-Minute Ramp Schedules.  </t>
    </r>
    <r>
      <rPr>
        <sz val="10"/>
        <rFont val="Times New Roman"/>
        <family val="1"/>
      </rPr>
      <t>Allows QSEs representing Resources to submit one-minute schedules for the ramping period associated with unit start up and shut down.  Requires ERCOT to accept these one-minute ramp schedules for operations, compliance, and settlement purposes.</t>
    </r>
  </si>
  <si>
    <t>4.4.15, 4.10.4, 4.10.7</t>
  </si>
  <si>
    <r>
      <t xml:space="preserve">User Security Administrators and Digital Certificates.  </t>
    </r>
    <r>
      <rPr>
        <sz val="10"/>
        <rFont val="Times New Roman"/>
        <family val="1"/>
      </rPr>
      <t>Creation of new Section 16.11 defining User Security Administrators (USAs) and Digital Certificates; outlining responsibilities of the USAs; and requiring Market Participants to report results of their annual audits of their Digital Certificates to ERCOT.</t>
    </r>
  </si>
  <si>
    <t>16.11 (New)</t>
  </si>
  <si>
    <t>613PRR</t>
  </si>
  <si>
    <r>
      <t>Replacement Reserve Under Scheduled Capacity Delineation.</t>
    </r>
    <r>
      <rPr>
        <sz val="10"/>
        <rFont val="Times New Roman"/>
        <family val="1"/>
      </rPr>
      <t xml:space="preserve">  Updates To he Replacement Reserve Under Schedule Capacity section to reflect current Bill Determinants and their corresponding processes.</t>
    </r>
  </si>
  <si>
    <t>6.9.2.1.1</t>
  </si>
  <si>
    <t>3/15/05 Remanded to TAC; 4/19/05 Approved</t>
  </si>
  <si>
    <t>499PRR</t>
  </si>
  <si>
    <t>555PRR</t>
  </si>
  <si>
    <t>6.10.2, 6.10.5.2</t>
  </si>
  <si>
    <t>504PRR</t>
  </si>
  <si>
    <t>8.6.3</t>
  </si>
  <si>
    <t>538PRR</t>
  </si>
  <si>
    <t>540PRR</t>
  </si>
  <si>
    <t>541PRR</t>
  </si>
  <si>
    <t>6.7.2; 6.10.5.3</t>
  </si>
  <si>
    <t>6.8.2.2; 6.8.2.3</t>
  </si>
  <si>
    <t>9/9/04</t>
  </si>
  <si>
    <t>512PRR</t>
  </si>
  <si>
    <t>6.1.10, 6.5.10, 6.8.2.1, 6.8.2.2, 6.8.2.3, 6.10.8</t>
  </si>
  <si>
    <t>513PRR</t>
  </si>
  <si>
    <t>7.4.1</t>
  </si>
  <si>
    <t>423PRR</t>
  </si>
  <si>
    <t>Upon fulfilling ERCOT staffing requirements</t>
  </si>
  <si>
    <t>572PRR</t>
  </si>
  <si>
    <t>Upon System Implementation and Operator Training</t>
  </si>
  <si>
    <t xml:space="preserve">Upon Staffing </t>
  </si>
  <si>
    <t>468PRR</t>
  </si>
  <si>
    <t>483PRR</t>
  </si>
  <si>
    <t>6.5.1.1, 6.10.4.4</t>
  </si>
  <si>
    <t>428PRR</t>
  </si>
  <si>
    <t>6.6.3.2.1, 6.8.1.11, 7.4.2</t>
  </si>
  <si>
    <r>
      <t xml:space="preserve">Update RMR Language Due to PUC Rule 25.502.  </t>
    </r>
    <r>
      <rPr>
        <sz val="10"/>
        <rFont val="Times New Roman"/>
        <family val="1"/>
      </rPr>
      <t>Changes the RMR language to be consistent with PUC Substantive Rule 25.502, Pricing Safeguards in Markets Operated by the Electric Reliability Council of Texas, which became effective Jan. 9, 2005.</t>
    </r>
  </si>
  <si>
    <t>6.5.9.1(7) &amp; (8)</t>
  </si>
  <si>
    <r>
      <t>Reduce the Number of Annual TCRs Sold to 40% from 60%</t>
    </r>
    <r>
      <rPr>
        <sz val="10"/>
        <rFont val="Times New Roman"/>
        <family val="1"/>
      </rPr>
      <t xml:space="preserve">    This PRR wants to reduce the number of annual TCRs being sold from 60% to 40%.</t>
    </r>
  </si>
  <si>
    <r>
      <t xml:space="preserve">Proper Pricing of Non-Spinning Reserve Service Energy.  </t>
    </r>
    <r>
      <rPr>
        <sz val="10"/>
        <rFont val="Times New Roman"/>
        <family val="1"/>
      </rPr>
      <t>Adjusts the Market Clearing Price of Energy (MCPE) for the deployment of Non-Spinning Reserve Service (NSRS) to provide correct price signals to the market by using the MCPE of the appropriate zone for the interval before deployment or the interval of deployment (whichever is higher) for pricing of Balancing Energy associated when Non-Spinning Reserve Service is used by ERCOT.</t>
    </r>
  </si>
  <si>
    <t>6.8.1.12, 6.9.5.1</t>
  </si>
  <si>
    <r>
      <t xml:space="preserve">Private Use Networks.  </t>
    </r>
    <r>
      <rPr>
        <sz val="10"/>
        <rFont val="Times New Roman"/>
        <family val="1"/>
      </rPr>
      <t>Adds a requirement for private use networks (i.e., those networks that are connected to the ERCOT System that may include both generation and Load “behind the meter”) to maintain and report appropriate watt/VAR metering at each substation identical to the requirements of Distribution Service Providers (DSPs) and reporting of the addition or deletion of Load points.</t>
    </r>
  </si>
  <si>
    <t>2.1, 5.2.1, 5.2.2</t>
  </si>
  <si>
    <t>6/21/05 Approve</t>
  </si>
  <si>
    <r>
      <t xml:space="preserve">Clarification of Settlements of Local Congestion Costs.  </t>
    </r>
    <r>
      <rPr>
        <sz val="10"/>
        <rFont val="Times New Roman"/>
        <family val="1"/>
      </rPr>
      <t xml:space="preserve">Clarify wording to specify that resources deployed by the Balancing Market will be paid the difference between MCPE and the Up/Down Premium Bid. </t>
    </r>
  </si>
  <si>
    <t>597PRR</t>
  </si>
  <si>
    <t>598PRR</t>
  </si>
  <si>
    <r>
      <t>Texas Test Plan Team.</t>
    </r>
    <r>
      <rPr>
        <sz val="10"/>
        <rFont val="Times New Roman"/>
        <family val="1"/>
      </rPr>
      <t xml:space="preserve">  TTPT is revising all market place documentation (Section 23 in ERCOT Protocols, Section 6.1.2.2 in Retail Market Guide [RMGRR024], and TTPT Procedures) to keep all information uniform, consistent, and current.</t>
    </r>
  </si>
  <si>
    <r>
      <t>Standard Form Black Start Agreement – Payment</t>
    </r>
    <r>
      <rPr>
        <sz val="10"/>
        <rFont val="Times New Roman"/>
        <family val="1"/>
      </rPr>
      <t>.  With PRR487 (Black Start Resources) approval, Black Start resources, within close proximity of another power pool, which are capable of starting from such power pool via a firm standby power supply contract, are available if the resources and the transmission line(s) connecting the Black Start resource and the external power pool are both in service.</t>
    </r>
  </si>
  <si>
    <t>Section 22 Attachment A Section 9 B. (1)</t>
  </si>
  <si>
    <t>564PRR</t>
  </si>
  <si>
    <r>
      <t xml:space="preserve">Clarification of OOME Definition. </t>
    </r>
    <r>
      <rPr>
        <sz val="10"/>
        <rFont val="Times New Roman"/>
        <family val="1"/>
      </rPr>
      <t xml:space="preserve"> While the protocols implicitly indicate that an SPS actuation as an OOME dispatch they do not explicitly include an SPS in its definition in section 6. </t>
    </r>
  </si>
  <si>
    <t>6.1.11</t>
  </si>
  <si>
    <t>4.4.16, 6.3.1, 6.5.9, 6.6.3.2.1, 6.7.8, 6.8.1.10, 6.8.1.11, 6.8.2.2, 7.4.2</t>
  </si>
  <si>
    <t>6.10.3.6</t>
  </si>
  <si>
    <t>573PRR</t>
  </si>
  <si>
    <r>
      <t xml:space="preserve">Mothballed Generation Resource Definition and Time to Service Updates.  </t>
    </r>
    <r>
      <rPr>
        <sz val="10"/>
        <rFont val="Times New Roman"/>
        <family val="1"/>
      </rPr>
      <t>This  defines mothballed units and requires the responsible Generation Entity to report to ERCOT, twice annually, the lead time required to reliably return the unit to service.  The Generation Entity would be required to document its claim to ERCOT’s satisfaction.  Time to service updates and supporting documentation would be considered Protected Information.</t>
    </r>
  </si>
  <si>
    <t>1.3.1.1, 2.1, 6.5.9.3</t>
  </si>
  <si>
    <r>
      <t xml:space="preserve">OOM Zonal Dispatch Instructions. </t>
    </r>
    <r>
      <rPr>
        <sz val="10"/>
        <rFont val="Times New Roman"/>
        <family val="1"/>
      </rPr>
      <t>Provides detail on deployment and settlement of Zonal OOME Dispatch Instructions in command and control conditions</t>
    </r>
  </si>
  <si>
    <r>
      <t xml:space="preserve">Revisions to Protocol Section 21.  </t>
    </r>
    <r>
      <rPr>
        <sz val="10"/>
        <rFont val="Times New Roman"/>
        <family val="1"/>
      </rPr>
      <t>This PRR modifies the process for revising the Protocols, including:  establishing timelines for ERCOT to complete Impact Analyses for all PRRs submitted, standardizing certain provisions, correcting grammatical errors; and formalizing the process for submitting and approving System Change Requests.</t>
    </r>
  </si>
  <si>
    <t>Entire Section 10</t>
  </si>
  <si>
    <t>1/21/05 Approved</t>
  </si>
  <si>
    <t>1/18/05 Appeal rejected</t>
  </si>
  <si>
    <t>10/19/04 Remanded to TAC; 11/16/04 Approved; 1/21/05 Amended</t>
  </si>
  <si>
    <t>12/1/04; 2/1/05</t>
  </si>
  <si>
    <t>617PRR</t>
  </si>
  <si>
    <t>618PRR</t>
  </si>
  <si>
    <t>619PRR</t>
  </si>
  <si>
    <r>
      <t xml:space="preserve">IDR Optional Removal Threshold.  </t>
    </r>
    <r>
      <rPr>
        <sz val="10"/>
        <rFont val="Times New Roman"/>
        <family val="1"/>
      </rPr>
      <t xml:space="preserve">This PRR will alleviate conflicting language and provide clarity on the original intent of Sections 18.6.1(2) and 18.6.7 as these sections relate to the process for an optional IDR removal and re-installation. This PRR also makes non-substantive changes to Sections 18.6.1 and 18.6.7. </t>
    </r>
  </si>
  <si>
    <t>18.6.1, 18.6.7</t>
  </si>
  <si>
    <r>
      <t xml:space="preserve">Balancing Energy Up from a Specific LAAR Resource. </t>
    </r>
    <r>
      <rPr>
        <sz val="10"/>
        <rFont val="Times New Roman"/>
        <family val="1"/>
      </rPr>
      <t xml:space="preserve"> These proposed revisions provide an equation that describes how a QSE representing a LaaR receives compensation when a LaaR it represents provides Balancing Energy Up, and clarifies that only Generation Resources will provide Balancing Energy Down to resolve Local Congestion.</t>
    </r>
  </si>
  <si>
    <t>6.6.3.1</t>
  </si>
  <si>
    <r>
      <t xml:space="preserve">Day Ahead Procurement of LaaR for RRS. </t>
    </r>
    <r>
      <rPr>
        <sz val="10"/>
        <rFont val="Times New Roman"/>
        <family val="1"/>
      </rPr>
      <t xml:space="preserve"> All bids to provide Responsive Reserve Service (RRS) from Loads Acting as Resources (LaaR) submitted in the Day Ahead Market, with bid prices equal to or less than the applicable Market Clearing Price for Capacity (MCPC), will be awarded proportionally, using existing ERCOT procedures for handling multiple bids which have the same price.</t>
    </r>
  </si>
  <si>
    <t>631PRR</t>
  </si>
  <si>
    <r>
      <t xml:space="preserve">Black Start Bid Procedures and Compensation for Testing.  </t>
    </r>
    <r>
      <rPr>
        <sz val="10"/>
        <rFont val="Times New Roman"/>
        <family val="1"/>
      </rPr>
      <t>This PRR establishes a process that requires ERCOT to perform the simulation studies (the cost of which will be uplifted to the entire market through the ERCOT Administrative Fee) of Black Start Resources called for in Protocol Section 6.10.3.6(1)(f), rather than require the simulation to be done by the prospective Black Start Resource owner before the final Black Start Service awards are made by ERCOT.  In addition, this PRR establishes a payment mechanism to reimburse Resource Owners for costs incurred in the qualification and/or testing of Black Start Resources.</t>
    </r>
  </si>
  <si>
    <r>
      <t xml:space="preserve">Mothballed Generation Resource Estimated Return to Service Dates.  </t>
    </r>
    <r>
      <rPr>
        <sz val="10"/>
        <rFont val="Times New Roman"/>
        <family val="1"/>
      </rPr>
      <t>This revision requires owners of Mothballed Generation Resources to provide annually to ERCOT projections of the MW of generation capacity of currently Mothballed Generation Resources that will return to service over the next five years.</t>
    </r>
  </si>
  <si>
    <t>6.5.9.3</t>
  </si>
  <si>
    <r>
      <t>ERCOT Protocol Section 10.  T</t>
    </r>
    <r>
      <rPr>
        <sz val="10"/>
        <rFont val="Times New Roman"/>
        <family val="1"/>
      </rPr>
      <t xml:space="preserve">he revision to Section 10 proposes clarity and consistency with current Market and ERCOT processes. </t>
    </r>
  </si>
  <si>
    <t>d5</t>
  </si>
  <si>
    <t>Upon Filling ERCOT Staffing Requirements</t>
  </si>
  <si>
    <t>6.10.3.5</t>
  </si>
  <si>
    <t>6.10.5.4</t>
  </si>
  <si>
    <t>7.5.6</t>
  </si>
  <si>
    <t>3/1/04 for those portions of the PRR that can be manually implemented.  The remaining portions will be effective upon system implementation.</t>
  </si>
  <si>
    <t>11/20/03 Remanded to RMS; No action until Q4 2004</t>
  </si>
  <si>
    <t>521PRR</t>
  </si>
  <si>
    <t>527PRR</t>
  </si>
  <si>
    <t>523PRR</t>
  </si>
  <si>
    <t>487PRR</t>
  </si>
  <si>
    <t>6.1.8, 6.10.3.6</t>
  </si>
  <si>
    <t>488PRR</t>
  </si>
  <si>
    <t>11.3.3.1</t>
  </si>
  <si>
    <r>
      <t xml:space="preserve">Interruptible LaaR Response to Instructions.  </t>
    </r>
    <r>
      <rPr>
        <sz val="10"/>
        <rFont val="Times New Roman"/>
        <family val="1"/>
      </rPr>
      <t>The Load Response to Instructions has always been a requirement from LaaRs, so this just adds it to the list.  For reliability reasons, ERCOT feels the Load Resource Response to Instructions should be a Real Time signal telemetered from the QSE and not a calculation based on information provided in the Resource Plan.</t>
    </r>
  </si>
  <si>
    <r>
      <t xml:space="preserve">Changes for Implementation of Direct Load Control (DLC).  </t>
    </r>
    <r>
      <rPr>
        <sz val="10"/>
        <rFont val="Times New Roman"/>
        <family val="1"/>
      </rPr>
      <t>The requested changes will facilitate and specify how DLC programs participate in the BUL market.</t>
    </r>
  </si>
  <si>
    <t>2/3/05 Approve</t>
  </si>
  <si>
    <t>484PRR</t>
  </si>
  <si>
    <t>Reject for synchronization, but market should consider at PRS (Richard Ross)</t>
  </si>
  <si>
    <t>9.4, 9.5 and 9.7.5</t>
  </si>
  <si>
    <t>Already included in real time, does not apply in day-ahead market. Late fees now paid to those who are short-paid.  Ragsdale to confirm</t>
  </si>
  <si>
    <t>Already addressed</t>
  </si>
  <si>
    <t>not yet approved by BOD</t>
  </si>
  <si>
    <t>6.4.8.1.3, Replacement of AS due to Failure to Provide</t>
  </si>
  <si>
    <t>6.6.5.1, General Generation Resource Generation Charge</t>
  </si>
  <si>
    <t>4.4.2.2 Energy Trade Validation</t>
  </si>
  <si>
    <t>4.4.6.2.1(3)</t>
  </si>
  <si>
    <t>9/?/05</t>
  </si>
  <si>
    <t>16.12 (new)</t>
  </si>
  <si>
    <t>Insert as written - Change references to "MIS" to read "Public Area of MIS".  Conforming changes also necessary.</t>
  </si>
  <si>
    <t>4.5.3(2)</t>
  </si>
  <si>
    <t>insert into list in (2) between (a) and (b)</t>
  </si>
  <si>
    <t>technical aspects already included; clarifications regarding the terms are inappropriate</t>
  </si>
  <si>
    <t>8.1.2.4.1(5)</t>
  </si>
  <si>
    <t>8.1.2.1 and 8.1.2.2</t>
  </si>
  <si>
    <t>generally already included</t>
  </si>
  <si>
    <t>307PRR</t>
  </si>
  <si>
    <t>2.1, 5.6.7, 6.1.2, 6.1.3, 6.1.4, 6.5.1.1, 6.5.2, 6.5.3 6.5.4, 6.5.6, 6.7.3, 6.8.1.12, 6.10.4.4</t>
  </si>
  <si>
    <t>3/19/02  Approved</t>
  </si>
  <si>
    <t>3/7/02  Approved</t>
  </si>
  <si>
    <t>3.17.2(2)</t>
  </si>
  <si>
    <r>
      <t xml:space="preserve">Controllable Resources. </t>
    </r>
    <r>
      <rPr>
        <sz val="10"/>
        <rFont val="Times New Roman"/>
        <family val="1"/>
      </rPr>
      <t xml:space="preserve"> This revision defines Load which can provide Regulation Service.</t>
    </r>
  </si>
  <si>
    <r>
      <t xml:space="preserve">Effective date TBD </t>
    </r>
    <r>
      <rPr>
        <sz val="10"/>
        <rFont val="Times New Roman"/>
        <family val="1"/>
      </rPr>
      <t xml:space="preserve"> [text in gray box]</t>
    </r>
  </si>
  <si>
    <t>generally already included, but correct to inlcude missing part of grey box langauge in current Protocol secion 6.1.4</t>
  </si>
  <si>
    <t>6.5.7.4(2) (new)</t>
  </si>
  <si>
    <t>insert 6.7.1.2(14) after (1)(e) as (2) with conforming changes</t>
  </si>
  <si>
    <t>7.4.3</t>
  </si>
  <si>
    <t>6.7.1.2, 7.3.2, 7.4.3.1, 7.4.3.2</t>
  </si>
  <si>
    <t>413PRR</t>
  </si>
  <si>
    <t>15.1.1.4</t>
  </si>
  <si>
    <t>537PRR</t>
  </si>
  <si>
    <t>491PRR</t>
  </si>
  <si>
    <t>5/18/04  Approved</t>
  </si>
  <si>
    <t>2.1, 2.2, 4.4.15, 4.10 [new]</t>
  </si>
  <si>
    <t>6.5.7, 6.8.4</t>
  </si>
  <si>
    <t>2.1, 6.8.1.15.1</t>
  </si>
  <si>
    <t>21.4.5, 21.6 [New]</t>
  </si>
  <si>
    <t>6.3.1, 6.9.1, 6.9.1.1, 6.9.1.2, 6.9.1.3, 6.9.1.4</t>
  </si>
  <si>
    <t>18.6.2, 18.6.7</t>
  </si>
  <si>
    <r>
      <t>Aggregation of Combined Cycle Units Providing RRS.</t>
    </r>
    <r>
      <rPr>
        <sz val="10"/>
        <rFont val="Times New Roman"/>
        <family val="1"/>
      </rPr>
      <t xml:space="preserve">  Allows RRS obligations awarded to combined cycle plants to be aggregated for all units in a block for consideration of compliance.</t>
    </r>
  </si>
  <si>
    <r>
      <t>Resource Derating Clarification</t>
    </r>
    <r>
      <rPr>
        <sz val="10"/>
        <rFont val="Times New Roman"/>
        <family val="1"/>
      </rPr>
      <t xml:space="preserve">.  Provides an explanation of what constitutes a Resource deration. </t>
    </r>
  </si>
  <si>
    <t>556PRR</t>
  </si>
  <si>
    <r>
      <t xml:space="preserve">Elimination of ERCOT-wide Uplift of Costs Related to OOMC, OOME, LBES and RMR Payments. </t>
    </r>
    <r>
      <rPr>
        <sz val="10"/>
        <rFont val="Times New Roman"/>
        <family val="1"/>
      </rPr>
      <t>Changes the allocation of OOMC, OOME, LBES and RMR costs from ERCOT-wide LRS to Congestion Zone LRS.</t>
    </r>
  </si>
  <si>
    <t xml:space="preserve">6.9.4.2, 6.9.7.1, 6.9.7.2 </t>
  </si>
  <si>
    <t>603PRR</t>
  </si>
  <si>
    <t>604PRR</t>
  </si>
  <si>
    <t>6/15/04 Remanded to TAC</t>
  </si>
  <si>
    <t>492PRR</t>
  </si>
  <si>
    <t>7.4.5 [new]</t>
  </si>
  <si>
    <t>11.1.10; 11.1.11</t>
  </si>
  <si>
    <t>7/20/04 Approved</t>
  </si>
  <si>
    <t>8/1/04 and upon system implementation</t>
  </si>
  <si>
    <t>594PRR</t>
  </si>
  <si>
    <r>
      <t xml:space="preserve">Replacement Reserve Service Payment Formulas.  </t>
    </r>
    <r>
      <rPr>
        <sz val="10"/>
        <rFont val="Times New Roman"/>
        <family val="1"/>
      </rPr>
      <t xml:space="preserve">Corrects the Resource Replacement Reserve Service payment formula to result in negative amounts.  Modifies Protocol language to match or refer to the formulas in 6.8.1.10 and 6.8.1.11. </t>
    </r>
  </si>
  <si>
    <t>6.6.3.2.1, 6.8.1.1, 6.8.1.11</t>
  </si>
  <si>
    <t>548PRR</t>
  </si>
  <si>
    <t>4.7.2, 6.9.8</t>
  </si>
  <si>
    <t>10/21/03 Approved</t>
  </si>
  <si>
    <t>614PRR</t>
  </si>
  <si>
    <t>Nodal Section</t>
  </si>
  <si>
    <t>Already included in Section 6.5.7.7.</t>
  </si>
  <si>
    <t>Already in Section 7.4.1.</t>
  </si>
  <si>
    <r>
      <t xml:space="preserve">Regulation Control During Abnormal Frequency Events </t>
    </r>
    <r>
      <rPr>
        <sz val="10"/>
        <rFont val="Times New Roman"/>
        <family val="1"/>
      </rPr>
      <t>This PRR revises Sections 6.5.3, 6.8.1.15.1, and 6.10.6 to establish an ERCOT frequency deadband of +/- 0.03Hz to aid in regulation control during abnormal frequency events.  When ERCOT frequency is outside the deadband, any Qualified Scheduling Entity (QSE) that has a System Control Error (SCE) that is acting to return frequency to a level that is within the deadband will continue to send Dispatch signals to their Resources until the ERCOT frequency returns to a level that is within the deadband.  However, in the case when ERCOT frequency is outside the deadband and, any QSE has an SCE error that is acting to move frequency further outside the deadband, that QSE will temporarily suspend sending signals to its Resources until ERCOT frequency returns to a level that is within the deadband.</t>
    </r>
  </si>
  <si>
    <r>
      <t>Pace of Short Pay Uplift to LSEs</t>
    </r>
    <r>
      <rPr>
        <sz val="10"/>
        <rFont val="Times New Roman"/>
        <family val="1"/>
      </rPr>
      <t xml:space="preserve">  This revision sets a rate at which money due from QSEs representing load is collected.</t>
    </r>
  </si>
  <si>
    <t>3/15/05 Approved</t>
  </si>
  <si>
    <t>6.10.6</t>
  </si>
  <si>
    <t>N</t>
  </si>
  <si>
    <t>Y</t>
  </si>
  <si>
    <r>
      <t xml:space="preserve">QSE Qualification Using Renewable Resources.  </t>
    </r>
    <r>
      <rPr>
        <sz val="10"/>
        <rFont val="Times New Roman"/>
        <family val="1"/>
      </rPr>
      <t>Specifies QSEs representing only Uncontrollable Renewable Resources may qualify to provide Balancing Down Energy Service.  The proposed language also clarifies that ERCOT may only request DBES in an amount actually deliverable from the Uncontrollable Renewable Resource based upon energy production at the time of the qualification.</t>
    </r>
  </si>
  <si>
    <r>
      <t xml:space="preserve">8/4/05 Remanded to PRS; </t>
    </r>
    <r>
      <rPr>
        <b/>
        <sz val="10"/>
        <rFont val="Times New Roman"/>
        <family val="1"/>
      </rPr>
      <t>9/8/05</t>
    </r>
  </si>
  <si>
    <t>622PRR</t>
  </si>
  <si>
    <t>623PRR</t>
  </si>
  <si>
    <r>
      <t xml:space="preserve">Calculation of Marginal Heat Rate for Resources Receiving OOME Up Instructions.  </t>
    </r>
    <r>
      <rPr>
        <sz val="10"/>
        <rFont val="Times New Roman"/>
        <family val="1"/>
      </rPr>
      <t>During the process of drafting language for PRR 540 (OOM Cost Recovery Process Clarification) a sentence was inadvertently left in the Protocols which is not consistent with the intent or scope of other Sections describing how to calculate a Generation Resource Marginal Heat Rate.  In particular, under Section 6.8.2.3 (4)(b)(ii), the Protocols state; “ERCOT will use the heat rate of the Resource at the deployed level.”  This is not consistent with the rest of the subparagraph describing Marginal Heat Rates and should be removed.</t>
    </r>
  </si>
  <si>
    <r>
      <t xml:space="preserve">Resource Plan Use for OOME Instructed Deviation.  </t>
    </r>
    <r>
      <rPr>
        <sz val="10"/>
        <rFont val="Times New Roman"/>
        <family val="1"/>
      </rPr>
      <t>This PRR would align the Protocols with current EMMS system functionality by specifying that the most current Resource Plan available at the time of Real Time Balancing (RTB) Market Clearing be used for RTB calculations.</t>
    </r>
  </si>
  <si>
    <t>6.7.7.2</t>
  </si>
  <si>
    <t>Upon system implementation</t>
  </si>
  <si>
    <t>493PRR</t>
  </si>
  <si>
    <t>6.5.7.1</t>
  </si>
  <si>
    <r>
      <t>Load Clarification.</t>
    </r>
    <r>
      <rPr>
        <sz val="10"/>
        <rFont val="Times New Roman"/>
        <family val="1"/>
      </rPr>
      <t xml:space="preserve">  Make modifications necessary to clarify the registration and treatment of loads associated with Block Load Transfers.  Clarifies BLT load points of delivery are wholesale loads that are not subject to Texas retail choice and that should be treated similar to NOIE loads.</t>
    </r>
  </si>
  <si>
    <r>
      <t xml:space="preserve">Implementation of Non-Transmission Alternatives to RMR and OOM Services.  </t>
    </r>
    <r>
      <rPr>
        <sz val="10"/>
        <rFont val="Times New Roman"/>
        <family val="1"/>
      </rPr>
      <t>Revisions to allow ERCOT to implement non-transmission alternatives to Reliability Must-Run (“RMR”) and Out-Of-Merit (“OOM”) Services to reduce uneconomic uplift.</t>
    </r>
  </si>
  <si>
    <r>
      <t xml:space="preserve">Temporary Modifications to the Annual Load Profile ID Assignment and Validation Process.  </t>
    </r>
    <r>
      <rPr>
        <sz val="10"/>
        <rFont val="Times New Roman"/>
        <family val="1"/>
      </rPr>
      <t>Inserts language in Protocols to allow temporary modifications applicable to the process for annual Load Profile ID Assignment and Validation to be established and approved by the ERCOT Board.</t>
    </r>
  </si>
  <si>
    <r>
      <t xml:space="preserve">Reactive Testing.  </t>
    </r>
    <r>
      <rPr>
        <sz val="10"/>
        <rFont val="Times New Roman"/>
        <family val="1"/>
      </rPr>
      <t>This PRR is to clarify this section and to minimize the possibility of misinterpretation of the time period between testing of a generator’s reactive capability.</t>
    </r>
  </si>
  <si>
    <t>11/4/04 Reject</t>
  </si>
  <si>
    <t>11/16/04 Approve</t>
  </si>
  <si>
    <r>
      <t xml:space="preserve">SCE Performance and Monitoring. </t>
    </r>
    <r>
      <rPr>
        <sz val="10"/>
        <rFont val="Times New Roman"/>
        <family val="1"/>
      </rPr>
      <t>Frequency control has been an on-going issue and concern with Market Participants and ERCOT. PRR 356 (SCE Performance Requirement) and PRR 358 (Negative Impact Schedule Control Error) were submitted, respectively, in August and September of 2002 with the intent of providing incentives to QSEs to more closely follow SCE, thereby resulting in improved frequency control and reliability. These two PRRs have been languishing for nearly two years, with no resolution expected.</t>
    </r>
  </si>
  <si>
    <r>
      <t>Deadline for Filing ADR Claims.</t>
    </r>
    <r>
      <rPr>
        <sz val="10"/>
        <rFont val="Times New Roman"/>
        <family val="1"/>
      </rPr>
      <t xml:space="preserve">  Amends the deadline for filing an Alternative Dispute Resolution (ADR) claim for denied settlement and billing disputes from thirty (30) to forty-five (45) days.</t>
    </r>
  </si>
  <si>
    <r>
      <t xml:space="preserve">Voltage Support Service. </t>
    </r>
    <r>
      <rPr>
        <sz val="10"/>
        <rFont val="Times New Roman"/>
        <family val="1"/>
      </rPr>
      <t xml:space="preserve"> The current Protocols allow for excessive reactive dispatching on the part of TSPs without compensation to generation owners.  This PRR changes the power factor envelope from +-.95 to +-.98, and allows for payment to generators. </t>
    </r>
  </si>
  <si>
    <t>592PRR</t>
  </si>
  <si>
    <t>6.8.1.15</t>
  </si>
  <si>
    <t>12/16/03 Approved</t>
  </si>
  <si>
    <t>532PRR</t>
  </si>
  <si>
    <t>2.1, 6.1.9, 6.3.1, 6.5.9.2, 6.7.8, 6.8.3, 6.9.4.2, 7.4.5</t>
  </si>
  <si>
    <t>4/20/04 Approved</t>
  </si>
  <si>
    <t>Upon updating documentation</t>
  </si>
  <si>
    <r>
      <t xml:space="preserve">Disclosure of Local Congestion.  </t>
    </r>
    <r>
      <rPr>
        <sz val="10"/>
        <rFont val="Times New Roman"/>
        <family val="1"/>
      </rPr>
      <t>This PRR provides for the disclosure of information on each unit receiving OOMC/OOME, the intervals and amount of OOMC/OOME provided as well as the transmission studies that lead to OOMC/OOME/RMR deployments.  This PRR also provides for disclosure of the contingency and/or overloaded element(s) causing the Local Congestion deployments ASAP.</t>
    </r>
  </si>
  <si>
    <r>
      <t>Modify Number of Sub-QSEs a Single Entity Can Partition.</t>
    </r>
    <r>
      <rPr>
        <sz val="10"/>
        <rFont val="Times New Roman"/>
        <family val="1"/>
      </rPr>
      <t xml:space="preserve">  Revise the Protocols to increase the maximum number of Sub-QSEs an Entity can implement from three to twenty.</t>
    </r>
  </si>
  <si>
    <t>501PRR</t>
  </si>
  <si>
    <t>502PRR</t>
  </si>
  <si>
    <t>8/17/04 Approved</t>
  </si>
  <si>
    <t>536PRR</t>
  </si>
  <si>
    <t>18.6.1; 18.6.6</t>
  </si>
  <si>
    <t>454PRR</t>
  </si>
  <si>
    <t>1/8/04 Approve</t>
  </si>
  <si>
    <t>462PRR</t>
  </si>
  <si>
    <r>
      <t xml:space="preserve">Balancing Bids for Replacement Capacity.  </t>
    </r>
    <r>
      <rPr>
        <sz val="10"/>
        <rFont val="Times New Roman"/>
        <family val="1"/>
      </rPr>
      <t>Requests information on Load Management Standard Offer and Direct Load Control program Load reduction capability to allow ERCOT to determine if the programs meet the DLC criteria</t>
    </r>
  </si>
  <si>
    <t>2/16/05 Approved</t>
  </si>
  <si>
    <t>TBD</t>
  </si>
  <si>
    <r>
      <t>OOMC Generic Cost for Coal.</t>
    </r>
    <r>
      <rPr>
        <sz val="10"/>
        <rFont val="Times New Roman"/>
        <family val="1"/>
      </rPr>
      <t xml:space="preserve">  Establish generic cost for coal plants for use when they receive OOMC Instructions.  This same logic would apply to Nuclear &amp; Hydro units.</t>
    </r>
  </si>
  <si>
    <r>
      <t xml:space="preserve">OOM Cost Recovery Process Clarification.  </t>
    </r>
    <r>
      <rPr>
        <sz val="10"/>
        <rFont val="Times New Roman"/>
        <family val="1"/>
      </rPr>
      <t>Clarify the process ERCOT is to use when making payments for cost recovery request associated with OOMC &amp; OOME instructions.  Clarify payments for cost categories approved in an executive session of the Board are to occur on a Resettlement Statement rather than waiting for the True Up Statement.</t>
    </r>
  </si>
  <si>
    <t>Rev Req No.</t>
  </si>
  <si>
    <t>6.10.4.4,  6.7.7.1</t>
  </si>
  <si>
    <t>551PRR</t>
  </si>
  <si>
    <t>450PRR</t>
  </si>
  <si>
    <t>6.8.2.1</t>
  </si>
  <si>
    <r>
      <t xml:space="preserve">URC Update Due to Smoothing Algorithm Revision.  </t>
    </r>
    <r>
      <rPr>
        <sz val="10"/>
        <rFont val="Times New Roman"/>
        <family val="1"/>
      </rPr>
      <t>Clarifies and describes in detail the changes to the URC equation as a result of the implementation of PRR 350.  Specifically describes how to treat DC Tie Schedules when calculating the schedule to be used in the URC calculation.</t>
    </r>
  </si>
  <si>
    <r>
      <t xml:space="preserve">Energy Procured from ERCOT.  </t>
    </r>
    <r>
      <rPr>
        <sz val="10"/>
        <rFont val="Times New Roman"/>
        <family val="1"/>
      </rPr>
      <t>Expands the functionality of Relaxed Balanced Schedules by allowing Market Participants to schedule up to 500MW of generation from ERCOT.</t>
    </r>
  </si>
  <si>
    <r>
      <t xml:space="preserve">ERCOT Meter Read Transaction Validation Reinstatement.  </t>
    </r>
    <r>
      <rPr>
        <sz val="10"/>
        <rFont val="Times New Roman"/>
        <family val="1"/>
      </rPr>
      <t>Ensures that meter read transactions received by ERCOT from the TDSP or any 3rd party service provider have been completely validated for technical, business and data set points prior to ERCOT's submittal of the transaction to the Market Participant(s) designated to receive the information</t>
    </r>
  </si>
  <si>
    <t>577PRR</t>
  </si>
  <si>
    <r>
      <t xml:space="preserve">Availability of Aggregated Load Data by TDSP.  </t>
    </r>
    <r>
      <rPr>
        <sz val="10"/>
        <rFont val="Times New Roman"/>
        <family val="1"/>
      </rPr>
      <t xml:space="preserve"> Receive aggregated TDSP Load data from ERCOT for the purposes of accurately identifying TDSP system peaks required for FERC filings. </t>
    </r>
  </si>
  <si>
    <t>11.5.1.1</t>
  </si>
  <si>
    <t>567PRR</t>
  </si>
  <si>
    <r>
      <t xml:space="preserve">Block Bidding of Ancillary Services.  </t>
    </r>
    <r>
      <rPr>
        <sz val="10"/>
        <rFont val="Times New Roman"/>
        <family val="1"/>
      </rPr>
      <t>Revision would allow QSEs to link ancillary service bids across consecutive hours and establish minimum block values that must be selected to clear the bid.</t>
    </r>
  </si>
  <si>
    <t>568PRR</t>
  </si>
  <si>
    <t>525PRR</t>
  </si>
  <si>
    <t>6.10.4, 6.10.4.1, 6.10.5, 6.10.5.1, 6.10.5.3, 6.10.5.6, 6.10.6</t>
  </si>
  <si>
    <t>599PRR</t>
  </si>
  <si>
    <r>
      <t>Notification for Mismatched Inter-QSE Energy Schedules.</t>
    </r>
    <r>
      <rPr>
        <sz val="10"/>
        <rFont val="Times New Roman"/>
        <family val="1"/>
      </rPr>
      <t xml:space="preserve">  This PRR requires that notice be provided to both QSEs involved in a mismatch in the event that ERCOT remedies a mismatch as prescribed in PRR 548.  The effective date for this PRR should be upon the implementation of PRR 548.</t>
    </r>
  </si>
  <si>
    <t>4.7.2</t>
  </si>
  <si>
    <t>4.5.2, 6.5.2</t>
  </si>
  <si>
    <t>2.1, 9.4.1, 9.4.2, 9.4.3, 9.4.4, 9.4.5, 16.1, 16.2</t>
  </si>
  <si>
    <t>8/6/03 Approved</t>
  </si>
  <si>
    <t>7/2/03 Approved</t>
  </si>
  <si>
    <t>12/4/03 Approve</t>
  </si>
  <si>
    <t>5/17/05 Approve</t>
  </si>
  <si>
    <t>591PRR</t>
  </si>
  <si>
    <r>
      <t xml:space="preserve">Switchable Unit Declaration.  </t>
    </r>
    <r>
      <rPr>
        <sz val="10"/>
        <rFont val="Times New Roman"/>
        <family val="1"/>
      </rPr>
      <t>This PRR defines switchable units and requires the responsible Generation Resource to report to ERCOT whether the unit is committed to another grid outside of ERCOT that would make it unavailable for capacity in the ERCOT market during the summer months.  Unit availability reporting is considered Protected Information</t>
    </r>
  </si>
  <si>
    <t>1.3.1.1., 2.1, 6.3.2</t>
  </si>
  <si>
    <t>6/2/05 Approve</t>
  </si>
  <si>
    <t>3/16/04 Approved</t>
  </si>
  <si>
    <t>3/16/04  Approved</t>
  </si>
  <si>
    <t>10.12.1, 15.3</t>
  </si>
  <si>
    <t>3/4/04 Remanded to PRS; 7/8/04 Approve</t>
  </si>
  <si>
    <r>
      <t xml:space="preserve">RMR Scheduling Clarifications.  </t>
    </r>
    <r>
      <rPr>
        <sz val="10"/>
        <rFont val="Times New Roman"/>
        <family val="1"/>
      </rPr>
      <t>This PRR would document/clarify the scheduling process for energy from RMR Units.</t>
    </r>
  </si>
  <si>
    <t>6/3/04 Remanded to PRS; 7/8/04 Approve</t>
  </si>
  <si>
    <t>7/8/04 Approve</t>
  </si>
  <si>
    <t>507PRR</t>
  </si>
  <si>
    <t>517PRR</t>
  </si>
  <si>
    <t>7.5.3.1</t>
  </si>
  <si>
    <t>4/8/04 Approved</t>
  </si>
  <si>
    <t>Upon filling staffing requirements</t>
  </si>
  <si>
    <t>489PRR</t>
  </si>
  <si>
    <t>600PRR</t>
  </si>
  <si>
    <r>
      <t xml:space="preserve">Align BES Bids with Resource Plan Capability and Resource Schedule.  </t>
    </r>
    <r>
      <rPr>
        <sz val="10"/>
        <rFont val="Times New Roman"/>
        <family val="1"/>
      </rPr>
      <t>This documents the current ERCOT practice of limiting BES bids by the difference in Capacity in the Resource Plan and resource obligations and proposes language that is responsive to Potomac Economics recommendation number 8.</t>
    </r>
  </si>
  <si>
    <t>601PRR</t>
  </si>
  <si>
    <r>
      <t xml:space="preserve">15 Minute Ramping for BES and Base Power Schedule.  </t>
    </r>
    <r>
      <rPr>
        <sz val="10"/>
        <rFont val="Times New Roman"/>
        <family val="1"/>
      </rPr>
      <t>The ramping period for BES deployment and for Base Power Schedule changes is changed from 10 minute to 15 minute</t>
    </r>
  </si>
  <si>
    <t xml:space="preserve">6.5.2, 6.8.1.15.3, 6.10.4.2 </t>
  </si>
  <si>
    <t>Board Action</t>
  </si>
  <si>
    <r>
      <t xml:space="preserve">Resource Plan Performance Metrics.  </t>
    </r>
    <r>
      <rPr>
        <sz val="10"/>
        <rFont val="Times New Roman"/>
        <family val="1"/>
      </rPr>
      <t>Establishes Resource Plan performance metrics which are needed for ERCOT to accurately monitor compliance with the Protocols.  This revision also defines acronyms for High/Low Operating Limit and High/Low Sustainable Limit.</t>
    </r>
  </si>
  <si>
    <r>
      <t>Remove PIP134 and PIP158 Boxed Language.</t>
    </r>
    <r>
      <rPr>
        <sz val="10"/>
        <rFont val="Times New Roman"/>
        <family val="1"/>
      </rPr>
      <t xml:space="preserve">  This PRR removes changes due to PIP134 and PIP158, which will not be supported.  PIP134 required ERCOT System and Zonal Load forecasts to be distributed through the Message System and PIP158 added information contained in Dispatch Instructions.</t>
    </r>
  </si>
  <si>
    <r>
      <t xml:space="preserve">OOMC and OOME of LaaRs.  </t>
    </r>
    <r>
      <rPr>
        <sz val="10"/>
        <rFont val="Times New Roman"/>
        <family val="1"/>
      </rPr>
      <t>This PRR clarifies that LaaRs will not be given OOMC and will be limited to a capped amount of verifiable cost recovery.</t>
    </r>
  </si>
  <si>
    <r>
      <t xml:space="preserve">Verification of Operational Model after Recurring Local Congestion Event.  </t>
    </r>
    <r>
      <rPr>
        <sz val="10"/>
        <rFont val="Times New Roman"/>
        <family val="1"/>
      </rPr>
      <t>This PRR makes it mandatory for ERCOT to verify the transmission model after Local Congestion occurs repeatedly.</t>
    </r>
  </si>
  <si>
    <t>626PRR</t>
  </si>
  <si>
    <t>627PRR</t>
  </si>
  <si>
    <t>628PRR</t>
  </si>
  <si>
    <t>629PRR</t>
  </si>
  <si>
    <t>630PRR</t>
  </si>
  <si>
    <r>
      <t xml:space="preserve">Monthly RMR Status Report.  </t>
    </r>
    <r>
      <rPr>
        <sz val="10"/>
        <rFont val="Times New Roman"/>
        <family val="1"/>
      </rPr>
      <t>Adds a requirement for ERCOT to post on the Market Information System (MIS) a monthly report on the status of Reliability Must-Run (RMR) contracts and exit strategies (e.g., Must-Run Alternative (MRA) contracts) including an explanation of any changes in RMR or MRA information from the previous month’s posting.</t>
    </r>
  </si>
  <si>
    <r>
      <t xml:space="preserve">RMR Transmission Issues and RMR Contract Extension.  </t>
    </r>
    <r>
      <rPr>
        <sz val="10"/>
        <rFont val="Times New Roman"/>
        <family val="1"/>
      </rPr>
      <t>Establishes reporting requirements for TDSPs responsible for construction of transmission system upgrades associated with an RMR and/or MRA exit strategy.  Also provides ERCOT with additional flexibility to deal with potential delays in the completion of transmission system upgrades associated with an RMR and/or MRA exit strategy.  ERCOT will be able to extend an RMR and/or MRA contract for limited time periods as necessary to allow for planned transmission system upgrades to be completed.  ERCOT will also be able to require reporting of project status from the responsible TDSP.</t>
    </r>
  </si>
  <si>
    <t>6.5.9.4 (new), 6.5.9.5 (new), 6.5.9.6 (new), 22F</t>
  </si>
  <si>
    <t>6.5.9.2</t>
  </si>
  <si>
    <r>
      <t xml:space="preserve">ERCOT Operation Performance – Non-Spinning Reserve Service Deployments.  </t>
    </r>
    <r>
      <rPr>
        <sz val="10"/>
        <rFont val="Times New Roman"/>
        <family val="1"/>
      </rPr>
      <t>Adds a requirement for ERCOT to publish on the MIS the percentage of Balancing Energy Service (BES) bids awarded in every interval that includes deployment of Non-Spinning Reserve Service (NSRS).  Also adds a requirement for ERCOT to publish a monthly report showing the average percentage of BES bids awarded when NSRS was deployed in the month.  Adds a performance metric for ERCOT that reports when deployment of NSRS (in accordance with Section 6.7.4 (1)) leads to excessive replenishment of the BES Up Bid Stack, which is defined to be 90% or less depleted.</t>
    </r>
  </si>
  <si>
    <t>6.10.11</t>
  </si>
  <si>
    <r>
      <t xml:space="preserve">Clarifying the LaaR Three Hour Limit. </t>
    </r>
    <r>
      <rPr>
        <sz val="10"/>
        <rFont val="Times New Roman"/>
        <family val="1"/>
      </rPr>
      <t>Clarify that QSEs are allowed to replace LaaR Responsive Reserve with Responsive Reserve from a Generating Resource or other uncommitted LaaR following a deployment of Responsive Reserve Service.</t>
    </r>
  </si>
  <si>
    <r>
      <t>Schedules and Emergency Assistance Over CFE-ERCOT DC Ties.</t>
    </r>
    <r>
      <rPr>
        <sz val="10"/>
        <rFont val="Times New Roman"/>
        <family val="1"/>
      </rPr>
      <t xml:space="preserve">  Incorporates the use of DC ties with CFE for commercial and emergency services.</t>
    </r>
  </si>
  <si>
    <r>
      <t>Twelve Month Window for Scaling NIDR to IDR ESI IDs.</t>
    </r>
    <r>
      <rPr>
        <sz val="10"/>
        <rFont val="Times New Roman"/>
        <family val="1"/>
      </rPr>
      <t xml:space="preserve">  Modifies the window for Non-Weather Sensitive Proxy Day selection from 6 months to 12 months.</t>
    </r>
  </si>
  <si>
    <r>
      <t xml:space="preserve">Replacement Reserve Service Bid Cap.  </t>
    </r>
    <r>
      <rPr>
        <sz val="10"/>
        <rFont val="Times New Roman"/>
        <family val="1"/>
      </rPr>
      <t>This revision adds bid limit language for Generation Resources offering to provide Replacement Reserve Service (RPRS).</t>
    </r>
  </si>
  <si>
    <t>4.4.11, 4.4.16</t>
  </si>
  <si>
    <t>6.6.3.2, 6.9.1.5</t>
  </si>
  <si>
    <t>509PRR</t>
  </si>
  <si>
    <t>20.1; [new] 20.1.1; [new] 20.1.2; 20.2; [new] 20.6; [new] 20.6.1; [new] 20.6.2; [new] 20.7; [new] 20.8; [new] 20.8.1; [new] 20.8.2; [new] 20.8.3</t>
  </si>
  <si>
    <t>510PRR</t>
  </si>
  <si>
    <t xml:space="preserve">5.4.2.2; 6.4.2
</t>
  </si>
  <si>
    <t>562PRR</t>
  </si>
  <si>
    <t>7/2/2003 Remanded to PRS; 8/6/03 Approved</t>
  </si>
  <si>
    <t>9/16/03 Approved</t>
  </si>
  <si>
    <t>542PRR</t>
  </si>
  <si>
    <t>Protocol Section</t>
  </si>
  <si>
    <t>6/15/04 Approved</t>
  </si>
  <si>
    <t>11.3.3.3</t>
  </si>
  <si>
    <t>4.3.2</t>
  </si>
  <si>
    <t>518PRR</t>
  </si>
  <si>
    <t>2, 15</t>
  </si>
  <si>
    <t>519PRR</t>
  </si>
  <si>
    <t>478PRR</t>
  </si>
  <si>
    <t>18.2.2, 18.2.7</t>
  </si>
  <si>
    <r>
      <t xml:space="preserve">Late Fees and Late Fee Recovery.  </t>
    </r>
    <r>
      <rPr>
        <sz val="10"/>
        <rFont val="Times New Roman"/>
        <family val="1"/>
      </rPr>
      <t>Clarifies how late fees are calculated and distributed.</t>
    </r>
  </si>
  <si>
    <t>9.4.4, 9.4.6</t>
  </si>
  <si>
    <r>
      <t xml:space="preserve">Implementation of IDR Optional Removal Threshold </t>
    </r>
    <r>
      <rPr>
        <sz val="10"/>
        <rFont val="Times New Roman"/>
        <family val="1"/>
      </rPr>
      <t xml:space="preserve">Allow the removal of an IDR meter for settlement under certain conditions when load drops below a minimum threshold.  The language to allow a customer to request removal of an IDR meter under certain conditions was approved in PRR479.  However, the language was boxed until the report required by Section 18.6.2 was modified to indicate whether a customer was eligible to request removal of the IDR meter.  Based on discussions between Market Participants, OPUC, the PUCT and ERCOT staff, the PRR 479 language changes were not intended to require changes to the report specified in 18.6.2.  This PRR modifies the language in 18.6.2 so that the report does not need to be modified and the language allowing the customer to request removal of the IDR meter can be unboxed.  This PRR modifies the reporting requirement in Section 18.6.2 and unboxes the language that allows the customer to request removal of an IDR meter under such circumstances.  </t>
    </r>
  </si>
  <si>
    <t>610PRR</t>
  </si>
  <si>
    <t>4.1.1, 4.4.16 (New), 6.8.2.3</t>
  </si>
  <si>
    <t>9.4.4</t>
  </si>
  <si>
    <t>6.7.1.2, 6.10.7</t>
  </si>
  <si>
    <t>476PRR</t>
  </si>
  <si>
    <t>441PRR</t>
  </si>
  <si>
    <t>11/6/03 Approved</t>
  </si>
  <si>
    <t>579PRR</t>
  </si>
  <si>
    <t>7.9.2.1, 7.9.3.4</t>
  </si>
  <si>
    <r>
      <t xml:space="preserve">Trading Hubs Language Correction.  </t>
    </r>
    <r>
      <rPr>
        <sz val="10"/>
        <rFont val="Times New Roman"/>
        <family val="1"/>
      </rPr>
      <t>Modifies language in Section 7.9.2.1 for the calculation of the North 345 kV Trading Hub to be consistent with the calculation of the other three regional trading hubs  by removing the 90% / 10% language that was originally applied to the North 345 kV Trading Hub only; Replaces the specific minimum scheduling increments by hub specified in Section 7.9.3.4 (2) with a Trading Hub to 2005 Congestion Zone conversion matrix.</t>
    </r>
  </si>
  <si>
    <t>Upon system implementation and filling ERCOT staffing requirements</t>
  </si>
  <si>
    <t>Description</t>
  </si>
  <si>
    <t>Date Filter</t>
  </si>
  <si>
    <t>Text Filter</t>
  </si>
  <si>
    <t>9/4/03 Approved</t>
  </si>
  <si>
    <t>Term</t>
  </si>
  <si>
    <t>Tabled pending WMS/PRS Market Solution definition</t>
  </si>
  <si>
    <t>534PRR</t>
  </si>
  <si>
    <t>18.4.3</t>
  </si>
  <si>
    <t>6.8.2</t>
  </si>
  <si>
    <r>
      <t xml:space="preserve">Balancing Energy Bid Cap.  </t>
    </r>
    <r>
      <rPr>
        <sz val="10"/>
        <rFont val="Times New Roman"/>
        <family val="1"/>
      </rPr>
      <t>Revises the definition of Balancing Energy Bid Cap by clarifying that Balancing Energy Service bids shall be between -$1,000 per MWh and $1,000 per MWh, inclusive, for all Resources.</t>
    </r>
  </si>
  <si>
    <r>
      <t xml:space="preserve">Secrity Interest </t>
    </r>
    <r>
      <rPr>
        <sz val="10"/>
        <rFont val="Times New Roman"/>
        <family val="1"/>
      </rPr>
      <t>This PRR adds additional language to the Protocols to greater protect ERCOT Market Participants in the event of a bankruptcy.</t>
    </r>
  </si>
  <si>
    <t>526PRR</t>
  </si>
  <si>
    <t>575PRR</t>
  </si>
  <si>
    <r>
      <t xml:space="preserve">Mandatory Down Balancing Ramp Rate.  </t>
    </r>
    <r>
      <rPr>
        <sz val="10"/>
        <rFont val="Times New Roman"/>
        <family val="1"/>
      </rPr>
      <t>Proposes new subsection (4.5.2(3)) that would clarify that the Mandatory Down Balancing Bid amount should be deployable within one interval.</t>
    </r>
  </si>
  <si>
    <t>4.5.2</t>
  </si>
  <si>
    <t>561PRR</t>
  </si>
  <si>
    <r>
      <t xml:space="preserve">Remove Nuclear and Hydroelectric Generators from Automatic Deployment Software.  </t>
    </r>
    <r>
      <rPr>
        <sz val="10"/>
        <rFont val="Times New Roman"/>
        <family val="1"/>
      </rPr>
      <t>This revision directs ERCOT to remove Nuclear and Hydro Electric generation from any software driven automatic solution to resolve congestion.  ERCOT retains the right to provide verbal dispatch instructions during an ERCOT emergency when it is deemed that the Hydro or Nuclear unit in question is uniquely qualified to resolve the problem.</t>
    </r>
  </si>
  <si>
    <t>4.4.20, 6.7.1.2</t>
  </si>
  <si>
    <t>1/6/05 Rejected</t>
  </si>
  <si>
    <r>
      <t xml:space="preserve">Clarification on Defining OOME as Instructed Deviation.  </t>
    </r>
    <r>
      <rPr>
        <sz val="10"/>
        <rFont val="Times New Roman"/>
        <family val="1"/>
      </rPr>
      <t>To clarify two exceptions on defining OOME as Instructed Deviation for the implementation of 373PRR.</t>
    </r>
    <r>
      <rPr>
        <b/>
        <sz val="10"/>
        <rFont val="Times New Roman"/>
        <family val="1"/>
      </rPr>
      <t xml:space="preserve">  </t>
    </r>
  </si>
  <si>
    <r>
      <t xml:space="preserve">Protocol Revision Implementation.  </t>
    </r>
    <r>
      <rPr>
        <sz val="10"/>
        <rFont val="Times New Roman"/>
        <family val="1"/>
      </rPr>
      <t>Requires estimated implementation dates to be developed for PRRs that are approved by the PRS.</t>
    </r>
  </si>
  <si>
    <r>
      <t xml:space="preserve">URC for Uncontrollable Resources.  </t>
    </r>
    <r>
      <rPr>
        <sz val="10"/>
        <rFont val="Times New Roman"/>
        <family val="1"/>
      </rPr>
      <t>Defines an Uncontrollable Renewable Resource and allows wind resource to elect to use their Renewable Production Potential in lieu of their schedule as the basis for URC charges and OOME Down payments.</t>
    </r>
  </si>
  <si>
    <t>595PRR</t>
  </si>
  <si>
    <r>
      <t>Clarification to PRR 413 RPRS Market.</t>
    </r>
    <r>
      <rPr>
        <sz val="10"/>
        <rFont val="Times New Roman"/>
        <family val="1"/>
      </rPr>
      <t xml:space="preserve">  This PRR separates the RPRS bid price used to resolve Local Congestion from that used to resolve Zonal Congestion and capacity insufficiency.  For procurement of local capacity, the solution uses the Resource Category Generic Cost.  For procurement of zonal or system capacity, the solution uses the submitted RPRS bids. The Market Solution concept is removed.  PRR 466 has extended the current expiration date for the suspension of Market Solution for Local Balancing Energy from December 31, 2003 to February 1, 2005.</t>
    </r>
  </si>
  <si>
    <t>529PRR</t>
  </si>
  <si>
    <t>2.1,   5.7,   5.7.2, 16.3</t>
  </si>
  <si>
    <t>571PRR</t>
  </si>
  <si>
    <r>
      <t>Extension of Credit Against OOM Start Up.</t>
    </r>
    <r>
      <rPr>
        <sz val="10"/>
        <rFont val="Times New Roman"/>
        <family val="1"/>
      </rPr>
      <t xml:space="preserve"> If MCPE is greater than Resource Category Generic Minimum Energy Cost, the difference will be credited against Startup Cost.  This credit against Startup Cost shall continue until the earlier of: a) the end of the calendar day; or b) the credit has completely covered the startup payment</t>
    </r>
  </si>
  <si>
    <t>4/19/05 Approved</t>
  </si>
  <si>
    <r>
      <t xml:space="preserve">RMR Process enhancements.  </t>
    </r>
    <r>
      <rPr>
        <sz val="10"/>
        <rFont val="Times New Roman"/>
        <family val="1"/>
      </rPr>
      <t>The proposed revisions to Sections 2, 6.5.9.1, 6.8.3.1, 8.1.3.2 and 22(I) streamline and clarify the RMR initiation process timeline and add incentives for Resource Owners to negotiate RMR agreements.</t>
    </r>
  </si>
  <si>
    <r>
      <t>Initiation, Procedure, and Settlement of Disputes through ADR.</t>
    </r>
    <r>
      <rPr>
        <sz val="10"/>
        <rFont val="Times New Roman"/>
        <family val="1"/>
      </rPr>
      <t xml:space="preserve">  The changes describe the process for initiating the ADR process, deadlines for prosecuting ADRs, and implementing ADR resolutions in the Settlement process.</t>
    </r>
  </si>
  <si>
    <t>6.6.3.2.1</t>
  </si>
  <si>
    <r>
      <t xml:space="preserve">Settlement for Mismatched Inter-QSE Energy Schedules.  </t>
    </r>
    <r>
      <rPr>
        <sz val="10"/>
        <rFont val="Times New Roman"/>
        <family val="1"/>
      </rPr>
      <t>This PRR proposes to reduce the quantities of energy “scheduled” by ERCOT into or from the Balancing Energy market during intervals in which Inter-QSE trades do not match.  This will reduce ERCOT and Market Participants’ credit exposure to entities which submit mismatched inter-QSE trades.</t>
    </r>
  </si>
  <si>
    <t>557PRR</t>
  </si>
  <si>
    <t>558PRR</t>
  </si>
  <si>
    <t>559PRR</t>
  </si>
  <si>
    <t>560PRR</t>
  </si>
  <si>
    <t>5/20/03 Approved</t>
  </si>
  <si>
    <t>621PRR</t>
  </si>
  <si>
    <t>544PRR</t>
  </si>
  <si>
    <t xml:space="preserve">6.5.9.1, 6.8.3.1, 8.1.3.2, 22(I)
</t>
  </si>
  <si>
    <r>
      <t>Block Bidding and Deployment of LaaRs providing Responsive Reserve Service and Non-Spinning Reserve Service.</t>
    </r>
    <r>
      <rPr>
        <sz val="10"/>
        <rFont val="Times New Roman"/>
        <family val="1"/>
      </rPr>
      <t xml:space="preserve">  Include provisions for LaaRs to have the option to bid Responsive Reserve Service and Non-Spinning Reserve Service as a block.</t>
    </r>
  </si>
  <si>
    <t>616PRR</t>
  </si>
  <si>
    <r>
      <t xml:space="preserve">Interim Solution for the Direct Assignment of Replacement Costs for System-wide Capacity Insufficiency.  </t>
    </r>
    <r>
      <rPr>
        <sz val="10"/>
        <rFont val="Times New Roman"/>
        <family val="1"/>
      </rPr>
      <t>Provides for an interim solution for the procurement and cost assignment for RPRS for the purpose of system insufficiency as already required by the Protocols until such time as EMMS 4.0 is implemented.</t>
    </r>
  </si>
  <si>
    <t>6.1.6, 6.1.10, 6.6.3.2.1, 6.9.2.1.1</t>
  </si>
  <si>
    <r>
      <t xml:space="preserve">Exclusion of Payment For Black Start Service from Short Payment Obligation.  </t>
    </r>
    <r>
      <rPr>
        <sz val="10"/>
        <rFont val="Times New Roman"/>
        <family val="1"/>
      </rPr>
      <t>Revise Section 9.4.4, Partial Payments, to exclude payments for Black Start Service from the calculation of reduced payments to Invoice Recipients when ERCOT incurs short payments.</t>
    </r>
  </si>
  <si>
    <r>
      <t xml:space="preserve">Eliminate Fuel Shortage Notice.  </t>
    </r>
    <r>
      <rPr>
        <sz val="10"/>
        <rFont val="Times New Roman"/>
        <family val="1"/>
      </rPr>
      <t>Eliminates the requirement for ERCOT to issue an Emergency Notice for fuel shortage.</t>
    </r>
  </si>
  <si>
    <r>
      <t xml:space="preserve">A/S Revision to Down Balancing Requirement.  </t>
    </r>
    <r>
      <rPr>
        <sz val="10"/>
        <rFont val="Times New Roman"/>
        <family val="1"/>
      </rPr>
      <t>Revise the Down Balancing Requirement to account for Regulation Down obligations.</t>
    </r>
  </si>
  <si>
    <t>6.8.2.3</t>
  </si>
  <si>
    <t>535PRR</t>
  </si>
  <si>
    <t>9/21/04 Approved as revised</t>
  </si>
  <si>
    <t>9/21/04 Approved</t>
  </si>
  <si>
    <t>4.4.5</t>
  </si>
  <si>
    <t>4.3.5</t>
  </si>
  <si>
    <t>4.4.20</t>
  </si>
  <si>
    <t>553PRR</t>
  </si>
  <si>
    <t xml:space="preserve">4.2, 4.3.1, 4.4.8, 4.7.2, 4.9.4.1 </t>
  </si>
  <si>
    <r>
      <t xml:space="preserve">Market Solution Definition.  </t>
    </r>
    <r>
      <rPr>
        <sz val="10"/>
        <rFont val="Times New Roman"/>
        <family val="1"/>
      </rPr>
      <t>Revises the definition of Market Solution to allow for submittal of bids in circumstances including reliability needs other than local Congestion.</t>
    </r>
  </si>
  <si>
    <t>528PRR</t>
  </si>
  <si>
    <t>587PRR</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</si>
</sst>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mm/dd/yy;@"/>
    <numFmt numFmtId="171" formatCode="_(* #,##0.0_);_(* \(#,##0.0\);_(* &quot;-&quot;??_);_(@_)"/>
    <numFmt numFmtId="172" formatCode="_(* #,##0_);_(* \(#,##0\);_(* &quot;-&quot;??_);_(@_)"/>
    <numFmt numFmtId="173" formatCode="m/d"/>
    <numFmt numFmtId="174" formatCode="m/d/yy"/>
    <numFmt numFmtId="175" formatCode="m/yy"/>
    <numFmt numFmtId="176" formatCode="mmm\-yyyy"/>
    <numFmt numFmtId="177" formatCode="m/d/yy;@"/>
    <numFmt numFmtId="178" formatCode="[$-409]mmmmm\-yy;@"/>
    <numFmt numFmtId="179" formatCode="m/d;@"/>
    <numFmt numFmtId="180" formatCode="[$-409]d\-mmm\-yy;@"/>
  </numFmts>
  <fonts count="16">
    <font>
      <sz val="10"/>
      <name val="Arial"/>
      <family val="0"/>
    </font>
    <font>
      <u val="single"/>
      <sz val="10"/>
      <color indexed="12"/>
      <name val="Arial"/>
      <family val="0"/>
    </font>
    <font>
      <u val="single"/>
      <sz val="10"/>
      <color indexed="36"/>
      <name val="Arial"/>
      <family val="0"/>
    </font>
    <font>
      <sz val="8"/>
      <name val="Verdana"/>
      <family val="2"/>
    </font>
    <font>
      <sz val="8"/>
      <name val="Times New Roman"/>
      <family val="1"/>
    </font>
    <font>
      <sz val="10"/>
      <name val="Times New Roman"/>
      <family val="1"/>
    </font>
    <font>
      <b/>
      <sz val="16"/>
      <name val="Times New Roman"/>
      <family val="1"/>
    </font>
    <font>
      <b/>
      <sz val="10"/>
      <name val="Times New Roman"/>
      <family val="1"/>
    </font>
    <font>
      <b/>
      <sz val="8"/>
      <name val="Times New Roman"/>
      <family val="1"/>
    </font>
    <font>
      <sz val="9"/>
      <name val="Times New Roman"/>
      <family val="1"/>
    </font>
    <font>
      <b/>
      <sz val="14"/>
      <name val="Times New Roman"/>
      <family val="1"/>
    </font>
    <font>
      <b/>
      <sz val="14"/>
      <name val="Arial"/>
      <family val="0"/>
    </font>
    <font>
      <sz val="8"/>
      <name val="Tahoma"/>
      <family val="2"/>
    </font>
    <font>
      <sz val="10"/>
      <color indexed="17"/>
      <name val="Times New Roman"/>
      <family val="1"/>
    </font>
    <font>
      <b/>
      <i/>
      <sz val="10"/>
      <name val="Times New Roman"/>
      <family val="1"/>
    </font>
    <font>
      <sz val="8"/>
      <name val="Arial"/>
      <family val="2"/>
    </font>
  </fonts>
  <fills count="9">
    <fill>
      <patternFill/>
    </fill>
    <fill>
      <patternFill patternType="gray125"/>
    </fill>
    <fill>
      <patternFill patternType="solid">
        <fgColor indexed="47"/>
        <bgColor indexed="64"/>
      </patternFill>
    </fill>
    <fill>
      <patternFill patternType="gray0625">
        <fgColor indexed="55"/>
      </patternFill>
    </fill>
    <fill>
      <patternFill patternType="solid">
        <fgColor indexed="65"/>
        <bgColor indexed="64"/>
      </patternFill>
    </fill>
    <fill>
      <patternFill patternType="gray0625">
        <fgColor indexed="55"/>
        <bgColor indexed="9"/>
      </patternFill>
    </fill>
    <fill>
      <patternFill patternType="solid">
        <fgColor indexed="13"/>
        <bgColor indexed="64"/>
      </patternFill>
    </fill>
    <fill>
      <patternFill patternType="solid">
        <fgColor indexed="31"/>
        <bgColor indexed="64"/>
      </patternFill>
    </fill>
    <fill>
      <patternFill patternType="solid">
        <fgColor indexed="31"/>
        <bgColor indexed="64"/>
      </patternFill>
    </fill>
  </fills>
  <borders count="20">
    <border>
      <left/>
      <right/>
      <top/>
      <bottom/>
      <diagonal/>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double"/>
    </border>
    <border>
      <left style="thin"/>
      <right style="medium"/>
      <top style="medium"/>
      <bottom style="double"/>
    </border>
    <border>
      <left style="thin"/>
      <right style="medium"/>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medium"/>
      <right style="thin"/>
      <top style="thin"/>
      <bottom style="thin"/>
    </border>
    <border>
      <left>
        <color indexed="63"/>
      </left>
      <right>
        <color indexed="63"/>
      </right>
      <top style="thin"/>
      <bottom style="thin"/>
    </border>
    <border>
      <left style="medium"/>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style="thin"/>
    </border>
  </borders>
  <cellStyleXfs count="22">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46">
    <xf numFmtId="0" fontId="0" fillId="0" borderId="0" xfId="0" applyAlignment="1">
      <alignment wrapText="1"/>
    </xf>
    <xf numFmtId="0" fontId="5" fillId="0" borderId="1" xfId="0" applyFont="1" applyFill="1" applyBorder="1" applyAlignment="1">
      <alignment horizontal="center" vertical="center" wrapText="1"/>
    </xf>
    <xf numFmtId="0" fontId="5" fillId="0" borderId="0" xfId="0" applyFont="1" applyAlignment="1">
      <alignment wrapText="1"/>
    </xf>
    <xf numFmtId="0" fontId="5" fillId="2" borderId="2" xfId="0" applyFont="1" applyFill="1" applyBorder="1" applyAlignment="1">
      <alignment wrapText="1"/>
    </xf>
    <xf numFmtId="49" fontId="5" fillId="2" borderId="2" xfId="0" applyNumberFormat="1" applyFont="1" applyFill="1" applyBorder="1" applyAlignment="1">
      <alignment wrapText="1"/>
    </xf>
    <xf numFmtId="49" fontId="5" fillId="2" borderId="3" xfId="0" applyNumberFormat="1" applyFont="1" applyFill="1" applyBorder="1" applyAlignment="1">
      <alignment wrapText="1"/>
    </xf>
    <xf numFmtId="0" fontId="5" fillId="0" borderId="0" xfId="0" applyFont="1" applyFill="1" applyAlignment="1">
      <alignment wrapText="1"/>
    </xf>
    <xf numFmtId="14" fontId="5" fillId="0" borderId="4" xfId="0" applyNumberFormat="1" applyFont="1" applyBorder="1" applyAlignment="1">
      <alignment horizontal="left" indent="5"/>
    </xf>
    <xf numFmtId="0" fontId="8" fillId="0" borderId="5" xfId="0" applyFont="1" applyFill="1" applyBorder="1" applyAlignment="1">
      <alignment vertical="center" wrapText="1"/>
    </xf>
    <xf numFmtId="0" fontId="8" fillId="0" borderId="6" xfId="0" applyFont="1" applyFill="1" applyBorder="1" applyAlignment="1">
      <alignment horizontal="center" vertical="center" wrapText="1"/>
    </xf>
    <xf numFmtId="16" fontId="8" fillId="0" borderId="6" xfId="0" applyNumberFormat="1" applyFont="1" applyFill="1" applyBorder="1" applyAlignment="1">
      <alignment horizontal="center" vertical="center" wrapText="1"/>
    </xf>
    <xf numFmtId="174" fontId="8" fillId="0" borderId="6" xfId="0" applyNumberFormat="1" applyFont="1" applyFill="1" applyBorder="1" applyAlignment="1">
      <alignment horizontal="center" vertical="center" wrapText="1"/>
    </xf>
    <xf numFmtId="16" fontId="8" fillId="0" borderId="7" xfId="0" applyNumberFormat="1" applyFont="1" applyFill="1" applyBorder="1" applyAlignment="1">
      <alignment horizontal="center" vertical="center" wrapText="1"/>
    </xf>
    <xf numFmtId="16" fontId="8" fillId="0" borderId="8" xfId="0" applyNumberFormat="1" applyFont="1" applyFill="1" applyBorder="1" applyAlignment="1">
      <alignment horizontal="center" vertical="center" wrapText="1"/>
    </xf>
    <xf numFmtId="16" fontId="8" fillId="0" borderId="9" xfId="0" applyNumberFormat="1" applyFont="1" applyFill="1" applyBorder="1" applyAlignment="1">
      <alignment horizontal="center" vertical="center" wrapText="1"/>
    </xf>
    <xf numFmtId="16" fontId="5" fillId="0" borderId="0" xfId="0" applyNumberFormat="1" applyFont="1" applyFill="1" applyBorder="1" applyAlignment="1">
      <alignment horizontal="center" vertical="center" wrapText="1"/>
    </xf>
    <xf numFmtId="16"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wrapText="1"/>
    </xf>
    <xf numFmtId="0" fontId="5" fillId="0" borderId="1" xfId="0" applyNumberFormat="1" applyFont="1" applyFill="1" applyBorder="1" applyAlignment="1">
      <alignment horizontal="center" vertical="center" wrapText="1"/>
    </xf>
    <xf numFmtId="174" fontId="5" fillId="0" borderId="1" xfId="0" applyNumberFormat="1" applyFont="1" applyFill="1" applyBorder="1" applyAlignment="1">
      <alignment horizontal="center" vertical="center" wrapText="1"/>
    </xf>
    <xf numFmtId="174" fontId="5" fillId="0" borderId="10" xfId="0" applyNumberFormat="1" applyFont="1" applyFill="1" applyBorder="1" applyAlignment="1">
      <alignment horizontal="center" vertical="center" wrapText="1"/>
    </xf>
    <xf numFmtId="174" fontId="7" fillId="0" borderId="1"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174" fontId="5" fillId="3" borderId="1" xfId="0" applyNumberFormat="1" applyFont="1" applyFill="1" applyBorder="1" applyAlignment="1">
      <alignment horizontal="center" vertical="center" wrapText="1"/>
    </xf>
    <xf numFmtId="174" fontId="5" fillId="0" borderId="10"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174" fontId="5" fillId="0" borderId="1" xfId="0" applyNumberFormat="1" applyFont="1" applyBorder="1" applyAlignment="1">
      <alignment horizontal="center" vertical="center" wrapText="1"/>
    </xf>
    <xf numFmtId="0" fontId="4" fillId="0" borderId="0" xfId="0" applyFont="1" applyAlignment="1">
      <alignment wrapText="1"/>
    </xf>
    <xf numFmtId="175" fontId="5" fillId="3" borderId="1" xfId="0" applyNumberFormat="1" applyFont="1" applyFill="1" applyBorder="1" applyAlignment="1">
      <alignment horizontal="center" vertical="center" wrapText="1"/>
    </xf>
    <xf numFmtId="174" fontId="7" fillId="0" borderId="10"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0" fontId="5" fillId="0" borderId="10" xfId="0" applyNumberFormat="1" applyFont="1" applyFill="1" applyBorder="1" applyAlignment="1">
      <alignment horizontal="center" vertical="center" wrapText="1"/>
    </xf>
    <xf numFmtId="0" fontId="4" fillId="0" borderId="0" xfId="0" applyFont="1" applyFill="1" applyBorder="1" applyAlignment="1">
      <alignment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174" fontId="5" fillId="0" borderId="11" xfId="0" applyNumberFormat="1" applyFont="1" applyFill="1" applyBorder="1" applyAlignment="1">
      <alignment horizontal="center" vertical="center" wrapText="1"/>
    </xf>
    <xf numFmtId="0" fontId="5" fillId="0" borderId="12" xfId="0" applyFont="1" applyBorder="1" applyAlignment="1">
      <alignment wrapText="1"/>
    </xf>
    <xf numFmtId="0" fontId="5" fillId="0" borderId="1" xfId="0" applyFont="1" applyFill="1" applyBorder="1" applyAlignment="1">
      <alignment wrapText="1"/>
    </xf>
    <xf numFmtId="0" fontId="5" fillId="0" borderId="13" xfId="0" applyFont="1" applyFill="1" applyBorder="1" applyAlignment="1">
      <alignment wrapText="1"/>
    </xf>
    <xf numFmtId="0" fontId="5" fillId="0" borderId="0" xfId="0" applyFont="1" applyBorder="1" applyAlignment="1">
      <alignment wrapText="1"/>
    </xf>
    <xf numFmtId="177" fontId="5" fillId="0" borderId="10" xfId="0" applyNumberFormat="1" applyFont="1" applyFill="1" applyBorder="1" applyAlignment="1">
      <alignment horizontal="center" vertical="center" wrapText="1"/>
    </xf>
    <xf numFmtId="174" fontId="5" fillId="0" borderId="0" xfId="0" applyNumberFormat="1" applyFont="1" applyAlignment="1">
      <alignment horizontal="center" vertical="center" wrapText="1"/>
    </xf>
    <xf numFmtId="177" fontId="5" fillId="3" borderId="10"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7" fillId="0" borderId="1" xfId="0" applyFont="1" applyBorder="1" applyAlignment="1">
      <alignment vertical="center" wrapText="1"/>
    </xf>
    <xf numFmtId="177" fontId="5" fillId="3" borderId="1" xfId="0" applyNumberFormat="1" applyFont="1" applyFill="1" applyBorder="1" applyAlignment="1">
      <alignment horizontal="center" vertical="center" wrapText="1"/>
    </xf>
    <xf numFmtId="0" fontId="9" fillId="0" borderId="0" xfId="0" applyFont="1" applyAlignment="1">
      <alignment/>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xf>
    <xf numFmtId="0" fontId="7" fillId="0" borderId="1" xfId="0" applyFont="1" applyBorder="1" applyAlignment="1">
      <alignment wrapText="1"/>
    </xf>
    <xf numFmtId="175" fontId="5" fillId="0" borderId="1"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4" xfId="0" applyFont="1" applyFill="1" applyBorder="1" applyAlignment="1">
      <alignment vertical="center" wrapText="1"/>
    </xf>
    <xf numFmtId="174" fontId="5" fillId="4"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5" xfId="0" applyFont="1" applyBorder="1" applyAlignment="1">
      <alignment vertical="center" wrapText="1"/>
    </xf>
    <xf numFmtId="174" fontId="5" fillId="3" borderId="10" xfId="0" applyNumberFormat="1" applyFont="1" applyFill="1" applyBorder="1" applyAlignment="1">
      <alignment horizontal="center" vertical="center" wrapText="1"/>
    </xf>
    <xf numFmtId="177" fontId="5" fillId="4" borderId="10" xfId="0" applyNumberFormat="1" applyFont="1" applyFill="1" applyBorder="1" applyAlignment="1">
      <alignment horizontal="center" vertical="center" wrapText="1"/>
    </xf>
    <xf numFmtId="177" fontId="5" fillId="4" borderId="1" xfId="0" applyNumberFormat="1" applyFont="1" applyFill="1" applyBorder="1" applyAlignment="1">
      <alignment horizontal="center" vertical="center" wrapText="1"/>
    </xf>
    <xf numFmtId="0" fontId="5" fillId="0" borderId="16" xfId="0" applyFont="1" applyFill="1" applyBorder="1" applyAlignment="1">
      <alignment vertical="center" wrapText="1"/>
    </xf>
    <xf numFmtId="177" fontId="5" fillId="5" borderId="1" xfId="0" applyNumberFormat="1" applyFont="1" applyFill="1" applyBorder="1" applyAlignment="1">
      <alignment horizontal="center" vertical="center" wrapText="1"/>
    </xf>
    <xf numFmtId="0" fontId="7" fillId="0" borderId="11"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horizontal="center" vertical="center" wrapText="1"/>
    </xf>
    <xf numFmtId="177" fontId="5" fillId="0" borderId="2"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left" vertical="center" wrapText="1"/>
    </xf>
    <xf numFmtId="0" fontId="5" fillId="2" borderId="3" xfId="0" applyFont="1" applyFill="1" applyBorder="1" applyAlignment="1">
      <alignment wrapText="1"/>
    </xf>
    <xf numFmtId="0" fontId="5" fillId="0" borderId="12" xfId="0" applyFont="1" applyFill="1" applyBorder="1" applyAlignment="1">
      <alignment vertical="center" wrapText="1"/>
    </xf>
    <xf numFmtId="0" fontId="5" fillId="0" borderId="12" xfId="0" applyFont="1" applyBorder="1" applyAlignment="1">
      <alignment vertical="center" wrapText="1"/>
    </xf>
    <xf numFmtId="0" fontId="4" fillId="0" borderId="12" xfId="0" applyFont="1" applyBorder="1" applyAlignment="1">
      <alignment vertical="center" wrapText="1"/>
    </xf>
    <xf numFmtId="0" fontId="0" fillId="0" borderId="12" xfId="0" applyBorder="1" applyAlignment="1">
      <alignment vertical="center" wrapText="1"/>
    </xf>
    <xf numFmtId="0" fontId="5" fillId="0" borderId="0" xfId="0" applyFont="1" applyFill="1" applyAlignment="1">
      <alignment horizontal="center" wrapText="1"/>
    </xf>
    <xf numFmtId="0" fontId="5" fillId="0" borderId="0" xfId="0" applyFont="1" applyAlignment="1">
      <alignment horizont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10" fillId="0" borderId="0" xfId="0" applyFont="1" applyAlignment="1">
      <alignment horizontal="center" wrapText="1"/>
    </xf>
    <xf numFmtId="0" fontId="11"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Fill="1" applyAlignment="1">
      <alignment wrapText="1"/>
    </xf>
    <xf numFmtId="0" fontId="0" fillId="0" borderId="0" xfId="0" applyBorder="1" applyAlignment="1">
      <alignment wrapText="1"/>
    </xf>
    <xf numFmtId="0" fontId="13" fillId="0" borderId="12" xfId="0" applyFont="1" applyBorder="1" applyAlignment="1">
      <alignment vertical="center" wrapText="1"/>
    </xf>
    <xf numFmtId="0" fontId="7" fillId="7" borderId="1" xfId="0" applyFont="1" applyFill="1" applyBorder="1" applyAlignment="1">
      <alignment vertical="center" wrapText="1"/>
    </xf>
    <xf numFmtId="0" fontId="5" fillId="7" borderId="1" xfId="0" applyFont="1" applyFill="1" applyBorder="1" applyAlignment="1">
      <alignment horizontal="center" vertical="center" wrapText="1"/>
    </xf>
    <xf numFmtId="174" fontId="5" fillId="7" borderId="1" xfId="0" applyNumberFormat="1" applyFont="1" applyFill="1" applyBorder="1" applyAlignment="1">
      <alignment horizontal="center" vertical="center" wrapText="1"/>
    </xf>
    <xf numFmtId="0" fontId="5" fillId="7" borderId="0" xfId="0" applyFont="1" applyFill="1" applyAlignment="1">
      <alignment wrapText="1"/>
    </xf>
    <xf numFmtId="0" fontId="5" fillId="7" borderId="0" xfId="0" applyFont="1" applyFill="1" applyBorder="1" applyAlignment="1">
      <alignment wrapText="1"/>
    </xf>
    <xf numFmtId="0" fontId="10" fillId="7" borderId="1" xfId="0" applyFont="1" applyFill="1" applyBorder="1" applyAlignment="1">
      <alignment horizontal="center" vertical="center" wrapText="1"/>
    </xf>
    <xf numFmtId="0" fontId="4" fillId="7" borderId="0" xfId="0" applyFont="1" applyFill="1" applyBorder="1" applyAlignment="1">
      <alignment wrapText="1"/>
    </xf>
    <xf numFmtId="0" fontId="5" fillId="7" borderId="12" xfId="0" applyFont="1" applyFill="1" applyBorder="1" applyAlignment="1">
      <alignment vertical="center" wrapText="1"/>
    </xf>
    <xf numFmtId="177" fontId="5" fillId="7" borderId="1" xfId="0" applyNumberFormat="1" applyFont="1" applyFill="1" applyBorder="1" applyAlignment="1">
      <alignment horizontal="center" vertical="center" wrapText="1"/>
    </xf>
    <xf numFmtId="0" fontId="7" fillId="7" borderId="1" xfId="0" applyFont="1" applyFill="1" applyBorder="1" applyAlignment="1">
      <alignment wrapText="1"/>
    </xf>
    <xf numFmtId="174" fontId="5" fillId="8" borderId="1" xfId="0" applyNumberFormat="1" applyFont="1" applyFill="1" applyBorder="1" applyAlignment="1">
      <alignment horizontal="center" vertical="center" wrapText="1"/>
    </xf>
    <xf numFmtId="0" fontId="11"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2" xfId="0" applyFill="1" applyBorder="1" applyAlignment="1">
      <alignment vertical="center" wrapText="1"/>
    </xf>
    <xf numFmtId="0" fontId="5" fillId="0" borderId="2" xfId="0" applyFont="1" applyBorder="1" applyAlignment="1">
      <alignment vertical="center" wrapText="1"/>
    </xf>
    <xf numFmtId="0" fontId="5" fillId="0" borderId="11" xfId="0" applyFont="1" applyBorder="1" applyAlignment="1">
      <alignment vertical="center" wrapText="1"/>
    </xf>
    <xf numFmtId="0" fontId="5" fillId="7" borderId="1" xfId="0" applyFont="1" applyFill="1" applyBorder="1" applyAlignment="1">
      <alignment vertical="center" wrapText="1"/>
    </xf>
    <xf numFmtId="0" fontId="7" fillId="0" borderId="11" xfId="0" applyFont="1" applyFill="1" applyBorder="1" applyAlignment="1">
      <alignment vertical="center" wrapText="1"/>
    </xf>
    <xf numFmtId="0" fontId="5" fillId="0" borderId="12" xfId="0" applyFont="1" applyBorder="1" applyAlignment="1">
      <alignment horizontal="center" vertical="center" wrapText="1"/>
    </xf>
    <xf numFmtId="174" fontId="5" fillId="0" borderId="17" xfId="0" applyNumberFormat="1" applyFont="1" applyFill="1" applyBorder="1" applyAlignment="1">
      <alignment horizontal="center" vertical="center" wrapText="1"/>
    </xf>
    <xf numFmtId="164" fontId="5" fillId="0" borderId="17" xfId="0" applyNumberFormat="1"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7" borderId="12"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64" fontId="5" fillId="0" borderId="1" xfId="0" applyNumberFormat="1" applyFont="1" applyFill="1" applyBorder="1" applyAlignment="1">
      <alignment horizontal="center" vertical="center" wrapText="1"/>
    </xf>
    <xf numFmtId="174" fontId="5" fillId="0" borderId="0" xfId="0" applyNumberFormat="1" applyFont="1" applyFill="1" applyAlignment="1">
      <alignment horizontal="center" vertical="center" wrapText="1"/>
    </xf>
    <xf numFmtId="177" fontId="5" fillId="0" borderId="17"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0" xfId="0" applyFill="1" applyAlignment="1">
      <alignment wrapText="1"/>
    </xf>
    <xf numFmtId="0" fontId="5" fillId="0" borderId="0" xfId="0" applyFont="1" applyFill="1" applyAlignment="1">
      <alignment vertical="center" wrapText="1"/>
    </xf>
    <xf numFmtId="0" fontId="0" fillId="0" borderId="0" xfId="0" applyFont="1" applyFill="1" applyAlignment="1">
      <alignment wrapText="1"/>
    </xf>
    <xf numFmtId="0" fontId="0" fillId="0" borderId="1" xfId="0" applyFont="1" applyFill="1" applyBorder="1" applyAlignment="1">
      <alignment wrapText="1"/>
    </xf>
    <xf numFmtId="0" fontId="5" fillId="0" borderId="11" xfId="0" applyFont="1" applyBorder="1" applyAlignment="1">
      <alignment horizontal="left" vertical="center" wrapText="1"/>
    </xf>
    <xf numFmtId="0" fontId="5" fillId="0" borderId="18" xfId="0" applyFont="1" applyBorder="1" applyAlignment="1">
      <alignment vertical="center" wrapText="1"/>
    </xf>
    <xf numFmtId="0" fontId="5" fillId="0" borderId="1" xfId="0" applyFont="1" applyFill="1" applyBorder="1" applyAlignment="1">
      <alignment horizontal="left" vertical="center" wrapText="1"/>
    </xf>
    <xf numFmtId="0" fontId="7" fillId="0" borderId="18" xfId="0" applyFont="1" applyBorder="1" applyAlignment="1">
      <alignment vertical="center" wrapText="1"/>
    </xf>
    <xf numFmtId="0" fontId="7" fillId="0" borderId="2" xfId="0" applyFont="1" applyBorder="1" applyAlignment="1">
      <alignment vertical="center" wrapText="1"/>
    </xf>
    <xf numFmtId="0" fontId="5" fillId="0" borderId="1" xfId="0" applyFont="1" applyBorder="1" applyAlignment="1">
      <alignment wrapText="1"/>
    </xf>
    <xf numFmtId="177" fontId="5" fillId="3" borderId="2" xfId="0" applyNumberFormat="1"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0" fontId="5" fillId="3" borderId="19" xfId="0"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170" fontId="5" fillId="7" borderId="1" xfId="0" applyNumberFormat="1" applyFont="1" applyFill="1" applyBorder="1" applyAlignment="1">
      <alignment horizontal="center" vertical="center" wrapText="1"/>
    </xf>
    <xf numFmtId="177" fontId="5" fillId="4" borderId="17" xfId="0" applyNumberFormat="1" applyFont="1" applyFill="1" applyBorder="1" applyAlignment="1">
      <alignment horizontal="center" vertical="center" wrapText="1"/>
    </xf>
    <xf numFmtId="14" fontId="5" fillId="7" borderId="1" xfId="0" applyNumberFormat="1" applyFont="1" applyFill="1" applyBorder="1" applyAlignment="1">
      <alignment horizontal="center" vertical="center" wrapText="1"/>
    </xf>
    <xf numFmtId="177" fontId="5" fillId="8" borderId="1" xfId="0" applyNumberFormat="1" applyFont="1" applyFill="1" applyBorder="1" applyAlignment="1">
      <alignment horizontal="center" vertical="center" wrapText="1"/>
    </xf>
    <xf numFmtId="0" fontId="0" fillId="0" borderId="1" xfId="0" applyBorder="1" applyAlignment="1">
      <alignment wrapText="1"/>
    </xf>
    <xf numFmtId="0" fontId="0" fillId="0" borderId="13" xfId="0" applyBorder="1" applyAlignment="1">
      <alignment wrapText="1"/>
    </xf>
    <xf numFmtId="0" fontId="5" fillId="0" borderId="13" xfId="0" applyFont="1" applyBorder="1" applyAlignment="1">
      <alignment wrapText="1"/>
    </xf>
    <xf numFmtId="0" fontId="11" fillId="6" borderId="0" xfId="0" applyFont="1" applyFill="1" applyAlignment="1">
      <alignment horizontal="center" vertical="center" wrapText="1"/>
    </xf>
    <xf numFmtId="0" fontId="11" fillId="6" borderId="1" xfId="0" applyFont="1" applyFill="1" applyBorder="1" applyAlignment="1">
      <alignment horizontal="center" vertical="center" wrapText="1"/>
    </xf>
    <xf numFmtId="0" fontId="0" fillId="0" borderId="1" xfId="0" applyBorder="1" applyAlignment="1">
      <alignment vertical="center" wrapText="1"/>
    </xf>
    <xf numFmtId="0" fontId="6" fillId="0" borderId="0" xfId="0" applyFont="1" applyBorder="1" applyAlignment="1">
      <alignment horizontal="left"/>
    </xf>
    <xf numFmtId="0" fontId="5" fillId="0" borderId="0" xfId="0" applyFont="1" applyBorder="1" applyAlignment="1">
      <alignment wrapText="1"/>
    </xf>
    <xf numFmtId="0" fontId="5" fillId="0" borderId="11"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IK728"/>
  <sheetViews>
    <sheetView tabSelected="1" zoomScale="85" zoomScaleNormal="85" zoomScaleSheetLayoutView="25" workbookViewId="0" topLeftCell="A1">
      <pane xSplit="2" ySplit="3" topLeftCell="C137" activePane="bottomRight" state="frozen"/>
      <selection pane="topLeft" activeCell="A1" sqref="A1"/>
      <selection pane="topRight" activeCell="C1" sqref="C1"/>
      <selection pane="bottomLeft" activeCell="A4" sqref="A4"/>
      <selection pane="bottomRight" activeCell="A138" sqref="A138"/>
    </sheetView>
  </sheetViews>
  <sheetFormatPr defaultColWidth="9.140625" defaultRowHeight="12.75"/>
  <cols>
    <col min="1" max="1" width="8.28125" style="52" customWidth="1"/>
    <col min="2" max="2" width="54.00390625" style="50" customWidth="1"/>
    <col min="3" max="3" width="15.28125" style="51" customWidth="1"/>
    <col min="4" max="4" width="13.421875" style="44" customWidth="1"/>
    <col min="5" max="5" width="12.57421875" style="44" customWidth="1"/>
    <col min="6" max="6" width="19.421875" style="51" customWidth="1"/>
    <col min="7" max="9" width="9.140625" style="2" hidden="1" customWidth="1"/>
    <col min="10" max="10" width="11.421875" style="77" customWidth="1"/>
    <col min="11" max="11" width="14.7109375" style="77" customWidth="1"/>
    <col min="12" max="12" width="23.421875" style="2" customWidth="1"/>
    <col min="13" max="13" width="21.00390625" style="6" customWidth="1"/>
    <col min="14" max="16384" width="9.140625" style="6" customWidth="1"/>
  </cols>
  <sheetData>
    <row r="1" spans="1:12" ht="61.5" customHeight="1">
      <c r="A1" s="143" t="s">
        <v>144</v>
      </c>
      <c r="B1" s="144"/>
      <c r="C1" s="144"/>
      <c r="D1" s="144"/>
      <c r="E1" s="144"/>
      <c r="F1" s="144"/>
      <c r="G1" s="71" t="s">
        <v>134</v>
      </c>
      <c r="H1" s="4" t="s">
        <v>215</v>
      </c>
      <c r="I1" s="5" t="s">
        <v>376</v>
      </c>
      <c r="J1" s="76"/>
      <c r="K1" s="76"/>
      <c r="L1" s="6"/>
    </row>
    <row r="2" spans="1:9" ht="21.75" customHeight="1" thickBot="1">
      <c r="A2" s="7"/>
      <c r="B2" s="70"/>
      <c r="C2" s="7"/>
      <c r="D2" s="145"/>
      <c r="E2" s="145"/>
      <c r="F2" s="145"/>
      <c r="G2" s="3" t="s">
        <v>609</v>
      </c>
      <c r="H2" s="4" t="s">
        <v>319</v>
      </c>
      <c r="I2" s="5" t="s">
        <v>613</v>
      </c>
    </row>
    <row r="3" spans="1:244" s="17" customFormat="1" ht="33" customHeight="1" thickBot="1">
      <c r="A3" s="8" t="s">
        <v>505</v>
      </c>
      <c r="B3" s="9" t="s">
        <v>605</v>
      </c>
      <c r="C3" s="10" t="s">
        <v>582</v>
      </c>
      <c r="D3" s="11" t="s">
        <v>185</v>
      </c>
      <c r="E3" s="11" t="s">
        <v>552</v>
      </c>
      <c r="F3" s="12" t="s">
        <v>63</v>
      </c>
      <c r="G3" s="13" t="s">
        <v>114</v>
      </c>
      <c r="H3" s="14" t="s">
        <v>606</v>
      </c>
      <c r="I3" s="14" t="s">
        <v>607</v>
      </c>
      <c r="J3" s="12" t="s">
        <v>136</v>
      </c>
      <c r="K3" s="12" t="s">
        <v>455</v>
      </c>
      <c r="L3" s="12" t="s">
        <v>148</v>
      </c>
      <c r="M3" s="15"/>
      <c r="N3" s="15"/>
      <c r="O3" s="15"/>
      <c r="P3" s="15"/>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row>
    <row r="4" spans="1:13" ht="93" customHeight="1">
      <c r="A4" s="56" t="s">
        <v>581</v>
      </c>
      <c r="B4" s="47" t="s">
        <v>568</v>
      </c>
      <c r="C4" s="1" t="s">
        <v>379</v>
      </c>
      <c r="D4" s="20" t="s">
        <v>116</v>
      </c>
      <c r="E4" s="20" t="s">
        <v>359</v>
      </c>
      <c r="F4" s="115">
        <v>38384</v>
      </c>
      <c r="G4" s="2">
        <v>2005</v>
      </c>
      <c r="J4" s="81" t="s">
        <v>17</v>
      </c>
      <c r="K4" s="79"/>
      <c r="L4" s="142" t="s">
        <v>179</v>
      </c>
      <c r="M4" s="117"/>
    </row>
    <row r="5" spans="1:12" ht="78" customHeight="1">
      <c r="A5" s="56" t="s">
        <v>76</v>
      </c>
      <c r="B5" s="58" t="s">
        <v>510</v>
      </c>
      <c r="C5" s="19" t="s">
        <v>484</v>
      </c>
      <c r="D5" s="20" t="s">
        <v>282</v>
      </c>
      <c r="E5" s="20" t="s">
        <v>642</v>
      </c>
      <c r="F5" s="107" t="s">
        <v>52</v>
      </c>
      <c r="G5" s="6">
        <v>2003</v>
      </c>
      <c r="H5" s="18" t="b">
        <f aca="true" ca="1" t="shared" si="0" ref="H5:H23">AND(OR(ISNUMBER(FIND(LEFT($H$2,4),OFFSET(INDIRECT($H$1),ROW(G5)-5,0,1,1))),OFFSET(INDIRECT($H$1),ROW(G5)-5,0,1,1)=DATEVALUE($H$2)),TRUE)</f>
        <v>0</v>
      </c>
      <c r="I5" s="18" t="b">
        <f aca="true" ca="1" t="shared" si="1" ref="I5:I23">ISNUMBER(FIND($I$2,OFFSET(INDIRECT($I$1),ROW(I5)-5,0,1,1)))</f>
        <v>0</v>
      </c>
      <c r="J5" s="82" t="s">
        <v>462</v>
      </c>
      <c r="K5" s="1"/>
      <c r="L5" s="72" t="s">
        <v>88</v>
      </c>
    </row>
    <row r="6" spans="1:13" s="18" customFormat="1" ht="63" customHeight="1">
      <c r="A6" s="56" t="s">
        <v>77</v>
      </c>
      <c r="B6" s="58" t="s">
        <v>511</v>
      </c>
      <c r="C6" s="19" t="s">
        <v>585</v>
      </c>
      <c r="D6" s="20" t="s">
        <v>498</v>
      </c>
      <c r="E6" s="20" t="s">
        <v>65</v>
      </c>
      <c r="F6" s="23" t="s">
        <v>52</v>
      </c>
      <c r="G6" s="18">
        <v>2004</v>
      </c>
      <c r="H6" s="18" t="b">
        <f ca="1" t="shared" si="0"/>
        <v>0</v>
      </c>
      <c r="I6" s="18" t="b">
        <f ca="1" t="shared" si="1"/>
        <v>0</v>
      </c>
      <c r="J6" s="82" t="s">
        <v>462</v>
      </c>
      <c r="K6" s="1"/>
      <c r="L6" s="72" t="s">
        <v>89</v>
      </c>
      <c r="M6" s="6"/>
    </row>
    <row r="7" spans="1:12" ht="51">
      <c r="A7" s="56" t="s">
        <v>85</v>
      </c>
      <c r="B7" s="58" t="s">
        <v>482</v>
      </c>
      <c r="C7" s="19" t="s">
        <v>430</v>
      </c>
      <c r="D7" s="20" t="s">
        <v>211</v>
      </c>
      <c r="E7" s="20" t="s">
        <v>655</v>
      </c>
      <c r="F7" s="107">
        <v>38261</v>
      </c>
      <c r="G7" s="18">
        <v>2004</v>
      </c>
      <c r="H7" s="18" t="b">
        <f ca="1" t="shared" si="0"/>
        <v>0</v>
      </c>
      <c r="I7" s="18" t="b">
        <f ca="1" t="shared" si="1"/>
        <v>0</v>
      </c>
      <c r="J7" s="82" t="s">
        <v>462</v>
      </c>
      <c r="K7" s="1">
        <v>6</v>
      </c>
      <c r="L7" s="72" t="s">
        <v>456</v>
      </c>
    </row>
    <row r="8" spans="1:12" ht="51">
      <c r="A8" s="56" t="s">
        <v>424</v>
      </c>
      <c r="B8" s="58" t="s">
        <v>132</v>
      </c>
      <c r="C8" s="1" t="s">
        <v>351</v>
      </c>
      <c r="D8" s="20" t="s">
        <v>526</v>
      </c>
      <c r="E8" s="20" t="s">
        <v>21</v>
      </c>
      <c r="F8" s="106" t="s">
        <v>471</v>
      </c>
      <c r="G8" s="18">
        <v>2003</v>
      </c>
      <c r="H8" s="18" t="b">
        <f ca="1" t="shared" si="0"/>
        <v>0</v>
      </c>
      <c r="I8" s="18" t="b">
        <f ca="1" t="shared" si="1"/>
        <v>0</v>
      </c>
      <c r="J8" s="82" t="s">
        <v>462</v>
      </c>
      <c r="K8" s="1"/>
      <c r="L8" s="72" t="s">
        <v>88</v>
      </c>
    </row>
    <row r="9" spans="1:12" ht="120" customHeight="1">
      <c r="A9" s="56" t="s">
        <v>209</v>
      </c>
      <c r="B9" s="58" t="s">
        <v>356</v>
      </c>
      <c r="C9" s="1" t="s">
        <v>279</v>
      </c>
      <c r="D9" s="20" t="s">
        <v>579</v>
      </c>
      <c r="E9" s="20" t="s">
        <v>21</v>
      </c>
      <c r="F9" s="106" t="s">
        <v>75</v>
      </c>
      <c r="G9" s="18">
        <v>2003</v>
      </c>
      <c r="H9" s="18" t="b">
        <f ca="1" t="shared" si="0"/>
        <v>0</v>
      </c>
      <c r="I9" s="18" t="b">
        <f ca="1" t="shared" si="1"/>
        <v>0</v>
      </c>
      <c r="J9" s="82" t="s">
        <v>462</v>
      </c>
      <c r="K9" s="1"/>
      <c r="L9" s="72" t="s">
        <v>90</v>
      </c>
    </row>
    <row r="10" spans="1:12" ht="87" customHeight="1">
      <c r="A10" s="56" t="s">
        <v>324</v>
      </c>
      <c r="B10" s="58" t="s">
        <v>245</v>
      </c>
      <c r="C10" s="1" t="s">
        <v>267</v>
      </c>
      <c r="D10" s="20" t="s">
        <v>527</v>
      </c>
      <c r="E10" s="20" t="s">
        <v>22</v>
      </c>
      <c r="F10" s="106" t="s">
        <v>471</v>
      </c>
      <c r="G10" s="18">
        <v>2003</v>
      </c>
      <c r="H10" s="18" t="b">
        <f ca="1" t="shared" si="0"/>
        <v>0</v>
      </c>
      <c r="I10" s="18" t="b">
        <f ca="1" t="shared" si="1"/>
        <v>0</v>
      </c>
      <c r="J10" s="82" t="s">
        <v>462</v>
      </c>
      <c r="K10" s="1"/>
      <c r="L10" s="72" t="s">
        <v>137</v>
      </c>
    </row>
    <row r="11" spans="1:12" ht="103.5" customHeight="1">
      <c r="A11" s="56" t="s">
        <v>125</v>
      </c>
      <c r="B11" s="58" t="s">
        <v>181</v>
      </c>
      <c r="C11" s="1" t="s">
        <v>423</v>
      </c>
      <c r="D11" s="20" t="s">
        <v>527</v>
      </c>
      <c r="E11" s="20" t="s">
        <v>22</v>
      </c>
      <c r="F11" s="106" t="s">
        <v>471</v>
      </c>
      <c r="G11" s="18">
        <v>2003</v>
      </c>
      <c r="H11" s="18" t="b">
        <f ca="1" t="shared" si="0"/>
        <v>0</v>
      </c>
      <c r="I11" s="18" t="b">
        <f ca="1" t="shared" si="1"/>
        <v>0</v>
      </c>
      <c r="J11" s="82" t="s">
        <v>462</v>
      </c>
      <c r="K11" s="27"/>
      <c r="L11" s="73" t="s">
        <v>90</v>
      </c>
    </row>
    <row r="12" spans="1:12" ht="89.25">
      <c r="A12" s="56" t="s">
        <v>126</v>
      </c>
      <c r="B12" s="58" t="s">
        <v>626</v>
      </c>
      <c r="C12" s="1" t="s">
        <v>431</v>
      </c>
      <c r="D12" s="20" t="s">
        <v>192</v>
      </c>
      <c r="E12" s="20" t="s">
        <v>135</v>
      </c>
      <c r="F12" s="106" t="s">
        <v>381</v>
      </c>
      <c r="G12" s="6">
        <v>2004</v>
      </c>
      <c r="H12" s="18" t="b">
        <f ca="1" t="shared" si="0"/>
        <v>0</v>
      </c>
      <c r="I12" s="18" t="b">
        <f ca="1" t="shared" si="1"/>
        <v>0</v>
      </c>
      <c r="J12" s="82" t="s">
        <v>462</v>
      </c>
      <c r="K12" s="27"/>
      <c r="L12" s="73" t="s">
        <v>138</v>
      </c>
    </row>
    <row r="13" spans="1:12" ht="38.25">
      <c r="A13" s="56" t="s">
        <v>332</v>
      </c>
      <c r="B13" s="58" t="s">
        <v>538</v>
      </c>
      <c r="C13" s="27" t="s">
        <v>74</v>
      </c>
      <c r="D13" s="28" t="s">
        <v>280</v>
      </c>
      <c r="E13" s="28" t="s">
        <v>453</v>
      </c>
      <c r="F13" s="106" t="s">
        <v>471</v>
      </c>
      <c r="G13" s="29">
        <v>2003</v>
      </c>
      <c r="H13" s="18" t="b">
        <f ca="1" t="shared" si="0"/>
        <v>0</v>
      </c>
      <c r="I13" s="18" t="b">
        <f ca="1" t="shared" si="1"/>
        <v>0</v>
      </c>
      <c r="J13" s="82" t="s">
        <v>462</v>
      </c>
      <c r="K13" s="27"/>
      <c r="L13" s="73" t="s">
        <v>139</v>
      </c>
    </row>
    <row r="14" spans="1:12" ht="63.75">
      <c r="A14" s="56" t="s">
        <v>184</v>
      </c>
      <c r="B14" s="58" t="s">
        <v>246</v>
      </c>
      <c r="C14" s="27" t="s">
        <v>23</v>
      </c>
      <c r="D14" s="28" t="s">
        <v>73</v>
      </c>
      <c r="E14" s="20" t="s">
        <v>485</v>
      </c>
      <c r="F14" s="106" t="s">
        <v>471</v>
      </c>
      <c r="G14" s="29">
        <v>2004</v>
      </c>
      <c r="H14" s="18" t="b">
        <f ca="1" t="shared" si="0"/>
        <v>0</v>
      </c>
      <c r="I14" s="18" t="b">
        <f ca="1" t="shared" si="1"/>
        <v>0</v>
      </c>
      <c r="J14" s="82" t="s">
        <v>462</v>
      </c>
      <c r="K14" s="27"/>
      <c r="L14" s="73" t="s">
        <v>139</v>
      </c>
    </row>
    <row r="15" spans="1:12" ht="38.25">
      <c r="A15" s="56" t="s">
        <v>123</v>
      </c>
      <c r="B15" s="58" t="s">
        <v>624</v>
      </c>
      <c r="C15" s="27" t="s">
        <v>124</v>
      </c>
      <c r="D15" s="28" t="s">
        <v>526</v>
      </c>
      <c r="E15" s="28" t="s">
        <v>21</v>
      </c>
      <c r="F15" s="106" t="s">
        <v>471</v>
      </c>
      <c r="G15" s="29">
        <v>2003</v>
      </c>
      <c r="H15" s="18" t="b">
        <f ca="1" t="shared" si="0"/>
        <v>0</v>
      </c>
      <c r="I15" s="18" t="b">
        <f ca="1" t="shared" si="1"/>
        <v>0</v>
      </c>
      <c r="J15" s="82" t="s">
        <v>462</v>
      </c>
      <c r="K15" s="27"/>
      <c r="L15" s="73" t="s">
        <v>90</v>
      </c>
    </row>
    <row r="16" spans="1:13" s="84" customFormat="1" ht="38.25">
      <c r="A16" s="56" t="s">
        <v>599</v>
      </c>
      <c r="B16" s="58" t="s">
        <v>625</v>
      </c>
      <c r="C16" s="27" t="s">
        <v>432</v>
      </c>
      <c r="D16" s="28" t="s">
        <v>600</v>
      </c>
      <c r="E16" s="20" t="s">
        <v>115</v>
      </c>
      <c r="F16" s="106" t="s">
        <v>325</v>
      </c>
      <c r="G16" s="29">
        <v>2003</v>
      </c>
      <c r="H16" s="6" t="b">
        <f ca="1" t="shared" si="0"/>
        <v>0</v>
      </c>
      <c r="I16" s="6" t="b">
        <f ca="1" t="shared" si="1"/>
        <v>0</v>
      </c>
      <c r="J16" s="82" t="s">
        <v>462</v>
      </c>
      <c r="K16" s="27"/>
      <c r="L16" s="73" t="s">
        <v>140</v>
      </c>
      <c r="M16" s="6"/>
    </row>
    <row r="17" spans="1:13" s="84" customFormat="1" ht="38.25">
      <c r="A17" s="56" t="s">
        <v>268</v>
      </c>
      <c r="B17" s="58" t="s">
        <v>107</v>
      </c>
      <c r="C17" s="27">
        <v>15.1</v>
      </c>
      <c r="D17" s="28" t="s">
        <v>281</v>
      </c>
      <c r="E17" s="28" t="s">
        <v>453</v>
      </c>
      <c r="F17" s="106" t="s">
        <v>217</v>
      </c>
      <c r="G17" s="29">
        <v>2003</v>
      </c>
      <c r="H17" s="18" t="b">
        <f ca="1" t="shared" si="0"/>
        <v>0</v>
      </c>
      <c r="I17" s="18" t="b">
        <f ca="1" t="shared" si="1"/>
        <v>0</v>
      </c>
      <c r="J17" s="82" t="s">
        <v>462</v>
      </c>
      <c r="K17" s="78"/>
      <c r="L17" s="73" t="s">
        <v>140</v>
      </c>
      <c r="M17" s="6"/>
    </row>
    <row r="18" spans="1:13" s="84" customFormat="1" ht="57" customHeight="1">
      <c r="A18" s="56" t="s">
        <v>269</v>
      </c>
      <c r="B18" s="58" t="s">
        <v>260</v>
      </c>
      <c r="C18" s="27" t="s">
        <v>43</v>
      </c>
      <c r="D18" s="20" t="s">
        <v>608</v>
      </c>
      <c r="E18" s="20" t="s">
        <v>580</v>
      </c>
      <c r="F18" s="106" t="s">
        <v>471</v>
      </c>
      <c r="G18" s="29">
        <v>2003</v>
      </c>
      <c r="H18" s="18" t="b">
        <f ca="1" t="shared" si="0"/>
        <v>0</v>
      </c>
      <c r="I18" s="18" t="b">
        <f ca="1" t="shared" si="1"/>
        <v>0</v>
      </c>
      <c r="J18" s="82" t="s">
        <v>462</v>
      </c>
      <c r="K18" s="78"/>
      <c r="L18" s="74" t="s">
        <v>90</v>
      </c>
      <c r="M18" s="6"/>
    </row>
    <row r="19" spans="1:13" s="84" customFormat="1" ht="51">
      <c r="A19" s="56" t="s">
        <v>24</v>
      </c>
      <c r="B19" s="47" t="s">
        <v>26</v>
      </c>
      <c r="C19" s="27" t="s">
        <v>25</v>
      </c>
      <c r="D19" s="20" t="s">
        <v>608</v>
      </c>
      <c r="E19" s="20" t="s">
        <v>580</v>
      </c>
      <c r="F19" s="106" t="s">
        <v>471</v>
      </c>
      <c r="G19" s="29">
        <v>2003</v>
      </c>
      <c r="H19" s="18" t="b">
        <f ca="1" t="shared" si="0"/>
        <v>0</v>
      </c>
      <c r="I19" s="18" t="b">
        <f ca="1" t="shared" si="1"/>
        <v>0</v>
      </c>
      <c r="J19" s="82" t="s">
        <v>462</v>
      </c>
      <c r="K19" s="78"/>
      <c r="L19" s="74" t="s">
        <v>141</v>
      </c>
      <c r="M19" s="6"/>
    </row>
    <row r="20" spans="1:13" s="84" customFormat="1" ht="63.75">
      <c r="A20" s="56" t="s">
        <v>508</v>
      </c>
      <c r="B20" s="58" t="s">
        <v>82</v>
      </c>
      <c r="C20" s="27" t="s">
        <v>509</v>
      </c>
      <c r="D20" s="28" t="s">
        <v>600</v>
      </c>
      <c r="E20" s="20" t="s">
        <v>115</v>
      </c>
      <c r="F20" s="106" t="s">
        <v>471</v>
      </c>
      <c r="G20" s="29">
        <v>2003</v>
      </c>
      <c r="H20" s="18" t="b">
        <f ca="1" t="shared" si="0"/>
        <v>0</v>
      </c>
      <c r="I20" s="18" t="b">
        <f ca="1" t="shared" si="1"/>
        <v>0</v>
      </c>
      <c r="J20" s="82" t="s">
        <v>462</v>
      </c>
      <c r="K20" s="78"/>
      <c r="L20" s="74" t="s">
        <v>139</v>
      </c>
      <c r="M20" s="6"/>
    </row>
    <row r="21" spans="1:13" s="84" customFormat="1" ht="102">
      <c r="A21" s="56" t="s">
        <v>283</v>
      </c>
      <c r="B21" s="58" t="s">
        <v>56</v>
      </c>
      <c r="C21" s="27" t="s">
        <v>433</v>
      </c>
      <c r="D21" s="28" t="s">
        <v>528</v>
      </c>
      <c r="E21" s="20" t="s">
        <v>485</v>
      </c>
      <c r="F21" s="106" t="s">
        <v>471</v>
      </c>
      <c r="G21" s="29">
        <v>2004</v>
      </c>
      <c r="H21" s="6" t="b">
        <f ca="1" t="shared" si="0"/>
        <v>0</v>
      </c>
      <c r="I21" s="6" t="b">
        <f ca="1" t="shared" si="1"/>
        <v>0</v>
      </c>
      <c r="J21" s="82" t="s">
        <v>462</v>
      </c>
      <c r="K21" s="78"/>
      <c r="L21" s="74" t="s">
        <v>139</v>
      </c>
      <c r="M21" s="6"/>
    </row>
    <row r="22" spans="1:12" ht="51">
      <c r="A22" s="56" t="s">
        <v>497</v>
      </c>
      <c r="B22" s="58" t="s">
        <v>70</v>
      </c>
      <c r="C22" s="27" t="s">
        <v>54</v>
      </c>
      <c r="D22" s="28" t="s">
        <v>182</v>
      </c>
      <c r="E22" s="20" t="s">
        <v>115</v>
      </c>
      <c r="F22" s="106" t="s">
        <v>471</v>
      </c>
      <c r="G22" s="83">
        <v>2003</v>
      </c>
      <c r="H22" s="18" t="b">
        <f ca="1" t="shared" si="0"/>
        <v>0</v>
      </c>
      <c r="I22" s="18" t="b">
        <f ca="1" t="shared" si="1"/>
        <v>0</v>
      </c>
      <c r="J22" s="82" t="s">
        <v>462</v>
      </c>
      <c r="K22" s="78"/>
      <c r="L22" s="74" t="s">
        <v>90</v>
      </c>
    </row>
    <row r="23" spans="1:13" s="117" customFormat="1" ht="76.5">
      <c r="A23" s="56" t="s">
        <v>53</v>
      </c>
      <c r="B23" s="58" t="s">
        <v>119</v>
      </c>
      <c r="C23" s="27" t="s">
        <v>445</v>
      </c>
      <c r="D23" s="28" t="s">
        <v>193</v>
      </c>
      <c r="E23" s="20" t="s">
        <v>135</v>
      </c>
      <c r="F23" s="106" t="s">
        <v>471</v>
      </c>
      <c r="G23" s="6">
        <v>2004</v>
      </c>
      <c r="H23" s="6" t="b">
        <f ca="1" t="shared" si="0"/>
        <v>0</v>
      </c>
      <c r="I23" s="6" t="b">
        <f ca="1" t="shared" si="1"/>
        <v>0</v>
      </c>
      <c r="J23" s="82" t="s">
        <v>462</v>
      </c>
      <c r="K23" s="27"/>
      <c r="L23" s="73" t="s">
        <v>140</v>
      </c>
      <c r="M23" s="6"/>
    </row>
    <row r="24" spans="1:13" ht="100.5" customHeight="1">
      <c r="A24" s="56" t="s">
        <v>499</v>
      </c>
      <c r="B24" s="58" t="s">
        <v>662</v>
      </c>
      <c r="C24" s="27">
        <v>2.1</v>
      </c>
      <c r="D24" s="24"/>
      <c r="E24" s="24"/>
      <c r="F24" s="31" t="s">
        <v>610</v>
      </c>
      <c r="G24"/>
      <c r="H24" s="85"/>
      <c r="I24" s="85"/>
      <c r="J24" s="81" t="s">
        <v>462</v>
      </c>
      <c r="K24" s="79"/>
      <c r="L24" s="75" t="s">
        <v>142</v>
      </c>
      <c r="M24" s="117"/>
    </row>
    <row r="25" spans="1:12" ht="89.25">
      <c r="A25" s="56" t="s">
        <v>239</v>
      </c>
      <c r="B25" s="58" t="s">
        <v>10</v>
      </c>
      <c r="C25" s="27" t="s">
        <v>584</v>
      </c>
      <c r="D25" s="20" t="s">
        <v>498</v>
      </c>
      <c r="E25" s="20" t="s">
        <v>64</v>
      </c>
      <c r="F25" s="21" t="s">
        <v>471</v>
      </c>
      <c r="G25" s="29">
        <v>2004</v>
      </c>
      <c r="H25" s="6" t="b">
        <f ca="1">AND(OR(ISNUMBER(FIND(LEFT($H$2,4),OFFSET(INDIRECT($H$1),ROW(G25)-5,0,1,1))),OFFSET(INDIRECT($H$1),ROW(G25)-5,0,1,1)=DATEVALUE($H$2)),TRUE)</f>
        <v>0</v>
      </c>
      <c r="I25" s="6" t="b">
        <f ca="1">ISNUMBER(FIND($I$2,OFFSET(INDIRECT($I$1),ROW(I25)-5,0,1,1)))</f>
        <v>0</v>
      </c>
      <c r="J25" s="82" t="s">
        <v>462</v>
      </c>
      <c r="K25" s="27"/>
      <c r="L25" s="73" t="s">
        <v>140</v>
      </c>
    </row>
    <row r="26" spans="1:13" s="117" customFormat="1" ht="76.5">
      <c r="A26" s="56" t="s">
        <v>49</v>
      </c>
      <c r="B26" s="58" t="s">
        <v>512</v>
      </c>
      <c r="C26" s="27" t="s">
        <v>536</v>
      </c>
      <c r="D26" s="24"/>
      <c r="E26" s="30"/>
      <c r="F26" s="31" t="s">
        <v>382</v>
      </c>
      <c r="G26" s="2"/>
      <c r="H26" s="42"/>
      <c r="I26" s="42"/>
      <c r="J26" s="81" t="s">
        <v>462</v>
      </c>
      <c r="K26" s="79"/>
      <c r="L26" s="75" t="s">
        <v>140</v>
      </c>
      <c r="M26" s="6"/>
    </row>
    <row r="27" spans="1:13" s="117" customFormat="1" ht="153">
      <c r="A27" s="56" t="s">
        <v>598</v>
      </c>
      <c r="B27" s="58" t="s">
        <v>228</v>
      </c>
      <c r="C27" s="27" t="s">
        <v>597</v>
      </c>
      <c r="D27" s="32" t="s">
        <v>229</v>
      </c>
      <c r="E27" s="24" t="s">
        <v>442</v>
      </c>
      <c r="F27" s="60" t="s">
        <v>80</v>
      </c>
      <c r="G27" s="42"/>
      <c r="H27" s="42"/>
      <c r="I27" s="42"/>
      <c r="J27" s="81" t="s">
        <v>462</v>
      </c>
      <c r="K27" s="79"/>
      <c r="L27" s="75" t="s">
        <v>90</v>
      </c>
      <c r="M27" s="6"/>
    </row>
    <row r="28" spans="1:12" ht="51">
      <c r="A28" s="56" t="s">
        <v>589</v>
      </c>
      <c r="B28" s="58" t="s">
        <v>11</v>
      </c>
      <c r="C28" s="27" t="s">
        <v>590</v>
      </c>
      <c r="D28" s="20" t="s">
        <v>192</v>
      </c>
      <c r="E28" s="20" t="s">
        <v>135</v>
      </c>
      <c r="F28" s="25" t="s">
        <v>471</v>
      </c>
      <c r="G28" s="6">
        <v>2004</v>
      </c>
      <c r="H28" s="18" t="b">
        <f aca="true" ca="1" t="shared" si="2" ref="H28:H62">AND(OR(ISNUMBER(FIND(LEFT($H$2,4),OFFSET(INDIRECT($H$1),ROW(G28)-5,0,1,1))),OFFSET(INDIRECT($H$1),ROW(G28)-5,0,1,1)=DATEVALUE($H$2)),TRUE)</f>
        <v>0</v>
      </c>
      <c r="I28" s="18" t="b">
        <f aca="true" ca="1" t="shared" si="3" ref="I28:I52">ISNUMBER(FIND($I$2,OFFSET(INDIRECT($I$1),ROW(I28)-5,0,1,1)))</f>
        <v>0</v>
      </c>
      <c r="J28" s="82" t="s">
        <v>462</v>
      </c>
      <c r="K28" s="27"/>
      <c r="L28" s="73" t="s">
        <v>140</v>
      </c>
    </row>
    <row r="29" spans="1:12" ht="51">
      <c r="A29" s="56" t="s">
        <v>35</v>
      </c>
      <c r="B29" s="58" t="s">
        <v>46</v>
      </c>
      <c r="C29" s="27" t="s">
        <v>36</v>
      </c>
      <c r="D29" s="20" t="s">
        <v>537</v>
      </c>
      <c r="E29" s="20" t="s">
        <v>446</v>
      </c>
      <c r="F29" s="33" t="s">
        <v>447</v>
      </c>
      <c r="G29" s="29">
        <v>2004</v>
      </c>
      <c r="H29" s="18" t="b">
        <f ca="1" t="shared" si="2"/>
        <v>0</v>
      </c>
      <c r="I29" s="18" t="b">
        <f ca="1" t="shared" si="3"/>
        <v>0</v>
      </c>
      <c r="J29" s="82" t="s">
        <v>462</v>
      </c>
      <c r="K29" s="27"/>
      <c r="L29" s="73" t="s">
        <v>140</v>
      </c>
    </row>
    <row r="30" spans="1:12" ht="76.5">
      <c r="A30" s="56" t="s">
        <v>330</v>
      </c>
      <c r="B30" s="58" t="s">
        <v>390</v>
      </c>
      <c r="C30" s="27" t="s">
        <v>331</v>
      </c>
      <c r="D30" s="20" t="s">
        <v>544</v>
      </c>
      <c r="E30" s="20" t="s">
        <v>488</v>
      </c>
      <c r="F30" s="34">
        <v>38108</v>
      </c>
      <c r="G30" s="29">
        <v>2004</v>
      </c>
      <c r="H30" s="18" t="b">
        <f ca="1" t="shared" si="2"/>
        <v>0</v>
      </c>
      <c r="I30" s="18" t="b">
        <f ca="1" t="shared" si="3"/>
        <v>0</v>
      </c>
      <c r="J30" s="82" t="s">
        <v>462</v>
      </c>
      <c r="K30" s="27"/>
      <c r="L30" s="73" t="s">
        <v>152</v>
      </c>
    </row>
    <row r="31" spans="1:12" ht="38.25">
      <c r="A31" s="56" t="s">
        <v>393</v>
      </c>
      <c r="B31" s="58" t="s">
        <v>391</v>
      </c>
      <c r="C31" s="27" t="s">
        <v>311</v>
      </c>
      <c r="D31" s="20" t="s">
        <v>192</v>
      </c>
      <c r="E31" s="20" t="s">
        <v>135</v>
      </c>
      <c r="F31" s="25" t="s">
        <v>471</v>
      </c>
      <c r="G31" s="42">
        <v>2004</v>
      </c>
      <c r="H31" s="18" t="b">
        <f ca="1" t="shared" si="2"/>
        <v>0</v>
      </c>
      <c r="I31" s="18" t="b">
        <f ca="1" t="shared" si="3"/>
        <v>0</v>
      </c>
      <c r="J31" s="82" t="s">
        <v>462</v>
      </c>
      <c r="K31" s="27"/>
      <c r="L31" s="73" t="s">
        <v>91</v>
      </c>
    </row>
    <row r="32" spans="1:12" ht="51">
      <c r="A32" s="56" t="s">
        <v>297</v>
      </c>
      <c r="B32" s="58" t="s">
        <v>27</v>
      </c>
      <c r="C32" s="27" t="s">
        <v>659</v>
      </c>
      <c r="D32" s="20" t="s">
        <v>544</v>
      </c>
      <c r="E32" s="20" t="s">
        <v>488</v>
      </c>
      <c r="F32" s="25" t="s">
        <v>471</v>
      </c>
      <c r="G32" s="84">
        <v>2004</v>
      </c>
      <c r="H32" s="18" t="b">
        <f ca="1" t="shared" si="2"/>
        <v>0</v>
      </c>
      <c r="I32" s="18" t="b">
        <f ca="1" t="shared" si="3"/>
        <v>0</v>
      </c>
      <c r="J32" s="82" t="s">
        <v>462</v>
      </c>
      <c r="K32" s="27"/>
      <c r="L32" s="73" t="s">
        <v>139</v>
      </c>
    </row>
    <row r="33" spans="1:12" ht="76.5">
      <c r="A33" s="56" t="s">
        <v>388</v>
      </c>
      <c r="B33" s="58" t="s">
        <v>198</v>
      </c>
      <c r="C33" s="27" t="s">
        <v>389</v>
      </c>
      <c r="D33" s="20" t="s">
        <v>544</v>
      </c>
      <c r="E33" s="20" t="s">
        <v>488</v>
      </c>
      <c r="F33" s="34" t="s">
        <v>471</v>
      </c>
      <c r="G33" s="2">
        <v>2004</v>
      </c>
      <c r="H33" s="18" t="b">
        <f ca="1" t="shared" si="2"/>
        <v>0</v>
      </c>
      <c r="I33" s="18" t="b">
        <f ca="1" t="shared" si="3"/>
        <v>0</v>
      </c>
      <c r="J33" s="82" t="s">
        <v>462</v>
      </c>
      <c r="K33" s="27"/>
      <c r="L33" s="73" t="s">
        <v>140</v>
      </c>
    </row>
    <row r="34" spans="1:13" ht="71.25" customHeight="1">
      <c r="A34" s="56" t="s">
        <v>546</v>
      </c>
      <c r="B34" s="58" t="s">
        <v>199</v>
      </c>
      <c r="C34" s="27" t="s">
        <v>461</v>
      </c>
      <c r="D34" s="20" t="s">
        <v>544</v>
      </c>
      <c r="E34" s="20" t="s">
        <v>488</v>
      </c>
      <c r="F34" s="34">
        <v>38108</v>
      </c>
      <c r="G34" s="35">
        <v>2004</v>
      </c>
      <c r="H34" s="18" t="b">
        <f ca="1" t="shared" si="2"/>
        <v>0</v>
      </c>
      <c r="I34" s="18" t="b">
        <f ca="1" t="shared" si="3"/>
        <v>0</v>
      </c>
      <c r="J34" s="82" t="s">
        <v>462</v>
      </c>
      <c r="K34" s="27"/>
      <c r="L34" s="73" t="s">
        <v>143</v>
      </c>
      <c r="M34" s="18"/>
    </row>
    <row r="35" spans="1:12" ht="114.75">
      <c r="A35" s="56" t="s">
        <v>427</v>
      </c>
      <c r="B35" s="58" t="s">
        <v>628</v>
      </c>
      <c r="C35" s="27" t="s">
        <v>333</v>
      </c>
      <c r="D35" s="20">
        <v>38050</v>
      </c>
      <c r="E35" s="20" t="s">
        <v>535</v>
      </c>
      <c r="F35" s="21" t="s">
        <v>471</v>
      </c>
      <c r="G35" s="2">
        <v>2004</v>
      </c>
      <c r="H35" s="18" t="b">
        <f ca="1" t="shared" si="2"/>
        <v>0</v>
      </c>
      <c r="I35" s="18" t="b">
        <f ca="1" t="shared" si="3"/>
        <v>0</v>
      </c>
      <c r="J35" s="82" t="s">
        <v>462</v>
      </c>
      <c r="K35" s="27"/>
      <c r="L35" s="73" t="s">
        <v>90</v>
      </c>
    </row>
    <row r="36" spans="1:12" ht="38.25">
      <c r="A36" s="56" t="s">
        <v>472</v>
      </c>
      <c r="B36" s="58" t="s">
        <v>190</v>
      </c>
      <c r="C36" s="27" t="s">
        <v>473</v>
      </c>
      <c r="D36" s="20">
        <v>38050</v>
      </c>
      <c r="E36" s="20" t="s">
        <v>534</v>
      </c>
      <c r="F36" s="21" t="s">
        <v>377</v>
      </c>
      <c r="G36" s="42">
        <v>2004</v>
      </c>
      <c r="H36" s="6" t="b">
        <f ca="1" t="shared" si="2"/>
        <v>0</v>
      </c>
      <c r="I36" s="6" t="b">
        <f ca="1" t="shared" si="3"/>
        <v>0</v>
      </c>
      <c r="J36" s="82" t="s">
        <v>462</v>
      </c>
      <c r="K36" s="27"/>
      <c r="L36" s="73" t="s">
        <v>90</v>
      </c>
    </row>
    <row r="37" spans="1:12" ht="66" customHeight="1">
      <c r="A37" s="56" t="s">
        <v>41</v>
      </c>
      <c r="B37" s="58" t="s">
        <v>105</v>
      </c>
      <c r="C37" s="1" t="s">
        <v>42</v>
      </c>
      <c r="D37" s="20" t="s">
        <v>544</v>
      </c>
      <c r="E37" s="20" t="s">
        <v>488</v>
      </c>
      <c r="F37" s="43">
        <v>38098</v>
      </c>
      <c r="G37" s="2">
        <v>2004</v>
      </c>
      <c r="H37" s="6" t="b">
        <f ca="1" t="shared" si="2"/>
        <v>0</v>
      </c>
      <c r="I37" s="6" t="b">
        <f ca="1" t="shared" si="3"/>
        <v>0</v>
      </c>
      <c r="J37" s="82" t="s">
        <v>462</v>
      </c>
      <c r="K37" s="27"/>
      <c r="L37" s="73" t="s">
        <v>139</v>
      </c>
    </row>
    <row r="38" spans="1:12" ht="63.75">
      <c r="A38" s="56" t="s">
        <v>284</v>
      </c>
      <c r="B38" s="58" t="s">
        <v>650</v>
      </c>
      <c r="C38" s="1" t="s">
        <v>596</v>
      </c>
      <c r="D38" s="20" t="s">
        <v>78</v>
      </c>
      <c r="E38" s="28"/>
      <c r="F38" s="43"/>
      <c r="G38" s="6">
        <v>2004</v>
      </c>
      <c r="H38" s="6" t="b">
        <f ca="1" t="shared" si="2"/>
        <v>0</v>
      </c>
      <c r="I38" s="6" t="b">
        <f ca="1" t="shared" si="3"/>
        <v>0</v>
      </c>
      <c r="J38" s="82" t="s">
        <v>462</v>
      </c>
      <c r="K38" s="27"/>
      <c r="L38" s="73" t="s">
        <v>143</v>
      </c>
    </row>
    <row r="39" spans="1:12" ht="123.75" customHeight="1">
      <c r="A39" s="63" t="s">
        <v>492</v>
      </c>
      <c r="B39" s="104" t="s">
        <v>652</v>
      </c>
      <c r="C39" s="36" t="s">
        <v>524</v>
      </c>
      <c r="D39" s="129" t="s">
        <v>539</v>
      </c>
      <c r="E39" s="38" t="s">
        <v>446</v>
      </c>
      <c r="F39" s="115" t="s">
        <v>489</v>
      </c>
      <c r="G39" s="2">
        <v>2004</v>
      </c>
      <c r="H39" s="6" t="b">
        <f ca="1" t="shared" si="2"/>
        <v>0</v>
      </c>
      <c r="I39" s="6" t="b">
        <f ca="1" t="shared" si="3"/>
        <v>0</v>
      </c>
      <c r="J39" s="82" t="s">
        <v>462</v>
      </c>
      <c r="K39" s="27"/>
      <c r="L39" s="73" t="s">
        <v>90</v>
      </c>
    </row>
    <row r="40" spans="1:12" ht="75.75" customHeight="1">
      <c r="A40" s="63" t="s">
        <v>312</v>
      </c>
      <c r="B40" s="104" t="s">
        <v>436</v>
      </c>
      <c r="C40" s="36" t="s">
        <v>313</v>
      </c>
      <c r="D40" s="38" t="s">
        <v>214</v>
      </c>
      <c r="E40" s="129" t="s">
        <v>583</v>
      </c>
      <c r="F40" s="115">
        <v>38169</v>
      </c>
      <c r="G40" s="2">
        <v>2004</v>
      </c>
      <c r="H40" s="40" t="b">
        <f ca="1" t="shared" si="2"/>
        <v>0</v>
      </c>
      <c r="I40" s="41" t="b">
        <f ca="1" t="shared" si="3"/>
        <v>0</v>
      </c>
      <c r="J40" s="82" t="s">
        <v>462</v>
      </c>
      <c r="K40" s="27" t="s">
        <v>163</v>
      </c>
      <c r="L40" s="73" t="s">
        <v>139</v>
      </c>
    </row>
    <row r="41" spans="1:245" s="40" customFormat="1" ht="90" customHeight="1">
      <c r="A41" s="56" t="s">
        <v>541</v>
      </c>
      <c r="B41" s="58" t="s">
        <v>634</v>
      </c>
      <c r="C41" s="1" t="s">
        <v>645</v>
      </c>
      <c r="D41" s="20" t="s">
        <v>79</v>
      </c>
      <c r="E41" s="32" t="s">
        <v>583</v>
      </c>
      <c r="F41" s="43" t="s">
        <v>328</v>
      </c>
      <c r="G41" s="39">
        <v>2004</v>
      </c>
      <c r="H41" s="40" t="b">
        <f ca="1" t="shared" si="2"/>
        <v>0</v>
      </c>
      <c r="I41" s="41" t="b">
        <f ca="1" t="shared" si="3"/>
        <v>0</v>
      </c>
      <c r="J41" s="82" t="s">
        <v>462</v>
      </c>
      <c r="K41" s="27"/>
      <c r="L41" s="73" t="s">
        <v>145</v>
      </c>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row>
    <row r="42" spans="1:12" ht="114.75">
      <c r="A42" s="56" t="s">
        <v>574</v>
      </c>
      <c r="B42" s="58" t="s">
        <v>635</v>
      </c>
      <c r="C42" s="1" t="s">
        <v>575</v>
      </c>
      <c r="D42" s="20" t="s">
        <v>211</v>
      </c>
      <c r="E42" s="114" t="s">
        <v>656</v>
      </c>
      <c r="F42" s="43">
        <v>38261</v>
      </c>
      <c r="G42" s="42">
        <v>2004</v>
      </c>
      <c r="H42" s="40" t="b">
        <f ca="1" t="shared" si="2"/>
        <v>0</v>
      </c>
      <c r="I42" s="41" t="b">
        <f ca="1" t="shared" si="3"/>
        <v>0</v>
      </c>
      <c r="J42" s="82" t="s">
        <v>462</v>
      </c>
      <c r="K42" s="27"/>
      <c r="L42" s="73" t="s">
        <v>140</v>
      </c>
    </row>
    <row r="43" spans="1:13" ht="63.75">
      <c r="A43" s="56" t="s">
        <v>576</v>
      </c>
      <c r="B43" s="58" t="s">
        <v>554</v>
      </c>
      <c r="C43" s="1" t="s">
        <v>577</v>
      </c>
      <c r="D43" s="20" t="s">
        <v>79</v>
      </c>
      <c r="E43" s="32" t="s">
        <v>583</v>
      </c>
      <c r="F43" s="43">
        <v>38169</v>
      </c>
      <c r="G43" s="18">
        <v>2004</v>
      </c>
      <c r="H43" s="40" t="b">
        <f ca="1" t="shared" si="2"/>
        <v>0</v>
      </c>
      <c r="I43" s="41" t="b">
        <f ca="1" t="shared" si="3"/>
        <v>0</v>
      </c>
      <c r="J43" s="82" t="s">
        <v>462</v>
      </c>
      <c r="K43" s="27" t="s">
        <v>165</v>
      </c>
      <c r="L43" s="73" t="s">
        <v>164</v>
      </c>
      <c r="M43" s="117"/>
    </row>
    <row r="44" spans="1:12" ht="59.25" customHeight="1">
      <c r="A44" s="56" t="s">
        <v>320</v>
      </c>
      <c r="B44" s="58" t="s">
        <v>555</v>
      </c>
      <c r="C44" s="1" t="s">
        <v>321</v>
      </c>
      <c r="D44" s="20" t="s">
        <v>79</v>
      </c>
      <c r="E44" s="32" t="s">
        <v>583</v>
      </c>
      <c r="F44" s="43">
        <v>38169</v>
      </c>
      <c r="G44" s="18">
        <v>2004</v>
      </c>
      <c r="H44" s="40" t="b">
        <f ca="1" t="shared" si="2"/>
        <v>0</v>
      </c>
      <c r="I44" s="41" t="b">
        <f ca="1" t="shared" si="3"/>
        <v>0</v>
      </c>
      <c r="J44" s="82" t="s">
        <v>462</v>
      </c>
      <c r="K44" s="27"/>
      <c r="L44" s="73" t="s">
        <v>90</v>
      </c>
    </row>
    <row r="45" spans="1:13" ht="61.5" customHeight="1">
      <c r="A45" s="56" t="s">
        <v>231</v>
      </c>
      <c r="B45" s="58" t="s">
        <v>55</v>
      </c>
      <c r="C45" s="1" t="s">
        <v>232</v>
      </c>
      <c r="D45" s="20" t="s">
        <v>540</v>
      </c>
      <c r="E45" s="20" t="s">
        <v>446</v>
      </c>
      <c r="F45" s="43" t="s">
        <v>471</v>
      </c>
      <c r="G45" s="18">
        <v>2004</v>
      </c>
      <c r="H45" s="40" t="b">
        <f ca="1" t="shared" si="2"/>
        <v>0</v>
      </c>
      <c r="I45" s="41" t="b">
        <f ca="1" t="shared" si="3"/>
        <v>0</v>
      </c>
      <c r="J45" s="82" t="s">
        <v>462</v>
      </c>
      <c r="K45" s="27"/>
      <c r="L45" s="73" t="s">
        <v>140</v>
      </c>
      <c r="M45" s="117"/>
    </row>
    <row r="46" spans="1:12" ht="86.25" customHeight="1">
      <c r="A46" s="56" t="s">
        <v>233</v>
      </c>
      <c r="B46" s="58" t="s">
        <v>490</v>
      </c>
      <c r="C46" s="1" t="s">
        <v>40</v>
      </c>
      <c r="D46" s="20" t="s">
        <v>540</v>
      </c>
      <c r="E46" s="20" t="s">
        <v>446</v>
      </c>
      <c r="F46" s="43" t="s">
        <v>471</v>
      </c>
      <c r="G46" s="6">
        <v>2004</v>
      </c>
      <c r="H46" s="40" t="b">
        <f ca="1" t="shared" si="2"/>
        <v>0</v>
      </c>
      <c r="I46" s="41" t="b">
        <f ca="1" t="shared" si="3"/>
        <v>0</v>
      </c>
      <c r="J46" s="82" t="s">
        <v>462</v>
      </c>
      <c r="K46" s="27"/>
      <c r="L46" s="73" t="s">
        <v>139</v>
      </c>
    </row>
    <row r="47" spans="1:12" ht="38.25">
      <c r="A47" s="56" t="s">
        <v>542</v>
      </c>
      <c r="B47" s="58" t="s">
        <v>336</v>
      </c>
      <c r="C47" s="1" t="s">
        <v>543</v>
      </c>
      <c r="D47" s="20" t="s">
        <v>218</v>
      </c>
      <c r="E47" s="20" t="s">
        <v>494</v>
      </c>
      <c r="F47" s="43">
        <v>38231</v>
      </c>
      <c r="G47" s="42">
        <v>2004</v>
      </c>
      <c r="H47" s="40" t="b">
        <f ca="1" t="shared" si="2"/>
        <v>0</v>
      </c>
      <c r="I47" s="41" t="b">
        <f ca="1" t="shared" si="3"/>
        <v>0</v>
      </c>
      <c r="J47" s="82" t="s">
        <v>462</v>
      </c>
      <c r="K47" s="27"/>
      <c r="L47" s="73" t="s">
        <v>90</v>
      </c>
    </row>
    <row r="48" spans="1:13" ht="84" customHeight="1">
      <c r="A48" s="56" t="s">
        <v>588</v>
      </c>
      <c r="B48" s="58" t="s">
        <v>208</v>
      </c>
      <c r="C48" s="1" t="s">
        <v>425</v>
      </c>
      <c r="D48" s="20" t="s">
        <v>79</v>
      </c>
      <c r="E48" s="32" t="s">
        <v>583</v>
      </c>
      <c r="F48" s="43">
        <v>38200</v>
      </c>
      <c r="G48" s="18">
        <v>2004</v>
      </c>
      <c r="H48" s="40" t="b">
        <f ca="1" t="shared" si="2"/>
        <v>0</v>
      </c>
      <c r="I48" s="41" t="b">
        <f ca="1" t="shared" si="3"/>
        <v>0</v>
      </c>
      <c r="J48" s="82" t="s">
        <v>462</v>
      </c>
      <c r="K48" s="27"/>
      <c r="L48" s="73" t="s">
        <v>140</v>
      </c>
      <c r="M48" s="117"/>
    </row>
    <row r="49" spans="1:13" ht="109.5" customHeight="1">
      <c r="A49" s="56" t="s">
        <v>66</v>
      </c>
      <c r="B49" s="58" t="s">
        <v>553</v>
      </c>
      <c r="C49" s="1" t="s">
        <v>429</v>
      </c>
      <c r="D49" s="20" t="s">
        <v>218</v>
      </c>
      <c r="E49" s="20" t="s">
        <v>494</v>
      </c>
      <c r="F49" s="43">
        <v>38231</v>
      </c>
      <c r="G49" s="6">
        <v>2004</v>
      </c>
      <c r="H49" s="40" t="b">
        <f ca="1" t="shared" si="2"/>
        <v>0</v>
      </c>
      <c r="I49" s="41" t="b">
        <f ca="1" t="shared" si="3"/>
        <v>0</v>
      </c>
      <c r="J49" s="82" t="s">
        <v>462</v>
      </c>
      <c r="K49" s="27"/>
      <c r="L49" s="73" t="s">
        <v>143</v>
      </c>
      <c r="M49" s="117"/>
    </row>
    <row r="50" spans="1:12" ht="76.5">
      <c r="A50" s="56" t="s">
        <v>383</v>
      </c>
      <c r="B50" s="58" t="s">
        <v>48</v>
      </c>
      <c r="C50" s="1" t="s">
        <v>506</v>
      </c>
      <c r="D50" s="20" t="s">
        <v>218</v>
      </c>
      <c r="E50" s="20" t="s">
        <v>494</v>
      </c>
      <c r="F50" s="43" t="s">
        <v>471</v>
      </c>
      <c r="G50" s="2">
        <v>2004</v>
      </c>
      <c r="H50" s="40" t="b">
        <f ca="1" t="shared" si="2"/>
        <v>0</v>
      </c>
      <c r="I50" s="41" t="b">
        <f ca="1" t="shared" si="3"/>
        <v>0</v>
      </c>
      <c r="J50" s="82" t="s">
        <v>462</v>
      </c>
      <c r="K50" s="27"/>
      <c r="L50" s="73" t="s">
        <v>90</v>
      </c>
    </row>
    <row r="51" spans="1:13" ht="82.5" customHeight="1">
      <c r="A51" s="56" t="s">
        <v>122</v>
      </c>
      <c r="B51" s="58" t="s">
        <v>69</v>
      </c>
      <c r="C51" s="1" t="s">
        <v>525</v>
      </c>
      <c r="D51" s="20" t="s">
        <v>213</v>
      </c>
      <c r="E51" s="20" t="s">
        <v>656</v>
      </c>
      <c r="F51" s="43">
        <v>38261</v>
      </c>
      <c r="G51" s="2">
        <v>2004</v>
      </c>
      <c r="H51" s="40" t="b">
        <f ca="1" t="shared" si="2"/>
        <v>0</v>
      </c>
      <c r="I51" s="41" t="b">
        <f ca="1" t="shared" si="3"/>
        <v>0</v>
      </c>
      <c r="J51" s="82" t="s">
        <v>462</v>
      </c>
      <c r="K51" s="27"/>
      <c r="L51" s="73" t="s">
        <v>168</v>
      </c>
      <c r="M51" s="117"/>
    </row>
    <row r="52" spans="1:13" ht="76.5">
      <c r="A52" s="56" t="s">
        <v>385</v>
      </c>
      <c r="B52" s="58" t="s">
        <v>357</v>
      </c>
      <c r="C52" s="1">
        <v>21</v>
      </c>
      <c r="D52" s="20" t="s">
        <v>251</v>
      </c>
      <c r="E52" s="20" t="s">
        <v>252</v>
      </c>
      <c r="F52" s="43">
        <v>38292</v>
      </c>
      <c r="G52" s="2">
        <v>2004</v>
      </c>
      <c r="H52" s="40" t="b">
        <f ca="1" t="shared" si="2"/>
        <v>0</v>
      </c>
      <c r="I52" s="41" t="b">
        <f ca="1" t="shared" si="3"/>
        <v>0</v>
      </c>
      <c r="J52" s="82" t="s">
        <v>462</v>
      </c>
      <c r="K52" s="27"/>
      <c r="L52" s="73" t="s">
        <v>140</v>
      </c>
      <c r="M52" s="118"/>
    </row>
    <row r="53" spans="1:13" ht="102">
      <c r="A53" s="56" t="s">
        <v>519</v>
      </c>
      <c r="B53" s="58" t="s">
        <v>480</v>
      </c>
      <c r="C53" s="36" t="s">
        <v>520</v>
      </c>
      <c r="D53" s="57" t="s">
        <v>226</v>
      </c>
      <c r="E53" s="20" t="s">
        <v>633</v>
      </c>
      <c r="F53" s="43" t="s">
        <v>222</v>
      </c>
      <c r="G53" s="2">
        <v>2005</v>
      </c>
      <c r="H53" s="126" t="b">
        <f ca="1" t="shared" si="2"/>
        <v>0</v>
      </c>
      <c r="I53" s="139"/>
      <c r="J53" s="81" t="s">
        <v>462</v>
      </c>
      <c r="K53" s="79"/>
      <c r="L53" s="75" t="s">
        <v>90</v>
      </c>
      <c r="M53" s="117"/>
    </row>
    <row r="54" spans="1:12" ht="89.25">
      <c r="A54" s="56" t="s">
        <v>616</v>
      </c>
      <c r="B54" s="58" t="s">
        <v>243</v>
      </c>
      <c r="C54" s="1" t="s">
        <v>84</v>
      </c>
      <c r="D54" s="20" t="s">
        <v>251</v>
      </c>
      <c r="E54" s="20" t="s">
        <v>252</v>
      </c>
      <c r="F54" s="43">
        <v>38292</v>
      </c>
      <c r="G54" s="2">
        <v>2004</v>
      </c>
      <c r="H54" s="40" t="b">
        <f ca="1" t="shared" si="2"/>
        <v>0</v>
      </c>
      <c r="I54" s="41" t="b">
        <f aca="true" ca="1" t="shared" si="4" ref="I54:I62">ISNUMBER(FIND($I$2,OFFSET(INDIRECT($I$1),ROW(I54)-5,0,1,1)))</f>
        <v>0</v>
      </c>
      <c r="J54" s="82" t="s">
        <v>462</v>
      </c>
      <c r="K54" s="27"/>
      <c r="L54" s="86" t="s">
        <v>394</v>
      </c>
    </row>
    <row r="55" spans="1:13" ht="79.5" customHeight="1">
      <c r="A55" s="56" t="s">
        <v>384</v>
      </c>
      <c r="B55" s="65" t="s">
        <v>244</v>
      </c>
      <c r="C55" s="36">
        <v>2.1</v>
      </c>
      <c r="D55" s="38" t="s">
        <v>266</v>
      </c>
      <c r="E55" s="38" t="s">
        <v>81</v>
      </c>
      <c r="F55" s="115">
        <v>38322</v>
      </c>
      <c r="G55" s="2">
        <v>2004</v>
      </c>
      <c r="H55" s="40" t="b">
        <f ca="1" t="shared" si="2"/>
        <v>0</v>
      </c>
      <c r="I55" s="41" t="b">
        <f ca="1" t="shared" si="4"/>
        <v>0</v>
      </c>
      <c r="J55" s="82" t="s">
        <v>462</v>
      </c>
      <c r="K55" s="27"/>
      <c r="L55" s="73" t="s">
        <v>90</v>
      </c>
      <c r="M55" s="117"/>
    </row>
    <row r="56" spans="1:12" ht="38.25">
      <c r="A56" s="56" t="s">
        <v>663</v>
      </c>
      <c r="B56" s="53" t="s">
        <v>481</v>
      </c>
      <c r="C56" s="1" t="s">
        <v>298</v>
      </c>
      <c r="D56" s="20" t="s">
        <v>212</v>
      </c>
      <c r="E56" s="20" t="s">
        <v>656</v>
      </c>
      <c r="F56" s="43">
        <v>38261</v>
      </c>
      <c r="G56" s="2">
        <v>2004</v>
      </c>
      <c r="H56" s="40" t="b">
        <f ca="1" t="shared" si="2"/>
        <v>0</v>
      </c>
      <c r="I56" s="41" t="b">
        <f ca="1" t="shared" si="4"/>
        <v>0</v>
      </c>
      <c r="J56" s="82" t="s">
        <v>462</v>
      </c>
      <c r="K56" s="27" t="s">
        <v>171</v>
      </c>
      <c r="L56" s="73" t="s">
        <v>172</v>
      </c>
    </row>
    <row r="57" spans="1:13" ht="63.75">
      <c r="A57" s="56" t="s">
        <v>629</v>
      </c>
      <c r="B57" s="53" t="s">
        <v>235</v>
      </c>
      <c r="C57" s="1">
        <v>14</v>
      </c>
      <c r="D57" s="20" t="s">
        <v>218</v>
      </c>
      <c r="E57" s="20" t="s">
        <v>494</v>
      </c>
      <c r="F57" s="43">
        <v>38217</v>
      </c>
      <c r="G57" s="2">
        <v>2004</v>
      </c>
      <c r="H57" s="40" t="b">
        <f ca="1" t="shared" si="2"/>
        <v>0</v>
      </c>
      <c r="I57" s="41" t="b">
        <f ca="1" t="shared" si="4"/>
        <v>0</v>
      </c>
      <c r="J57" s="82" t="s">
        <v>462</v>
      </c>
      <c r="K57" s="27"/>
      <c r="L57" s="73" t="s">
        <v>140</v>
      </c>
      <c r="M57" s="117"/>
    </row>
    <row r="58" spans="1:13" ht="76.5">
      <c r="A58" s="56" t="s">
        <v>486</v>
      </c>
      <c r="B58" s="58" t="s">
        <v>475</v>
      </c>
      <c r="C58" s="1" t="s">
        <v>487</v>
      </c>
      <c r="D58" s="20" t="s">
        <v>240</v>
      </c>
      <c r="E58" s="20" t="s">
        <v>361</v>
      </c>
      <c r="F58" s="43" t="s">
        <v>362</v>
      </c>
      <c r="G58" s="2">
        <v>2005</v>
      </c>
      <c r="H58" s="40" t="b">
        <f ca="1" t="shared" si="2"/>
        <v>0</v>
      </c>
      <c r="I58" s="41" t="b">
        <f ca="1" t="shared" si="4"/>
        <v>0</v>
      </c>
      <c r="J58" s="82" t="s">
        <v>462</v>
      </c>
      <c r="K58" s="27" t="s">
        <v>175</v>
      </c>
      <c r="L58" s="73" t="s">
        <v>139</v>
      </c>
      <c r="M58" s="117"/>
    </row>
    <row r="59" spans="1:13" ht="63.75">
      <c r="A59" s="56" t="s">
        <v>611</v>
      </c>
      <c r="B59" s="47" t="s">
        <v>476</v>
      </c>
      <c r="C59" s="1" t="s">
        <v>612</v>
      </c>
      <c r="D59" s="20" t="s">
        <v>212</v>
      </c>
      <c r="E59" s="20" t="s">
        <v>656</v>
      </c>
      <c r="F59" s="43">
        <v>38252</v>
      </c>
      <c r="G59" s="2">
        <v>2004</v>
      </c>
      <c r="H59" s="40" t="b">
        <f ca="1" t="shared" si="2"/>
        <v>0</v>
      </c>
      <c r="I59" s="41" t="b">
        <f ca="1" t="shared" si="4"/>
        <v>0</v>
      </c>
      <c r="J59" s="82" t="s">
        <v>462</v>
      </c>
      <c r="K59" s="27"/>
      <c r="L59" s="73" t="s">
        <v>140</v>
      </c>
      <c r="M59" s="18"/>
    </row>
    <row r="60" spans="1:13" ht="38.25">
      <c r="A60" s="56" t="s">
        <v>495</v>
      </c>
      <c r="B60" s="47" t="s">
        <v>18</v>
      </c>
      <c r="C60" s="1" t="s">
        <v>496</v>
      </c>
      <c r="D60" s="20" t="s">
        <v>266</v>
      </c>
      <c r="E60" s="20" t="s">
        <v>16</v>
      </c>
      <c r="F60" s="43">
        <v>38353</v>
      </c>
      <c r="G60" s="2">
        <v>2005</v>
      </c>
      <c r="H60" s="40" t="b">
        <f ca="1" t="shared" si="2"/>
        <v>0</v>
      </c>
      <c r="I60" s="41" t="b">
        <f ca="1" t="shared" si="4"/>
        <v>0</v>
      </c>
      <c r="J60" s="82" t="s">
        <v>462</v>
      </c>
      <c r="K60" s="27"/>
      <c r="L60" s="73" t="s">
        <v>140</v>
      </c>
      <c r="M60" s="84"/>
    </row>
    <row r="61" spans="1:13" ht="38.25">
      <c r="A61" s="56" t="s">
        <v>426</v>
      </c>
      <c r="B61" s="47" t="s">
        <v>19</v>
      </c>
      <c r="C61" s="1" t="s">
        <v>43</v>
      </c>
      <c r="D61" s="20" t="s">
        <v>212</v>
      </c>
      <c r="E61" s="20" t="s">
        <v>656</v>
      </c>
      <c r="F61" s="43">
        <v>38261</v>
      </c>
      <c r="G61" s="2">
        <v>2004</v>
      </c>
      <c r="H61" s="40" t="b">
        <f ca="1" t="shared" si="2"/>
        <v>0</v>
      </c>
      <c r="I61" s="41" t="b">
        <f ca="1" t="shared" si="4"/>
        <v>0</v>
      </c>
      <c r="J61" s="82" t="s">
        <v>462</v>
      </c>
      <c r="K61" s="27"/>
      <c r="L61" s="73" t="s">
        <v>90</v>
      </c>
      <c r="M61" s="117"/>
    </row>
    <row r="62" spans="1:12" s="117" customFormat="1" ht="123" customHeight="1">
      <c r="A62" s="56" t="s">
        <v>314</v>
      </c>
      <c r="B62" s="47" t="s">
        <v>503</v>
      </c>
      <c r="C62" s="1" t="s">
        <v>509</v>
      </c>
      <c r="D62" s="20" t="s">
        <v>266</v>
      </c>
      <c r="E62" s="20" t="s">
        <v>16</v>
      </c>
      <c r="F62" s="43">
        <v>38353</v>
      </c>
      <c r="G62" s="2">
        <v>2005</v>
      </c>
      <c r="H62" s="6" t="b">
        <f ca="1" t="shared" si="2"/>
        <v>0</v>
      </c>
      <c r="I62" s="6" t="b">
        <f ca="1" t="shared" si="4"/>
        <v>0</v>
      </c>
      <c r="J62" s="82" t="s">
        <v>462</v>
      </c>
      <c r="K62" s="27"/>
      <c r="L62" s="73" t="s">
        <v>178</v>
      </c>
    </row>
    <row r="63" spans="1:13" ht="76.5">
      <c r="A63" s="56" t="s">
        <v>315</v>
      </c>
      <c r="B63" s="47" t="s">
        <v>504</v>
      </c>
      <c r="C63" s="1" t="s">
        <v>318</v>
      </c>
      <c r="D63" s="20" t="s">
        <v>392</v>
      </c>
      <c r="E63" s="57" t="s">
        <v>308</v>
      </c>
      <c r="F63" s="43">
        <v>38473</v>
      </c>
      <c r="G63" s="2">
        <v>2005</v>
      </c>
      <c r="H63" s="126"/>
      <c r="I63" s="139"/>
      <c r="J63" s="81" t="s">
        <v>462</v>
      </c>
      <c r="K63" s="79"/>
      <c r="L63" s="75" t="s">
        <v>139</v>
      </c>
      <c r="M63" s="84"/>
    </row>
    <row r="64" spans="1:13" ht="51">
      <c r="A64" s="56" t="s">
        <v>316</v>
      </c>
      <c r="B64" s="47" t="s">
        <v>20</v>
      </c>
      <c r="C64" s="1" t="s">
        <v>317</v>
      </c>
      <c r="D64" s="24"/>
      <c r="E64" s="24"/>
      <c r="F64" s="45" t="s">
        <v>52</v>
      </c>
      <c r="H64" s="126"/>
      <c r="I64" s="139"/>
      <c r="J64" s="81" t="s">
        <v>462</v>
      </c>
      <c r="K64" s="79"/>
      <c r="L64" s="75" t="s">
        <v>90</v>
      </c>
      <c r="M64" s="117"/>
    </row>
    <row r="65" spans="1:13" ht="158.25" customHeight="1">
      <c r="A65" s="56" t="s">
        <v>33</v>
      </c>
      <c r="B65" s="47" t="s">
        <v>569</v>
      </c>
      <c r="C65" s="1" t="s">
        <v>34</v>
      </c>
      <c r="D65" s="24"/>
      <c r="E65" s="30"/>
      <c r="F65" s="45" t="s">
        <v>52</v>
      </c>
      <c r="H65" s="126"/>
      <c r="I65" s="139"/>
      <c r="J65" s="81" t="s">
        <v>462</v>
      </c>
      <c r="K65" s="79"/>
      <c r="L65" s="75" t="s">
        <v>146</v>
      </c>
      <c r="M65" s="84"/>
    </row>
    <row r="66" spans="1:13" ht="38.25">
      <c r="A66" s="56" t="s">
        <v>644</v>
      </c>
      <c r="B66" s="47" t="s">
        <v>570</v>
      </c>
      <c r="C66" s="1" t="s">
        <v>584</v>
      </c>
      <c r="D66" s="20" t="s">
        <v>116</v>
      </c>
      <c r="E66" s="20" t="s">
        <v>359</v>
      </c>
      <c r="F66" s="43" t="s">
        <v>471</v>
      </c>
      <c r="G66" s="2">
        <v>2005</v>
      </c>
      <c r="H66" s="126"/>
      <c r="I66" s="139"/>
      <c r="J66" s="81" t="s">
        <v>462</v>
      </c>
      <c r="K66" s="79"/>
      <c r="L66" s="75" t="s">
        <v>140</v>
      </c>
      <c r="M66" s="117"/>
    </row>
    <row r="67" spans="1:13" ht="25.5">
      <c r="A67" s="56" t="s">
        <v>67</v>
      </c>
      <c r="B67" s="47" t="s">
        <v>219</v>
      </c>
      <c r="C67" s="1" t="s">
        <v>68</v>
      </c>
      <c r="D67" s="20" t="s">
        <v>116</v>
      </c>
      <c r="E67" s="20" t="s">
        <v>359</v>
      </c>
      <c r="F67" s="43">
        <v>38384</v>
      </c>
      <c r="G67" s="2">
        <v>2005</v>
      </c>
      <c r="H67" s="126"/>
      <c r="I67" s="139"/>
      <c r="J67" s="81" t="s">
        <v>462</v>
      </c>
      <c r="K67" s="79"/>
      <c r="L67" s="75" t="s">
        <v>140</v>
      </c>
      <c r="M67" s="84"/>
    </row>
    <row r="68" spans="1:13" ht="83.25" customHeight="1">
      <c r="A68" s="56" t="s">
        <v>86</v>
      </c>
      <c r="B68" s="47" t="s">
        <v>220</v>
      </c>
      <c r="C68" s="1" t="s">
        <v>380</v>
      </c>
      <c r="D68" s="20" t="s">
        <v>478</v>
      </c>
      <c r="E68" s="20" t="s">
        <v>479</v>
      </c>
      <c r="F68" s="43">
        <v>38308</v>
      </c>
      <c r="G68" s="2">
        <v>2004</v>
      </c>
      <c r="H68" s="40"/>
      <c r="I68" s="41"/>
      <c r="J68" s="82" t="s">
        <v>462</v>
      </c>
      <c r="K68" s="27">
        <v>7</v>
      </c>
      <c r="L68" s="73" t="s">
        <v>457</v>
      </c>
      <c r="M68" s="84"/>
    </row>
    <row r="69" spans="1:13" ht="38.25">
      <c r="A69" s="56" t="s">
        <v>87</v>
      </c>
      <c r="B69" s="47" t="s">
        <v>221</v>
      </c>
      <c r="C69" s="1">
        <v>7.9</v>
      </c>
      <c r="D69" s="20" t="s">
        <v>200</v>
      </c>
      <c r="E69" s="20" t="s">
        <v>501</v>
      </c>
      <c r="F69" s="43">
        <v>38412</v>
      </c>
      <c r="G69" s="2">
        <v>2005</v>
      </c>
      <c r="H69" s="126"/>
      <c r="I69" s="139"/>
      <c r="J69" s="81" t="s">
        <v>462</v>
      </c>
      <c r="K69" s="79"/>
      <c r="L69" s="75" t="s">
        <v>145</v>
      </c>
      <c r="M69" s="117"/>
    </row>
    <row r="70" spans="1:13" ht="76.5">
      <c r="A70" s="56" t="s">
        <v>451</v>
      </c>
      <c r="B70" s="47" t="s">
        <v>637</v>
      </c>
      <c r="C70" s="1" t="s">
        <v>452</v>
      </c>
      <c r="D70" s="20" t="s">
        <v>201</v>
      </c>
      <c r="E70" s="20" t="s">
        <v>501</v>
      </c>
      <c r="F70" s="43" t="s">
        <v>471</v>
      </c>
      <c r="G70" s="2">
        <v>2005</v>
      </c>
      <c r="H70" s="126"/>
      <c r="I70" s="139"/>
      <c r="J70" s="81" t="s">
        <v>462</v>
      </c>
      <c r="K70" s="79"/>
      <c r="L70" s="75" t="s">
        <v>143</v>
      </c>
      <c r="M70" s="84"/>
    </row>
    <row r="71" spans="1:13" ht="178.5">
      <c r="A71" s="56" t="s">
        <v>120</v>
      </c>
      <c r="B71" s="58" t="s">
        <v>458</v>
      </c>
      <c r="C71" s="1" t="s">
        <v>121</v>
      </c>
      <c r="D71" s="30"/>
      <c r="E71" s="30"/>
      <c r="F71" s="45" t="s">
        <v>502</v>
      </c>
      <c r="H71" s="126"/>
      <c r="I71" s="139"/>
      <c r="J71" s="81" t="s">
        <v>462</v>
      </c>
      <c r="K71" s="79"/>
      <c r="L71" s="75" t="s">
        <v>92</v>
      </c>
      <c r="M71" s="117"/>
    </row>
    <row r="72" spans="1:13" ht="25.5">
      <c r="A72" s="56" t="s">
        <v>210</v>
      </c>
      <c r="B72" s="47" t="s">
        <v>459</v>
      </c>
      <c r="C72" s="1" t="s">
        <v>596</v>
      </c>
      <c r="D72" s="20" t="s">
        <v>116</v>
      </c>
      <c r="E72" s="20" t="s">
        <v>16</v>
      </c>
      <c r="F72" s="43">
        <v>38353</v>
      </c>
      <c r="G72" s="42">
        <v>2005</v>
      </c>
      <c r="H72" s="40" t="b">
        <f ca="1">AND(OR(ISNUMBER(FIND(LEFT($H$2,4),OFFSET(INDIRECT($H$1),ROW(G72)-5,0,1,1))),OFFSET(INDIRECT($H$1),ROW(G72)-5,0,1,1)=DATEVALUE($H$2)),TRUE)</f>
        <v>0</v>
      </c>
      <c r="I72" s="41" t="b">
        <f ca="1">ISNUMBER(FIND($I$2,OFFSET(INDIRECT($I$1),ROW(I72)-5,0,1,1)))</f>
        <v>0</v>
      </c>
      <c r="J72" s="82" t="s">
        <v>462</v>
      </c>
      <c r="K72" s="27" t="s">
        <v>180</v>
      </c>
      <c r="L72" s="73" t="s">
        <v>139</v>
      </c>
      <c r="M72" s="117"/>
    </row>
    <row r="73" spans="1:12" ht="38.25">
      <c r="A73" s="56" t="s">
        <v>507</v>
      </c>
      <c r="B73" s="47" t="s">
        <v>615</v>
      </c>
      <c r="C73" s="1" t="s">
        <v>253</v>
      </c>
      <c r="D73" s="20" t="s">
        <v>201</v>
      </c>
      <c r="E73" s="20" t="s">
        <v>501</v>
      </c>
      <c r="F73" s="43">
        <v>38412</v>
      </c>
      <c r="G73" s="2">
        <v>2005</v>
      </c>
      <c r="H73" s="126"/>
      <c r="I73" s="139"/>
      <c r="J73" s="81" t="s">
        <v>462</v>
      </c>
      <c r="K73" s="79"/>
      <c r="L73" s="75" t="s">
        <v>139</v>
      </c>
    </row>
    <row r="74" spans="1:12" s="117" customFormat="1" ht="90.75" customHeight="1">
      <c r="A74" s="56" t="s">
        <v>660</v>
      </c>
      <c r="B74" s="47" t="s">
        <v>131</v>
      </c>
      <c r="C74" s="1" t="s">
        <v>661</v>
      </c>
      <c r="D74" s="20" t="s">
        <v>202</v>
      </c>
      <c r="E74" s="30"/>
      <c r="F74" s="45" t="s">
        <v>203</v>
      </c>
      <c r="G74" s="2"/>
      <c r="H74" s="2"/>
      <c r="I74" s="2"/>
      <c r="J74" s="81" t="s">
        <v>462</v>
      </c>
      <c r="K74" s="79"/>
      <c r="L74" s="75" t="s">
        <v>143</v>
      </c>
    </row>
    <row r="75" spans="1:12" s="117" customFormat="1" ht="62.25" customHeight="1">
      <c r="A75" s="56" t="s">
        <v>437</v>
      </c>
      <c r="B75" s="47" t="s">
        <v>438</v>
      </c>
      <c r="C75" s="1" t="s">
        <v>439</v>
      </c>
      <c r="D75" s="20" t="s">
        <v>623</v>
      </c>
      <c r="E75" s="54" t="s">
        <v>360</v>
      </c>
      <c r="F75" s="45"/>
      <c r="G75" s="2">
        <v>2005</v>
      </c>
      <c r="H75" s="2"/>
      <c r="I75" s="2"/>
      <c r="J75" s="81" t="s">
        <v>462</v>
      </c>
      <c r="K75" s="79"/>
      <c r="L75" s="75" t="s">
        <v>147</v>
      </c>
    </row>
    <row r="76" spans="1:12" s="117" customFormat="1" ht="76.5">
      <c r="A76" s="56" t="s">
        <v>638</v>
      </c>
      <c r="B76" s="47" t="s">
        <v>591</v>
      </c>
      <c r="C76" s="1" t="s">
        <v>592</v>
      </c>
      <c r="D76" s="57" t="s">
        <v>226</v>
      </c>
      <c r="E76" s="20" t="s">
        <v>633</v>
      </c>
      <c r="F76" s="43">
        <v>38473</v>
      </c>
      <c r="G76" s="2">
        <v>2005</v>
      </c>
      <c r="H76" s="2"/>
      <c r="I76" s="2"/>
      <c r="J76" s="81" t="s">
        <v>462</v>
      </c>
      <c r="K76" s="79" t="s">
        <v>395</v>
      </c>
      <c r="L76" s="75" t="s">
        <v>396</v>
      </c>
    </row>
    <row r="77" spans="1:12" s="117" customFormat="1" ht="51">
      <c r="A77" s="56" t="s">
        <v>640</v>
      </c>
      <c r="B77" s="47" t="s">
        <v>263</v>
      </c>
      <c r="C77" s="1" t="s">
        <v>262</v>
      </c>
      <c r="D77" s="57" t="s">
        <v>227</v>
      </c>
      <c r="E77" s="20" t="s">
        <v>633</v>
      </c>
      <c r="F77" s="43">
        <v>38473</v>
      </c>
      <c r="G77" s="2">
        <v>2005</v>
      </c>
      <c r="H77" s="2"/>
      <c r="I77" s="2"/>
      <c r="J77" s="81" t="s">
        <v>462</v>
      </c>
      <c r="K77" s="79" t="s">
        <v>409</v>
      </c>
      <c r="L77" s="75" t="s">
        <v>408</v>
      </c>
    </row>
    <row r="78" spans="1:12" s="117" customFormat="1" ht="48.75" customHeight="1">
      <c r="A78" s="56" t="s">
        <v>641</v>
      </c>
      <c r="B78" s="47" t="s">
        <v>264</v>
      </c>
      <c r="C78" s="1" t="s">
        <v>265</v>
      </c>
      <c r="D78" s="57" t="s">
        <v>227</v>
      </c>
      <c r="E78" s="20" t="s">
        <v>633</v>
      </c>
      <c r="F78" s="43">
        <v>38473</v>
      </c>
      <c r="G78" s="2">
        <v>2005</v>
      </c>
      <c r="H78" s="2"/>
      <c r="I78" s="2"/>
      <c r="J78" s="81" t="s">
        <v>462</v>
      </c>
      <c r="K78" s="79" t="s">
        <v>410</v>
      </c>
      <c r="L78" s="75" t="s">
        <v>411</v>
      </c>
    </row>
    <row r="79" spans="1:12" s="117" customFormat="1" ht="51">
      <c r="A79" s="56" t="s">
        <v>578</v>
      </c>
      <c r="B79" s="53" t="s">
        <v>15</v>
      </c>
      <c r="C79" s="1" t="s">
        <v>422</v>
      </c>
      <c r="D79" s="54" t="s">
        <v>204</v>
      </c>
      <c r="E79" s="20" t="s">
        <v>359</v>
      </c>
      <c r="F79" s="43">
        <v>38384</v>
      </c>
      <c r="G79" s="2">
        <v>2005</v>
      </c>
      <c r="H79" s="2"/>
      <c r="I79" s="2"/>
      <c r="J79" s="81" t="s">
        <v>462</v>
      </c>
      <c r="K79" s="79"/>
      <c r="L79" s="75" t="s">
        <v>90</v>
      </c>
    </row>
    <row r="80" spans="1:13" ht="89.25">
      <c r="A80" s="56" t="s">
        <v>230</v>
      </c>
      <c r="B80" s="47" t="s">
        <v>346</v>
      </c>
      <c r="C80" s="27" t="s">
        <v>347</v>
      </c>
      <c r="D80" s="57" t="s">
        <v>227</v>
      </c>
      <c r="E80" s="20" t="s">
        <v>633</v>
      </c>
      <c r="F80" s="43">
        <v>38473</v>
      </c>
      <c r="G80" s="2">
        <v>2005</v>
      </c>
      <c r="H80" s="126"/>
      <c r="I80" s="139"/>
      <c r="J80" s="81" t="s">
        <v>462</v>
      </c>
      <c r="K80" s="79"/>
      <c r="L80" s="75" t="s">
        <v>140</v>
      </c>
      <c r="M80" s="117"/>
    </row>
    <row r="81" spans="1:12" s="117" customFormat="1" ht="51">
      <c r="A81" s="56" t="s">
        <v>348</v>
      </c>
      <c r="B81" s="47" t="s">
        <v>349</v>
      </c>
      <c r="C81" s="27" t="s">
        <v>350</v>
      </c>
      <c r="D81" s="57" t="s">
        <v>236</v>
      </c>
      <c r="E81" s="57" t="s">
        <v>117</v>
      </c>
      <c r="F81" s="43">
        <v>38565</v>
      </c>
      <c r="G81" s="2"/>
      <c r="H81" s="2"/>
      <c r="I81" s="2"/>
      <c r="J81" s="81" t="s">
        <v>462</v>
      </c>
      <c r="K81" s="79"/>
      <c r="L81" s="75" t="s">
        <v>90</v>
      </c>
    </row>
    <row r="82" spans="1:12" s="117" customFormat="1" ht="38.25">
      <c r="A82" s="56" t="s">
        <v>58</v>
      </c>
      <c r="B82" s="47" t="s">
        <v>59</v>
      </c>
      <c r="C82" s="126" t="s">
        <v>60</v>
      </c>
      <c r="D82" s="57" t="s">
        <v>234</v>
      </c>
      <c r="E82" s="20" t="s">
        <v>529</v>
      </c>
      <c r="F82" s="61" t="s">
        <v>52</v>
      </c>
      <c r="G82"/>
      <c r="H82"/>
      <c r="I82"/>
      <c r="J82" s="81" t="s">
        <v>462</v>
      </c>
      <c r="K82" s="79"/>
      <c r="L82" s="75" t="s">
        <v>140</v>
      </c>
    </row>
    <row r="83" spans="1:54" s="119" customFormat="1" ht="204">
      <c r="A83" s="63" t="s">
        <v>106</v>
      </c>
      <c r="B83" s="47" t="s">
        <v>593</v>
      </c>
      <c r="C83" s="37" t="s">
        <v>434</v>
      </c>
      <c r="D83" s="38" t="s">
        <v>392</v>
      </c>
      <c r="E83" s="38" t="s">
        <v>501</v>
      </c>
      <c r="F83" s="134">
        <v>38412</v>
      </c>
      <c r="G83" s="2">
        <v>2005</v>
      </c>
      <c r="H83" s="2"/>
      <c r="I83" s="2"/>
      <c r="J83" s="81" t="s">
        <v>462</v>
      </c>
      <c r="K83" s="79"/>
      <c r="L83" s="75" t="s">
        <v>140</v>
      </c>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7"/>
    </row>
    <row r="84" spans="1:13" s="18" customFormat="1" ht="51">
      <c r="A84" s="46" t="s">
        <v>516</v>
      </c>
      <c r="B84" s="47" t="s">
        <v>517</v>
      </c>
      <c r="C84" s="27" t="s">
        <v>83</v>
      </c>
      <c r="D84" s="22">
        <v>38603</v>
      </c>
      <c r="E84" s="24" t="s">
        <v>502</v>
      </c>
      <c r="F84" s="45" t="s">
        <v>52</v>
      </c>
      <c r="G84"/>
      <c r="H84" s="137"/>
      <c r="I84" s="138"/>
      <c r="J84" s="81" t="s">
        <v>462</v>
      </c>
      <c r="K84" s="79"/>
      <c r="L84" s="75" t="s">
        <v>93</v>
      </c>
      <c r="M84" s="6"/>
    </row>
    <row r="85" spans="1:54" s="119" customFormat="1" ht="25.5">
      <c r="A85" s="46" t="s">
        <v>518</v>
      </c>
      <c r="B85" s="47" t="s">
        <v>205</v>
      </c>
      <c r="C85" s="27" t="s">
        <v>206</v>
      </c>
      <c r="D85" s="57" t="s">
        <v>237</v>
      </c>
      <c r="E85" s="20" t="s">
        <v>128</v>
      </c>
      <c r="F85" s="43" t="s">
        <v>129</v>
      </c>
      <c r="G85"/>
      <c r="H85"/>
      <c r="I85"/>
      <c r="J85" s="81" t="s">
        <v>462</v>
      </c>
      <c r="K85" s="79"/>
      <c r="L85" s="75" t="s">
        <v>95</v>
      </c>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row>
    <row r="86" spans="1:245" s="120" customFormat="1" ht="49.5" customHeight="1">
      <c r="A86" s="55" t="s">
        <v>254</v>
      </c>
      <c r="B86" s="47" t="s">
        <v>255</v>
      </c>
      <c r="C86" s="27" t="s">
        <v>256</v>
      </c>
      <c r="D86" s="57" t="s">
        <v>234</v>
      </c>
      <c r="E86" s="20" t="s">
        <v>529</v>
      </c>
      <c r="F86" s="61" t="s">
        <v>52</v>
      </c>
      <c r="G86"/>
      <c r="H86"/>
      <c r="I86"/>
      <c r="J86" s="81" t="s">
        <v>462</v>
      </c>
      <c r="K86" s="79"/>
      <c r="L86" s="75" t="s">
        <v>143</v>
      </c>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9"/>
      <c r="BD86" s="119"/>
      <c r="BE86" s="119"/>
      <c r="BF86" s="119"/>
      <c r="BG86" s="119"/>
      <c r="BH86" s="119"/>
      <c r="BI86" s="119"/>
      <c r="BJ86" s="119"/>
      <c r="BK86" s="119"/>
      <c r="BL86" s="119"/>
      <c r="BM86" s="119"/>
      <c r="BN86" s="119"/>
      <c r="BO86" s="119"/>
      <c r="BP86" s="119"/>
      <c r="BQ86" s="119"/>
      <c r="BR86" s="119"/>
      <c r="BS86" s="119"/>
      <c r="BT86" s="119"/>
      <c r="BU86" s="119"/>
      <c r="BV86" s="119"/>
      <c r="BW86" s="119"/>
      <c r="BX86" s="119"/>
      <c r="BY86" s="119"/>
      <c r="BZ86" s="119"/>
      <c r="CA86" s="119"/>
      <c r="CB86" s="119"/>
      <c r="CC86" s="119"/>
      <c r="CD86" s="119"/>
      <c r="CE86" s="119"/>
      <c r="CF86" s="119"/>
      <c r="CG86" s="119"/>
      <c r="CH86" s="119"/>
      <c r="CI86" s="119"/>
      <c r="CJ86" s="119"/>
      <c r="CK86" s="119"/>
      <c r="CL86" s="119"/>
      <c r="CM86" s="119"/>
      <c r="CN86" s="119"/>
      <c r="CO86" s="119"/>
      <c r="CP86" s="119"/>
      <c r="CQ86" s="119"/>
      <c r="CR86" s="119"/>
      <c r="CS86" s="119"/>
      <c r="CT86" s="119"/>
      <c r="CU86" s="119"/>
      <c r="CV86" s="119"/>
      <c r="CW86" s="119"/>
      <c r="CX86" s="119"/>
      <c r="CY86" s="119"/>
      <c r="CZ86" s="119"/>
      <c r="DA86" s="119"/>
      <c r="DB86" s="119"/>
      <c r="DC86" s="119"/>
      <c r="DD86" s="119"/>
      <c r="DE86" s="119"/>
      <c r="DF86" s="119"/>
      <c r="DG86" s="119"/>
      <c r="DH86" s="119"/>
      <c r="DI86" s="119"/>
      <c r="DJ86" s="119"/>
      <c r="DK86" s="119"/>
      <c r="DL86" s="119"/>
      <c r="DM86" s="119"/>
      <c r="DN86" s="119"/>
      <c r="DO86" s="119"/>
      <c r="DP86" s="119"/>
      <c r="DQ86" s="119"/>
      <c r="DR86" s="119"/>
      <c r="DS86" s="119"/>
      <c r="DT86" s="119"/>
      <c r="DU86" s="119"/>
      <c r="DV86" s="119"/>
      <c r="DW86" s="119"/>
      <c r="DX86" s="119"/>
      <c r="DY86" s="119"/>
      <c r="DZ86" s="119"/>
      <c r="EA86" s="119"/>
      <c r="EB86" s="119"/>
      <c r="EC86" s="119"/>
      <c r="ED86" s="119"/>
      <c r="EE86" s="119"/>
      <c r="EF86" s="119"/>
      <c r="EG86" s="119"/>
      <c r="EH86" s="119"/>
      <c r="EI86" s="119"/>
      <c r="EJ86" s="119"/>
      <c r="EK86" s="119"/>
      <c r="EL86" s="119"/>
      <c r="EM86" s="119"/>
      <c r="EN86" s="119"/>
      <c r="EO86" s="119"/>
      <c r="EP86" s="119"/>
      <c r="EQ86" s="119"/>
      <c r="ER86" s="119"/>
      <c r="ES86" s="119"/>
      <c r="ET86" s="119"/>
      <c r="EU86" s="119"/>
      <c r="EV86" s="119"/>
      <c r="EW86" s="119"/>
      <c r="EX86" s="119"/>
      <c r="EY86" s="119"/>
      <c r="EZ86" s="119"/>
      <c r="FA86" s="119"/>
      <c r="FB86" s="119"/>
      <c r="FC86" s="119"/>
      <c r="FD86" s="119"/>
      <c r="FE86" s="119"/>
      <c r="FF86" s="119"/>
      <c r="FG86" s="119"/>
      <c r="FH86" s="119"/>
      <c r="FI86" s="119"/>
      <c r="FJ86" s="119"/>
      <c r="FK86" s="119"/>
      <c r="FL86" s="119"/>
      <c r="FM86" s="119"/>
      <c r="FN86" s="119"/>
      <c r="FO86" s="119"/>
      <c r="FP86" s="119"/>
      <c r="FQ86" s="119"/>
      <c r="FR86" s="119"/>
      <c r="FS86" s="119"/>
      <c r="FT86" s="119"/>
      <c r="FU86" s="119"/>
      <c r="FV86" s="119"/>
      <c r="FW86" s="119"/>
      <c r="FX86" s="119"/>
      <c r="FY86" s="119"/>
      <c r="FZ86" s="119"/>
      <c r="GA86" s="119"/>
      <c r="GB86" s="119"/>
      <c r="GC86" s="119"/>
      <c r="GD86" s="119"/>
      <c r="GE86" s="119"/>
      <c r="GF86" s="119"/>
      <c r="GG86" s="119"/>
      <c r="GH86" s="119"/>
      <c r="GI86" s="119"/>
      <c r="GJ86" s="119"/>
      <c r="GK86" s="119"/>
      <c r="GL86" s="119"/>
      <c r="GM86" s="119"/>
      <c r="GN86" s="119"/>
      <c r="GO86" s="119"/>
      <c r="GP86" s="119"/>
      <c r="GQ86" s="119"/>
      <c r="GR86" s="119"/>
      <c r="GS86" s="119"/>
      <c r="GT86" s="119"/>
      <c r="GU86" s="119"/>
      <c r="GV86" s="119"/>
      <c r="GW86" s="119"/>
      <c r="GX86" s="119"/>
      <c r="GY86" s="119"/>
      <c r="GZ86" s="119"/>
      <c r="HA86" s="119"/>
      <c r="HB86" s="119"/>
      <c r="HC86" s="119"/>
      <c r="HD86" s="119"/>
      <c r="HE86" s="119"/>
      <c r="HF86" s="119"/>
      <c r="HG86" s="119"/>
      <c r="HH86" s="119"/>
      <c r="HI86" s="119"/>
      <c r="HJ86" s="119"/>
      <c r="HK86" s="119"/>
      <c r="HL86" s="119"/>
      <c r="HM86" s="119"/>
      <c r="HN86" s="119"/>
      <c r="HO86" s="119"/>
      <c r="HP86" s="119"/>
      <c r="HQ86" s="119"/>
      <c r="HR86" s="119"/>
      <c r="HS86" s="119"/>
      <c r="HT86" s="119"/>
      <c r="HU86" s="119"/>
      <c r="HV86" s="119"/>
      <c r="HW86" s="119"/>
      <c r="HX86" s="119"/>
      <c r="HY86" s="119"/>
      <c r="HZ86" s="119"/>
      <c r="IA86" s="119"/>
      <c r="IB86" s="119"/>
      <c r="IC86" s="119"/>
      <c r="ID86" s="119"/>
      <c r="IE86" s="119"/>
      <c r="IF86" s="119"/>
      <c r="IG86" s="119"/>
      <c r="IH86" s="119"/>
      <c r="II86" s="119"/>
      <c r="IJ86" s="119"/>
      <c r="IK86" s="119"/>
    </row>
    <row r="87" spans="1:13" s="117" customFormat="1" ht="51">
      <c r="A87" s="55" t="s">
        <v>257</v>
      </c>
      <c r="B87" s="47" t="s">
        <v>342</v>
      </c>
      <c r="C87" s="27" t="s">
        <v>256</v>
      </c>
      <c r="D87" s="57" t="s">
        <v>234</v>
      </c>
      <c r="E87" s="20" t="s">
        <v>529</v>
      </c>
      <c r="F87" s="61">
        <v>38504</v>
      </c>
      <c r="G87"/>
      <c r="H87"/>
      <c r="I87"/>
      <c r="J87" s="81" t="s">
        <v>462</v>
      </c>
      <c r="K87" s="79"/>
      <c r="L87" s="75" t="s">
        <v>143</v>
      </c>
      <c r="M87" s="6"/>
    </row>
    <row r="88" spans="1:12" s="117" customFormat="1" ht="66" customHeight="1">
      <c r="A88" s="55" t="s">
        <v>631</v>
      </c>
      <c r="B88" s="47" t="s">
        <v>614</v>
      </c>
      <c r="C88" s="27" t="s">
        <v>51</v>
      </c>
      <c r="D88" s="57" t="s">
        <v>234</v>
      </c>
      <c r="E88" s="20" t="s">
        <v>529</v>
      </c>
      <c r="F88" s="61">
        <v>38504</v>
      </c>
      <c r="G88"/>
      <c r="H88"/>
      <c r="I88"/>
      <c r="J88" s="81" t="s">
        <v>462</v>
      </c>
      <c r="K88" s="79"/>
      <c r="L88" s="75" t="s">
        <v>143</v>
      </c>
    </row>
    <row r="89" spans="1:12" s="117" customFormat="1" ht="47.25" customHeight="1">
      <c r="A89" s="55" t="s">
        <v>326</v>
      </c>
      <c r="B89" s="47" t="s">
        <v>186</v>
      </c>
      <c r="C89" s="27" t="s">
        <v>187</v>
      </c>
      <c r="D89" s="57" t="s">
        <v>71</v>
      </c>
      <c r="E89" s="57" t="s">
        <v>341</v>
      </c>
      <c r="F89" s="61" t="s">
        <v>52</v>
      </c>
      <c r="G89" s="2"/>
      <c r="H89" s="2"/>
      <c r="I89" s="2"/>
      <c r="J89" s="81" t="s">
        <v>462</v>
      </c>
      <c r="K89" s="79"/>
      <c r="L89" s="75" t="s">
        <v>140</v>
      </c>
    </row>
    <row r="90" spans="1:12" s="117" customFormat="1" ht="38.25">
      <c r="A90" s="55" t="s">
        <v>617</v>
      </c>
      <c r="B90" s="47" t="s">
        <v>618</v>
      </c>
      <c r="C90" s="27" t="s">
        <v>619</v>
      </c>
      <c r="D90" s="57" t="s">
        <v>71</v>
      </c>
      <c r="E90" s="57" t="s">
        <v>341</v>
      </c>
      <c r="F90" s="61">
        <v>38534</v>
      </c>
      <c r="G90" s="2"/>
      <c r="H90" s="42"/>
      <c r="I90" s="42"/>
      <c r="J90" s="81" t="s">
        <v>462</v>
      </c>
      <c r="K90" s="79"/>
      <c r="L90" s="75" t="s">
        <v>90</v>
      </c>
    </row>
    <row r="91" spans="1:13" s="117" customFormat="1" ht="51">
      <c r="A91" s="55" t="s">
        <v>513</v>
      </c>
      <c r="B91" s="47" t="s">
        <v>514</v>
      </c>
      <c r="C91" s="27" t="s">
        <v>515</v>
      </c>
      <c r="D91" s="32" t="s">
        <v>533</v>
      </c>
      <c r="E91" s="62" t="s">
        <v>118</v>
      </c>
      <c r="F91" s="43" t="s">
        <v>471</v>
      </c>
      <c r="G91"/>
      <c r="H91" s="6"/>
      <c r="I91" s="6"/>
      <c r="J91" s="81" t="s">
        <v>462</v>
      </c>
      <c r="K91" s="79"/>
      <c r="L91" s="75" t="s">
        <v>140</v>
      </c>
      <c r="M91" s="6"/>
    </row>
    <row r="92" spans="1:13" s="117" customFormat="1" ht="102">
      <c r="A92" s="55" t="s">
        <v>601</v>
      </c>
      <c r="B92" s="47" t="s">
        <v>603</v>
      </c>
      <c r="C92" s="27" t="s">
        <v>602</v>
      </c>
      <c r="D92" s="57" t="s">
        <v>234</v>
      </c>
      <c r="E92" s="32" t="s">
        <v>633</v>
      </c>
      <c r="F92" s="43">
        <v>38473</v>
      </c>
      <c r="G92" s="2">
        <v>2005</v>
      </c>
      <c r="H92" s="2"/>
      <c r="I92" s="2"/>
      <c r="J92" s="81" t="s">
        <v>462</v>
      </c>
      <c r="K92" s="79"/>
      <c r="L92" s="75" t="s">
        <v>143</v>
      </c>
      <c r="M92" s="6"/>
    </row>
    <row r="93" spans="1:13" s="117" customFormat="1" ht="96" customHeight="1">
      <c r="A93" s="55" t="s">
        <v>291</v>
      </c>
      <c r="B93" s="47" t="s">
        <v>292</v>
      </c>
      <c r="C93" s="27" t="s">
        <v>293</v>
      </c>
      <c r="D93" s="32" t="s">
        <v>533</v>
      </c>
      <c r="E93" s="62" t="s">
        <v>118</v>
      </c>
      <c r="F93" s="43">
        <v>38565</v>
      </c>
      <c r="G93"/>
      <c r="H93"/>
      <c r="I93"/>
      <c r="J93" s="81" t="s">
        <v>462</v>
      </c>
      <c r="K93" s="79" t="s">
        <v>102</v>
      </c>
      <c r="L93" s="75" t="s">
        <v>95</v>
      </c>
      <c r="M93" s="6"/>
    </row>
    <row r="94" spans="1:12" s="117" customFormat="1" ht="25.5">
      <c r="A94" s="121" t="s">
        <v>275</v>
      </c>
      <c r="B94" s="124" t="s">
        <v>290</v>
      </c>
      <c r="C94" s="27" t="s">
        <v>223</v>
      </c>
      <c r="D94" s="64"/>
      <c r="E94" s="64"/>
      <c r="F94" s="108" t="s">
        <v>502</v>
      </c>
      <c r="G94" s="2"/>
      <c r="H94" s="2"/>
      <c r="I94" s="2"/>
      <c r="J94" s="81" t="s">
        <v>462</v>
      </c>
      <c r="K94" s="79"/>
      <c r="L94" s="75" t="s">
        <v>146</v>
      </c>
    </row>
    <row r="95" spans="1:12" s="117" customFormat="1" ht="38.25">
      <c r="A95" s="55" t="s">
        <v>276</v>
      </c>
      <c r="B95" s="47" t="s">
        <v>288</v>
      </c>
      <c r="C95" s="27" t="s">
        <v>289</v>
      </c>
      <c r="D95" s="32" t="s">
        <v>533</v>
      </c>
      <c r="E95" s="62" t="s">
        <v>118</v>
      </c>
      <c r="F95" s="43">
        <v>38565</v>
      </c>
      <c r="G95"/>
      <c r="H95"/>
      <c r="I95"/>
      <c r="J95" s="81" t="s">
        <v>462</v>
      </c>
      <c r="K95" s="79"/>
      <c r="L95" s="75" t="s">
        <v>90</v>
      </c>
    </row>
    <row r="96" spans="1:12" s="117" customFormat="1" ht="63.75">
      <c r="A96" s="55" t="s">
        <v>197</v>
      </c>
      <c r="B96" s="47" t="s">
        <v>0</v>
      </c>
      <c r="C96" s="27" t="s">
        <v>1</v>
      </c>
      <c r="D96" s="48" t="s">
        <v>502</v>
      </c>
      <c r="E96" s="48" t="s">
        <v>502</v>
      </c>
      <c r="F96" s="26" t="s">
        <v>502</v>
      </c>
      <c r="G96"/>
      <c r="H96"/>
      <c r="I96"/>
      <c r="J96" s="81" t="s">
        <v>462</v>
      </c>
      <c r="K96" s="79"/>
      <c r="L96" s="75" t="s">
        <v>146</v>
      </c>
    </row>
    <row r="97" spans="1:12" s="117" customFormat="1" ht="25.5">
      <c r="A97" s="55" t="s">
        <v>664</v>
      </c>
      <c r="B97" s="59" t="s">
        <v>6</v>
      </c>
      <c r="C97" s="105" t="s">
        <v>7</v>
      </c>
      <c r="D97" s="32" t="s">
        <v>533</v>
      </c>
      <c r="E97" s="57" t="s">
        <v>341</v>
      </c>
      <c r="F97" s="61">
        <v>38534</v>
      </c>
      <c r="G97"/>
      <c r="H97"/>
      <c r="I97"/>
      <c r="J97" s="81" t="s">
        <v>462</v>
      </c>
      <c r="K97" s="79"/>
      <c r="L97" s="75" t="s">
        <v>90</v>
      </c>
    </row>
    <row r="98" spans="1:12" s="117" customFormat="1" ht="38.25">
      <c r="A98" s="123" t="s">
        <v>4</v>
      </c>
      <c r="B98" s="47" t="s">
        <v>2</v>
      </c>
      <c r="C98" s="105" t="s">
        <v>3</v>
      </c>
      <c r="D98" s="57" t="s">
        <v>237</v>
      </c>
      <c r="E98" s="20" t="s">
        <v>128</v>
      </c>
      <c r="F98" s="33" t="s">
        <v>130</v>
      </c>
      <c r="G98"/>
      <c r="H98"/>
      <c r="I98"/>
      <c r="J98" s="81" t="s">
        <v>462</v>
      </c>
      <c r="K98" s="79"/>
      <c r="L98" s="75" t="s">
        <v>143</v>
      </c>
    </row>
    <row r="99" spans="1:12" s="117" customFormat="1" ht="25.5">
      <c r="A99" s="55" t="s">
        <v>5</v>
      </c>
      <c r="B99" s="47" t="s">
        <v>8</v>
      </c>
      <c r="C99" s="105">
        <v>7.2</v>
      </c>
      <c r="D99" s="32" t="s">
        <v>32</v>
      </c>
      <c r="E99" s="57" t="s">
        <v>341</v>
      </c>
      <c r="F99" s="62">
        <v>38534</v>
      </c>
      <c r="G99"/>
      <c r="H99"/>
      <c r="I99"/>
      <c r="J99" s="81" t="s">
        <v>462</v>
      </c>
      <c r="K99" s="79"/>
      <c r="L99" s="75" t="s">
        <v>143</v>
      </c>
    </row>
    <row r="100" spans="1:13" s="117" customFormat="1" ht="78" customHeight="1">
      <c r="A100" s="55" t="s">
        <v>9</v>
      </c>
      <c r="B100" s="47" t="s">
        <v>277</v>
      </c>
      <c r="C100" s="105" t="s">
        <v>278</v>
      </c>
      <c r="D100" s="57" t="s">
        <v>237</v>
      </c>
      <c r="E100" s="20" t="s">
        <v>128</v>
      </c>
      <c r="F100" s="1" t="s">
        <v>471</v>
      </c>
      <c r="G100"/>
      <c r="H100"/>
      <c r="I100"/>
      <c r="J100" s="81" t="s">
        <v>462</v>
      </c>
      <c r="K100" s="79"/>
      <c r="L100" s="75" t="s">
        <v>139</v>
      </c>
      <c r="M100" s="6"/>
    </row>
    <row r="101" spans="1:13" s="117" customFormat="1" ht="38.25">
      <c r="A101" s="55" t="s">
        <v>483</v>
      </c>
      <c r="B101" s="47" t="s">
        <v>44</v>
      </c>
      <c r="C101" s="27" t="s">
        <v>45</v>
      </c>
      <c r="D101" s="62" t="s">
        <v>533</v>
      </c>
      <c r="E101" s="62" t="s">
        <v>341</v>
      </c>
      <c r="F101" s="61">
        <v>38657</v>
      </c>
      <c r="G101"/>
      <c r="H101"/>
      <c r="I101"/>
      <c r="J101" s="81" t="s">
        <v>462</v>
      </c>
      <c r="K101" s="79"/>
      <c r="L101" s="75" t="s">
        <v>149</v>
      </c>
      <c r="M101" s="6"/>
    </row>
    <row r="102" spans="1:12" s="117" customFormat="1" ht="63.75">
      <c r="A102" s="55" t="s">
        <v>194</v>
      </c>
      <c r="B102" s="47" t="s">
        <v>195</v>
      </c>
      <c r="C102" s="27" t="s">
        <v>196</v>
      </c>
      <c r="D102" s="48" t="s">
        <v>238</v>
      </c>
      <c r="E102" s="48"/>
      <c r="F102" s="109" t="s">
        <v>502</v>
      </c>
      <c r="G102"/>
      <c r="H102"/>
      <c r="I102"/>
      <c r="J102" s="81" t="s">
        <v>462</v>
      </c>
      <c r="K102" s="79"/>
      <c r="L102" s="75" t="s">
        <v>146</v>
      </c>
    </row>
    <row r="103" spans="1:12" s="117" customFormat="1" ht="51">
      <c r="A103" s="66" t="s">
        <v>448</v>
      </c>
      <c r="B103" s="47" t="s">
        <v>449</v>
      </c>
      <c r="C103" s="27" t="s">
        <v>450</v>
      </c>
      <c r="D103" s="32" t="s">
        <v>71</v>
      </c>
      <c r="E103" s="57" t="s">
        <v>529</v>
      </c>
      <c r="F103" s="61">
        <v>38504</v>
      </c>
      <c r="G103" s="2"/>
      <c r="H103" s="2"/>
      <c r="I103" s="2"/>
      <c r="J103" s="81" t="s">
        <v>462</v>
      </c>
      <c r="K103" s="79"/>
      <c r="L103" s="75" t="s">
        <v>149</v>
      </c>
    </row>
    <row r="104" spans="1:12" s="117" customFormat="1" ht="25.5">
      <c r="A104" s="66" t="s">
        <v>627</v>
      </c>
      <c r="B104" s="53" t="s">
        <v>375</v>
      </c>
      <c r="C104" s="27" t="s">
        <v>358</v>
      </c>
      <c r="D104" s="57" t="s">
        <v>237</v>
      </c>
      <c r="E104" s="20" t="s">
        <v>128</v>
      </c>
      <c r="F104" s="132">
        <v>38596</v>
      </c>
      <c r="G104"/>
      <c r="H104"/>
      <c r="I104"/>
      <c r="J104" s="81" t="s">
        <v>462</v>
      </c>
      <c r="K104" s="79"/>
      <c r="L104" s="75" t="s">
        <v>140</v>
      </c>
    </row>
    <row r="105" spans="1:13" s="117" customFormat="1" ht="92.25" customHeight="1">
      <c r="A105" s="66" t="s">
        <v>343</v>
      </c>
      <c r="B105" s="53" t="s">
        <v>345</v>
      </c>
      <c r="C105" s="27">
        <v>23</v>
      </c>
      <c r="D105" s="57" t="s">
        <v>237</v>
      </c>
      <c r="E105" s="20" t="s">
        <v>128</v>
      </c>
      <c r="F105" s="132">
        <v>38596</v>
      </c>
      <c r="G105"/>
      <c r="H105"/>
      <c r="I105"/>
      <c r="J105" s="140" t="s">
        <v>462</v>
      </c>
      <c r="K105" s="79"/>
      <c r="L105" s="75" t="s">
        <v>140</v>
      </c>
      <c r="M105" s="6"/>
    </row>
    <row r="106" spans="1:12" s="117" customFormat="1" ht="76.5">
      <c r="A106" s="66" t="s">
        <v>344</v>
      </c>
      <c r="B106" s="53" t="s">
        <v>632</v>
      </c>
      <c r="C106" s="27" t="s">
        <v>84</v>
      </c>
      <c r="D106" s="32" t="s">
        <v>465</v>
      </c>
      <c r="E106" s="48" t="s">
        <v>502</v>
      </c>
      <c r="F106" s="109" t="s">
        <v>502</v>
      </c>
      <c r="G106"/>
      <c r="H106"/>
      <c r="I106"/>
      <c r="J106" s="81" t="s">
        <v>462</v>
      </c>
      <c r="K106" s="79"/>
      <c r="L106" s="75" t="s">
        <v>146</v>
      </c>
    </row>
    <row r="107" spans="1:13" s="117" customFormat="1" ht="63.75">
      <c r="A107" s="66" t="s">
        <v>521</v>
      </c>
      <c r="B107" s="53" t="s">
        <v>522</v>
      </c>
      <c r="C107" s="27" t="s">
        <v>523</v>
      </c>
      <c r="D107" s="32" t="s">
        <v>31</v>
      </c>
      <c r="E107" s="69">
        <v>38615</v>
      </c>
      <c r="F107" s="109" t="s">
        <v>502</v>
      </c>
      <c r="G107"/>
      <c r="H107"/>
      <c r="I107"/>
      <c r="J107" s="81" t="s">
        <v>462</v>
      </c>
      <c r="K107" s="79" t="s">
        <v>401</v>
      </c>
      <c r="L107" s="75" t="s">
        <v>397</v>
      </c>
      <c r="M107" s="6"/>
    </row>
    <row r="108" spans="1:12" s="117" customFormat="1" ht="63.75">
      <c r="A108" s="66" t="s">
        <v>547</v>
      </c>
      <c r="B108" s="47" t="s">
        <v>548</v>
      </c>
      <c r="C108" s="27" t="s">
        <v>51</v>
      </c>
      <c r="D108" s="32" t="s">
        <v>31</v>
      </c>
      <c r="E108" s="69">
        <v>38615</v>
      </c>
      <c r="F108" s="26" t="s">
        <v>502</v>
      </c>
      <c r="G108"/>
      <c r="H108"/>
      <c r="I108"/>
      <c r="J108" s="81" t="s">
        <v>462</v>
      </c>
      <c r="K108" s="79"/>
      <c r="L108" s="75" t="s">
        <v>90</v>
      </c>
    </row>
    <row r="109" spans="1:12" s="117" customFormat="1" ht="63.75">
      <c r="A109" s="66" t="s">
        <v>549</v>
      </c>
      <c r="B109" s="47" t="s">
        <v>550</v>
      </c>
      <c r="C109" s="27" t="s">
        <v>551</v>
      </c>
      <c r="D109" s="32" t="s">
        <v>31</v>
      </c>
      <c r="E109" s="69">
        <v>38615</v>
      </c>
      <c r="F109" s="109" t="s">
        <v>502</v>
      </c>
      <c r="G109"/>
      <c r="H109"/>
      <c r="I109"/>
      <c r="J109" s="81" t="s">
        <v>462</v>
      </c>
      <c r="K109" s="79" t="s">
        <v>400</v>
      </c>
      <c r="L109" s="75" t="s">
        <v>397</v>
      </c>
    </row>
    <row r="110" spans="1:13" s="117" customFormat="1" ht="38.25">
      <c r="A110" s="66" t="s">
        <v>12</v>
      </c>
      <c r="B110" s="47" t="s">
        <v>13</v>
      </c>
      <c r="C110" s="27" t="s">
        <v>14</v>
      </c>
      <c r="D110" s="128">
        <v>38603</v>
      </c>
      <c r="E110" s="48" t="s">
        <v>502</v>
      </c>
      <c r="F110" s="26" t="s">
        <v>502</v>
      </c>
      <c r="G110"/>
      <c r="H110"/>
      <c r="I110"/>
      <c r="J110" s="81" t="s">
        <v>462</v>
      </c>
      <c r="K110" s="79"/>
      <c r="L110" s="75" t="s">
        <v>398</v>
      </c>
      <c r="M110" s="6"/>
    </row>
    <row r="111" spans="1:13" s="117" customFormat="1" ht="63.75">
      <c r="A111" s="66" t="s">
        <v>440</v>
      </c>
      <c r="B111" s="47" t="s">
        <v>216</v>
      </c>
      <c r="C111" s="27" t="s">
        <v>573</v>
      </c>
      <c r="D111" s="68" t="s">
        <v>31</v>
      </c>
      <c r="E111" s="69">
        <v>38615</v>
      </c>
      <c r="F111" s="26" t="s">
        <v>502</v>
      </c>
      <c r="G111"/>
      <c r="H111"/>
      <c r="I111"/>
      <c r="J111" s="81" t="s">
        <v>462</v>
      </c>
      <c r="K111" s="79" t="s">
        <v>399</v>
      </c>
      <c r="L111" s="75" t="s">
        <v>397</v>
      </c>
      <c r="M111" s="6"/>
    </row>
    <row r="112" spans="1:12" s="117" customFormat="1" ht="38.25">
      <c r="A112" s="66" t="s">
        <v>441</v>
      </c>
      <c r="B112" s="47" t="s">
        <v>571</v>
      </c>
      <c r="C112" s="27" t="s">
        <v>572</v>
      </c>
      <c r="D112" s="32" t="s">
        <v>31</v>
      </c>
      <c r="E112" s="69">
        <v>38615</v>
      </c>
      <c r="F112" s="109" t="s">
        <v>502</v>
      </c>
      <c r="G112"/>
      <c r="H112"/>
      <c r="I112"/>
      <c r="J112" s="81" t="s">
        <v>462</v>
      </c>
      <c r="K112" s="79" t="s">
        <v>402</v>
      </c>
      <c r="L112" s="75" t="s">
        <v>139</v>
      </c>
    </row>
    <row r="113" spans="1:12" s="117" customFormat="1" ht="51">
      <c r="A113" s="66" t="s">
        <v>224</v>
      </c>
      <c r="B113" s="47" t="s">
        <v>225</v>
      </c>
      <c r="C113" s="27" t="s">
        <v>262</v>
      </c>
      <c r="D113" s="127" t="s">
        <v>502</v>
      </c>
      <c r="E113" s="48" t="s">
        <v>502</v>
      </c>
      <c r="F113" s="26" t="s">
        <v>502</v>
      </c>
      <c r="G113"/>
      <c r="H113"/>
      <c r="I113"/>
      <c r="J113" s="81" t="s">
        <v>462</v>
      </c>
      <c r="K113" s="79"/>
      <c r="L113" s="75" t="s">
        <v>398</v>
      </c>
    </row>
    <row r="114" spans="1:12" s="117" customFormat="1" ht="63.75">
      <c r="A114" s="66" t="s">
        <v>300</v>
      </c>
      <c r="B114" s="47" t="s">
        <v>301</v>
      </c>
      <c r="C114" s="27" t="s">
        <v>302</v>
      </c>
      <c r="D114" s="48" t="s">
        <v>502</v>
      </c>
      <c r="E114" s="48" t="s">
        <v>502</v>
      </c>
      <c r="F114" s="109" t="s">
        <v>502</v>
      </c>
      <c r="G114"/>
      <c r="H114"/>
      <c r="I114"/>
      <c r="J114" s="81" t="s">
        <v>462</v>
      </c>
      <c r="K114" s="79"/>
      <c r="L114" s="75" t="s">
        <v>398</v>
      </c>
    </row>
    <row r="115" spans="1:12" s="117" customFormat="1" ht="110.25" customHeight="1">
      <c r="A115" s="66" t="s">
        <v>247</v>
      </c>
      <c r="B115" s="47" t="s">
        <v>249</v>
      </c>
      <c r="C115" s="27" t="s">
        <v>461</v>
      </c>
      <c r="D115" s="127" t="s">
        <v>502</v>
      </c>
      <c r="E115" s="127" t="s">
        <v>502</v>
      </c>
      <c r="F115" s="131" t="s">
        <v>502</v>
      </c>
      <c r="G115"/>
      <c r="H115"/>
      <c r="I115"/>
      <c r="J115" s="81" t="s">
        <v>462</v>
      </c>
      <c r="K115" s="79"/>
      <c r="L115" s="75" t="s">
        <v>398</v>
      </c>
    </row>
    <row r="116" spans="1:12" s="117" customFormat="1" ht="63.75">
      <c r="A116" s="122" t="s">
        <v>248</v>
      </c>
      <c r="B116" s="65" t="s">
        <v>250</v>
      </c>
      <c r="C116" s="37" t="s">
        <v>658</v>
      </c>
      <c r="D116" s="48"/>
      <c r="E116" s="48"/>
      <c r="F116" s="26"/>
      <c r="G116"/>
      <c r="H116"/>
      <c r="I116"/>
      <c r="J116" s="81" t="s">
        <v>462</v>
      </c>
      <c r="K116" s="79"/>
      <c r="L116" s="75" t="s">
        <v>398</v>
      </c>
    </row>
    <row r="117" spans="1:12" s="117" customFormat="1" ht="47.25" customHeight="1">
      <c r="A117" s="66" t="s">
        <v>594</v>
      </c>
      <c r="B117" s="47" t="s">
        <v>133</v>
      </c>
      <c r="C117" s="27" t="s">
        <v>595</v>
      </c>
      <c r="D117" s="127"/>
      <c r="E117" s="127"/>
      <c r="F117" s="131"/>
      <c r="G117"/>
      <c r="H117"/>
      <c r="I117"/>
      <c r="J117" s="81" t="s">
        <v>462</v>
      </c>
      <c r="K117" s="79"/>
      <c r="L117" s="75" t="s">
        <v>398</v>
      </c>
    </row>
    <row r="118" spans="1:12" s="117" customFormat="1" ht="63.75">
      <c r="A118" s="66" t="s">
        <v>38</v>
      </c>
      <c r="B118" s="47" t="s">
        <v>271</v>
      </c>
      <c r="C118" s="27" t="s">
        <v>272</v>
      </c>
      <c r="D118" s="48" t="s">
        <v>502</v>
      </c>
      <c r="E118" s="48" t="s">
        <v>502</v>
      </c>
      <c r="F118" s="26" t="s">
        <v>502</v>
      </c>
      <c r="G118"/>
      <c r="H118"/>
      <c r="I118"/>
      <c r="J118" s="81" t="s">
        <v>462</v>
      </c>
      <c r="K118" s="79"/>
      <c r="L118" s="75" t="s">
        <v>398</v>
      </c>
    </row>
    <row r="119" spans="1:13" s="117" customFormat="1" ht="47.25" customHeight="1">
      <c r="A119" s="66" t="s">
        <v>39</v>
      </c>
      <c r="B119" s="47" t="s">
        <v>273</v>
      </c>
      <c r="C119" s="27" t="s">
        <v>274</v>
      </c>
      <c r="D119" s="128">
        <v>38603</v>
      </c>
      <c r="E119" s="127" t="s">
        <v>502</v>
      </c>
      <c r="F119" s="131" t="s">
        <v>502</v>
      </c>
      <c r="G119"/>
      <c r="H119"/>
      <c r="I119"/>
      <c r="J119" s="81" t="s">
        <v>462</v>
      </c>
      <c r="K119" s="79"/>
      <c r="L119" s="75" t="s">
        <v>398</v>
      </c>
      <c r="M119" s="6"/>
    </row>
    <row r="120" spans="1:12" s="117" customFormat="1" ht="51">
      <c r="A120" s="66" t="s">
        <v>305</v>
      </c>
      <c r="B120" s="47" t="s">
        <v>306</v>
      </c>
      <c r="C120" s="27" t="s">
        <v>307</v>
      </c>
      <c r="D120" s="48">
        <v>38603</v>
      </c>
      <c r="E120" s="48" t="s">
        <v>502</v>
      </c>
      <c r="F120" s="109" t="s">
        <v>502</v>
      </c>
      <c r="G120"/>
      <c r="H120"/>
      <c r="I120"/>
      <c r="J120" s="81" t="s">
        <v>462</v>
      </c>
      <c r="K120" s="79"/>
      <c r="L120" s="75" t="s">
        <v>398</v>
      </c>
    </row>
    <row r="121" spans="1:13" s="117" customFormat="1" ht="42" customHeight="1">
      <c r="A121" s="66" t="s">
        <v>454</v>
      </c>
      <c r="B121" s="47" t="s">
        <v>500</v>
      </c>
      <c r="C121" s="27" t="s">
        <v>636</v>
      </c>
      <c r="D121" s="32" t="s">
        <v>30</v>
      </c>
      <c r="E121" s="32" t="s">
        <v>128</v>
      </c>
      <c r="F121" s="1" t="s">
        <v>471</v>
      </c>
      <c r="G121"/>
      <c r="H121"/>
      <c r="I121"/>
      <c r="J121" s="81" t="s">
        <v>462</v>
      </c>
      <c r="K121" s="79"/>
      <c r="L121" s="75" t="s">
        <v>398</v>
      </c>
      <c r="M121" s="6"/>
    </row>
    <row r="122" spans="1:12" s="117" customFormat="1" ht="63.75">
      <c r="A122" s="102" t="s">
        <v>647</v>
      </c>
      <c r="B122" s="65" t="s">
        <v>648</v>
      </c>
      <c r="C122" s="37" t="s">
        <v>649</v>
      </c>
      <c r="D122" s="127" t="s">
        <v>502</v>
      </c>
      <c r="E122" s="127" t="s">
        <v>502</v>
      </c>
      <c r="F122" s="131" t="s">
        <v>502</v>
      </c>
      <c r="G122"/>
      <c r="H122"/>
      <c r="I122"/>
      <c r="J122" s="81" t="s">
        <v>462</v>
      </c>
      <c r="K122" s="79"/>
      <c r="L122" s="75" t="s">
        <v>398</v>
      </c>
    </row>
    <row r="123" spans="1:12" s="117" customFormat="1" ht="42" customHeight="1">
      <c r="A123" s="66" t="s">
        <v>363</v>
      </c>
      <c r="B123" s="47" t="s">
        <v>366</v>
      </c>
      <c r="C123" s="27" t="s">
        <v>367</v>
      </c>
      <c r="D123" s="48" t="s">
        <v>502</v>
      </c>
      <c r="E123" s="48" t="s">
        <v>502</v>
      </c>
      <c r="F123" s="26" t="s">
        <v>502</v>
      </c>
      <c r="G123"/>
      <c r="H123"/>
      <c r="I123"/>
      <c r="J123" s="81" t="s">
        <v>462</v>
      </c>
      <c r="K123" s="79"/>
      <c r="L123" s="75" t="s">
        <v>398</v>
      </c>
    </row>
    <row r="124" spans="1:12" ht="76.5">
      <c r="A124" s="101" t="s">
        <v>364</v>
      </c>
      <c r="B124" s="125" t="s">
        <v>368</v>
      </c>
      <c r="C124" s="67" t="s">
        <v>256</v>
      </c>
      <c r="D124" s="127" t="s">
        <v>502</v>
      </c>
      <c r="E124" s="127" t="s">
        <v>502</v>
      </c>
      <c r="F124" s="131" t="s">
        <v>502</v>
      </c>
      <c r="G124"/>
      <c r="H124"/>
      <c r="I124"/>
      <c r="J124" s="81" t="s">
        <v>462</v>
      </c>
      <c r="K124" s="79"/>
      <c r="L124" s="75" t="s">
        <v>398</v>
      </c>
    </row>
    <row r="125" spans="1:12" s="117" customFormat="1" ht="89.25">
      <c r="A125" s="66" t="s">
        <v>365</v>
      </c>
      <c r="B125" s="47" t="s">
        <v>370</v>
      </c>
      <c r="C125" s="27" t="s">
        <v>369</v>
      </c>
      <c r="D125" s="48" t="s">
        <v>502</v>
      </c>
      <c r="E125" s="48" t="s">
        <v>502</v>
      </c>
      <c r="F125" s="26" t="s">
        <v>502</v>
      </c>
      <c r="G125"/>
      <c r="H125"/>
      <c r="I125"/>
      <c r="J125" s="81" t="s">
        <v>462</v>
      </c>
      <c r="K125" s="79"/>
      <c r="L125" s="75" t="s">
        <v>398</v>
      </c>
    </row>
    <row r="126" spans="1:12" s="117" customFormat="1" ht="102">
      <c r="A126" s="66" t="s">
        <v>258</v>
      </c>
      <c r="B126" s="47" t="s">
        <v>259</v>
      </c>
      <c r="C126" s="27" t="s">
        <v>657</v>
      </c>
      <c r="D126" s="48" t="s">
        <v>502</v>
      </c>
      <c r="E126" s="48" t="s">
        <v>502</v>
      </c>
      <c r="F126" s="26" t="s">
        <v>502</v>
      </c>
      <c r="G126"/>
      <c r="H126"/>
      <c r="I126"/>
      <c r="J126" s="81" t="s">
        <v>462</v>
      </c>
      <c r="K126" s="79"/>
      <c r="L126" s="75" t="s">
        <v>398</v>
      </c>
    </row>
    <row r="127" spans="1:12" s="117" customFormat="1" ht="89.25">
      <c r="A127" s="66" t="s">
        <v>643</v>
      </c>
      <c r="B127" s="47" t="s">
        <v>464</v>
      </c>
      <c r="C127" s="27" t="s">
        <v>3</v>
      </c>
      <c r="D127" s="48" t="s">
        <v>502</v>
      </c>
      <c r="E127" s="48" t="s">
        <v>502</v>
      </c>
      <c r="F127" s="26" t="s">
        <v>502</v>
      </c>
      <c r="G127"/>
      <c r="H127"/>
      <c r="I127"/>
      <c r="J127" s="81" t="s">
        <v>462</v>
      </c>
      <c r="K127" s="79"/>
      <c r="L127" s="75" t="s">
        <v>398</v>
      </c>
    </row>
    <row r="128" spans="1:12" s="117" customFormat="1" ht="127.5">
      <c r="A128" s="66" t="s">
        <v>466</v>
      </c>
      <c r="B128" s="47" t="s">
        <v>468</v>
      </c>
      <c r="C128" s="27" t="s">
        <v>653</v>
      </c>
      <c r="D128" s="48" t="s">
        <v>502</v>
      </c>
      <c r="E128" s="48" t="s">
        <v>502</v>
      </c>
      <c r="F128" s="26" t="s">
        <v>502</v>
      </c>
      <c r="G128"/>
      <c r="H128"/>
      <c r="I128"/>
      <c r="J128" s="81" t="s">
        <v>462</v>
      </c>
      <c r="K128" s="79"/>
      <c r="L128" s="75" t="s">
        <v>398</v>
      </c>
    </row>
    <row r="129" spans="1:12" s="117" customFormat="1" ht="63.75">
      <c r="A129" s="66" t="s">
        <v>467</v>
      </c>
      <c r="B129" s="47" t="s">
        <v>469</v>
      </c>
      <c r="C129" s="27" t="s">
        <v>470</v>
      </c>
      <c r="D129" s="48" t="s">
        <v>502</v>
      </c>
      <c r="E129" s="48" t="s">
        <v>502</v>
      </c>
      <c r="F129" s="26" t="s">
        <v>502</v>
      </c>
      <c r="G129"/>
      <c r="H129"/>
      <c r="I129"/>
      <c r="J129" s="81" t="s">
        <v>462</v>
      </c>
      <c r="K129" s="79"/>
      <c r="L129" s="75" t="s">
        <v>398</v>
      </c>
    </row>
    <row r="130" spans="1:13" s="117" customFormat="1" ht="63" customHeight="1">
      <c r="A130" s="66" t="s">
        <v>108</v>
      </c>
      <c r="B130" s="47" t="s">
        <v>110</v>
      </c>
      <c r="C130" s="27" t="s">
        <v>112</v>
      </c>
      <c r="D130" s="48" t="s">
        <v>502</v>
      </c>
      <c r="E130" s="48" t="s">
        <v>502</v>
      </c>
      <c r="F130" s="26" t="s">
        <v>502</v>
      </c>
      <c r="G130"/>
      <c r="H130"/>
      <c r="I130"/>
      <c r="J130" s="81" t="s">
        <v>462</v>
      </c>
      <c r="K130" s="79"/>
      <c r="L130" s="75" t="s">
        <v>398</v>
      </c>
      <c r="M130" s="6"/>
    </row>
    <row r="131" spans="1:13" s="117" customFormat="1" ht="63.75">
      <c r="A131" s="66" t="s">
        <v>109</v>
      </c>
      <c r="B131" s="47" t="s">
        <v>111</v>
      </c>
      <c r="C131" s="27" t="s">
        <v>113</v>
      </c>
      <c r="D131" s="48" t="s">
        <v>502</v>
      </c>
      <c r="E131" s="48" t="s">
        <v>502</v>
      </c>
      <c r="F131" s="26" t="s">
        <v>502</v>
      </c>
      <c r="G131"/>
      <c r="H131"/>
      <c r="I131"/>
      <c r="J131" s="81" t="s">
        <v>462</v>
      </c>
      <c r="K131" s="79"/>
      <c r="L131" s="75" t="s">
        <v>398</v>
      </c>
      <c r="M131" s="6"/>
    </row>
    <row r="132" spans="1:12" s="117" customFormat="1" ht="76.5">
      <c r="A132" s="66" t="s">
        <v>557</v>
      </c>
      <c r="B132" s="47" t="s">
        <v>562</v>
      </c>
      <c r="C132" s="27" t="s">
        <v>565</v>
      </c>
      <c r="D132" s="48" t="s">
        <v>502</v>
      </c>
      <c r="E132" s="48" t="s">
        <v>502</v>
      </c>
      <c r="F132" s="26" t="s">
        <v>502</v>
      </c>
      <c r="G132"/>
      <c r="H132"/>
      <c r="I132"/>
      <c r="J132" s="81" t="s">
        <v>462</v>
      </c>
      <c r="K132" s="79"/>
      <c r="L132" s="75" t="s">
        <v>398</v>
      </c>
    </row>
    <row r="133" spans="1:12" s="117" customFormat="1" ht="140.25">
      <c r="A133" s="66" t="s">
        <v>558</v>
      </c>
      <c r="B133" s="47" t="s">
        <v>563</v>
      </c>
      <c r="C133" s="27" t="s">
        <v>564</v>
      </c>
      <c r="D133" s="48" t="s">
        <v>502</v>
      </c>
      <c r="E133" s="48" t="s">
        <v>502</v>
      </c>
      <c r="F133" s="26" t="s">
        <v>502</v>
      </c>
      <c r="G133"/>
      <c r="H133"/>
      <c r="I133"/>
      <c r="J133" s="81" t="s">
        <v>462</v>
      </c>
      <c r="K133" s="79"/>
      <c r="L133" s="75" t="s">
        <v>398</v>
      </c>
    </row>
    <row r="134" spans="1:12" s="117" customFormat="1" ht="89.25" customHeight="1">
      <c r="A134" s="66" t="s">
        <v>559</v>
      </c>
      <c r="B134" s="47" t="s">
        <v>566</v>
      </c>
      <c r="C134" s="27" t="s">
        <v>567</v>
      </c>
      <c r="D134" s="48" t="s">
        <v>502</v>
      </c>
      <c r="E134" s="48" t="s">
        <v>502</v>
      </c>
      <c r="F134" s="26" t="s">
        <v>502</v>
      </c>
      <c r="G134"/>
      <c r="H134"/>
      <c r="I134"/>
      <c r="J134" s="81" t="s">
        <v>462</v>
      </c>
      <c r="K134" s="79"/>
      <c r="L134" s="75" t="s">
        <v>398</v>
      </c>
    </row>
    <row r="135" spans="1:12" s="117" customFormat="1" ht="89.25">
      <c r="A135" s="66" t="s">
        <v>560</v>
      </c>
      <c r="B135" s="47" t="s">
        <v>337</v>
      </c>
      <c r="C135" s="27" t="s">
        <v>338</v>
      </c>
      <c r="D135" s="48" t="s">
        <v>502</v>
      </c>
      <c r="E135" s="48" t="s">
        <v>502</v>
      </c>
      <c r="F135" s="26" t="s">
        <v>502</v>
      </c>
      <c r="G135"/>
      <c r="H135"/>
      <c r="I135"/>
      <c r="J135" s="81" t="s">
        <v>462</v>
      </c>
      <c r="K135" s="79"/>
      <c r="L135" s="75" t="s">
        <v>398</v>
      </c>
    </row>
    <row r="136" spans="1:12" s="117" customFormat="1" ht="89.25">
      <c r="A136" s="66" t="s">
        <v>561</v>
      </c>
      <c r="B136" s="47" t="s">
        <v>339</v>
      </c>
      <c r="C136" s="27" t="s">
        <v>340</v>
      </c>
      <c r="D136" s="48" t="s">
        <v>502</v>
      </c>
      <c r="E136" s="48" t="s">
        <v>502</v>
      </c>
      <c r="F136" s="26" t="s">
        <v>502</v>
      </c>
      <c r="G136"/>
      <c r="H136"/>
      <c r="I136"/>
      <c r="J136" s="81" t="s">
        <v>462</v>
      </c>
      <c r="K136" s="79"/>
      <c r="L136" s="75" t="s">
        <v>398</v>
      </c>
    </row>
    <row r="137" spans="1:12" s="117" customFormat="1" ht="127.5">
      <c r="A137" s="66" t="s">
        <v>371</v>
      </c>
      <c r="B137" s="47" t="s">
        <v>372</v>
      </c>
      <c r="C137" s="27" t="s">
        <v>352</v>
      </c>
      <c r="D137" s="48" t="s">
        <v>502</v>
      </c>
      <c r="E137" s="48" t="s">
        <v>502</v>
      </c>
      <c r="F137" s="26" t="s">
        <v>502</v>
      </c>
      <c r="G137"/>
      <c r="H137" s="85"/>
      <c r="I137" s="85"/>
      <c r="J137" s="81" t="s">
        <v>462</v>
      </c>
      <c r="K137" s="79"/>
      <c r="L137" s="75" t="s">
        <v>398</v>
      </c>
    </row>
    <row r="138" spans="1:12" s="117" customFormat="1" ht="203.25" customHeight="1">
      <c r="A138" s="46" t="s">
        <v>412</v>
      </c>
      <c r="B138" s="112" t="s">
        <v>417</v>
      </c>
      <c r="C138" s="19" t="s">
        <v>413</v>
      </c>
      <c r="D138" s="113" t="s">
        <v>415</v>
      </c>
      <c r="E138" s="113" t="s">
        <v>414</v>
      </c>
      <c r="F138" s="130" t="s">
        <v>418</v>
      </c>
      <c r="G138" s="42"/>
      <c r="H138" s="6"/>
      <c r="I138" s="6"/>
      <c r="J138" s="82" t="s">
        <v>463</v>
      </c>
      <c r="K138" s="27" t="s">
        <v>416</v>
      </c>
      <c r="L138" s="73" t="s">
        <v>419</v>
      </c>
    </row>
    <row r="139" spans="1:12" s="117" customFormat="1" ht="79.5" customHeight="1">
      <c r="A139" s="103" t="s">
        <v>329</v>
      </c>
      <c r="B139" s="87" t="s">
        <v>37</v>
      </c>
      <c r="C139" s="88" t="s">
        <v>57</v>
      </c>
      <c r="D139" s="89" t="s">
        <v>188</v>
      </c>
      <c r="E139" s="89" t="s">
        <v>428</v>
      </c>
      <c r="F139" s="135">
        <v>38139</v>
      </c>
      <c r="G139" s="90">
        <v>2004</v>
      </c>
      <c r="H139" s="91" t="b">
        <f aca="true" ca="1" t="shared" si="5" ref="H139:H149">AND(OR(ISNUMBER(FIND(LEFT($H$2,4),OFFSET(INDIRECT($H$1),ROW(G139)-5,0,1,1))),OFFSET(INDIRECT($H$1),ROW(G139)-5,0,1,1)=DATEVALUE($H$2)),TRUE)</f>
        <v>0</v>
      </c>
      <c r="I139" s="91" t="b">
        <f aca="true" ca="1" t="shared" si="6" ref="I139:I149">ISNUMBER(FIND($I$2,OFFSET(INDIRECT($I$1),ROW(I139)-5,0,1,1)))</f>
        <v>0</v>
      </c>
      <c r="J139" s="92" t="s">
        <v>463</v>
      </c>
      <c r="K139" s="88" t="s">
        <v>151</v>
      </c>
      <c r="L139" s="110" t="s">
        <v>150</v>
      </c>
    </row>
    <row r="140" spans="1:12" s="117" customFormat="1" ht="51">
      <c r="A140" s="103" t="s">
        <v>386</v>
      </c>
      <c r="B140" s="87" t="s">
        <v>28</v>
      </c>
      <c r="C140" s="88" t="s">
        <v>387</v>
      </c>
      <c r="D140" s="89" t="s">
        <v>544</v>
      </c>
      <c r="E140" s="89" t="s">
        <v>488</v>
      </c>
      <c r="F140" s="133" t="s">
        <v>545</v>
      </c>
      <c r="G140" s="93">
        <v>2004</v>
      </c>
      <c r="H140" s="91" t="b">
        <f ca="1" t="shared" si="5"/>
        <v>0</v>
      </c>
      <c r="I140" s="91" t="b">
        <f ca="1" t="shared" si="6"/>
        <v>0</v>
      </c>
      <c r="J140" s="92" t="s">
        <v>463</v>
      </c>
      <c r="K140" s="88" t="s">
        <v>153</v>
      </c>
      <c r="L140" s="94" t="s">
        <v>154</v>
      </c>
    </row>
    <row r="141" spans="1:12" s="117" customFormat="1" ht="51">
      <c r="A141" s="103" t="s">
        <v>61</v>
      </c>
      <c r="B141" s="87" t="s">
        <v>47</v>
      </c>
      <c r="C141" s="88" t="s">
        <v>62</v>
      </c>
      <c r="D141" s="89" t="s">
        <v>544</v>
      </c>
      <c r="E141" s="89" t="s">
        <v>488</v>
      </c>
      <c r="F141" s="133">
        <v>38108</v>
      </c>
      <c r="G141" s="90">
        <v>2004</v>
      </c>
      <c r="H141" s="91" t="b">
        <f ca="1" t="shared" si="5"/>
        <v>0</v>
      </c>
      <c r="I141" s="91" t="b">
        <f ca="1" t="shared" si="6"/>
        <v>0</v>
      </c>
      <c r="J141" s="92" t="s">
        <v>463</v>
      </c>
      <c r="K141" s="88" t="s">
        <v>155</v>
      </c>
      <c r="L141" s="94" t="s">
        <v>156</v>
      </c>
    </row>
    <row r="142" spans="1:12" s="117" customFormat="1" ht="114.75">
      <c r="A142" s="46" t="s">
        <v>443</v>
      </c>
      <c r="B142" s="58" t="s">
        <v>189</v>
      </c>
      <c r="C142" s="27" t="s">
        <v>444</v>
      </c>
      <c r="D142" s="20" t="s">
        <v>544</v>
      </c>
      <c r="E142" s="20" t="s">
        <v>488</v>
      </c>
      <c r="F142" s="1" t="s">
        <v>604</v>
      </c>
      <c r="G142" s="2">
        <v>2004</v>
      </c>
      <c r="H142" s="18" t="b">
        <f ca="1" t="shared" si="5"/>
        <v>0</v>
      </c>
      <c r="I142" s="18" t="b">
        <f ca="1" t="shared" si="6"/>
        <v>0</v>
      </c>
      <c r="J142" s="82" t="s">
        <v>463</v>
      </c>
      <c r="K142" s="27"/>
      <c r="L142" s="73" t="s">
        <v>157</v>
      </c>
    </row>
    <row r="143" spans="1:12" s="117" customFormat="1" ht="76.5">
      <c r="A143" s="103" t="s">
        <v>286</v>
      </c>
      <c r="B143" s="87" t="s">
        <v>646</v>
      </c>
      <c r="C143" s="88" t="s">
        <v>287</v>
      </c>
      <c r="D143" s="89" t="s">
        <v>191</v>
      </c>
      <c r="E143" s="89" t="s">
        <v>428</v>
      </c>
      <c r="F143" s="88" t="s">
        <v>471</v>
      </c>
      <c r="G143" s="2">
        <v>2004</v>
      </c>
      <c r="H143" s="6" t="b">
        <f ca="1" t="shared" si="5"/>
        <v>0</v>
      </c>
      <c r="I143" s="6" t="b">
        <f ca="1" t="shared" si="6"/>
        <v>0</v>
      </c>
      <c r="J143" s="92" t="s">
        <v>463</v>
      </c>
      <c r="K143" s="88" t="s">
        <v>158</v>
      </c>
      <c r="L143" s="94" t="s">
        <v>159</v>
      </c>
    </row>
    <row r="144" spans="1:12" s="117" customFormat="1" ht="38.25">
      <c r="A144" s="103" t="s">
        <v>309</v>
      </c>
      <c r="B144" s="87" t="s">
        <v>651</v>
      </c>
      <c r="C144" s="88" t="s">
        <v>50</v>
      </c>
      <c r="D144" s="89" t="s">
        <v>79</v>
      </c>
      <c r="E144" s="95" t="s">
        <v>583</v>
      </c>
      <c r="F144" s="95">
        <v>38169</v>
      </c>
      <c r="G144" s="2">
        <v>2004</v>
      </c>
      <c r="H144" s="6" t="b">
        <f ca="1" t="shared" si="5"/>
        <v>0</v>
      </c>
      <c r="I144" s="6" t="b">
        <f ca="1" t="shared" si="6"/>
        <v>0</v>
      </c>
      <c r="J144" s="92" t="s">
        <v>463</v>
      </c>
      <c r="K144" s="88" t="s">
        <v>160</v>
      </c>
      <c r="L144" s="94" t="s">
        <v>161</v>
      </c>
    </row>
    <row r="145" spans="1:12" s="117" customFormat="1" ht="38.25">
      <c r="A145" s="46" t="s">
        <v>493</v>
      </c>
      <c r="B145" s="58" t="s">
        <v>435</v>
      </c>
      <c r="C145" s="1" t="s">
        <v>379</v>
      </c>
      <c r="D145" s="20" t="s">
        <v>214</v>
      </c>
      <c r="E145" s="32" t="s">
        <v>583</v>
      </c>
      <c r="F145" s="32" t="s">
        <v>327</v>
      </c>
      <c r="G145" s="2">
        <v>2004</v>
      </c>
      <c r="H145" s="6" t="b">
        <f ca="1" t="shared" si="5"/>
        <v>0</v>
      </c>
      <c r="I145" s="6" t="b">
        <f ca="1" t="shared" si="6"/>
        <v>0</v>
      </c>
      <c r="J145" s="82" t="s">
        <v>463</v>
      </c>
      <c r="K145" s="27"/>
      <c r="L145" s="73" t="s">
        <v>162</v>
      </c>
    </row>
    <row r="146" spans="1:12" s="117" customFormat="1" ht="63.75">
      <c r="A146" s="46" t="s">
        <v>322</v>
      </c>
      <c r="B146" s="58" t="s">
        <v>556</v>
      </c>
      <c r="C146" s="1" t="s">
        <v>323</v>
      </c>
      <c r="D146" s="20" t="s">
        <v>79</v>
      </c>
      <c r="E146" s="32" t="s">
        <v>583</v>
      </c>
      <c r="F146" s="32" t="s">
        <v>52</v>
      </c>
      <c r="G146" s="18">
        <v>2004</v>
      </c>
      <c r="H146" s="6" t="b">
        <f ca="1" t="shared" si="5"/>
        <v>0</v>
      </c>
      <c r="I146" s="6" t="b">
        <f ca="1" t="shared" si="6"/>
        <v>0</v>
      </c>
      <c r="J146" s="82" t="s">
        <v>463</v>
      </c>
      <c r="K146" s="27" t="s">
        <v>166</v>
      </c>
      <c r="L146" s="73" t="s">
        <v>167</v>
      </c>
    </row>
    <row r="147" spans="1:12" s="117" customFormat="1" ht="38.25">
      <c r="A147" s="46" t="s">
        <v>586</v>
      </c>
      <c r="B147" s="58" t="s">
        <v>207</v>
      </c>
      <c r="C147" s="1" t="s">
        <v>587</v>
      </c>
      <c r="D147" s="20" t="s">
        <v>212</v>
      </c>
      <c r="E147" s="20" t="s">
        <v>656</v>
      </c>
      <c r="F147" s="32">
        <v>38261</v>
      </c>
      <c r="G147" s="42">
        <v>2004</v>
      </c>
      <c r="H147" s="6" t="b">
        <f ca="1" t="shared" si="5"/>
        <v>0</v>
      </c>
      <c r="I147" s="6" t="b">
        <f ca="1" t="shared" si="6"/>
        <v>0</v>
      </c>
      <c r="J147" s="82" t="s">
        <v>463</v>
      </c>
      <c r="K147" s="27"/>
      <c r="L147" s="73" t="s">
        <v>94</v>
      </c>
    </row>
    <row r="148" spans="1:12" s="117" customFormat="1" ht="63.75">
      <c r="A148" s="103" t="s">
        <v>127</v>
      </c>
      <c r="B148" s="96" t="s">
        <v>474</v>
      </c>
      <c r="C148" s="88" t="s">
        <v>630</v>
      </c>
      <c r="D148" s="89" t="s">
        <v>251</v>
      </c>
      <c r="E148" s="89" t="s">
        <v>252</v>
      </c>
      <c r="F148" s="95">
        <v>38292</v>
      </c>
      <c r="G148" s="2">
        <v>2004</v>
      </c>
      <c r="H148" s="18" t="b">
        <f ca="1" t="shared" si="5"/>
        <v>0</v>
      </c>
      <c r="I148" s="18" t="b">
        <f ca="1" t="shared" si="6"/>
        <v>0</v>
      </c>
      <c r="J148" s="92" t="s">
        <v>463</v>
      </c>
      <c r="K148" s="88" t="s">
        <v>173</v>
      </c>
      <c r="L148" s="94" t="s">
        <v>174</v>
      </c>
    </row>
    <row r="149" spans="1:12" s="117" customFormat="1" ht="38.25">
      <c r="A149" s="103" t="s">
        <v>654</v>
      </c>
      <c r="B149" s="87" t="s">
        <v>477</v>
      </c>
      <c r="C149" s="88" t="s">
        <v>378</v>
      </c>
      <c r="D149" s="89" t="s">
        <v>251</v>
      </c>
      <c r="E149" s="89" t="s">
        <v>252</v>
      </c>
      <c r="F149" s="95">
        <v>38292</v>
      </c>
      <c r="G149" s="2">
        <v>2004</v>
      </c>
      <c r="H149" s="6" t="b">
        <f ca="1" t="shared" si="5"/>
        <v>0</v>
      </c>
      <c r="I149" s="6" t="b">
        <f ca="1" t="shared" si="6"/>
        <v>0</v>
      </c>
      <c r="J149" s="92" t="s">
        <v>463</v>
      </c>
      <c r="K149" s="88" t="s">
        <v>176</v>
      </c>
      <c r="L149" s="94" t="s">
        <v>177</v>
      </c>
    </row>
    <row r="150" spans="1:12" s="117" customFormat="1" ht="38.25">
      <c r="A150" s="103" t="s">
        <v>310</v>
      </c>
      <c r="B150" s="87" t="s">
        <v>491</v>
      </c>
      <c r="C150" s="88" t="s">
        <v>285</v>
      </c>
      <c r="D150" s="97" t="s">
        <v>72</v>
      </c>
      <c r="E150" s="97" t="s">
        <v>341</v>
      </c>
      <c r="F150" s="136">
        <v>38534</v>
      </c>
      <c r="G150" s="2"/>
      <c r="H150" s="2"/>
      <c r="I150" s="2"/>
      <c r="J150" s="98" t="s">
        <v>463</v>
      </c>
      <c r="K150" s="99" t="s">
        <v>169</v>
      </c>
      <c r="L150" s="100" t="s">
        <v>170</v>
      </c>
    </row>
    <row r="151" spans="1:12" s="117" customFormat="1" ht="38.25">
      <c r="A151" s="46" t="s">
        <v>639</v>
      </c>
      <c r="B151" s="47" t="s">
        <v>270</v>
      </c>
      <c r="C151" s="1" t="s">
        <v>261</v>
      </c>
      <c r="D151" s="57" t="s">
        <v>227</v>
      </c>
      <c r="E151" s="20" t="s">
        <v>633</v>
      </c>
      <c r="F151" s="32">
        <v>38473</v>
      </c>
      <c r="G151" s="2">
        <v>2005</v>
      </c>
      <c r="H151" s="2"/>
      <c r="I151" s="2"/>
      <c r="J151" s="81" t="s">
        <v>463</v>
      </c>
      <c r="K151" s="79" t="s">
        <v>406</v>
      </c>
      <c r="L151" s="75" t="s">
        <v>407</v>
      </c>
    </row>
    <row r="152" spans="1:12" s="117" customFormat="1" ht="89.25">
      <c r="A152" s="46" t="s">
        <v>620</v>
      </c>
      <c r="B152" s="47" t="s">
        <v>621</v>
      </c>
      <c r="C152" s="1" t="s">
        <v>622</v>
      </c>
      <c r="D152" s="57" t="s">
        <v>227</v>
      </c>
      <c r="E152" s="20" t="s">
        <v>633</v>
      </c>
      <c r="F152" s="32">
        <v>38473</v>
      </c>
      <c r="G152" s="2">
        <v>2005</v>
      </c>
      <c r="H152" s="2"/>
      <c r="I152" s="2"/>
      <c r="J152" s="81" t="s">
        <v>463</v>
      </c>
      <c r="K152" s="79" t="s">
        <v>420</v>
      </c>
      <c r="L152" s="75" t="s">
        <v>421</v>
      </c>
    </row>
    <row r="153" spans="1:12" s="117" customFormat="1" ht="89.25">
      <c r="A153" s="55" t="s">
        <v>353</v>
      </c>
      <c r="B153" s="47" t="s">
        <v>354</v>
      </c>
      <c r="C153" s="27" t="s">
        <v>355</v>
      </c>
      <c r="D153" s="57" t="s">
        <v>226</v>
      </c>
      <c r="E153" s="20" t="s">
        <v>460</v>
      </c>
      <c r="F153" s="62">
        <v>38443</v>
      </c>
      <c r="G153" s="2">
        <v>2005</v>
      </c>
      <c r="H153" s="2"/>
      <c r="I153" s="2"/>
      <c r="J153" s="141" t="s">
        <v>463</v>
      </c>
      <c r="K153" s="116" t="s">
        <v>96</v>
      </c>
      <c r="L153" s="75" t="s">
        <v>97</v>
      </c>
    </row>
    <row r="154" spans="1:12" s="117" customFormat="1" ht="76.5">
      <c r="A154" s="55" t="s">
        <v>294</v>
      </c>
      <c r="B154" s="47" t="s">
        <v>295</v>
      </c>
      <c r="C154" s="27" t="s">
        <v>296</v>
      </c>
      <c r="D154" s="57" t="s">
        <v>71</v>
      </c>
      <c r="E154" s="57" t="s">
        <v>341</v>
      </c>
      <c r="F154" s="62">
        <v>38534</v>
      </c>
      <c r="G154" s="2"/>
      <c r="H154" s="2"/>
      <c r="I154" s="2"/>
      <c r="J154" s="81" t="s">
        <v>463</v>
      </c>
      <c r="K154" s="79" t="s">
        <v>98</v>
      </c>
      <c r="L154" s="75" t="s">
        <v>99</v>
      </c>
    </row>
    <row r="155" spans="1:12" s="117" customFormat="1" ht="51">
      <c r="A155" s="55" t="s">
        <v>183</v>
      </c>
      <c r="B155" s="47" t="s">
        <v>334</v>
      </c>
      <c r="C155" s="27" t="s">
        <v>335</v>
      </c>
      <c r="D155" s="32" t="s">
        <v>533</v>
      </c>
      <c r="E155" s="62" t="s">
        <v>118</v>
      </c>
      <c r="F155" s="32">
        <v>38565</v>
      </c>
      <c r="G155"/>
      <c r="H155" s="18"/>
      <c r="I155" s="18"/>
      <c r="J155" s="81" t="s">
        <v>463</v>
      </c>
      <c r="K155" s="79" t="s">
        <v>100</v>
      </c>
      <c r="L155" s="75" t="s">
        <v>101</v>
      </c>
    </row>
    <row r="156" spans="1:12" s="117" customFormat="1" ht="108" customHeight="1">
      <c r="A156" s="55" t="s">
        <v>530</v>
      </c>
      <c r="B156" s="47" t="s">
        <v>531</v>
      </c>
      <c r="C156" s="27" t="s">
        <v>532</v>
      </c>
      <c r="D156" s="32" t="s">
        <v>71</v>
      </c>
      <c r="E156" s="57" t="s">
        <v>529</v>
      </c>
      <c r="F156" s="62">
        <v>38504</v>
      </c>
      <c r="G156" s="2"/>
      <c r="H156" s="2"/>
      <c r="I156" s="2"/>
      <c r="J156" s="81" t="s">
        <v>463</v>
      </c>
      <c r="K156" s="79" t="s">
        <v>103</v>
      </c>
      <c r="L156" s="75" t="s">
        <v>104</v>
      </c>
    </row>
    <row r="157" spans="1:12" s="117" customFormat="1" ht="63.75">
      <c r="A157" s="66" t="s">
        <v>29</v>
      </c>
      <c r="B157" s="53" t="s">
        <v>373</v>
      </c>
      <c r="C157" s="27" t="s">
        <v>374</v>
      </c>
      <c r="D157" s="32" t="s">
        <v>71</v>
      </c>
      <c r="E157" s="57" t="s">
        <v>529</v>
      </c>
      <c r="F157" s="62">
        <v>38504</v>
      </c>
      <c r="G157" s="2"/>
      <c r="H157" s="2"/>
      <c r="I157" s="2"/>
      <c r="J157" s="82" t="s">
        <v>462</v>
      </c>
      <c r="K157" s="27" t="s">
        <v>241</v>
      </c>
      <c r="L157" s="73" t="s">
        <v>242</v>
      </c>
    </row>
    <row r="158" spans="1:12" s="117" customFormat="1" ht="138.75" customHeight="1">
      <c r="A158" s="66" t="s">
        <v>299</v>
      </c>
      <c r="B158" s="47" t="s">
        <v>303</v>
      </c>
      <c r="C158" s="27" t="s">
        <v>304</v>
      </c>
      <c r="D158" s="69" t="s">
        <v>403</v>
      </c>
      <c r="E158" s="69">
        <v>38615</v>
      </c>
      <c r="F158" s="111">
        <v>38626</v>
      </c>
      <c r="G158"/>
      <c r="H158"/>
      <c r="I158"/>
      <c r="J158" s="81" t="s">
        <v>463</v>
      </c>
      <c r="K158" s="79" t="s">
        <v>404</v>
      </c>
      <c r="L158" s="75" t="s">
        <v>405</v>
      </c>
    </row>
    <row r="159" spans="1:10" ht="12.75" customHeight="1">
      <c r="A159" s="49"/>
      <c r="J159" s="80"/>
    </row>
    <row r="160" spans="1:10" ht="18.75">
      <c r="A160" s="49"/>
      <c r="J160" s="80"/>
    </row>
    <row r="161" spans="1:10" ht="12.75" customHeight="1">
      <c r="A161" s="49"/>
      <c r="J161" s="80"/>
    </row>
    <row r="162" spans="1:10" ht="12.75" customHeight="1">
      <c r="A162" s="49"/>
      <c r="J162" s="80"/>
    </row>
    <row r="163" spans="1:10" ht="18.75">
      <c r="A163" s="49"/>
      <c r="J163" s="80"/>
    </row>
    <row r="164" spans="1:10" ht="18.75">
      <c r="A164" s="49"/>
      <c r="J164" s="80"/>
    </row>
    <row r="165" spans="1:10" ht="18.75">
      <c r="A165" s="49"/>
      <c r="J165" s="80"/>
    </row>
    <row r="166" spans="1:10" ht="18.75">
      <c r="A166" s="49"/>
      <c r="J166" s="80"/>
    </row>
    <row r="167" spans="1:10" ht="18.75">
      <c r="A167" s="49"/>
      <c r="J167" s="80"/>
    </row>
    <row r="168" spans="1:10" ht="18.75">
      <c r="A168" s="49"/>
      <c r="J168" s="80"/>
    </row>
    <row r="169" spans="1:10" ht="18.75">
      <c r="A169" s="49"/>
      <c r="J169" s="80"/>
    </row>
    <row r="170" spans="1:10" ht="18.75">
      <c r="A170" s="49"/>
      <c r="J170" s="80"/>
    </row>
    <row r="171" spans="1:10" ht="18.75">
      <c r="A171" s="49"/>
      <c r="J171" s="80"/>
    </row>
    <row r="172" spans="1:10" ht="18.75">
      <c r="A172" s="49"/>
      <c r="J172" s="80"/>
    </row>
    <row r="173" spans="1:10" ht="18.75">
      <c r="A173" s="49"/>
      <c r="J173" s="80"/>
    </row>
    <row r="174" spans="1:10" ht="18.75">
      <c r="A174" s="49"/>
      <c r="J174" s="80"/>
    </row>
    <row r="175" spans="1:10" ht="18.75">
      <c r="A175" s="49"/>
      <c r="J175" s="80"/>
    </row>
    <row r="176" ht="12.75">
      <c r="A176" s="49"/>
    </row>
    <row r="177" ht="12.75">
      <c r="A177" s="49"/>
    </row>
    <row r="178" ht="12.75">
      <c r="A178" s="49"/>
    </row>
    <row r="179" ht="12.75">
      <c r="A179" s="49"/>
    </row>
    <row r="180" ht="12.75">
      <c r="A180" s="49"/>
    </row>
    <row r="181" ht="12.75">
      <c r="A181" s="49"/>
    </row>
    <row r="182" ht="12.75">
      <c r="A182" s="49"/>
    </row>
    <row r="183" ht="12.75">
      <c r="A183" s="49"/>
    </row>
    <row r="184" ht="12.75">
      <c r="A184" s="49"/>
    </row>
    <row r="185" ht="12.75">
      <c r="A185" s="49"/>
    </row>
    <row r="186" ht="12.75">
      <c r="A186" s="49"/>
    </row>
    <row r="187" ht="12.75">
      <c r="A187" s="49"/>
    </row>
    <row r="188" ht="12.75">
      <c r="A188" s="49"/>
    </row>
    <row r="189" ht="12.75">
      <c r="A189" s="49"/>
    </row>
    <row r="190" ht="12.75">
      <c r="A190" s="49"/>
    </row>
    <row r="191" ht="12.75">
      <c r="A191" s="49"/>
    </row>
    <row r="192" ht="12.75">
      <c r="A192" s="49"/>
    </row>
    <row r="193" ht="12.75">
      <c r="A193" s="49"/>
    </row>
    <row r="194" ht="12.75">
      <c r="A194" s="49"/>
    </row>
    <row r="195" ht="12.75">
      <c r="A195" s="49"/>
    </row>
    <row r="196" ht="12.75">
      <c r="A196" s="49"/>
    </row>
    <row r="197" ht="12.75">
      <c r="A197" s="49"/>
    </row>
    <row r="198" ht="12.75">
      <c r="A198" s="49"/>
    </row>
    <row r="199" ht="12.75">
      <c r="A199" s="49"/>
    </row>
    <row r="200" ht="12.75">
      <c r="A200" s="49"/>
    </row>
    <row r="201" ht="12.75">
      <c r="A201" s="49"/>
    </row>
    <row r="202" ht="12.75">
      <c r="A202" s="49"/>
    </row>
    <row r="203" ht="12.75">
      <c r="A203" s="49"/>
    </row>
    <row r="204" ht="12.75">
      <c r="A204" s="49"/>
    </row>
    <row r="205" ht="12.75">
      <c r="A205" s="49"/>
    </row>
    <row r="206" ht="12.75">
      <c r="A206" s="49"/>
    </row>
    <row r="207" ht="12.75">
      <c r="A207" s="49"/>
    </row>
    <row r="208" ht="12.75">
      <c r="A208" s="49"/>
    </row>
    <row r="209" ht="12.75">
      <c r="A209" s="49"/>
    </row>
    <row r="210" ht="12.75">
      <c r="A210" s="49"/>
    </row>
    <row r="211" ht="12.75">
      <c r="A211" s="49"/>
    </row>
    <row r="212" ht="12.75">
      <c r="A212" s="49"/>
    </row>
    <row r="213" ht="12.75">
      <c r="A213" s="49"/>
    </row>
    <row r="214" ht="12.75">
      <c r="A214" s="49"/>
    </row>
    <row r="215" ht="12.75">
      <c r="A215" s="49"/>
    </row>
    <row r="216" ht="12.75">
      <c r="A216" s="49"/>
    </row>
    <row r="217" ht="12.75">
      <c r="A217" s="49"/>
    </row>
    <row r="218" ht="12.75">
      <c r="A218" s="49"/>
    </row>
    <row r="219" ht="12.75">
      <c r="A219" s="49"/>
    </row>
    <row r="220" ht="12.75">
      <c r="A220" s="49"/>
    </row>
    <row r="221" ht="12.75">
      <c r="A221" s="49"/>
    </row>
    <row r="222" ht="12.75">
      <c r="A222" s="49"/>
    </row>
    <row r="223" ht="12.75">
      <c r="A223" s="49"/>
    </row>
    <row r="224" ht="12.75">
      <c r="A224" s="49"/>
    </row>
    <row r="225" ht="12.75">
      <c r="A225" s="49"/>
    </row>
    <row r="226" ht="12.75">
      <c r="A226" s="49"/>
    </row>
    <row r="227" ht="12.75">
      <c r="A227" s="49"/>
    </row>
    <row r="228" ht="12.75">
      <c r="A228" s="49"/>
    </row>
    <row r="229" ht="12.75">
      <c r="A229" s="49"/>
    </row>
    <row r="230" ht="12.75">
      <c r="A230" s="49"/>
    </row>
    <row r="231" ht="12.75">
      <c r="A231" s="49"/>
    </row>
    <row r="232" ht="12.75">
      <c r="A232" s="49"/>
    </row>
    <row r="233" ht="12.75">
      <c r="A233" s="49"/>
    </row>
    <row r="234" ht="12.75">
      <c r="A234" s="49"/>
    </row>
    <row r="235" ht="12.75">
      <c r="A235" s="49"/>
    </row>
    <row r="236" ht="12.75">
      <c r="A236" s="49"/>
    </row>
    <row r="237" ht="12.75">
      <c r="A237" s="49"/>
    </row>
    <row r="238" ht="12.75">
      <c r="A238" s="49"/>
    </row>
    <row r="239" ht="12.75">
      <c r="A239" s="49"/>
    </row>
    <row r="240" ht="12.75">
      <c r="A240" s="49"/>
    </row>
    <row r="241" ht="12.75">
      <c r="A241" s="49"/>
    </row>
    <row r="242" ht="12.75">
      <c r="A242" s="49"/>
    </row>
    <row r="243" ht="12.75">
      <c r="A243" s="49"/>
    </row>
    <row r="244" ht="12.75">
      <c r="A244" s="49"/>
    </row>
    <row r="245" ht="12.75">
      <c r="A245" s="49"/>
    </row>
    <row r="246" ht="12.75">
      <c r="A246" s="49"/>
    </row>
    <row r="247" ht="12.75">
      <c r="A247" s="49"/>
    </row>
    <row r="248" ht="12.75">
      <c r="A248" s="49"/>
    </row>
    <row r="249" ht="12.75">
      <c r="A249" s="49"/>
    </row>
    <row r="250" ht="12.75">
      <c r="A250" s="49"/>
    </row>
    <row r="251" ht="12.75">
      <c r="A251" s="49"/>
    </row>
    <row r="252" ht="12.75">
      <c r="A252" s="49"/>
    </row>
    <row r="253" ht="12.75">
      <c r="A253" s="49"/>
    </row>
    <row r="254" ht="12.75">
      <c r="A254" s="49"/>
    </row>
    <row r="255" ht="12.75">
      <c r="A255" s="49"/>
    </row>
    <row r="256" ht="12.75">
      <c r="A256" s="49"/>
    </row>
    <row r="257" ht="12.75">
      <c r="A257" s="49"/>
    </row>
    <row r="258" ht="12.75">
      <c r="A258" s="49"/>
    </row>
    <row r="259" ht="12.75">
      <c r="A259" s="49"/>
    </row>
    <row r="260" ht="12.75">
      <c r="A260" s="49"/>
    </row>
    <row r="261" ht="12.75">
      <c r="A261" s="49"/>
    </row>
    <row r="262" ht="12.75">
      <c r="A262" s="49"/>
    </row>
    <row r="263" ht="12.75">
      <c r="A263" s="49"/>
    </row>
    <row r="264" ht="12.75">
      <c r="A264" s="49"/>
    </row>
    <row r="265" ht="12.75">
      <c r="A265" s="49"/>
    </row>
    <row r="266" ht="12.75">
      <c r="A266" s="49"/>
    </row>
    <row r="267" ht="12.75">
      <c r="A267" s="49"/>
    </row>
    <row r="268" ht="12.75">
      <c r="A268" s="49"/>
    </row>
    <row r="269" ht="12.75">
      <c r="A269" s="49"/>
    </row>
    <row r="270" ht="12.75">
      <c r="A270" s="49"/>
    </row>
    <row r="271" ht="12.75">
      <c r="A271" s="49"/>
    </row>
    <row r="272" ht="12.75">
      <c r="A272" s="49"/>
    </row>
    <row r="273" ht="12.75">
      <c r="A273" s="49"/>
    </row>
    <row r="274" ht="12.75">
      <c r="A274" s="49"/>
    </row>
    <row r="275" ht="12.75">
      <c r="A275" s="49"/>
    </row>
    <row r="276" ht="12.75">
      <c r="A276" s="49"/>
    </row>
    <row r="277" ht="12.75">
      <c r="A277" s="49"/>
    </row>
    <row r="278" ht="12.75">
      <c r="A278" s="49"/>
    </row>
    <row r="279" ht="12.75">
      <c r="A279" s="49"/>
    </row>
    <row r="280" ht="12.75">
      <c r="A280" s="49"/>
    </row>
    <row r="281" ht="12.75">
      <c r="A281" s="49"/>
    </row>
    <row r="282" ht="12.75">
      <c r="A282" s="49"/>
    </row>
    <row r="283" ht="12.75">
      <c r="A283" s="49"/>
    </row>
    <row r="284" ht="12.75">
      <c r="A284" s="49"/>
    </row>
    <row r="285" ht="12.75">
      <c r="A285" s="49"/>
    </row>
    <row r="286" ht="12.75">
      <c r="A286" s="49"/>
    </row>
    <row r="287" ht="12.75">
      <c r="A287" s="49"/>
    </row>
    <row r="288" ht="12.75">
      <c r="A288" s="49"/>
    </row>
    <row r="289" ht="12.75">
      <c r="A289" s="49"/>
    </row>
    <row r="290" ht="12.75">
      <c r="A290" s="49"/>
    </row>
    <row r="291" ht="12.75">
      <c r="A291" s="49"/>
    </row>
    <row r="292" ht="12.75">
      <c r="A292" s="49"/>
    </row>
    <row r="293" ht="12.75">
      <c r="A293" s="49"/>
    </row>
    <row r="294" ht="12.75">
      <c r="A294" s="49"/>
    </row>
    <row r="295" ht="12.75">
      <c r="A295" s="49"/>
    </row>
    <row r="296" ht="12.75">
      <c r="A296" s="49"/>
    </row>
    <row r="297" ht="12.75">
      <c r="A297" s="49"/>
    </row>
    <row r="298" ht="12.75">
      <c r="A298" s="49"/>
    </row>
    <row r="299" ht="12.75">
      <c r="A299" s="49"/>
    </row>
    <row r="300" ht="12.75">
      <c r="A300" s="49"/>
    </row>
    <row r="301" ht="12.75">
      <c r="A301" s="49"/>
    </row>
    <row r="302" ht="12.75">
      <c r="A302" s="49"/>
    </row>
    <row r="303" ht="12.75">
      <c r="A303" s="49"/>
    </row>
    <row r="304" ht="12.75">
      <c r="A304" s="49"/>
    </row>
    <row r="305" ht="12.75">
      <c r="A305" s="49"/>
    </row>
    <row r="306" ht="12.75">
      <c r="A306" s="49"/>
    </row>
    <row r="307" ht="12.75">
      <c r="A307" s="49"/>
    </row>
    <row r="308" ht="12.75">
      <c r="A308" s="49"/>
    </row>
    <row r="309" ht="12.75">
      <c r="A309" s="49"/>
    </row>
    <row r="310" ht="12.75">
      <c r="A310" s="49"/>
    </row>
    <row r="311" ht="12.75">
      <c r="A311" s="49"/>
    </row>
    <row r="312" ht="12.75">
      <c r="A312" s="49"/>
    </row>
    <row r="313" ht="12.75">
      <c r="A313" s="49"/>
    </row>
    <row r="314" ht="12.75">
      <c r="A314" s="49"/>
    </row>
    <row r="315" ht="12.75">
      <c r="A315" s="49"/>
    </row>
    <row r="316" ht="12.75">
      <c r="A316" s="49"/>
    </row>
    <row r="317" ht="12.75">
      <c r="A317" s="49"/>
    </row>
    <row r="318" ht="12.75">
      <c r="A318" s="49"/>
    </row>
    <row r="319" ht="12.75">
      <c r="A319" s="49"/>
    </row>
    <row r="320" ht="12.75">
      <c r="A320" s="49"/>
    </row>
    <row r="321" ht="12.75">
      <c r="A321" s="49"/>
    </row>
    <row r="322" ht="12.75">
      <c r="A322" s="49"/>
    </row>
    <row r="323" ht="12.75">
      <c r="A323" s="49"/>
    </row>
    <row r="324" ht="12.75">
      <c r="A324" s="49"/>
    </row>
    <row r="325" ht="12.75">
      <c r="A325" s="49"/>
    </row>
    <row r="326" ht="12.75">
      <c r="A326" s="49"/>
    </row>
    <row r="327" ht="12.75">
      <c r="A327" s="49"/>
    </row>
    <row r="328" ht="12.75">
      <c r="A328" s="49"/>
    </row>
    <row r="329" ht="12.75">
      <c r="A329" s="49"/>
    </row>
    <row r="330" ht="12.75">
      <c r="A330" s="49"/>
    </row>
    <row r="331" ht="12.75">
      <c r="A331" s="49"/>
    </row>
    <row r="332" ht="12.75">
      <c r="A332" s="49"/>
    </row>
    <row r="333" ht="12.75">
      <c r="A333" s="49"/>
    </row>
    <row r="334" ht="12.75">
      <c r="A334" s="49"/>
    </row>
    <row r="335" ht="12.75">
      <c r="A335" s="49"/>
    </row>
    <row r="336" ht="12.75">
      <c r="A336" s="49"/>
    </row>
    <row r="337" ht="12.75">
      <c r="A337" s="49"/>
    </row>
    <row r="338" ht="12.75">
      <c r="A338" s="49"/>
    </row>
    <row r="339" ht="12.75">
      <c r="A339" s="49"/>
    </row>
    <row r="340" ht="12.75">
      <c r="A340" s="49"/>
    </row>
    <row r="341" ht="12.75">
      <c r="A341" s="49"/>
    </row>
    <row r="342" ht="12.75">
      <c r="A342" s="49"/>
    </row>
    <row r="343" ht="12.75">
      <c r="A343" s="49"/>
    </row>
    <row r="344" ht="12.75">
      <c r="A344" s="49"/>
    </row>
    <row r="345" ht="12.75">
      <c r="A345" s="49"/>
    </row>
    <row r="346" ht="12.75">
      <c r="A346" s="49"/>
    </row>
    <row r="347" ht="12.75">
      <c r="A347" s="49"/>
    </row>
    <row r="348" ht="12.75">
      <c r="A348" s="49"/>
    </row>
    <row r="349" ht="12.75">
      <c r="A349" s="49"/>
    </row>
    <row r="350" ht="12.75">
      <c r="A350" s="49"/>
    </row>
    <row r="351" ht="12.75">
      <c r="A351" s="49"/>
    </row>
    <row r="352" ht="12.75">
      <c r="A352" s="49"/>
    </row>
    <row r="353" ht="12.75">
      <c r="A353" s="49"/>
    </row>
    <row r="354" ht="12.75">
      <c r="A354" s="49"/>
    </row>
    <row r="355" ht="12.75">
      <c r="A355" s="49"/>
    </row>
    <row r="356" ht="12.75">
      <c r="A356" s="49"/>
    </row>
    <row r="357" ht="12.75">
      <c r="A357" s="49"/>
    </row>
    <row r="358" ht="12.75">
      <c r="A358" s="49"/>
    </row>
    <row r="359" ht="12.75">
      <c r="A359" s="49"/>
    </row>
    <row r="360" ht="12.75">
      <c r="A360" s="49"/>
    </row>
    <row r="361" ht="12.75">
      <c r="A361" s="49"/>
    </row>
    <row r="362" ht="12.75">
      <c r="A362" s="49"/>
    </row>
    <row r="363" ht="12.75">
      <c r="A363" s="49"/>
    </row>
    <row r="364" ht="12.75">
      <c r="A364" s="49"/>
    </row>
    <row r="365" ht="12.75">
      <c r="A365" s="49"/>
    </row>
    <row r="366" ht="12.75">
      <c r="A366" s="49"/>
    </row>
    <row r="367" ht="12.75">
      <c r="A367" s="49"/>
    </row>
    <row r="368" ht="12.75">
      <c r="A368" s="49"/>
    </row>
    <row r="369" ht="12.75">
      <c r="A369" s="49"/>
    </row>
    <row r="370" ht="12.75">
      <c r="A370" s="49"/>
    </row>
    <row r="371" ht="12.75">
      <c r="A371" s="49"/>
    </row>
    <row r="372" ht="12.75">
      <c r="A372" s="49"/>
    </row>
    <row r="373" ht="12.75">
      <c r="A373" s="49"/>
    </row>
    <row r="374" ht="12.75">
      <c r="A374" s="49"/>
    </row>
    <row r="375" ht="12.75">
      <c r="A375" s="49"/>
    </row>
    <row r="376" ht="12.75">
      <c r="A376" s="49"/>
    </row>
    <row r="377" ht="12.75">
      <c r="A377" s="49"/>
    </row>
    <row r="378" ht="12.75">
      <c r="A378" s="49"/>
    </row>
    <row r="379" ht="12.75">
      <c r="A379" s="49"/>
    </row>
    <row r="380" ht="12.75">
      <c r="A380" s="49"/>
    </row>
    <row r="381" ht="12.75">
      <c r="A381" s="49"/>
    </row>
    <row r="382" ht="12.75">
      <c r="A382" s="49"/>
    </row>
    <row r="383" ht="12.75">
      <c r="A383" s="49"/>
    </row>
    <row r="384" ht="12.75">
      <c r="A384" s="49"/>
    </row>
    <row r="385" ht="12.75">
      <c r="A385" s="49"/>
    </row>
    <row r="386" ht="12.75">
      <c r="A386" s="49"/>
    </row>
    <row r="387" ht="12.75">
      <c r="A387" s="49"/>
    </row>
    <row r="388" ht="12.75">
      <c r="A388" s="49"/>
    </row>
    <row r="389" ht="12.75">
      <c r="A389" s="49"/>
    </row>
    <row r="390" ht="12.75">
      <c r="A390" s="49"/>
    </row>
    <row r="391" ht="12.75">
      <c r="A391" s="49"/>
    </row>
    <row r="392" ht="12.75">
      <c r="A392" s="49"/>
    </row>
    <row r="393" ht="12.75">
      <c r="A393" s="49"/>
    </row>
    <row r="394" ht="12.75">
      <c r="A394" s="49"/>
    </row>
    <row r="395" ht="12.75">
      <c r="A395" s="49"/>
    </row>
    <row r="396" ht="12.75">
      <c r="A396" s="49"/>
    </row>
    <row r="397" ht="12.75">
      <c r="A397" s="49"/>
    </row>
    <row r="398" ht="12.75">
      <c r="A398" s="49"/>
    </row>
    <row r="399" ht="12.75">
      <c r="A399" s="49"/>
    </row>
    <row r="400" ht="12.75">
      <c r="A400" s="49"/>
    </row>
    <row r="401" ht="12.75">
      <c r="A401" s="49"/>
    </row>
    <row r="402" ht="12.75">
      <c r="A402" s="49"/>
    </row>
    <row r="403" ht="12.75">
      <c r="A403" s="49"/>
    </row>
    <row r="404" ht="12.75">
      <c r="A404" s="49"/>
    </row>
    <row r="405" ht="12.75">
      <c r="A405" s="49"/>
    </row>
    <row r="406" ht="12.75">
      <c r="A406" s="49"/>
    </row>
    <row r="407" ht="12.75">
      <c r="A407" s="49"/>
    </row>
    <row r="408" ht="12.75">
      <c r="A408" s="49"/>
    </row>
    <row r="409" ht="12.75">
      <c r="A409" s="49"/>
    </row>
    <row r="410" ht="12.75">
      <c r="A410" s="49"/>
    </row>
    <row r="411" ht="12.75">
      <c r="A411" s="49"/>
    </row>
    <row r="412" ht="12.75">
      <c r="A412" s="49"/>
    </row>
    <row r="413" ht="12.75">
      <c r="A413" s="49"/>
    </row>
    <row r="414" ht="12.75">
      <c r="A414" s="49"/>
    </row>
    <row r="415" ht="12.75">
      <c r="A415" s="49"/>
    </row>
    <row r="416" ht="12.75">
      <c r="A416" s="49"/>
    </row>
    <row r="417" ht="12.75">
      <c r="A417" s="49"/>
    </row>
    <row r="418" ht="12.75">
      <c r="A418" s="49"/>
    </row>
    <row r="419" ht="12.75">
      <c r="A419" s="49"/>
    </row>
    <row r="420" ht="12.75">
      <c r="A420" s="49"/>
    </row>
    <row r="421" ht="12.75">
      <c r="A421" s="49"/>
    </row>
    <row r="422" ht="12.75">
      <c r="A422" s="49"/>
    </row>
    <row r="423" ht="12.75">
      <c r="A423" s="49"/>
    </row>
    <row r="424" ht="12.75">
      <c r="A424" s="49"/>
    </row>
    <row r="425" ht="12.75">
      <c r="A425" s="49"/>
    </row>
    <row r="426" ht="12.75">
      <c r="A426" s="49"/>
    </row>
    <row r="427" ht="12.75">
      <c r="A427" s="49"/>
    </row>
    <row r="428" ht="12.75">
      <c r="A428" s="49"/>
    </row>
    <row r="429" ht="12.75">
      <c r="A429" s="49"/>
    </row>
    <row r="430" ht="12.75">
      <c r="A430" s="49"/>
    </row>
    <row r="431" ht="12.75">
      <c r="A431" s="49"/>
    </row>
    <row r="432" ht="12.75">
      <c r="A432" s="49"/>
    </row>
    <row r="433" ht="12.75">
      <c r="A433" s="49"/>
    </row>
    <row r="434" ht="12.75">
      <c r="A434" s="49"/>
    </row>
    <row r="435" ht="12.75">
      <c r="A435" s="49"/>
    </row>
    <row r="436" ht="12.75">
      <c r="A436" s="49"/>
    </row>
    <row r="437" ht="12.75">
      <c r="A437" s="49"/>
    </row>
    <row r="438" ht="12.75">
      <c r="A438" s="49"/>
    </row>
    <row r="439" ht="12.75">
      <c r="A439" s="49"/>
    </row>
    <row r="440" ht="12.75">
      <c r="A440" s="49"/>
    </row>
    <row r="441" ht="12.75">
      <c r="A441" s="49"/>
    </row>
    <row r="442" ht="12.75">
      <c r="A442" s="49"/>
    </row>
    <row r="443" ht="12.75">
      <c r="A443" s="49"/>
    </row>
    <row r="444" ht="12.75">
      <c r="A444" s="49"/>
    </row>
    <row r="445" ht="12.75">
      <c r="A445" s="49"/>
    </row>
    <row r="446" ht="12.75">
      <c r="A446" s="49"/>
    </row>
    <row r="447" ht="12.75">
      <c r="A447" s="49"/>
    </row>
    <row r="448" ht="12.75">
      <c r="A448" s="49"/>
    </row>
    <row r="449" ht="12.75">
      <c r="A449" s="49"/>
    </row>
    <row r="450" ht="12.75">
      <c r="A450" s="49"/>
    </row>
    <row r="451" ht="12.75">
      <c r="A451" s="49"/>
    </row>
    <row r="452" ht="12.75">
      <c r="A452" s="49"/>
    </row>
    <row r="453" ht="12.75">
      <c r="A453" s="49"/>
    </row>
    <row r="454" ht="12.75">
      <c r="A454" s="49"/>
    </row>
    <row r="455" ht="12.75">
      <c r="A455" s="49"/>
    </row>
    <row r="456" ht="12.75">
      <c r="A456" s="49"/>
    </row>
    <row r="457" ht="12.75">
      <c r="A457" s="49"/>
    </row>
    <row r="458" ht="12.75">
      <c r="A458" s="49"/>
    </row>
    <row r="459" ht="12.75">
      <c r="A459" s="49"/>
    </row>
    <row r="460" ht="12.75">
      <c r="A460" s="49"/>
    </row>
    <row r="461" ht="12.75">
      <c r="A461" s="49"/>
    </row>
    <row r="462" ht="12.75">
      <c r="A462" s="49"/>
    </row>
    <row r="463" ht="12.75">
      <c r="A463" s="49"/>
    </row>
    <row r="464" ht="12.75">
      <c r="A464" s="49"/>
    </row>
    <row r="465" ht="12.75">
      <c r="A465" s="49"/>
    </row>
    <row r="466" ht="12.75">
      <c r="A466" s="49"/>
    </row>
    <row r="467" ht="12.75">
      <c r="A467" s="49"/>
    </row>
    <row r="468" ht="12.75">
      <c r="A468" s="49"/>
    </row>
    <row r="469" ht="12.75">
      <c r="A469" s="49"/>
    </row>
    <row r="470" ht="12.75">
      <c r="A470" s="49"/>
    </row>
    <row r="471" ht="12.75">
      <c r="A471" s="49"/>
    </row>
    <row r="472" ht="12.75">
      <c r="A472" s="49"/>
    </row>
    <row r="473" ht="12.75">
      <c r="A473" s="49"/>
    </row>
    <row r="474" ht="12.75">
      <c r="A474" s="49"/>
    </row>
    <row r="475" ht="12.75">
      <c r="A475" s="49"/>
    </row>
    <row r="476" ht="12.75">
      <c r="A476" s="49"/>
    </row>
    <row r="477" ht="12.75">
      <c r="A477" s="49"/>
    </row>
    <row r="478" ht="12.75">
      <c r="A478" s="49"/>
    </row>
    <row r="479" ht="12.75">
      <c r="A479" s="49"/>
    </row>
    <row r="480" ht="12.75">
      <c r="A480" s="49"/>
    </row>
    <row r="481" ht="12.75">
      <c r="A481" s="49"/>
    </row>
    <row r="482" ht="12.75">
      <c r="A482" s="49"/>
    </row>
    <row r="483" ht="12.75">
      <c r="A483" s="49"/>
    </row>
    <row r="484" ht="12.75">
      <c r="A484" s="49"/>
    </row>
    <row r="485" ht="12.75">
      <c r="A485" s="49"/>
    </row>
    <row r="486" ht="12.75">
      <c r="A486" s="49"/>
    </row>
    <row r="487" ht="12.75">
      <c r="A487" s="49"/>
    </row>
    <row r="488" ht="12.75">
      <c r="A488" s="49"/>
    </row>
    <row r="489" ht="12.75">
      <c r="A489" s="49"/>
    </row>
    <row r="490" ht="12.75">
      <c r="A490" s="49"/>
    </row>
    <row r="491" ht="12.75">
      <c r="A491" s="49"/>
    </row>
    <row r="492" ht="12.75">
      <c r="A492" s="49"/>
    </row>
    <row r="493" ht="12.75">
      <c r="A493" s="49"/>
    </row>
    <row r="494" ht="12.75">
      <c r="A494" s="49"/>
    </row>
    <row r="495" ht="12.75">
      <c r="A495" s="49"/>
    </row>
    <row r="496" ht="12.75">
      <c r="A496" s="49"/>
    </row>
    <row r="497" ht="12.75">
      <c r="A497" s="49"/>
    </row>
    <row r="498" ht="12.75">
      <c r="A498" s="49"/>
    </row>
    <row r="499" ht="12.75">
      <c r="A499" s="49"/>
    </row>
    <row r="500" ht="12.75">
      <c r="A500" s="49"/>
    </row>
    <row r="501" ht="12.75">
      <c r="A501" s="49"/>
    </row>
    <row r="502" ht="12.75">
      <c r="A502" s="49"/>
    </row>
    <row r="503" ht="12.75">
      <c r="A503" s="49"/>
    </row>
    <row r="504" ht="12.75">
      <c r="A504" s="49"/>
    </row>
    <row r="505" ht="12.75">
      <c r="A505" s="49"/>
    </row>
    <row r="506" ht="12.75">
      <c r="A506" s="49"/>
    </row>
    <row r="507" ht="12.75">
      <c r="A507" s="49"/>
    </row>
    <row r="508" ht="12.75">
      <c r="A508" s="49"/>
    </row>
    <row r="509" ht="12.75">
      <c r="A509" s="49"/>
    </row>
    <row r="510" ht="12.75">
      <c r="A510" s="49"/>
    </row>
    <row r="511" ht="12.75">
      <c r="A511" s="49"/>
    </row>
    <row r="512" ht="12.75">
      <c r="A512" s="49"/>
    </row>
    <row r="513" ht="12.75">
      <c r="A513" s="49"/>
    </row>
    <row r="514" ht="12.75">
      <c r="A514" s="49"/>
    </row>
    <row r="515" ht="12.75">
      <c r="A515" s="49"/>
    </row>
    <row r="516" ht="12.75">
      <c r="A516" s="49"/>
    </row>
    <row r="517" ht="12.75">
      <c r="A517" s="49"/>
    </row>
    <row r="518" ht="12.75">
      <c r="A518" s="49"/>
    </row>
    <row r="519" ht="12.75">
      <c r="A519" s="49"/>
    </row>
    <row r="520" ht="12.75">
      <c r="A520" s="49"/>
    </row>
    <row r="521" ht="12.75">
      <c r="A521" s="49"/>
    </row>
    <row r="522" ht="12.75">
      <c r="A522" s="49"/>
    </row>
    <row r="523" ht="12.75">
      <c r="A523" s="49"/>
    </row>
    <row r="524" ht="12.75">
      <c r="A524" s="49"/>
    </row>
    <row r="525" ht="12.75">
      <c r="A525" s="49"/>
    </row>
    <row r="526" ht="12.75">
      <c r="A526" s="49"/>
    </row>
    <row r="527" ht="12.75">
      <c r="A527" s="49"/>
    </row>
    <row r="528" ht="12.75">
      <c r="A528" s="49"/>
    </row>
    <row r="529" ht="12.75">
      <c r="A529" s="49"/>
    </row>
    <row r="530" ht="12.75">
      <c r="A530" s="49"/>
    </row>
    <row r="531" ht="12.75">
      <c r="A531" s="49"/>
    </row>
    <row r="532" ht="12.75">
      <c r="A532" s="49"/>
    </row>
    <row r="533" ht="12.75">
      <c r="A533" s="49"/>
    </row>
    <row r="534" ht="12.75">
      <c r="A534" s="49"/>
    </row>
    <row r="535" ht="12.75">
      <c r="A535" s="49"/>
    </row>
    <row r="536" ht="12.75">
      <c r="A536" s="49"/>
    </row>
    <row r="537" ht="12.75">
      <c r="A537" s="49"/>
    </row>
    <row r="538" ht="12.75">
      <c r="A538" s="49"/>
    </row>
    <row r="539" ht="12.75">
      <c r="A539" s="49"/>
    </row>
    <row r="540" ht="12.75">
      <c r="A540" s="49"/>
    </row>
    <row r="541" ht="12.75">
      <c r="A541" s="49"/>
    </row>
    <row r="542" ht="12.75">
      <c r="A542" s="49"/>
    </row>
    <row r="543" ht="12.75">
      <c r="A543" s="49"/>
    </row>
    <row r="544" ht="12.75">
      <c r="A544" s="49"/>
    </row>
    <row r="545" ht="12.75">
      <c r="A545" s="49"/>
    </row>
    <row r="546" ht="12.75">
      <c r="A546" s="49"/>
    </row>
    <row r="547" ht="12.75">
      <c r="A547" s="49"/>
    </row>
    <row r="548" ht="12.75">
      <c r="A548" s="49"/>
    </row>
    <row r="549" ht="12.75">
      <c r="A549" s="49"/>
    </row>
    <row r="550" ht="12.75">
      <c r="A550" s="49"/>
    </row>
    <row r="551" ht="12.75">
      <c r="A551" s="49"/>
    </row>
    <row r="552" ht="12.75">
      <c r="A552" s="49"/>
    </row>
    <row r="553" ht="12.75">
      <c r="A553" s="49"/>
    </row>
    <row r="554" ht="12.75">
      <c r="A554" s="49"/>
    </row>
    <row r="555" ht="12.75">
      <c r="A555" s="49"/>
    </row>
    <row r="556" ht="12.75">
      <c r="A556" s="49"/>
    </row>
    <row r="557" ht="12.75">
      <c r="A557" s="49"/>
    </row>
    <row r="558" ht="12.75">
      <c r="A558" s="49"/>
    </row>
    <row r="559" ht="12.75">
      <c r="A559" s="49"/>
    </row>
    <row r="560" ht="12.75">
      <c r="A560" s="49"/>
    </row>
    <row r="561" ht="12.75">
      <c r="A561" s="49"/>
    </row>
    <row r="562" ht="12.75">
      <c r="A562" s="49"/>
    </row>
    <row r="563" ht="12.75">
      <c r="A563" s="49"/>
    </row>
    <row r="564" ht="12.75">
      <c r="A564" s="49"/>
    </row>
    <row r="565" ht="12.75">
      <c r="A565" s="49"/>
    </row>
    <row r="566" ht="12.75">
      <c r="A566" s="49"/>
    </row>
    <row r="567" ht="12.75">
      <c r="A567" s="49"/>
    </row>
    <row r="568" ht="12.75">
      <c r="A568" s="49"/>
    </row>
    <row r="569" ht="12.75">
      <c r="A569" s="49"/>
    </row>
    <row r="570" ht="12.75">
      <c r="A570" s="49"/>
    </row>
    <row r="571" ht="12.75">
      <c r="A571" s="49"/>
    </row>
    <row r="572" ht="12.75">
      <c r="A572" s="49"/>
    </row>
    <row r="573" ht="12.75">
      <c r="A573" s="49"/>
    </row>
    <row r="574" ht="12.75">
      <c r="A574" s="49"/>
    </row>
    <row r="575" ht="12.75">
      <c r="A575" s="49"/>
    </row>
    <row r="576" ht="12.75">
      <c r="A576" s="49"/>
    </row>
    <row r="577" ht="12.75">
      <c r="A577" s="49"/>
    </row>
    <row r="578" ht="12.75">
      <c r="A578" s="49"/>
    </row>
    <row r="579" ht="12.75">
      <c r="A579" s="49"/>
    </row>
    <row r="580" ht="12.75">
      <c r="A580" s="49"/>
    </row>
    <row r="581" ht="12.75">
      <c r="A581" s="49"/>
    </row>
    <row r="582" ht="12.75">
      <c r="A582" s="49"/>
    </row>
    <row r="583" ht="12.75">
      <c r="A583" s="49"/>
    </row>
    <row r="584" ht="12.75">
      <c r="A584" s="49"/>
    </row>
    <row r="585" ht="12.75">
      <c r="A585" s="49"/>
    </row>
    <row r="586" ht="12.75">
      <c r="A586" s="49"/>
    </row>
    <row r="587" ht="12.75">
      <c r="A587" s="49"/>
    </row>
    <row r="588" ht="12.75">
      <c r="A588" s="49"/>
    </row>
    <row r="589" ht="12.75">
      <c r="A589" s="49"/>
    </row>
    <row r="590" ht="12.75">
      <c r="A590" s="49"/>
    </row>
    <row r="591" ht="12.75">
      <c r="A591" s="49"/>
    </row>
    <row r="592" ht="12.75">
      <c r="A592" s="49"/>
    </row>
    <row r="593" ht="12.75">
      <c r="A593" s="49"/>
    </row>
    <row r="594" ht="12.75">
      <c r="A594" s="49"/>
    </row>
    <row r="595" ht="12.75">
      <c r="A595" s="49"/>
    </row>
    <row r="596" ht="12.75">
      <c r="A596" s="49"/>
    </row>
    <row r="597" ht="12.75">
      <c r="A597" s="49"/>
    </row>
    <row r="598" ht="12.75">
      <c r="A598" s="49"/>
    </row>
    <row r="599" ht="12.75">
      <c r="A599" s="49"/>
    </row>
    <row r="600" ht="12.75">
      <c r="A600" s="49"/>
    </row>
    <row r="601" ht="12.75">
      <c r="A601" s="49"/>
    </row>
    <row r="602" ht="12.75">
      <c r="A602" s="49"/>
    </row>
    <row r="603" ht="12.75">
      <c r="A603" s="49"/>
    </row>
    <row r="604" ht="12.75">
      <c r="A604" s="49"/>
    </row>
    <row r="605" ht="12.75">
      <c r="A605" s="49"/>
    </row>
    <row r="606" ht="12.75">
      <c r="A606" s="49"/>
    </row>
    <row r="607" ht="12.75">
      <c r="A607" s="49"/>
    </row>
    <row r="608" ht="12.75">
      <c r="A608" s="49"/>
    </row>
    <row r="609" ht="12.75">
      <c r="A609" s="49"/>
    </row>
    <row r="610" ht="12.75">
      <c r="A610" s="49"/>
    </row>
    <row r="611" ht="12.75">
      <c r="A611" s="49"/>
    </row>
    <row r="612" ht="12.75">
      <c r="A612" s="49"/>
    </row>
    <row r="613" ht="12.75">
      <c r="A613" s="49"/>
    </row>
    <row r="614" ht="12.75">
      <c r="A614" s="49"/>
    </row>
    <row r="615" ht="12.75">
      <c r="A615" s="49"/>
    </row>
    <row r="616" ht="12.75">
      <c r="A616" s="49"/>
    </row>
    <row r="617" ht="12.75">
      <c r="A617" s="49"/>
    </row>
    <row r="618" ht="12.75">
      <c r="A618" s="49"/>
    </row>
    <row r="619" ht="12.75">
      <c r="A619" s="49"/>
    </row>
    <row r="620" ht="12.75">
      <c r="A620" s="49"/>
    </row>
    <row r="621" ht="12.75">
      <c r="A621" s="49"/>
    </row>
    <row r="622" ht="12.75">
      <c r="A622" s="49"/>
    </row>
    <row r="623" ht="12.75">
      <c r="A623" s="49"/>
    </row>
    <row r="624" ht="12.75">
      <c r="A624" s="49"/>
    </row>
    <row r="625" ht="12.75">
      <c r="A625" s="49"/>
    </row>
    <row r="626" ht="12.75">
      <c r="A626" s="49"/>
    </row>
    <row r="627" ht="12.75">
      <c r="A627" s="49"/>
    </row>
    <row r="628" ht="12.75">
      <c r="A628" s="49"/>
    </row>
    <row r="629" ht="12.75">
      <c r="A629" s="49"/>
    </row>
    <row r="630" ht="12.75">
      <c r="A630" s="49"/>
    </row>
    <row r="631" ht="12.75">
      <c r="A631" s="49"/>
    </row>
    <row r="632" ht="12.75">
      <c r="A632" s="49"/>
    </row>
    <row r="633" ht="12.75">
      <c r="A633" s="49"/>
    </row>
    <row r="634" ht="12.75">
      <c r="A634" s="49"/>
    </row>
    <row r="635" ht="12.75">
      <c r="A635" s="49"/>
    </row>
    <row r="636" ht="12.75">
      <c r="A636" s="49"/>
    </row>
    <row r="637" ht="12.75">
      <c r="A637" s="49"/>
    </row>
    <row r="638" ht="12.75">
      <c r="A638" s="49"/>
    </row>
    <row r="639" ht="12.75">
      <c r="A639" s="49"/>
    </row>
    <row r="640" ht="12.75">
      <c r="A640" s="49"/>
    </row>
    <row r="641" ht="12.75">
      <c r="A641" s="49"/>
    </row>
    <row r="642" ht="12.75">
      <c r="A642" s="49"/>
    </row>
    <row r="643" ht="12.75">
      <c r="A643" s="49"/>
    </row>
    <row r="644" ht="12.75">
      <c r="A644" s="49"/>
    </row>
    <row r="645" ht="12.75">
      <c r="A645" s="49"/>
    </row>
    <row r="646" ht="12.75">
      <c r="A646" s="49"/>
    </row>
    <row r="647" ht="12.75">
      <c r="A647" s="49"/>
    </row>
    <row r="648" ht="12.75">
      <c r="A648" s="49"/>
    </row>
    <row r="649" ht="12.75">
      <c r="A649" s="49"/>
    </row>
    <row r="650" ht="12.75">
      <c r="A650" s="49"/>
    </row>
    <row r="651" ht="12.75">
      <c r="A651" s="49"/>
    </row>
    <row r="652" ht="12.75">
      <c r="A652" s="49"/>
    </row>
    <row r="653" ht="12.75">
      <c r="A653" s="49"/>
    </row>
    <row r="654" ht="12.75">
      <c r="A654" s="49"/>
    </row>
    <row r="655" ht="12.75">
      <c r="A655" s="49"/>
    </row>
    <row r="656" ht="12.75">
      <c r="A656" s="49"/>
    </row>
    <row r="657" ht="12.75">
      <c r="A657" s="49"/>
    </row>
    <row r="658" ht="12.75">
      <c r="A658" s="49"/>
    </row>
    <row r="659" ht="12.75">
      <c r="A659" s="49"/>
    </row>
    <row r="660" ht="12.75">
      <c r="A660" s="49"/>
    </row>
    <row r="661" ht="12.75">
      <c r="A661" s="49"/>
    </row>
    <row r="662" ht="12.75">
      <c r="A662" s="49"/>
    </row>
    <row r="663" ht="12.75">
      <c r="A663" s="49"/>
    </row>
    <row r="664" ht="12.75">
      <c r="A664" s="49"/>
    </row>
    <row r="665" ht="12.75">
      <c r="A665" s="49"/>
    </row>
    <row r="666" ht="12.75">
      <c r="A666" s="49"/>
    </row>
    <row r="667" ht="12.75">
      <c r="A667" s="49"/>
    </row>
    <row r="668" ht="12.75">
      <c r="A668" s="49"/>
    </row>
    <row r="669" ht="12.75">
      <c r="A669" s="49"/>
    </row>
    <row r="670" ht="12.75">
      <c r="A670" s="49"/>
    </row>
    <row r="671" ht="12.75">
      <c r="A671" s="49"/>
    </row>
    <row r="672" ht="12.75">
      <c r="A672" s="49"/>
    </row>
    <row r="673" ht="12.75">
      <c r="A673" s="49"/>
    </row>
    <row r="674" ht="12.75">
      <c r="A674" s="49"/>
    </row>
    <row r="675" ht="12.75">
      <c r="A675" s="49"/>
    </row>
    <row r="676" ht="12.75">
      <c r="A676" s="49"/>
    </row>
    <row r="677" ht="12.75">
      <c r="A677" s="49"/>
    </row>
    <row r="678" ht="12.75">
      <c r="A678" s="49"/>
    </row>
    <row r="679" ht="12.75">
      <c r="A679" s="49"/>
    </row>
    <row r="680" ht="12.75">
      <c r="A680" s="49"/>
    </row>
    <row r="681" ht="12.75">
      <c r="A681" s="49"/>
    </row>
    <row r="682" ht="12.75">
      <c r="A682" s="49"/>
    </row>
    <row r="683" ht="12.75">
      <c r="A683" s="49"/>
    </row>
    <row r="684" ht="12.75">
      <c r="A684" s="49"/>
    </row>
    <row r="685" ht="12.75">
      <c r="A685" s="49"/>
    </row>
    <row r="686" ht="12.75">
      <c r="A686" s="49"/>
    </row>
    <row r="687" ht="12.75">
      <c r="A687" s="49"/>
    </row>
    <row r="688" ht="12.75">
      <c r="A688" s="49"/>
    </row>
    <row r="689" ht="12.75">
      <c r="A689" s="49"/>
    </row>
    <row r="690" ht="12.75">
      <c r="A690" s="49"/>
    </row>
    <row r="691" ht="12.75">
      <c r="A691" s="49"/>
    </row>
    <row r="692" ht="12.75">
      <c r="A692" s="49"/>
    </row>
    <row r="693" ht="12.75">
      <c r="A693" s="49"/>
    </row>
    <row r="694" ht="12.75">
      <c r="A694" s="49"/>
    </row>
    <row r="695" ht="12.75">
      <c r="A695" s="49"/>
    </row>
    <row r="696" ht="12.75">
      <c r="A696" s="49"/>
    </row>
    <row r="697" ht="12.75">
      <c r="A697" s="49"/>
    </row>
    <row r="698" ht="12.75">
      <c r="A698" s="49"/>
    </row>
    <row r="699" ht="12.75">
      <c r="A699" s="49"/>
    </row>
    <row r="700" ht="12.75">
      <c r="A700" s="49"/>
    </row>
    <row r="701" ht="12.75">
      <c r="A701" s="49"/>
    </row>
    <row r="702" ht="12.75">
      <c r="A702" s="49"/>
    </row>
    <row r="703" ht="12.75">
      <c r="A703" s="49"/>
    </row>
    <row r="704" ht="12.75">
      <c r="A704" s="49"/>
    </row>
    <row r="705" ht="12.75">
      <c r="A705" s="49"/>
    </row>
    <row r="706" ht="12.75">
      <c r="A706" s="49"/>
    </row>
    <row r="707" ht="12.75">
      <c r="A707" s="49"/>
    </row>
    <row r="708" ht="12.75">
      <c r="A708" s="49"/>
    </row>
    <row r="709" ht="12.75">
      <c r="A709" s="49"/>
    </row>
    <row r="710" ht="12.75">
      <c r="A710" s="49"/>
    </row>
    <row r="711" ht="12.75">
      <c r="A711" s="49"/>
    </row>
    <row r="712" ht="12.75">
      <c r="A712" s="49"/>
    </row>
    <row r="713" ht="12.75">
      <c r="A713" s="49"/>
    </row>
    <row r="714" ht="12.75">
      <c r="A714" s="49"/>
    </row>
    <row r="715" ht="12.75">
      <c r="A715" s="49"/>
    </row>
    <row r="716" ht="12.75">
      <c r="A716" s="49"/>
    </row>
    <row r="717" ht="12.75">
      <c r="A717" s="49"/>
    </row>
    <row r="718" ht="12.75">
      <c r="A718" s="49"/>
    </row>
    <row r="719" ht="12.75">
      <c r="A719" s="49"/>
    </row>
    <row r="720" ht="12.75">
      <c r="A720" s="49"/>
    </row>
    <row r="721" ht="12.75">
      <c r="A721" s="49"/>
    </row>
    <row r="722" ht="12.75">
      <c r="A722" s="49"/>
    </row>
    <row r="723" ht="12.75">
      <c r="A723" s="49"/>
    </row>
    <row r="724" ht="12.75">
      <c r="A724" s="49"/>
    </row>
    <row r="725" ht="12.75">
      <c r="A725" s="49"/>
    </row>
    <row r="726" ht="12.75">
      <c r="A726" s="49"/>
    </row>
    <row r="727" ht="12.75">
      <c r="A727" s="49"/>
    </row>
    <row r="728" ht="12.75">
      <c r="A728" s="49"/>
    </row>
  </sheetData>
  <autoFilter ref="A3:IK158"/>
  <mergeCells count="2">
    <mergeCell ref="A1:F1"/>
    <mergeCell ref="D2:F2"/>
  </mergeCells>
  <printOptions gridLines="1"/>
  <pageMargins left="0.2" right="0.2" top="0.23" bottom="0.7" header="0.2" footer="0.21"/>
  <pageSetup fitToHeight="100" fitToWidth="1" horizontalDpi="600" verticalDpi="600" orientation="landscape" scale="79" r:id="rId3"/>
  <headerFooter alignWithMargins="0">
    <oddHeader>&amp;C&amp;"Times New Roman,Bold"&amp;16 PRR Master List</oddHeader>
    <oddFooter>&amp;L&amp;"Times New Roman,Regular"PRR Master List&amp;C&amp;"Times New Roman,Regular"Page &amp;P/&amp;N&amp;R&amp;"Times New Roman,Regular"&amp;D/&amp;T</oddFooter>
  </headerFooter>
  <legacyDrawing r:id="rId2"/>
  <oleObjects>
    <oleObject progId="PBrush" shapeId="346604"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iflores</dc:creator>
  <cp:keywords/>
  <dc:description/>
  <cp:lastModifiedBy>ERCOT</cp:lastModifiedBy>
  <cp:lastPrinted>2005-10-11T13:26:14Z</cp:lastPrinted>
  <dcterms:created xsi:type="dcterms:W3CDTF">2001-03-26T14:23:18Z</dcterms:created>
  <dcterms:modified xsi:type="dcterms:W3CDTF">2006-03-29T18:28:13Z</dcterms:modified>
  <cp:category/>
  <cp:version/>
  <cp:contentType/>
  <cp:contentStatus/>
</cp:coreProperties>
</file>