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<sst xmlns="http://schemas.openxmlformats.org/spreadsheetml/2006/main" count="90" uniqueCount="45">
  <si>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</si>
  <si>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</si>
  <si>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</si>
  <si>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</si>
  <si>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</si>
  <si>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</si>
  <si>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</si>
  <si>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</si>
  <si>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</si>
  <si>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</si>
  <si>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</si>
  <si>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</si>
  <si>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</si>
  <si>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</si>
  <si>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</si>
  <si>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</si>
  <si>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</si>
  <si>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</si>
  <si>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</si>
  <si>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</si>
  <si>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</si>
  <si>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</si>
  <si>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</si>
  <si>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</si>
  <si>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</si>
  <si>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</si>
  <si>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</si>
  <si>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</si>
  <si>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</si>
  <si>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</si>
  <si>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</si>
  <si>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</si>
  <si>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</si>
  <si>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</si>
  <si>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</si>
  <si>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</si>
  <si>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</si>
  <si>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</si>
  <si>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</si>
  <si>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</si>
  <si>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</si>
  <si>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</si>
  <si>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Hausman</t>
  </si>
  <si>
    <t>X</t>
  </si>
  <si>
    <t>Urgent timeline for PRR594 (Replacement Reserve Service Payment Formulas)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</si>
</sst>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5.75" thickBot="1">
      <c r="A2" s="57" t="s">
        <v>36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23</v>
      </c>
      <c r="G3" s="32" t="s">
        <v>1</v>
      </c>
      <c r="H3" s="33" t="s">
        <v>2</v>
      </c>
      <c r="I3" s="34" t="s">
        <v>23</v>
      </c>
      <c r="J3" s="32" t="s">
        <v>1</v>
      </c>
      <c r="K3" s="33" t="s">
        <v>2</v>
      </c>
      <c r="L3" s="34" t="s">
        <v>23</v>
      </c>
      <c r="M3" s="32" t="s">
        <v>1</v>
      </c>
      <c r="N3" s="33" t="s">
        <v>2</v>
      </c>
      <c r="O3" s="34" t="s">
        <v>23</v>
      </c>
      <c r="P3" s="32" t="s">
        <v>1</v>
      </c>
      <c r="Q3" s="33" t="s">
        <v>2</v>
      </c>
      <c r="R3" s="34" t="s">
        <v>23</v>
      </c>
      <c r="S3" s="35" t="s">
        <v>1</v>
      </c>
      <c r="T3" s="33" t="s">
        <v>2</v>
      </c>
      <c r="U3" s="34" t="s">
        <v>23</v>
      </c>
      <c r="V3" s="35" t="s">
        <v>1</v>
      </c>
      <c r="W3" s="33" t="s">
        <v>2</v>
      </c>
      <c r="X3" s="34" t="s">
        <v>23</v>
      </c>
    </row>
    <row r="4" spans="1:24" ht="16.5" customHeight="1">
      <c r="A4" s="45" t="s">
        <v>25</v>
      </c>
      <c r="B4" s="41" t="s">
        <v>7</v>
      </c>
      <c r="C4" s="42" t="s">
        <v>11</v>
      </c>
      <c r="D4" s="31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33</v>
      </c>
      <c r="B5" s="2" t="s">
        <v>20</v>
      </c>
      <c r="C5" s="36" t="s">
        <v>11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13</v>
      </c>
      <c r="B6" s="3"/>
      <c r="C6" s="37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17</v>
      </c>
      <c r="B7" s="19" t="s">
        <v>4</v>
      </c>
      <c r="C7" s="38" t="s">
        <v>14</v>
      </c>
      <c r="D7" s="4" t="s">
        <v>43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21</v>
      </c>
      <c r="B8" s="19" t="s">
        <v>22</v>
      </c>
      <c r="C8" s="38" t="s">
        <v>14</v>
      </c>
      <c r="D8" s="4" t="s">
        <v>43</v>
      </c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13</v>
      </c>
      <c r="B9" s="19"/>
      <c r="C9" s="39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42</v>
      </c>
      <c r="B10" s="19" t="s">
        <v>32</v>
      </c>
      <c r="C10" s="38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35</v>
      </c>
      <c r="B11" s="19" t="s">
        <v>10</v>
      </c>
      <c r="C11" s="38" t="s">
        <v>15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13</v>
      </c>
      <c r="B12" s="19"/>
      <c r="C12" s="39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34</v>
      </c>
      <c r="B13" s="19" t="s">
        <v>24</v>
      </c>
      <c r="C13" s="38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37</v>
      </c>
      <c r="B14" s="19" t="s">
        <v>40</v>
      </c>
      <c r="C14" s="38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13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12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26</v>
      </c>
      <c r="B17" s="19" t="s">
        <v>31</v>
      </c>
      <c r="C17" s="38" t="s">
        <v>12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13</v>
      </c>
      <c r="B18" s="19"/>
      <c r="C18" s="39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18</v>
      </c>
      <c r="B19" s="19" t="s">
        <v>28</v>
      </c>
      <c r="C19" s="38" t="s">
        <v>6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27</v>
      </c>
      <c r="B20" s="19" t="s">
        <v>19</v>
      </c>
      <c r="C20" s="38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13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29</v>
      </c>
      <c r="B23" s="19" t="s">
        <v>30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38</v>
      </c>
      <c r="B24" s="19" t="s">
        <v>39</v>
      </c>
      <c r="C24" s="38" t="s">
        <v>9</v>
      </c>
      <c r="D24" s="4"/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13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16</v>
      </c>
      <c r="B27" s="43">
        <f>COUNTA(B4:B26)</f>
        <v>14</v>
      </c>
      <c r="C27" s="44"/>
      <c r="D27" s="20">
        <f>COUNTA(D4:D26)</f>
        <v>8</v>
      </c>
      <c r="E27" s="30">
        <f aca="true" t="shared" si="0" ref="E27:R27">COUNTA(E4:E26)</f>
        <v>0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">
      <c r="A31" s="52">
        <v>1</v>
      </c>
      <c r="B31" s="53" t="s">
        <v>44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Clayton Greer</cp:lastModifiedBy>
  <cp:lastPrinted>2004-03-03T19:07:59Z</cp:lastPrinted>
  <dcterms:created xsi:type="dcterms:W3CDTF">1996-03-20T16:41:52Z</dcterms:created>
  <dcterms:modified xsi:type="dcterms:W3CDTF">2005-04-18T19:30:35Z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