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'Sheet1'!$A$1:$AA$52</definedName>
  </definedNames>
  <calcPr fullCalcOnLoad="1"/>
</workbook>
</file>

<file path=xl/sharedStrings.xml><?xml version="1.0" encoding="utf-8"?>
<sst xmlns="http://schemas.openxmlformats.org/spreadsheetml/2006/main" count="157" uniqueCount="69">
  <si>
    <t>ROLL CALL VOTES</t>
  </si>
  <si>
    <t>Yes</t>
  </si>
  <si>
    <t>No</t>
  </si>
  <si>
    <t>NV</t>
  </si>
  <si>
    <t>Muni</t>
  </si>
  <si>
    <t>IOU</t>
  </si>
  <si>
    <t>OPUC</t>
  </si>
  <si>
    <t>STEC</t>
  </si>
  <si>
    <t xml:space="preserve">A - Abstain </t>
  </si>
  <si>
    <t>REP</t>
  </si>
  <si>
    <t>AEP</t>
  </si>
  <si>
    <t>Austin Energy</t>
  </si>
  <si>
    <t>Coop</t>
  </si>
  <si>
    <t>Consumer</t>
  </si>
  <si>
    <t>Register</t>
  </si>
  <si>
    <t>Generator</t>
  </si>
  <si>
    <t>* Proxy or Alternate Representative</t>
  </si>
  <si>
    <t>VOTE TOTALS</t>
  </si>
  <si>
    <t>SEGMENT TOTAL</t>
  </si>
  <si>
    <t>Halliburton</t>
  </si>
  <si>
    <t>First Choice Power</t>
  </si>
  <si>
    <t>Werley</t>
  </si>
  <si>
    <t>New Braunfels Utilities</t>
  </si>
  <si>
    <t>Mueller</t>
  </si>
  <si>
    <t>Tractebel Energy Marketing</t>
  </si>
  <si>
    <t>Jackson</t>
  </si>
  <si>
    <t>Harper</t>
  </si>
  <si>
    <t>Hudson</t>
  </si>
  <si>
    <t>CenterPoint Energy</t>
  </si>
  <si>
    <t>PM</t>
  </si>
  <si>
    <t>Reliant Resources</t>
  </si>
  <si>
    <t>Conn</t>
  </si>
  <si>
    <t>Entergy Solutions</t>
  </si>
  <si>
    <t>Bryan Texas Utilities</t>
  </si>
  <si>
    <t>CDM Energy Management</t>
  </si>
  <si>
    <t>Bowling</t>
  </si>
  <si>
    <t>Ohrt</t>
  </si>
  <si>
    <t>Wilson</t>
  </si>
  <si>
    <t>Nueces Electric Cooperative</t>
  </si>
  <si>
    <t>San Bernard Electric Cooperative</t>
  </si>
  <si>
    <t>BEPC</t>
  </si>
  <si>
    <t>Aldridge</t>
  </si>
  <si>
    <t>Gross</t>
  </si>
  <si>
    <t>Weathersbee</t>
  </si>
  <si>
    <t>Massey</t>
  </si>
  <si>
    <t>City of College Station</t>
  </si>
  <si>
    <t>Case</t>
  </si>
  <si>
    <t>Tri Eagle Energy</t>
  </si>
  <si>
    <t>Ballew - .50 I</t>
  </si>
  <si>
    <t>Crockett - .50 C</t>
  </si>
  <si>
    <t>Minnix</t>
  </si>
  <si>
    <t>Clemenhagen</t>
  </si>
  <si>
    <t>Sempra Energy</t>
  </si>
  <si>
    <t>Light</t>
  </si>
  <si>
    <t>Winter</t>
  </si>
  <si>
    <t xml:space="preserve">Calpine </t>
  </si>
  <si>
    <t>TXU Electric Delivery</t>
  </si>
  <si>
    <t>Tenaska</t>
  </si>
  <si>
    <t>Constellation Energy</t>
  </si>
  <si>
    <t>Patrick</t>
  </si>
  <si>
    <t>Bevil</t>
  </si>
  <si>
    <t>Green Mountain</t>
  </si>
  <si>
    <t>Cirro Group</t>
  </si>
  <si>
    <t>Stewart - .50 R</t>
  </si>
  <si>
    <t>2005 ERCOT Retail Market Subcommittee - February 8, 2005</t>
  </si>
  <si>
    <t>A</t>
  </si>
  <si>
    <t>x</t>
  </si>
  <si>
    <t>Greer - Rodriguez (A)* - Patrick</t>
  </si>
  <si>
    <r>
      <t xml:space="preserve">Motion: RMS approve RMGRR 019 as presented by the Texas SET Team and Market Metrics Working Group - </t>
    </r>
    <r>
      <rPr>
        <b/>
        <sz val="10"/>
        <color indexed="10"/>
        <rFont val="Arial"/>
        <family val="2"/>
      </rPr>
      <t>FAILED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</si>
</sst>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2" borderId="34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2" borderId="32" xfId="0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/>
      <protection/>
    </xf>
    <xf numFmtId="0" fontId="1" fillId="2" borderId="48" xfId="0" applyFont="1" applyFill="1" applyBorder="1" applyAlignment="1" applyProtection="1">
      <alignment/>
      <protection/>
    </xf>
    <xf numFmtId="0" fontId="1" fillId="2" borderId="49" xfId="0" applyFont="1" applyFill="1" applyBorder="1" applyAlignment="1" applyProtection="1">
      <alignment/>
      <protection/>
    </xf>
    <xf numFmtId="0" fontId="1" fillId="2" borderId="50" xfId="0" applyFont="1" applyFill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22" sqref="D22"/>
    </sheetView>
  </sheetViews>
  <sheetFormatPr defaultColWidth="9.140625" defaultRowHeight="12.75"/>
  <cols>
    <col min="1" max="1" width="20.7109375" style="0" customWidth="1"/>
    <col min="2" max="2" width="26.140625" style="0" customWidth="1"/>
    <col min="3" max="3" width="10.8515625" style="0" bestFit="1" customWidth="1"/>
    <col min="4" max="5" width="5.421875" style="0" customWidth="1"/>
    <col min="6" max="6" width="3.57421875" style="0" customWidth="1"/>
    <col min="7" max="7" width="5.57421875" style="0" customWidth="1"/>
    <col min="8" max="8" width="5.421875" style="0" customWidth="1"/>
    <col min="9" max="9" width="3.57421875" style="0" customWidth="1"/>
    <col min="10" max="10" width="5.421875" style="0" customWidth="1"/>
    <col min="11" max="11" width="5.140625" style="0" customWidth="1"/>
    <col min="12" max="12" width="3.57421875" style="0" customWidth="1"/>
    <col min="13" max="14" width="5.57421875" style="0" customWidth="1"/>
    <col min="15" max="15" width="3.57421875" style="0" customWidth="1"/>
    <col min="16" max="16" width="5.57421875" style="0" customWidth="1"/>
    <col min="17" max="17" width="5.421875" style="0" customWidth="1"/>
    <col min="18" max="18" width="3.57421875" style="0" customWidth="1"/>
    <col min="19" max="19" width="5.421875" style="0" customWidth="1"/>
    <col min="20" max="20" width="5.140625" style="0" customWidth="1"/>
    <col min="21" max="21" width="3.57421875" style="0" customWidth="1"/>
    <col min="22" max="23" width="5.421875" style="0" customWidth="1"/>
    <col min="24" max="24" width="3.57421875" style="0" customWidth="1"/>
    <col min="25" max="26" width="5.421875" style="0" customWidth="1"/>
    <col min="27" max="30" width="3.57421875" style="0" customWidth="1"/>
    <col min="31" max="57" width="3.421875" style="0" customWidth="1"/>
  </cols>
  <sheetData>
    <row r="1" spans="1:30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 t="s">
        <v>0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>
      <c r="A3" s="20"/>
      <c r="B3" s="20" t="s">
        <v>64</v>
      </c>
      <c r="C3" s="20"/>
      <c r="D3" s="20"/>
      <c r="E3" s="20"/>
      <c r="F3" s="20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56" s="1" customFormat="1" ht="12.75">
      <c r="A5" s="22"/>
      <c r="B5" s="22"/>
      <c r="C5" s="22"/>
      <c r="D5" s="23"/>
      <c r="E5" s="23">
        <v>1</v>
      </c>
      <c r="F5" s="23"/>
      <c r="G5" s="22"/>
      <c r="H5" s="22">
        <v>2</v>
      </c>
      <c r="I5" s="22"/>
      <c r="J5" s="22"/>
      <c r="K5" s="22">
        <v>3</v>
      </c>
      <c r="L5" s="22"/>
      <c r="M5" s="22"/>
      <c r="N5" s="22">
        <v>4</v>
      </c>
      <c r="O5" s="22"/>
      <c r="P5" s="22"/>
      <c r="Q5" s="22">
        <v>5</v>
      </c>
      <c r="R5" s="22"/>
      <c r="S5" s="22"/>
      <c r="T5" s="22">
        <v>6</v>
      </c>
      <c r="U5" s="22"/>
      <c r="V5" s="22"/>
      <c r="W5" s="22">
        <v>7</v>
      </c>
      <c r="X5" s="22"/>
      <c r="Y5" s="22"/>
      <c r="Z5" s="22">
        <v>8</v>
      </c>
      <c r="AA5" s="22"/>
      <c r="AB5" s="22"/>
      <c r="AC5" s="22">
        <v>9</v>
      </c>
      <c r="AD5" s="22"/>
      <c r="AF5" s="1">
        <v>10</v>
      </c>
      <c r="AI5" s="1">
        <v>11</v>
      </c>
      <c r="AL5" s="1">
        <v>12</v>
      </c>
      <c r="AO5" s="1">
        <v>13</v>
      </c>
      <c r="AR5" s="1">
        <v>14</v>
      </c>
      <c r="AU5" s="1">
        <v>15</v>
      </c>
      <c r="AX5" s="1">
        <v>16</v>
      </c>
      <c r="BA5" s="1">
        <v>17</v>
      </c>
      <c r="BD5" s="1">
        <v>18</v>
      </c>
    </row>
    <row r="6" spans="1:57" ht="13.5" thickBot="1">
      <c r="A6" s="24"/>
      <c r="B6" s="24"/>
      <c r="C6" s="24"/>
      <c r="D6" s="25" t="s">
        <v>1</v>
      </c>
      <c r="E6" s="25" t="s">
        <v>2</v>
      </c>
      <c r="F6" s="26" t="s">
        <v>3</v>
      </c>
      <c r="G6" s="27" t="s">
        <v>1</v>
      </c>
      <c r="H6" s="27" t="s">
        <v>2</v>
      </c>
      <c r="I6" s="28" t="s">
        <v>3</v>
      </c>
      <c r="J6" s="27" t="s">
        <v>1</v>
      </c>
      <c r="K6" s="27" t="s">
        <v>2</v>
      </c>
      <c r="L6" s="28" t="s">
        <v>3</v>
      </c>
      <c r="M6" s="27" t="s">
        <v>1</v>
      </c>
      <c r="N6" s="27" t="s">
        <v>2</v>
      </c>
      <c r="O6" s="28" t="s">
        <v>3</v>
      </c>
      <c r="P6" s="27" t="s">
        <v>1</v>
      </c>
      <c r="Q6" s="27" t="s">
        <v>2</v>
      </c>
      <c r="R6" s="28" t="s">
        <v>3</v>
      </c>
      <c r="S6" s="27" t="s">
        <v>1</v>
      </c>
      <c r="T6" s="27" t="s">
        <v>2</v>
      </c>
      <c r="U6" s="28" t="s">
        <v>3</v>
      </c>
      <c r="V6" s="27" t="s">
        <v>1</v>
      </c>
      <c r="W6" s="27" t="s">
        <v>2</v>
      </c>
      <c r="X6" s="28" t="s">
        <v>3</v>
      </c>
      <c r="Y6" s="27" t="s">
        <v>1</v>
      </c>
      <c r="Z6" s="27" t="s">
        <v>2</v>
      </c>
      <c r="AA6" s="28" t="s">
        <v>3</v>
      </c>
      <c r="AB6" s="29" t="s">
        <v>1</v>
      </c>
      <c r="AC6" s="29" t="s">
        <v>2</v>
      </c>
      <c r="AD6" s="30" t="s">
        <v>3</v>
      </c>
      <c r="AE6" s="7" t="s">
        <v>1</v>
      </c>
      <c r="AF6" s="7" t="s">
        <v>2</v>
      </c>
      <c r="AG6" s="8" t="s">
        <v>3</v>
      </c>
      <c r="AH6" s="7" t="s">
        <v>1</v>
      </c>
      <c r="AI6" s="7" t="s">
        <v>2</v>
      </c>
      <c r="AJ6" s="8" t="s">
        <v>3</v>
      </c>
      <c r="AK6" s="7" t="s">
        <v>1</v>
      </c>
      <c r="AL6" s="7" t="s">
        <v>2</v>
      </c>
      <c r="AM6" s="8" t="s">
        <v>3</v>
      </c>
      <c r="AN6" s="7" t="s">
        <v>1</v>
      </c>
      <c r="AO6" s="7" t="s">
        <v>2</v>
      </c>
      <c r="AP6" s="8" t="s">
        <v>3</v>
      </c>
      <c r="AQ6" s="7" t="s">
        <v>1</v>
      </c>
      <c r="AR6" s="7" t="s">
        <v>2</v>
      </c>
      <c r="AS6" s="8" t="s">
        <v>3</v>
      </c>
      <c r="AT6" s="7" t="s">
        <v>1</v>
      </c>
      <c r="AU6" s="7" t="s">
        <v>2</v>
      </c>
      <c r="AV6" s="8" t="s">
        <v>3</v>
      </c>
      <c r="AW6" s="7" t="s">
        <v>1</v>
      </c>
      <c r="AX6" s="7" t="s">
        <v>2</v>
      </c>
      <c r="AY6" s="8" t="s">
        <v>3</v>
      </c>
      <c r="AZ6" s="7" t="s">
        <v>1</v>
      </c>
      <c r="BA6" s="7" t="s">
        <v>2</v>
      </c>
      <c r="BB6" s="8" t="s">
        <v>3</v>
      </c>
      <c r="BC6" s="7" t="s">
        <v>1</v>
      </c>
      <c r="BD6" s="7" t="s">
        <v>2</v>
      </c>
      <c r="BE6" s="8" t="s">
        <v>3</v>
      </c>
    </row>
    <row r="7" spans="1:57" ht="12.75">
      <c r="A7" s="31" t="s">
        <v>48</v>
      </c>
      <c r="B7" s="32" t="s">
        <v>19</v>
      </c>
      <c r="C7" s="33" t="s">
        <v>13</v>
      </c>
      <c r="D7" s="34"/>
      <c r="E7" s="35"/>
      <c r="F7" s="36" t="s">
        <v>65</v>
      </c>
      <c r="G7" s="37"/>
      <c r="H7" s="38"/>
      <c r="I7" s="39"/>
      <c r="J7" s="37"/>
      <c r="K7" s="38"/>
      <c r="L7" s="39"/>
      <c r="M7" s="37"/>
      <c r="N7" s="38"/>
      <c r="O7" s="39"/>
      <c r="P7" s="37"/>
      <c r="Q7" s="38"/>
      <c r="R7" s="39"/>
      <c r="S7" s="37"/>
      <c r="T7" s="38"/>
      <c r="U7" s="39"/>
      <c r="V7" s="37"/>
      <c r="W7" s="38"/>
      <c r="X7" s="39"/>
      <c r="Y7" s="37"/>
      <c r="Z7" s="40"/>
      <c r="AA7" s="41"/>
      <c r="AB7" s="42"/>
      <c r="AC7" s="43"/>
      <c r="AD7" s="43"/>
      <c r="AE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"/>
      <c r="BB7" s="3"/>
      <c r="BC7" s="3"/>
      <c r="BD7" s="3"/>
      <c r="BE7" s="3"/>
    </row>
    <row r="8" spans="1:57" ht="12.75">
      <c r="A8" s="44" t="s">
        <v>63</v>
      </c>
      <c r="B8" s="45" t="s">
        <v>6</v>
      </c>
      <c r="C8" s="46" t="s">
        <v>13</v>
      </c>
      <c r="D8" s="47"/>
      <c r="E8" s="47"/>
      <c r="F8" s="48" t="s">
        <v>65</v>
      </c>
      <c r="G8" s="49"/>
      <c r="H8" s="50"/>
      <c r="I8" s="51"/>
      <c r="J8" s="49"/>
      <c r="K8" s="50"/>
      <c r="L8" s="51"/>
      <c r="M8" s="49"/>
      <c r="N8" s="50"/>
      <c r="O8" s="51"/>
      <c r="P8" s="49"/>
      <c r="Q8" s="50"/>
      <c r="R8" s="51"/>
      <c r="S8" s="49"/>
      <c r="T8" s="50"/>
      <c r="U8" s="51"/>
      <c r="V8" s="49"/>
      <c r="W8" s="50"/>
      <c r="X8" s="51"/>
      <c r="Y8" s="49"/>
      <c r="Z8" s="52"/>
      <c r="AA8" s="53"/>
      <c r="AB8" s="42"/>
      <c r="AC8" s="43"/>
      <c r="AD8" s="43"/>
      <c r="AE8" s="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"/>
      <c r="BB8" s="3"/>
      <c r="BC8" s="3"/>
      <c r="BD8" s="3"/>
      <c r="BE8" s="3"/>
    </row>
    <row r="9" spans="1:57" ht="13.5" thickBot="1">
      <c r="A9" s="54" t="s">
        <v>49</v>
      </c>
      <c r="B9" s="55" t="s">
        <v>34</v>
      </c>
      <c r="C9" s="46" t="s">
        <v>13</v>
      </c>
      <c r="D9" s="56"/>
      <c r="E9" s="57">
        <v>1</v>
      </c>
      <c r="F9" s="58"/>
      <c r="G9" s="59"/>
      <c r="H9" s="42"/>
      <c r="I9" s="60"/>
      <c r="J9" s="59"/>
      <c r="K9" s="42"/>
      <c r="L9" s="60"/>
      <c r="M9" s="59"/>
      <c r="N9" s="42"/>
      <c r="O9" s="60"/>
      <c r="P9" s="59"/>
      <c r="Q9" s="42"/>
      <c r="R9" s="60"/>
      <c r="S9" s="59"/>
      <c r="T9" s="42"/>
      <c r="U9" s="60"/>
      <c r="V9" s="59"/>
      <c r="W9" s="42"/>
      <c r="X9" s="60"/>
      <c r="Y9" s="59"/>
      <c r="Z9" s="43"/>
      <c r="AA9" s="61"/>
      <c r="AB9" s="42"/>
      <c r="AC9" s="43"/>
      <c r="AD9" s="43"/>
      <c r="AE9" s="3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3"/>
      <c r="BC9" s="3"/>
      <c r="BD9" s="3"/>
      <c r="BE9" s="3"/>
    </row>
    <row r="10" spans="1:57" s="12" customFormat="1" ht="14.25" customHeight="1" thickBot="1">
      <c r="A10" s="62" t="s">
        <v>18</v>
      </c>
      <c r="B10" s="63"/>
      <c r="C10" s="63" t="s">
        <v>13</v>
      </c>
      <c r="D10" s="64">
        <f>(D7+D8+D9)*0.5</f>
        <v>0</v>
      </c>
      <c r="E10" s="64">
        <f>1.5</f>
        <v>1.5</v>
      </c>
      <c r="F10" s="65"/>
      <c r="G10" s="66"/>
      <c r="H10" s="67"/>
      <c r="I10" s="68"/>
      <c r="J10" s="66"/>
      <c r="K10" s="67"/>
      <c r="L10" s="68"/>
      <c r="M10" s="66"/>
      <c r="N10" s="67"/>
      <c r="O10" s="68"/>
      <c r="P10" s="66"/>
      <c r="Q10" s="67"/>
      <c r="R10" s="68"/>
      <c r="S10" s="66"/>
      <c r="T10" s="67"/>
      <c r="U10" s="68"/>
      <c r="V10" s="66"/>
      <c r="W10" s="67"/>
      <c r="X10" s="68"/>
      <c r="Y10" s="66"/>
      <c r="Z10" s="69"/>
      <c r="AA10" s="70"/>
      <c r="AB10" s="71"/>
      <c r="AC10" s="72"/>
      <c r="AD10" s="72"/>
      <c r="AE10" s="1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0"/>
      <c r="BB10" s="10"/>
      <c r="BC10" s="10"/>
      <c r="BD10" s="10"/>
      <c r="BE10" s="10"/>
    </row>
    <row r="11" spans="1:57" ht="12.75">
      <c r="A11" s="73" t="s">
        <v>50</v>
      </c>
      <c r="B11" s="74" t="s">
        <v>40</v>
      </c>
      <c r="C11" s="46" t="s">
        <v>12</v>
      </c>
      <c r="D11" s="75"/>
      <c r="E11" s="47"/>
      <c r="F11" s="48" t="s">
        <v>65</v>
      </c>
      <c r="G11" s="49"/>
      <c r="H11" s="50"/>
      <c r="I11" s="51"/>
      <c r="J11" s="49"/>
      <c r="K11" s="50"/>
      <c r="L11" s="51"/>
      <c r="M11" s="49"/>
      <c r="N11" s="50"/>
      <c r="O11" s="51"/>
      <c r="P11" s="49"/>
      <c r="Q11" s="50"/>
      <c r="R11" s="51"/>
      <c r="S11" s="49"/>
      <c r="T11" s="50"/>
      <c r="U11" s="51"/>
      <c r="V11" s="49"/>
      <c r="W11" s="50"/>
      <c r="X11" s="51"/>
      <c r="Y11" s="49"/>
      <c r="Z11" s="52"/>
      <c r="AA11" s="53"/>
      <c r="AB11" s="42"/>
      <c r="AC11" s="43"/>
      <c r="AD11" s="43"/>
      <c r="AE11" s="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3"/>
      <c r="BB11" s="3"/>
      <c r="BC11" s="3"/>
      <c r="BD11" s="3"/>
      <c r="BE11" s="3"/>
    </row>
    <row r="12" spans="1:57" ht="12.75">
      <c r="A12" s="55" t="s">
        <v>23</v>
      </c>
      <c r="B12" s="55" t="s">
        <v>39</v>
      </c>
      <c r="C12" s="46" t="s">
        <v>12</v>
      </c>
      <c r="D12" s="76">
        <v>1</v>
      </c>
      <c r="E12" s="47"/>
      <c r="F12" s="48"/>
      <c r="G12" s="49"/>
      <c r="H12" s="50"/>
      <c r="I12" s="51"/>
      <c r="J12" s="49"/>
      <c r="K12" s="50"/>
      <c r="L12" s="51"/>
      <c r="M12" s="49"/>
      <c r="N12" s="50"/>
      <c r="O12" s="51"/>
      <c r="P12" s="49"/>
      <c r="Q12" s="50"/>
      <c r="R12" s="51"/>
      <c r="S12" s="49"/>
      <c r="T12" s="50"/>
      <c r="U12" s="51"/>
      <c r="V12" s="49"/>
      <c r="W12" s="50"/>
      <c r="X12" s="51"/>
      <c r="Y12" s="49"/>
      <c r="Z12" s="43"/>
      <c r="AA12" s="61"/>
      <c r="AB12" s="42"/>
      <c r="AC12" s="43"/>
      <c r="AD12" s="43"/>
      <c r="AE12" s="3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3"/>
      <c r="BB12" s="3"/>
      <c r="BC12" s="3"/>
      <c r="BD12" s="3"/>
      <c r="BE12" s="3"/>
    </row>
    <row r="13" spans="1:57" ht="12.75">
      <c r="A13" s="46" t="s">
        <v>36</v>
      </c>
      <c r="B13" s="46" t="s">
        <v>7</v>
      </c>
      <c r="C13" s="46" t="s">
        <v>12</v>
      </c>
      <c r="D13" s="76"/>
      <c r="E13" s="47"/>
      <c r="F13" s="48" t="s">
        <v>65</v>
      </c>
      <c r="G13" s="49"/>
      <c r="H13" s="50"/>
      <c r="I13" s="51"/>
      <c r="J13" s="49"/>
      <c r="K13" s="50"/>
      <c r="L13" s="51"/>
      <c r="M13" s="49"/>
      <c r="N13" s="50"/>
      <c r="O13" s="51"/>
      <c r="P13" s="49"/>
      <c r="Q13" s="50"/>
      <c r="R13" s="51"/>
      <c r="S13" s="49"/>
      <c r="T13" s="50"/>
      <c r="U13" s="51"/>
      <c r="V13" s="49"/>
      <c r="W13" s="50"/>
      <c r="X13" s="51"/>
      <c r="Y13" s="49"/>
      <c r="Z13" s="43"/>
      <c r="AA13" s="61"/>
      <c r="AB13" s="42"/>
      <c r="AC13" s="43"/>
      <c r="AD13" s="43"/>
      <c r="AE13" s="3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"/>
      <c r="BB13" s="3"/>
      <c r="BC13" s="3"/>
      <c r="BD13" s="3"/>
      <c r="BE13" s="3"/>
    </row>
    <row r="14" spans="1:57" ht="13.5" thickBot="1">
      <c r="A14" s="55" t="s">
        <v>37</v>
      </c>
      <c r="B14" s="46" t="s">
        <v>38</v>
      </c>
      <c r="C14" s="46" t="s">
        <v>12</v>
      </c>
      <c r="D14" s="77">
        <v>1</v>
      </c>
      <c r="E14" s="78"/>
      <c r="F14" s="79"/>
      <c r="G14" s="80"/>
      <c r="H14" s="81"/>
      <c r="I14" s="82"/>
      <c r="J14" s="80"/>
      <c r="K14" s="81"/>
      <c r="L14" s="82"/>
      <c r="M14" s="80"/>
      <c r="N14" s="81"/>
      <c r="O14" s="82"/>
      <c r="P14" s="80"/>
      <c r="Q14" s="81"/>
      <c r="R14" s="82"/>
      <c r="S14" s="80"/>
      <c r="T14" s="81"/>
      <c r="U14" s="82"/>
      <c r="V14" s="80"/>
      <c r="W14" s="81"/>
      <c r="X14" s="82"/>
      <c r="Y14" s="80"/>
      <c r="Z14" s="83"/>
      <c r="AA14" s="84"/>
      <c r="AB14" s="42"/>
      <c r="AC14" s="43"/>
      <c r="AD14" s="43"/>
      <c r="AE14" s="3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3"/>
      <c r="BB14" s="3"/>
      <c r="BC14" s="3"/>
      <c r="BD14" s="3"/>
      <c r="BE14" s="3"/>
    </row>
    <row r="15" spans="1:57" s="12" customFormat="1" ht="13.5" thickBot="1">
      <c r="A15" s="63" t="s">
        <v>18</v>
      </c>
      <c r="B15" s="63"/>
      <c r="C15" s="63" t="s">
        <v>12</v>
      </c>
      <c r="D15" s="64">
        <v>1</v>
      </c>
      <c r="E15" s="85"/>
      <c r="F15" s="65"/>
      <c r="G15" s="66"/>
      <c r="H15" s="67"/>
      <c r="I15" s="68"/>
      <c r="J15" s="66"/>
      <c r="K15" s="67"/>
      <c r="L15" s="68"/>
      <c r="M15" s="66"/>
      <c r="N15" s="67"/>
      <c r="O15" s="68"/>
      <c r="P15" s="66"/>
      <c r="Q15" s="67"/>
      <c r="R15" s="68"/>
      <c r="S15" s="66"/>
      <c r="T15" s="67"/>
      <c r="U15" s="68"/>
      <c r="V15" s="66"/>
      <c r="W15" s="67"/>
      <c r="X15" s="68"/>
      <c r="Y15" s="66"/>
      <c r="Z15" s="69"/>
      <c r="AA15" s="70"/>
      <c r="AB15" s="71"/>
      <c r="AC15" s="72"/>
      <c r="AD15" s="72"/>
      <c r="AE15" s="10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0"/>
      <c r="BB15" s="10"/>
      <c r="BC15" s="10"/>
      <c r="BD15" s="10"/>
      <c r="BE15" s="10"/>
    </row>
    <row r="16" spans="1:57" s="12" customFormat="1" ht="12.75">
      <c r="A16" s="55" t="s">
        <v>51</v>
      </c>
      <c r="B16" s="55" t="s">
        <v>52</v>
      </c>
      <c r="C16" s="46" t="s">
        <v>15</v>
      </c>
      <c r="D16" s="86"/>
      <c r="E16" s="87"/>
      <c r="F16" s="88" t="s">
        <v>66</v>
      </c>
      <c r="G16" s="89"/>
      <c r="H16" s="90"/>
      <c r="I16" s="91"/>
      <c r="J16" s="89"/>
      <c r="K16" s="90"/>
      <c r="L16" s="91"/>
      <c r="M16" s="89"/>
      <c r="N16" s="90"/>
      <c r="O16" s="91"/>
      <c r="P16" s="89"/>
      <c r="Q16" s="90"/>
      <c r="R16" s="91"/>
      <c r="S16" s="89"/>
      <c r="T16" s="90"/>
      <c r="U16" s="91"/>
      <c r="V16" s="89"/>
      <c r="W16" s="90"/>
      <c r="X16" s="91"/>
      <c r="Y16" s="89"/>
      <c r="Z16" s="92"/>
      <c r="AA16" s="93"/>
      <c r="AB16" s="71"/>
      <c r="AC16" s="72"/>
      <c r="AD16" s="72"/>
      <c r="AE16" s="10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0"/>
      <c r="BB16" s="10"/>
      <c r="BC16" s="10"/>
      <c r="BD16" s="10"/>
      <c r="BE16" s="10"/>
    </row>
    <row r="17" spans="1:57" s="12" customFormat="1" ht="12.75">
      <c r="A17" s="55" t="s">
        <v>53</v>
      </c>
      <c r="B17" s="55" t="s">
        <v>24</v>
      </c>
      <c r="C17" s="46" t="s">
        <v>15</v>
      </c>
      <c r="D17" s="94">
        <v>1</v>
      </c>
      <c r="E17" s="95"/>
      <c r="F17" s="96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/>
      <c r="V17" s="97"/>
      <c r="W17" s="98"/>
      <c r="X17" s="99"/>
      <c r="Y17" s="97"/>
      <c r="Z17" s="100"/>
      <c r="AA17" s="101"/>
      <c r="AB17" s="71"/>
      <c r="AC17" s="72"/>
      <c r="AD17" s="72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0"/>
      <c r="BB17" s="10"/>
      <c r="BC17" s="10"/>
      <c r="BD17" s="10"/>
      <c r="BE17" s="10"/>
    </row>
    <row r="18" spans="1:57" ht="13.5" thickBot="1">
      <c r="A18" s="55" t="s">
        <v>54</v>
      </c>
      <c r="B18" s="55" t="s">
        <v>55</v>
      </c>
      <c r="C18" s="46" t="s">
        <v>15</v>
      </c>
      <c r="D18" s="95"/>
      <c r="E18" s="95">
        <v>1</v>
      </c>
      <c r="F18" s="96"/>
      <c r="G18" s="49"/>
      <c r="H18" s="50"/>
      <c r="I18" s="51"/>
      <c r="J18" s="49"/>
      <c r="K18" s="50"/>
      <c r="L18" s="51"/>
      <c r="M18" s="49"/>
      <c r="N18" s="50"/>
      <c r="O18" s="51"/>
      <c r="P18" s="49"/>
      <c r="Q18" s="50"/>
      <c r="R18" s="51"/>
      <c r="S18" s="49"/>
      <c r="T18" s="50"/>
      <c r="U18" s="51"/>
      <c r="V18" s="49"/>
      <c r="W18" s="50"/>
      <c r="X18" s="51"/>
      <c r="Y18" s="49"/>
      <c r="Z18" s="52"/>
      <c r="AA18" s="53"/>
      <c r="AB18" s="42"/>
      <c r="AC18" s="43"/>
      <c r="AD18" s="43"/>
      <c r="AE18" s="3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"/>
      <c r="BB18" s="3"/>
      <c r="BC18" s="3"/>
      <c r="BD18" s="3"/>
      <c r="BE18" s="3"/>
    </row>
    <row r="19" spans="1:57" s="12" customFormat="1" ht="13.5" thickBot="1">
      <c r="A19" s="63" t="s">
        <v>18</v>
      </c>
      <c r="B19" s="63"/>
      <c r="C19" s="63" t="s">
        <v>15</v>
      </c>
      <c r="D19" s="64">
        <v>0.5</v>
      </c>
      <c r="E19" s="85">
        <v>0.5</v>
      </c>
      <c r="F19" s="65"/>
      <c r="G19" s="66"/>
      <c r="H19" s="67"/>
      <c r="I19" s="68"/>
      <c r="J19" s="66"/>
      <c r="K19" s="67"/>
      <c r="L19" s="68"/>
      <c r="M19" s="66"/>
      <c r="N19" s="67"/>
      <c r="O19" s="68"/>
      <c r="P19" s="66"/>
      <c r="Q19" s="67"/>
      <c r="R19" s="68"/>
      <c r="S19" s="66"/>
      <c r="T19" s="67"/>
      <c r="U19" s="68"/>
      <c r="V19" s="66"/>
      <c r="W19" s="67"/>
      <c r="X19" s="68"/>
      <c r="Y19" s="66"/>
      <c r="Z19" s="69"/>
      <c r="AA19" s="70"/>
      <c r="AB19" s="71"/>
      <c r="AC19" s="72"/>
      <c r="AD19" s="72"/>
      <c r="AE19" s="10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0"/>
      <c r="BB19" s="10"/>
      <c r="BC19" s="10"/>
      <c r="BD19" s="10"/>
      <c r="BE19" s="10"/>
    </row>
    <row r="20" spans="1:57" s="15" customFormat="1" ht="12.75">
      <c r="A20" s="46" t="s">
        <v>42</v>
      </c>
      <c r="B20" s="46" t="s">
        <v>10</v>
      </c>
      <c r="C20" s="46" t="s">
        <v>5</v>
      </c>
      <c r="D20" s="94">
        <v>1</v>
      </c>
      <c r="E20" s="95"/>
      <c r="F20" s="96"/>
      <c r="G20" s="102"/>
      <c r="H20" s="103"/>
      <c r="I20" s="104"/>
      <c r="J20" s="102"/>
      <c r="K20" s="103"/>
      <c r="L20" s="104"/>
      <c r="M20" s="102"/>
      <c r="N20" s="103"/>
      <c r="O20" s="104"/>
      <c r="P20" s="102"/>
      <c r="Q20" s="103"/>
      <c r="R20" s="104"/>
      <c r="S20" s="102"/>
      <c r="T20" s="103"/>
      <c r="U20" s="104"/>
      <c r="V20" s="102"/>
      <c r="W20" s="103"/>
      <c r="X20" s="104"/>
      <c r="Y20" s="102"/>
      <c r="Z20" s="105"/>
      <c r="AA20" s="106"/>
      <c r="AB20" s="107"/>
      <c r="AC20" s="108"/>
      <c r="AD20" s="108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3"/>
      <c r="BB20" s="13"/>
      <c r="BC20" s="13"/>
      <c r="BD20" s="13"/>
      <c r="BE20" s="13"/>
    </row>
    <row r="21" spans="1:57" ht="12.75">
      <c r="A21" s="55" t="s">
        <v>26</v>
      </c>
      <c r="B21" s="55" t="s">
        <v>20</v>
      </c>
      <c r="C21" s="46" t="s">
        <v>5</v>
      </c>
      <c r="D21" s="76"/>
      <c r="E21" s="47">
        <v>1</v>
      </c>
      <c r="F21" s="48"/>
      <c r="G21" s="49"/>
      <c r="H21" s="50"/>
      <c r="I21" s="51"/>
      <c r="J21" s="49"/>
      <c r="K21" s="50"/>
      <c r="L21" s="51"/>
      <c r="M21" s="49"/>
      <c r="N21" s="50"/>
      <c r="O21" s="51"/>
      <c r="P21" s="49"/>
      <c r="Q21" s="50"/>
      <c r="R21" s="51"/>
      <c r="S21" s="49"/>
      <c r="T21" s="50"/>
      <c r="U21" s="51"/>
      <c r="V21" s="49"/>
      <c r="W21" s="50"/>
      <c r="X21" s="51"/>
      <c r="Y21" s="49"/>
      <c r="Z21" s="43"/>
      <c r="AA21" s="61"/>
      <c r="AB21" s="42"/>
      <c r="AC21" s="43"/>
      <c r="AD21" s="43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3"/>
      <c r="BB21" s="3"/>
      <c r="BC21" s="3"/>
      <c r="BD21" s="3"/>
      <c r="BE21" s="3"/>
    </row>
    <row r="22" spans="1:57" ht="12.75">
      <c r="A22" s="55" t="s">
        <v>27</v>
      </c>
      <c r="B22" s="55" t="s">
        <v>28</v>
      </c>
      <c r="C22" s="46" t="s">
        <v>5</v>
      </c>
      <c r="D22" s="77">
        <v>1</v>
      </c>
      <c r="E22" s="57"/>
      <c r="F22" s="58"/>
      <c r="G22" s="59"/>
      <c r="H22" s="42"/>
      <c r="I22" s="60"/>
      <c r="J22" s="59"/>
      <c r="K22" s="42"/>
      <c r="L22" s="60"/>
      <c r="M22" s="59"/>
      <c r="N22" s="42"/>
      <c r="O22" s="60"/>
      <c r="P22" s="59"/>
      <c r="Q22" s="42"/>
      <c r="R22" s="60"/>
      <c r="S22" s="59"/>
      <c r="T22" s="42"/>
      <c r="U22" s="60"/>
      <c r="V22" s="59"/>
      <c r="W22" s="42"/>
      <c r="X22" s="60"/>
      <c r="Y22" s="59"/>
      <c r="Z22" s="83"/>
      <c r="AA22" s="84"/>
      <c r="AB22" s="42"/>
      <c r="AC22" s="43"/>
      <c r="AD22" s="43"/>
      <c r="AE22" s="3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"/>
      <c r="BB22" s="3"/>
      <c r="BC22" s="3"/>
      <c r="BD22" s="3"/>
      <c r="BE22" s="3"/>
    </row>
    <row r="23" spans="1:57" ht="13.5" thickBot="1">
      <c r="A23" s="46" t="s">
        <v>43</v>
      </c>
      <c r="B23" s="46" t="s">
        <v>56</v>
      </c>
      <c r="C23" s="46" t="s">
        <v>5</v>
      </c>
      <c r="D23" s="77"/>
      <c r="E23" s="78"/>
      <c r="F23" s="79" t="s">
        <v>65</v>
      </c>
      <c r="G23" s="80"/>
      <c r="H23" s="81"/>
      <c r="I23" s="82"/>
      <c r="J23" s="80"/>
      <c r="K23" s="81"/>
      <c r="L23" s="82"/>
      <c r="M23" s="80"/>
      <c r="N23" s="81"/>
      <c r="O23" s="82"/>
      <c r="P23" s="80"/>
      <c r="Q23" s="81"/>
      <c r="R23" s="82"/>
      <c r="S23" s="80"/>
      <c r="T23" s="81"/>
      <c r="U23" s="82"/>
      <c r="V23" s="80"/>
      <c r="W23" s="81"/>
      <c r="X23" s="82"/>
      <c r="Y23" s="80"/>
      <c r="Z23" s="83"/>
      <c r="AA23" s="84"/>
      <c r="AB23" s="42"/>
      <c r="AC23" s="43"/>
      <c r="AD23" s="43"/>
      <c r="AE23" s="3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3"/>
      <c r="BB23" s="3"/>
      <c r="BC23" s="3"/>
      <c r="BD23" s="3"/>
      <c r="BE23" s="3"/>
    </row>
    <row r="24" spans="1:57" s="12" customFormat="1" ht="13.5" thickBot="1">
      <c r="A24" s="63" t="s">
        <v>18</v>
      </c>
      <c r="B24" s="63"/>
      <c r="C24" s="63" t="s">
        <v>5</v>
      </c>
      <c r="D24" s="64">
        <v>0.67</v>
      </c>
      <c r="E24" s="85">
        <v>0.33</v>
      </c>
      <c r="F24" s="65"/>
      <c r="G24" s="66"/>
      <c r="H24" s="67"/>
      <c r="I24" s="68"/>
      <c r="J24" s="66"/>
      <c r="K24" s="67"/>
      <c r="L24" s="68"/>
      <c r="M24" s="66"/>
      <c r="N24" s="67"/>
      <c r="O24" s="68"/>
      <c r="P24" s="66"/>
      <c r="Q24" s="67"/>
      <c r="R24" s="68"/>
      <c r="S24" s="66"/>
      <c r="T24" s="67"/>
      <c r="U24" s="68"/>
      <c r="V24" s="66"/>
      <c r="W24" s="67"/>
      <c r="X24" s="68"/>
      <c r="Y24" s="66"/>
      <c r="Z24" s="69"/>
      <c r="AA24" s="70"/>
      <c r="AB24" s="71"/>
      <c r="AC24" s="72"/>
      <c r="AD24" s="72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0"/>
      <c r="BB24" s="10"/>
      <c r="BC24" s="10"/>
      <c r="BD24" s="10"/>
      <c r="BE24" s="10"/>
    </row>
    <row r="25" spans="1:57" ht="12.75">
      <c r="A25" s="55" t="s">
        <v>25</v>
      </c>
      <c r="B25" s="46" t="s">
        <v>11</v>
      </c>
      <c r="C25" s="46" t="s">
        <v>4</v>
      </c>
      <c r="D25" s="75">
        <v>1</v>
      </c>
      <c r="E25" s="47"/>
      <c r="F25" s="48"/>
      <c r="G25" s="49"/>
      <c r="H25" s="50"/>
      <c r="I25" s="51"/>
      <c r="J25" s="49"/>
      <c r="K25" s="50"/>
      <c r="L25" s="51"/>
      <c r="M25" s="49"/>
      <c r="N25" s="50"/>
      <c r="O25" s="51"/>
      <c r="P25" s="49"/>
      <c r="Q25" s="50"/>
      <c r="R25" s="51"/>
      <c r="S25" s="49"/>
      <c r="T25" s="50"/>
      <c r="U25" s="51"/>
      <c r="V25" s="49"/>
      <c r="W25" s="50"/>
      <c r="X25" s="51"/>
      <c r="Y25" s="49"/>
      <c r="Z25" s="52"/>
      <c r="AA25" s="53"/>
      <c r="AB25" s="42"/>
      <c r="AC25" s="43"/>
      <c r="AD25" s="43"/>
      <c r="AE25" s="3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3"/>
      <c r="BB25" s="3"/>
      <c r="BC25" s="3"/>
      <c r="BD25" s="3"/>
      <c r="BE25" s="3"/>
    </row>
    <row r="26" spans="1:57" ht="12.75">
      <c r="A26" s="55" t="s">
        <v>44</v>
      </c>
      <c r="B26" s="55" t="s">
        <v>45</v>
      </c>
      <c r="C26" s="46" t="s">
        <v>4</v>
      </c>
      <c r="D26" s="76">
        <v>1</v>
      </c>
      <c r="E26" s="47"/>
      <c r="F26" s="48"/>
      <c r="G26" s="49"/>
      <c r="H26" s="50"/>
      <c r="I26" s="51"/>
      <c r="J26" s="49"/>
      <c r="K26" s="50"/>
      <c r="L26" s="51"/>
      <c r="M26" s="49"/>
      <c r="N26" s="50"/>
      <c r="O26" s="51"/>
      <c r="P26" s="49"/>
      <c r="Q26" s="50"/>
      <c r="R26" s="51"/>
      <c r="S26" s="49"/>
      <c r="T26" s="50"/>
      <c r="U26" s="51"/>
      <c r="V26" s="49"/>
      <c r="W26" s="50"/>
      <c r="X26" s="51"/>
      <c r="Y26" s="49"/>
      <c r="Z26" s="43"/>
      <c r="AA26" s="61"/>
      <c r="AB26" s="42"/>
      <c r="AC26" s="43"/>
      <c r="AD26" s="43"/>
      <c r="AE26" s="3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3"/>
      <c r="BB26" s="3"/>
      <c r="BC26" s="3"/>
      <c r="BD26" s="3"/>
      <c r="BE26" s="3"/>
    </row>
    <row r="27" spans="1:57" ht="12.75">
      <c r="A27" s="55" t="s">
        <v>14</v>
      </c>
      <c r="B27" s="46" t="s">
        <v>33</v>
      </c>
      <c r="C27" s="46" t="s">
        <v>4</v>
      </c>
      <c r="D27" s="76"/>
      <c r="E27" s="47"/>
      <c r="F27" s="48" t="s">
        <v>66</v>
      </c>
      <c r="G27" s="49"/>
      <c r="H27" s="50"/>
      <c r="I27" s="51"/>
      <c r="J27" s="49"/>
      <c r="K27" s="50"/>
      <c r="L27" s="51"/>
      <c r="M27" s="49"/>
      <c r="N27" s="50"/>
      <c r="O27" s="51"/>
      <c r="P27" s="49"/>
      <c r="Q27" s="50"/>
      <c r="R27" s="51"/>
      <c r="S27" s="49"/>
      <c r="T27" s="50"/>
      <c r="U27" s="51"/>
      <c r="V27" s="49"/>
      <c r="W27" s="50"/>
      <c r="X27" s="51"/>
      <c r="Y27" s="49"/>
      <c r="Z27" s="43"/>
      <c r="AA27" s="61"/>
      <c r="AB27" s="42"/>
      <c r="AC27" s="43"/>
      <c r="AD27" s="43"/>
      <c r="AE27" s="3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</row>
    <row r="28" spans="1:57" ht="13.5" thickBot="1">
      <c r="A28" s="55" t="s">
        <v>21</v>
      </c>
      <c r="B28" s="55" t="s">
        <v>22</v>
      </c>
      <c r="C28" s="46" t="s">
        <v>4</v>
      </c>
      <c r="D28" s="77">
        <v>1</v>
      </c>
      <c r="E28" s="78"/>
      <c r="F28" s="79"/>
      <c r="G28" s="80"/>
      <c r="H28" s="81"/>
      <c r="I28" s="82"/>
      <c r="J28" s="80"/>
      <c r="K28" s="81"/>
      <c r="L28" s="82"/>
      <c r="M28" s="80"/>
      <c r="N28" s="81"/>
      <c r="O28" s="82"/>
      <c r="P28" s="80"/>
      <c r="Q28" s="81"/>
      <c r="R28" s="82"/>
      <c r="S28" s="80"/>
      <c r="T28" s="81"/>
      <c r="U28" s="82"/>
      <c r="V28" s="80"/>
      <c r="W28" s="81"/>
      <c r="X28" s="82"/>
      <c r="Y28" s="80"/>
      <c r="Z28" s="83"/>
      <c r="AA28" s="84"/>
      <c r="AB28" s="42"/>
      <c r="AC28" s="43"/>
      <c r="AD28" s="43"/>
      <c r="AE28" s="3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3"/>
      <c r="BB28" s="3"/>
      <c r="BC28" s="3"/>
      <c r="BD28" s="3"/>
      <c r="BE28" s="3"/>
    </row>
    <row r="29" spans="1:57" s="12" customFormat="1" ht="13.5" thickBot="1">
      <c r="A29" s="63" t="s">
        <v>18</v>
      </c>
      <c r="B29" s="63"/>
      <c r="C29" s="63" t="s">
        <v>4</v>
      </c>
      <c r="D29" s="64">
        <v>1</v>
      </c>
      <c r="E29" s="85"/>
      <c r="F29" s="65"/>
      <c r="G29" s="66"/>
      <c r="H29" s="67"/>
      <c r="I29" s="68"/>
      <c r="J29" s="66"/>
      <c r="K29" s="67"/>
      <c r="L29" s="68"/>
      <c r="M29" s="66"/>
      <c r="N29" s="67"/>
      <c r="O29" s="68"/>
      <c r="P29" s="66"/>
      <c r="Q29" s="67"/>
      <c r="R29" s="68"/>
      <c r="S29" s="66"/>
      <c r="T29" s="67"/>
      <c r="U29" s="68"/>
      <c r="V29" s="66"/>
      <c r="W29" s="67"/>
      <c r="X29" s="68"/>
      <c r="Y29" s="66"/>
      <c r="Z29" s="69"/>
      <c r="AA29" s="70"/>
      <c r="AB29" s="71"/>
      <c r="AC29" s="72"/>
      <c r="AD29" s="72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0"/>
      <c r="BB29" s="10"/>
      <c r="BC29" s="10"/>
      <c r="BD29" s="10"/>
      <c r="BE29" s="10"/>
    </row>
    <row r="30" spans="1:57" s="12" customFormat="1" ht="12.75">
      <c r="A30" s="46" t="s">
        <v>41</v>
      </c>
      <c r="B30" s="46" t="s">
        <v>57</v>
      </c>
      <c r="C30" s="46" t="s">
        <v>29</v>
      </c>
      <c r="D30" s="86"/>
      <c r="E30" s="87"/>
      <c r="F30" s="88" t="s">
        <v>66</v>
      </c>
      <c r="G30" s="109"/>
      <c r="H30" s="110"/>
      <c r="I30" s="111"/>
      <c r="J30" s="112"/>
      <c r="K30" s="113"/>
      <c r="L30" s="114"/>
      <c r="M30" s="110"/>
      <c r="N30" s="110"/>
      <c r="O30" s="111"/>
      <c r="P30" s="112"/>
      <c r="Q30" s="113"/>
      <c r="R30" s="114"/>
      <c r="S30" s="110"/>
      <c r="T30" s="110"/>
      <c r="U30" s="111"/>
      <c r="V30" s="112"/>
      <c r="W30" s="113"/>
      <c r="X30" s="114"/>
      <c r="Y30" s="112"/>
      <c r="Z30" s="113"/>
      <c r="AA30" s="114"/>
      <c r="AB30" s="110"/>
      <c r="AC30" s="110"/>
      <c r="AD30" s="110"/>
      <c r="AE30" s="19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s="12" customFormat="1" ht="12.75">
      <c r="A31" s="46" t="s">
        <v>67</v>
      </c>
      <c r="B31" s="46" t="s">
        <v>58</v>
      </c>
      <c r="C31" s="115" t="s">
        <v>29</v>
      </c>
      <c r="D31" s="94"/>
      <c r="E31" s="116">
        <v>1</v>
      </c>
      <c r="F31" s="117"/>
      <c r="G31" s="71"/>
      <c r="H31" s="72"/>
      <c r="I31" s="118"/>
      <c r="J31" s="119"/>
      <c r="K31" s="72"/>
      <c r="L31" s="120"/>
      <c r="M31" s="71"/>
      <c r="N31" s="72"/>
      <c r="O31" s="118"/>
      <c r="P31" s="119"/>
      <c r="Q31" s="72"/>
      <c r="R31" s="120"/>
      <c r="S31" s="71"/>
      <c r="T31" s="72"/>
      <c r="U31" s="118"/>
      <c r="V31" s="119"/>
      <c r="W31" s="72"/>
      <c r="X31" s="120"/>
      <c r="Y31" s="119"/>
      <c r="Z31" s="72"/>
      <c r="AA31" s="120"/>
      <c r="AB31" s="71"/>
      <c r="AC31" s="72"/>
      <c r="AD31" s="72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s="12" customFormat="1" ht="13.5" thickBot="1">
      <c r="A32" s="46" t="s">
        <v>59</v>
      </c>
      <c r="B32" s="46" t="s">
        <v>30</v>
      </c>
      <c r="C32" s="115" t="s">
        <v>29</v>
      </c>
      <c r="D32" s="121">
        <v>1</v>
      </c>
      <c r="E32" s="122"/>
      <c r="F32" s="123"/>
      <c r="G32" s="124"/>
      <c r="H32" s="125"/>
      <c r="I32" s="126"/>
      <c r="J32" s="127"/>
      <c r="K32" s="128"/>
      <c r="L32" s="129"/>
      <c r="M32" s="124"/>
      <c r="N32" s="125"/>
      <c r="O32" s="126"/>
      <c r="P32" s="127"/>
      <c r="Q32" s="128"/>
      <c r="R32" s="129"/>
      <c r="S32" s="124"/>
      <c r="T32" s="125"/>
      <c r="U32" s="126"/>
      <c r="V32" s="127"/>
      <c r="W32" s="128"/>
      <c r="X32" s="129"/>
      <c r="Y32" s="127"/>
      <c r="Z32" s="128"/>
      <c r="AA32" s="129"/>
      <c r="AB32" s="71"/>
      <c r="AC32" s="72"/>
      <c r="AD32" s="72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s="12" customFormat="1" ht="13.5" thickBot="1">
      <c r="A33" s="63" t="s">
        <v>18</v>
      </c>
      <c r="B33" s="63"/>
      <c r="C33" s="63" t="s">
        <v>29</v>
      </c>
      <c r="D33" s="64">
        <v>0.5</v>
      </c>
      <c r="E33" s="130">
        <v>0.5</v>
      </c>
      <c r="F33" s="131"/>
      <c r="G33" s="66"/>
      <c r="H33" s="69"/>
      <c r="I33" s="132"/>
      <c r="J33" s="66"/>
      <c r="K33" s="69"/>
      <c r="L33" s="70"/>
      <c r="M33" s="67"/>
      <c r="N33" s="69"/>
      <c r="O33" s="132"/>
      <c r="P33" s="66"/>
      <c r="Q33" s="69"/>
      <c r="R33" s="70"/>
      <c r="S33" s="67"/>
      <c r="T33" s="69"/>
      <c r="U33" s="132"/>
      <c r="V33" s="66"/>
      <c r="W33" s="69"/>
      <c r="X33" s="70"/>
      <c r="Y33" s="67"/>
      <c r="Z33" s="69"/>
      <c r="AA33" s="70"/>
      <c r="AB33" s="71"/>
      <c r="AC33" s="72"/>
      <c r="AD33" s="72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12.75">
      <c r="A34" s="55" t="s">
        <v>60</v>
      </c>
      <c r="B34" s="55" t="s">
        <v>61</v>
      </c>
      <c r="C34" s="46" t="s">
        <v>9</v>
      </c>
      <c r="D34" s="75"/>
      <c r="E34" s="47">
        <v>1</v>
      </c>
      <c r="F34" s="48"/>
      <c r="G34" s="49"/>
      <c r="H34" s="50"/>
      <c r="I34" s="51"/>
      <c r="J34" s="49"/>
      <c r="K34" s="50"/>
      <c r="L34" s="51"/>
      <c r="M34" s="49"/>
      <c r="N34" s="50"/>
      <c r="O34" s="51"/>
      <c r="P34" s="49"/>
      <c r="Q34" s="50"/>
      <c r="R34" s="51"/>
      <c r="S34" s="49"/>
      <c r="T34" s="50"/>
      <c r="U34" s="51"/>
      <c r="V34" s="49"/>
      <c r="W34" s="50"/>
      <c r="X34" s="51"/>
      <c r="Y34" s="49"/>
      <c r="Z34" s="50"/>
      <c r="AA34" s="51"/>
      <c r="AB34" s="50"/>
      <c r="AC34" s="50"/>
      <c r="AD34" s="50"/>
      <c r="AE34" s="17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2.75">
      <c r="A35" s="46" t="s">
        <v>35</v>
      </c>
      <c r="B35" s="46" t="s">
        <v>62</v>
      </c>
      <c r="C35" s="46" t="s">
        <v>9</v>
      </c>
      <c r="D35" s="75"/>
      <c r="E35" s="47">
        <v>1</v>
      </c>
      <c r="F35" s="48"/>
      <c r="G35" s="49"/>
      <c r="H35" s="50"/>
      <c r="I35" s="51"/>
      <c r="J35" s="49"/>
      <c r="K35" s="50"/>
      <c r="L35" s="51"/>
      <c r="M35" s="49"/>
      <c r="N35" s="50"/>
      <c r="O35" s="51"/>
      <c r="P35" s="49"/>
      <c r="Q35" s="50"/>
      <c r="R35" s="51"/>
      <c r="S35" s="49"/>
      <c r="T35" s="50"/>
      <c r="U35" s="51"/>
      <c r="V35" s="49"/>
      <c r="W35" s="50"/>
      <c r="X35" s="51"/>
      <c r="Y35" s="49"/>
      <c r="Z35" s="50"/>
      <c r="AA35" s="51"/>
      <c r="AB35" s="50"/>
      <c r="AC35" s="50"/>
      <c r="AD35" s="50"/>
      <c r="AE35" s="3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2.75">
      <c r="A36" s="46" t="s">
        <v>46</v>
      </c>
      <c r="B36" s="46" t="s">
        <v>47</v>
      </c>
      <c r="C36" s="46" t="s">
        <v>9</v>
      </c>
      <c r="D36" s="76"/>
      <c r="E36" s="47">
        <v>1</v>
      </c>
      <c r="F36" s="48"/>
      <c r="G36" s="49"/>
      <c r="H36" s="50"/>
      <c r="I36" s="51"/>
      <c r="J36" s="49"/>
      <c r="K36" s="50"/>
      <c r="L36" s="51"/>
      <c r="M36" s="49"/>
      <c r="N36" s="50"/>
      <c r="O36" s="51"/>
      <c r="P36" s="49"/>
      <c r="Q36" s="50"/>
      <c r="R36" s="51"/>
      <c r="S36" s="49"/>
      <c r="T36" s="50"/>
      <c r="U36" s="51"/>
      <c r="V36" s="49"/>
      <c r="W36" s="50"/>
      <c r="X36" s="51"/>
      <c r="Y36" s="49"/>
      <c r="Z36" s="43"/>
      <c r="AA36" s="61"/>
      <c r="AB36" s="42"/>
      <c r="AC36" s="43"/>
      <c r="AD36" s="43"/>
      <c r="AE36" s="3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"/>
      <c r="BB36" s="3"/>
      <c r="BC36" s="3"/>
      <c r="BD36" s="3"/>
      <c r="BE36" s="3"/>
    </row>
    <row r="37" spans="1:57" ht="13.5" thickBot="1">
      <c r="A37" s="46" t="s">
        <v>31</v>
      </c>
      <c r="B37" s="46" t="s">
        <v>32</v>
      </c>
      <c r="C37" s="46" t="s">
        <v>9</v>
      </c>
      <c r="D37" s="77"/>
      <c r="E37" s="78">
        <v>1</v>
      </c>
      <c r="F37" s="79"/>
      <c r="G37" s="80"/>
      <c r="H37" s="81"/>
      <c r="I37" s="82"/>
      <c r="J37" s="80"/>
      <c r="K37" s="81"/>
      <c r="L37" s="82"/>
      <c r="M37" s="80"/>
      <c r="N37" s="81"/>
      <c r="O37" s="82"/>
      <c r="P37" s="80"/>
      <c r="Q37" s="81"/>
      <c r="R37" s="82"/>
      <c r="S37" s="80"/>
      <c r="T37" s="81"/>
      <c r="U37" s="82"/>
      <c r="V37" s="80"/>
      <c r="W37" s="81"/>
      <c r="X37" s="82"/>
      <c r="Y37" s="80"/>
      <c r="Z37" s="83"/>
      <c r="AA37" s="84"/>
      <c r="AB37" s="42"/>
      <c r="AC37" s="43"/>
      <c r="AD37" s="43"/>
      <c r="AE37" s="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"/>
      <c r="BB37" s="3"/>
      <c r="BC37" s="3"/>
      <c r="BD37" s="3"/>
      <c r="BE37" s="3"/>
    </row>
    <row r="38" spans="1:57" s="12" customFormat="1" ht="13.5" thickBot="1">
      <c r="A38" s="63" t="s">
        <v>18</v>
      </c>
      <c r="B38" s="63"/>
      <c r="C38" s="63" t="s">
        <v>9</v>
      </c>
      <c r="D38" s="64"/>
      <c r="E38" s="85">
        <v>1</v>
      </c>
      <c r="F38" s="133"/>
      <c r="G38" s="66"/>
      <c r="H38" s="67"/>
      <c r="I38" s="68"/>
      <c r="J38" s="66"/>
      <c r="K38" s="67"/>
      <c r="L38" s="68"/>
      <c r="M38" s="66"/>
      <c r="N38" s="67"/>
      <c r="O38" s="68"/>
      <c r="P38" s="66"/>
      <c r="Q38" s="67"/>
      <c r="R38" s="68"/>
      <c r="S38" s="66"/>
      <c r="T38" s="67"/>
      <c r="U38" s="68"/>
      <c r="V38" s="66"/>
      <c r="W38" s="67"/>
      <c r="X38" s="68"/>
      <c r="Y38" s="66"/>
      <c r="Z38" s="69"/>
      <c r="AA38" s="70"/>
      <c r="AB38" s="71"/>
      <c r="AC38" s="72"/>
      <c r="AD38" s="72"/>
      <c r="AE38" s="10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0"/>
      <c r="BB38" s="10"/>
      <c r="BC38" s="10"/>
      <c r="BD38" s="10"/>
      <c r="BE38" s="10"/>
    </row>
    <row r="39" spans="1:57" ht="13.5" customHeight="1" thickBot="1">
      <c r="A39" s="134" t="s">
        <v>17</v>
      </c>
      <c r="B39" s="134"/>
      <c r="C39" s="134"/>
      <c r="D39" s="135">
        <f>D15+D19+D24+D29+D33+D38</f>
        <v>3.67</v>
      </c>
      <c r="E39" s="136">
        <f>E10+E19+E24+E33+E38</f>
        <v>3.83</v>
      </c>
      <c r="F39" s="137"/>
      <c r="G39" s="138"/>
      <c r="H39" s="139"/>
      <c r="I39" s="140"/>
      <c r="J39" s="138"/>
      <c r="K39" s="139"/>
      <c r="L39" s="140"/>
      <c r="M39" s="138"/>
      <c r="N39" s="139"/>
      <c r="O39" s="140"/>
      <c r="P39" s="138"/>
      <c r="Q39" s="139"/>
      <c r="R39" s="140"/>
      <c r="S39" s="138"/>
      <c r="T39" s="139"/>
      <c r="U39" s="140"/>
      <c r="V39" s="138"/>
      <c r="W39" s="139"/>
      <c r="X39" s="140"/>
      <c r="Y39" s="138"/>
      <c r="Z39" s="139"/>
      <c r="AA39" s="140"/>
      <c r="AB39" s="141"/>
      <c r="AC39" s="142"/>
      <c r="AD39" s="142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30" ht="12.75">
      <c r="A40" s="143"/>
      <c r="B40" s="20"/>
      <c r="C40" s="20"/>
      <c r="D40" s="20"/>
      <c r="E40" s="20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0" ht="12.75">
      <c r="A41" s="145">
        <v>25</v>
      </c>
      <c r="B41" s="143" t="s">
        <v>16</v>
      </c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</row>
    <row r="42" spans="1:30" ht="12.75">
      <c r="A42" s="143"/>
      <c r="B42" s="143" t="s">
        <v>8</v>
      </c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</row>
    <row r="43" spans="1:30" ht="12.75">
      <c r="A43" s="20"/>
      <c r="B43" s="20"/>
      <c r="C43" s="20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</row>
    <row r="44" spans="1:57" ht="12.75">
      <c r="A44" s="146">
        <v>1</v>
      </c>
      <c r="B44" s="147" t="s">
        <v>68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9"/>
      <c r="AB44" s="149"/>
      <c r="AC44" s="149"/>
      <c r="AD44" s="14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.75">
      <c r="A45" s="150">
        <v>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30" ht="12.75" hidden="1">
      <c r="A46" s="150"/>
      <c r="B46" s="149"/>
      <c r="C46" s="20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</row>
    <row r="47" spans="1:57" ht="12.75">
      <c r="A47" s="150">
        <v>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>
      <c r="A48" s="150">
        <v>4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pans="1:57" ht="12.75">
      <c r="A49" s="150">
        <v>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1:57" ht="12.75">
      <c r="A50" s="150">
        <v>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spans="1:57" ht="12.75">
      <c r="A51" s="150">
        <v>7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spans="1:57" ht="12.75">
      <c r="A52" s="6">
        <v>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57" ht="12.75">
      <c r="A53" s="6">
        <v>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57" s="5" customFormat="1" ht="12.75">
      <c r="A54" s="6">
        <v>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s="5" customFormat="1" ht="12.75">
      <c r="A55" s="6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2.75">
      <c r="A56" s="6">
        <v>12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2.75">
      <c r="A57" s="6">
        <v>13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2.75">
      <c r="A58" s="6">
        <v>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2.75">
      <c r="A59" s="6">
        <v>15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2.75">
      <c r="A60" s="6">
        <v>16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2.75">
      <c r="A61" s="6">
        <v>17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6">
        <v>18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</sheetData>
  <sheetProtection password="C424" sheet="1" objects="1" scenarios="1"/>
  <printOptions/>
  <pageMargins left="0.2" right="0.2" top="1" bottom="0.73" header="0.5" footer="0.5"/>
  <pageSetup fitToHeight="1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Grimm</dc:creator>
  <cp:keywords/>
  <dc:description/>
  <cp:lastModifiedBy>A. Boren</cp:lastModifiedBy>
  <cp:lastPrinted>2005-02-07T20:33:24Z</cp:lastPrinted>
  <dcterms:created xsi:type="dcterms:W3CDTF">1996-03-20T16:41:52Z</dcterms:created>
  <dcterms:modified xsi:type="dcterms:W3CDTF">2005-03-24T20:46:32Z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-486814006</vt:i4>
  </property>
  <property fmtid="{D5CDD505-2E9C-101B-9397-08002B2CF9AE}" pid="3" name="_EmailSubject">
    <vt:lpwstr>Additional Subcomittee Docs</vt:lpwstr>
  </property>
  <property fmtid="{D5CDD505-2E9C-101B-9397-08002B2CF9AE}" pid="4" name="_AuthorEmail">
    <vt:lpwstr>lgrimm@ercot.com</vt:lpwstr>
  </property>
  <property fmtid="{D5CDD505-2E9C-101B-9397-08002B2CF9AE}" pid="5" name="_AuthorEmailDisplayName">
    <vt:lpwstr>Grimm, Larry</vt:lpwstr>
  </property>
  <property fmtid="{D5CDD505-2E9C-101B-9397-08002B2CF9AE}" pid="6" name="_ReviewingToolsShownOnce">
    <vt:lpwstr/>
  </property>
</Properties>
</file>