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320" windowWidth="15330" windowHeight="4080" activeTab="0"/>
  </bookViews>
  <sheets>
    <sheet name="Summary" sheetId="1" r:id="rId1"/>
    <sheet name="Zonal Shift Factors" sheetId="2" r:id="rId2"/>
    <sheet name="Units Excluded from the Calcula" sheetId="3" r:id="rId3"/>
    <sheet name="Impact Matrix-Original SF" sheetId="4" r:id="rId4"/>
    <sheet name="Impact Matrix-New SF" sheetId="5" r:id="rId5"/>
    <sheet name="Difference of SF &amp; Impact Matri" sheetId="6" r:id="rId6"/>
  </sheets>
  <definedNames/>
  <calcPr fullCalcOnLoad="1"/>
</workbook>
</file>

<file path=xl/sharedStrings.xml><?xml version="1.0" encoding="utf-8"?>
<sst xmlns="http://schemas.openxmlformats.org/spreadsheetml/2006/main" count="372" uniqueCount="81">
  <si>
    <t>CM Zone names</t>
  </si>
  <si>
    <t>Northeast2004</t>
  </si>
  <si>
    <t>West2004</t>
  </si>
  <si>
    <t>North2004</t>
  </si>
  <si>
    <t>Houston2004</t>
  </si>
  <si>
    <t>South2004</t>
  </si>
  <si>
    <t>Note: Difference equals the "new impact matrix" minus "original impact matrix".</t>
  </si>
  <si>
    <t>NorthEast2004</t>
  </si>
  <si>
    <t>Original Zonal Shift Factors</t>
  </si>
  <si>
    <t xml:space="preserve">Unitname                 </t>
  </si>
  <si>
    <t>Fuel Type</t>
  </si>
  <si>
    <t>Zone</t>
  </si>
  <si>
    <t>CLLIG</t>
  </si>
  <si>
    <t>HOUSTON</t>
  </si>
  <si>
    <t>SOUTH</t>
  </si>
  <si>
    <t>NUC</t>
  </si>
  <si>
    <t>NORTH</t>
  </si>
  <si>
    <t>NORTHEAST</t>
  </si>
  <si>
    <t>Summary</t>
  </si>
  <si>
    <t>December 2004 Average Weighted Shift Factor on CSC's</t>
  </si>
  <si>
    <t>Impact Matrix (100 MW Transaction between two zones) - CSC West to North</t>
  </si>
  <si>
    <t>Average Weighted Shift Factor on CSC - West to North</t>
  </si>
  <si>
    <t>Average Weighted Shift Factor on CSC - South to North</t>
  </si>
  <si>
    <t>Average Weighted Shift Factor on CSC - South to Houston</t>
  </si>
  <si>
    <t>Average Weighted Shift Factor on CSC - North to Houston</t>
  </si>
  <si>
    <t>Average Weighted Shift Factor on CSC - Northeast to North</t>
  </si>
  <si>
    <t xml:space="preserve">Impact Matrix (100 MW Transaction between two zones) - CSC South to North </t>
  </si>
  <si>
    <t xml:space="preserve">Impact Matrix (100 MW Transaction between two zones) - CSC South to Houston </t>
  </si>
  <si>
    <t>Impact Matrix (100 MW Transaction between two zones) - CSC North to Houston</t>
  </si>
  <si>
    <t>Impact Matrix (100 MW Transaction between two zones) - CSC Northeast to North</t>
  </si>
  <si>
    <t>APD_APD_G1</t>
  </si>
  <si>
    <t>BBSES_UNIT1</t>
  </si>
  <si>
    <t>BBSES_UNIT2</t>
  </si>
  <si>
    <t>CALAVERS_JKS1</t>
  </si>
  <si>
    <t>CALAVERS_JTD1</t>
  </si>
  <si>
    <t>CALAVERS_JTD2</t>
  </si>
  <si>
    <t>COLETO_COLETOG1</t>
  </si>
  <si>
    <t>CPSES_UNIT1</t>
  </si>
  <si>
    <t>CPSES_UNIT2</t>
  </si>
  <si>
    <t>FPPYD1_FPP_G1_J01</t>
  </si>
  <si>
    <t>FPPYD1_FPP_G1_J02</t>
  </si>
  <si>
    <t>FPPYD1_FPP_G2_J01</t>
  </si>
  <si>
    <t>FPPYD1_FPP_G2_J02</t>
  </si>
  <si>
    <t>FPPYD2_FPP_G3</t>
  </si>
  <si>
    <t>GIBCRK_GIB_CRG1_J01</t>
  </si>
  <si>
    <t>GIBCRK_GIB_CRG1_J02</t>
  </si>
  <si>
    <t>GIBCRK_GIB_CRG1_J03</t>
  </si>
  <si>
    <t>LEG_LEG_G1</t>
  </si>
  <si>
    <t>LEG_LEG_G2</t>
  </si>
  <si>
    <t>MLSES_UNIT1</t>
  </si>
  <si>
    <t>MLSES_UNIT2</t>
  </si>
  <si>
    <t>MLSES_UNIT3</t>
  </si>
  <si>
    <t>MNSES_UNIT1</t>
  </si>
  <si>
    <t>MNSES_UNIT2</t>
  </si>
  <si>
    <t>MNSES_UNIT3</t>
  </si>
  <si>
    <t>OKLA_OKLA_G1_J01</t>
  </si>
  <si>
    <t xml:space="preserve">WEST </t>
  </si>
  <si>
    <t>OKLA_OKLA_G1_J02</t>
  </si>
  <si>
    <t>OKLA_OKLA_G1_J03</t>
  </si>
  <si>
    <t>OKLA_OKLA_G1_J04</t>
  </si>
  <si>
    <t>OKLA_OKLA_G1_J05</t>
  </si>
  <si>
    <t>SANMIGL_SANMIGG1_J01</t>
  </si>
  <si>
    <t>SANMIGL_SANMIGG1_J02</t>
  </si>
  <si>
    <t>SDSES_UNIT4</t>
  </si>
  <si>
    <t>STP_STP_G1_J01</t>
  </si>
  <si>
    <t>STP_STP_G1_J02</t>
  </si>
  <si>
    <t>STP_STP_G1_J03</t>
  </si>
  <si>
    <t>STP_STP_G1_J04</t>
  </si>
  <si>
    <t>STP_STP_G2_J01</t>
  </si>
  <si>
    <t>STP_STP_G2_J02</t>
  </si>
  <si>
    <t>STP_STP_G2_J03</t>
  </si>
  <si>
    <t>STP_STP_G2_J04</t>
  </si>
  <si>
    <t>TNP_ONE_TNP_O_1</t>
  </si>
  <si>
    <t>TNP_ONE_TNP_O_2</t>
  </si>
  <si>
    <t>WAP_WAP_G5</t>
  </si>
  <si>
    <t>WAP_WAP_G6</t>
  </si>
  <si>
    <t>WAP_WAP_G7</t>
  </si>
  <si>
    <t>WAP_WAP_G8</t>
  </si>
  <si>
    <t xml:space="preserve">Potomac recommendation 3 suggests that ERCOT modify the calculation methodology of the zonal average shift factor to exclude generation whose output is generally fixed (e.g., nuclear units).  ERCOT recalculated the zonal average shift factors with the exclusion of all 47 Nuclear and Coal units.
      o Tab ‘Zonal Shift Factors’ contains the original December zonal average shift factors and
         new calculated zonal average shift factors
      o Tab ‘Units Excluded from the Calcula’ contains all the units whose outputs are considered 
         to be fixed and thus are excluded from the calculation
       o Tab ‘Impact Matrix – Original SF’ contains impact matrix (100 MW transactions between 
          two zones) calculated by using the original
          zonal average shift factors.
       o Tab ‘Impact Matrix – New SF’ contains impact matrix (100 MW transactions between 
          two zones)calculated by using the new 
          calculated zonal average shift factors.
       o Tab ‘Difference of SF &amp; Impact Matri’ contains the difference of the shift factors and the
          difference of the impact matrix
</t>
  </si>
  <si>
    <t>New Zonal Shift Factors after Taking out the Impact of All NUC and CLLIG Units</t>
  </si>
  <si>
    <t>December 2004 Average Weighted Shift Factor on CSC's(Exclude all nuc and cllig units)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</si>
</sst>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s>
  <fonts count="7">
    <font>
      <sz val="10"/>
      <name val="Arial"/>
      <family val="0"/>
    </font>
    <font>
      <sz val="18"/>
      <name val="Arial"/>
      <family val="2"/>
    </font>
    <font>
      <b/>
      <sz val="10"/>
      <name val="Arial"/>
      <family val="2"/>
    </font>
    <font>
      <b/>
      <sz val="12"/>
      <name val="Arial"/>
      <family val="2"/>
    </font>
    <font>
      <b/>
      <sz val="14"/>
      <name val="Arial"/>
      <family val="2"/>
    </font>
    <font>
      <sz val="8"/>
      <name val="Arial"/>
      <family val="0"/>
    </font>
    <font>
      <b/>
      <sz val="16"/>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39">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dashed"/>
      <top style="thin"/>
      <bottom style="dashed"/>
    </border>
    <border>
      <left style="dashed"/>
      <right style="dashed"/>
      <top style="thin"/>
      <bottom style="dashed"/>
    </border>
    <border>
      <left style="dashed"/>
      <right style="medium"/>
      <top style="thin"/>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style="medium"/>
      <right style="dotted"/>
      <top style="dashed"/>
      <bottom style="dotted"/>
    </border>
    <border>
      <left style="dotted"/>
      <right style="dotted"/>
      <top style="dashed"/>
      <bottom style="dotted"/>
    </border>
    <border>
      <left style="dotted"/>
      <right style="medium"/>
      <top style="dashed"/>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ck"/>
      <right style="thick"/>
      <top style="thick"/>
      <bottom style="thick"/>
    </border>
    <border>
      <left style="thick"/>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2" borderId="0" xfId="0" applyFill="1" applyAlignment="1">
      <alignment/>
    </xf>
    <xf numFmtId="0" fontId="0" fillId="2" borderId="1" xfId="0" applyFill="1" applyBorder="1" applyAlignment="1">
      <alignment/>
    </xf>
    <xf numFmtId="165" fontId="0" fillId="2" borderId="2" xfId="0" applyNumberFormat="1" applyFill="1" applyBorder="1" applyAlignment="1">
      <alignment/>
    </xf>
    <xf numFmtId="165" fontId="0" fillId="2" borderId="3" xfId="0" applyNumberFormat="1" applyFill="1" applyBorder="1" applyAlignment="1">
      <alignment/>
    </xf>
    <xf numFmtId="0" fontId="0" fillId="2" borderId="4" xfId="0" applyFill="1" applyBorder="1" applyAlignment="1">
      <alignment/>
    </xf>
    <xf numFmtId="165" fontId="0" fillId="2" borderId="5" xfId="0" applyNumberFormat="1" applyFill="1" applyBorder="1" applyAlignment="1">
      <alignment/>
    </xf>
    <xf numFmtId="165" fontId="0" fillId="2" borderId="6" xfId="0" applyNumberFormat="1" applyFill="1" applyBorder="1" applyAlignment="1">
      <alignment/>
    </xf>
    <xf numFmtId="0" fontId="0" fillId="2" borderId="7" xfId="0" applyFill="1" applyBorder="1" applyAlignment="1">
      <alignment/>
    </xf>
    <xf numFmtId="165" fontId="0" fillId="2" borderId="8" xfId="0" applyNumberFormat="1" applyFill="1" applyBorder="1" applyAlignment="1">
      <alignment/>
    </xf>
    <xf numFmtId="165" fontId="0" fillId="2" borderId="9" xfId="0" applyNumberFormat="1" applyFill="1" applyBorder="1" applyAlignment="1">
      <alignment/>
    </xf>
    <xf numFmtId="165" fontId="0" fillId="2" borderId="0" xfId="0" applyNumberFormat="1" applyFill="1" applyAlignment="1">
      <alignment/>
    </xf>
    <xf numFmtId="0" fontId="4" fillId="2" borderId="0" xfId="0" applyFont="1" applyFill="1" applyAlignment="1">
      <alignment/>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0" xfId="0" applyFill="1" applyAlignment="1">
      <alignment/>
    </xf>
    <xf numFmtId="164" fontId="0" fillId="2" borderId="0" xfId="0" applyNumberFormat="1" applyFill="1" applyAlignment="1">
      <alignment/>
    </xf>
    <xf numFmtId="0" fontId="0" fillId="2" borderId="0" xfId="0" applyFill="1" applyBorder="1" applyAlignment="1">
      <alignment/>
    </xf>
    <xf numFmtId="164" fontId="0" fillId="2" borderId="0" xfId="0" applyNumberFormat="1" applyFill="1" applyBorder="1" applyAlignment="1">
      <alignment/>
    </xf>
    <xf numFmtId="0" fontId="2" fillId="2" borderId="0" xfId="0" applyFont="1" applyFill="1" applyAlignment="1">
      <alignment/>
    </xf>
    <xf numFmtId="164" fontId="2" fillId="2" borderId="0" xfId="0" applyNumberFormat="1" applyFont="1" applyFill="1" applyAlignment="1">
      <alignment/>
    </xf>
    <xf numFmtId="164" fontId="0" fillId="2" borderId="17" xfId="0" applyNumberFormat="1" applyFill="1" applyBorder="1" applyAlignment="1">
      <alignment/>
    </xf>
    <xf numFmtId="164" fontId="0" fillId="2" borderId="18" xfId="0" applyNumberFormat="1" applyFill="1" applyBorder="1" applyAlignment="1">
      <alignment/>
    </xf>
    <xf numFmtId="164" fontId="0" fillId="2" borderId="20" xfId="0" applyNumberFormat="1" applyFill="1" applyBorder="1" applyAlignment="1">
      <alignment/>
    </xf>
    <xf numFmtId="164" fontId="0" fillId="2" borderId="21" xfId="0" applyNumberFormat="1" applyFill="1" applyBorder="1" applyAlignment="1">
      <alignment/>
    </xf>
    <xf numFmtId="0" fontId="0" fillId="2" borderId="22" xfId="0" applyFill="1" applyBorder="1" applyAlignment="1">
      <alignment/>
    </xf>
    <xf numFmtId="0" fontId="0" fillId="2" borderId="23" xfId="0" applyFill="1" applyBorder="1" applyAlignment="1">
      <alignment horizontal="center"/>
    </xf>
    <xf numFmtId="0" fontId="0" fillId="2" borderId="24" xfId="0" applyFill="1" applyBorder="1" applyAlignment="1">
      <alignment horizontal="center"/>
    </xf>
    <xf numFmtId="164" fontId="0" fillId="2" borderId="23" xfId="0" applyNumberFormat="1" applyFill="1" applyBorder="1" applyAlignment="1">
      <alignment horizontal="center"/>
    </xf>
    <xf numFmtId="164" fontId="0" fillId="2" borderId="24" xfId="0" applyNumberFormat="1" applyFill="1" applyBorder="1" applyAlignment="1">
      <alignment horizontal="center"/>
    </xf>
    <xf numFmtId="2" fontId="0" fillId="2" borderId="17" xfId="0" applyNumberFormat="1" applyFill="1" applyBorder="1" applyAlignment="1">
      <alignment/>
    </xf>
    <xf numFmtId="2" fontId="0" fillId="2" borderId="18" xfId="0" applyNumberFormat="1" applyFill="1" applyBorder="1" applyAlignment="1">
      <alignment/>
    </xf>
    <xf numFmtId="2" fontId="0" fillId="2" borderId="20" xfId="0" applyNumberFormat="1" applyFill="1" applyBorder="1" applyAlignment="1">
      <alignment/>
    </xf>
    <xf numFmtId="2" fontId="0" fillId="2" borderId="21" xfId="0" applyNumberFormat="1" applyFill="1" applyBorder="1" applyAlignment="1">
      <alignment/>
    </xf>
    <xf numFmtId="2" fontId="0" fillId="0" borderId="17" xfId="0" applyNumberFormat="1" applyBorder="1" applyAlignment="1">
      <alignment/>
    </xf>
    <xf numFmtId="2" fontId="0" fillId="0" borderId="18"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4" fontId="0" fillId="2" borderId="26" xfId="0" applyNumberFormat="1" applyFont="1" applyFill="1" applyBorder="1" applyAlignment="1">
      <alignment horizontal="center" vertical="center" wrapText="1"/>
    </xf>
    <xf numFmtId="164" fontId="0" fillId="2" borderId="27" xfId="0" applyNumberFormat="1" applyFont="1" applyFill="1" applyBorder="1" applyAlignment="1">
      <alignment horizontal="center" vertical="center" wrapText="1"/>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33" xfId="0" applyFill="1" applyBorder="1" applyAlignment="1">
      <alignment/>
    </xf>
    <xf numFmtId="0" fontId="0" fillId="2" borderId="34" xfId="0" applyFill="1" applyBorder="1" applyAlignment="1">
      <alignment/>
    </xf>
    <xf numFmtId="0" fontId="0" fillId="2" borderId="35" xfId="0" applyFill="1" applyBorder="1" applyAlignment="1">
      <alignment/>
    </xf>
    <xf numFmtId="0" fontId="0" fillId="2" borderId="36" xfId="0" applyFill="1" applyBorder="1" applyAlignment="1">
      <alignment/>
    </xf>
    <xf numFmtId="164" fontId="0" fillId="0" borderId="23" xfId="0" applyNumberFormat="1" applyBorder="1" applyAlignment="1">
      <alignment/>
    </xf>
    <xf numFmtId="164" fontId="0" fillId="0" borderId="24" xfId="0" applyNumberFormat="1" applyBorder="1" applyAlignment="1">
      <alignment/>
    </xf>
    <xf numFmtId="164" fontId="0" fillId="0" borderId="17" xfId="0" applyNumberFormat="1" applyBorder="1" applyAlignment="1">
      <alignment/>
    </xf>
    <xf numFmtId="164" fontId="0" fillId="0" borderId="18"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0" fontId="4" fillId="2" borderId="0" xfId="0" applyFont="1" applyFill="1" applyAlignment="1">
      <alignment horizontal="center"/>
    </xf>
    <xf numFmtId="0" fontId="0" fillId="2" borderId="0" xfId="0" applyFill="1" applyAlignment="1">
      <alignment horizontal="left" wrapText="1"/>
    </xf>
    <xf numFmtId="0" fontId="3" fillId="2" borderId="0" xfId="0" applyFont="1" applyFill="1" applyAlignment="1">
      <alignment horizont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0" xfId="0" applyFont="1" applyFill="1" applyBorder="1" applyAlignment="1">
      <alignment horizontal="center"/>
    </xf>
    <xf numFmtId="0" fontId="6" fillId="2"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L19"/>
  <sheetViews>
    <sheetView tabSelected="1" workbookViewId="0" topLeftCell="A1">
      <selection activeCell="B2" sqref="B2"/>
    </sheetView>
  </sheetViews>
  <sheetFormatPr defaultColWidth="9.140625" defaultRowHeight="12.75"/>
  <cols>
    <col min="1" max="1" width="4.421875" style="1" customWidth="1"/>
    <col min="2" max="16384" width="9.140625" style="1" customWidth="1"/>
  </cols>
  <sheetData>
    <row r="5" spans="2:12" ht="20.25" customHeight="1">
      <c r="B5" s="66" t="s">
        <v>18</v>
      </c>
      <c r="C5" s="66"/>
      <c r="D5" s="66"/>
      <c r="E5" s="66"/>
      <c r="F5" s="66"/>
      <c r="G5" s="66"/>
      <c r="H5" s="66"/>
      <c r="I5" s="66"/>
      <c r="J5" s="66"/>
      <c r="K5" s="23"/>
      <c r="L5" s="23"/>
    </row>
    <row r="6" spans="2:12" ht="12.75">
      <c r="B6" s="23"/>
      <c r="C6" s="23"/>
      <c r="D6" s="23"/>
      <c r="E6" s="23"/>
      <c r="F6" s="23"/>
      <c r="G6" s="23"/>
      <c r="H6" s="23"/>
      <c r="I6" s="23"/>
      <c r="J6" s="23"/>
      <c r="K6" s="23"/>
      <c r="L6" s="23"/>
    </row>
    <row r="7" spans="2:12" ht="12.75" customHeight="1">
      <c r="B7" s="67" t="s">
        <v>78</v>
      </c>
      <c r="C7" s="67"/>
      <c r="D7" s="67"/>
      <c r="E7" s="67"/>
      <c r="F7" s="67"/>
      <c r="G7" s="67"/>
      <c r="H7" s="67"/>
      <c r="I7" s="67"/>
      <c r="J7" s="67"/>
      <c r="K7" s="23"/>
      <c r="L7" s="23"/>
    </row>
    <row r="8" spans="2:12" ht="12.75">
      <c r="B8" s="67"/>
      <c r="C8" s="67"/>
      <c r="D8" s="67"/>
      <c r="E8" s="67"/>
      <c r="F8" s="67"/>
      <c r="G8" s="67"/>
      <c r="H8" s="67"/>
      <c r="I8" s="67"/>
      <c r="J8" s="67"/>
      <c r="K8" s="23"/>
      <c r="L8" s="23"/>
    </row>
    <row r="9" spans="2:12" ht="12.75">
      <c r="B9" s="67"/>
      <c r="C9" s="67"/>
      <c r="D9" s="67"/>
      <c r="E9" s="67"/>
      <c r="F9" s="67"/>
      <c r="G9" s="67"/>
      <c r="H9" s="67"/>
      <c r="I9" s="67"/>
      <c r="J9" s="67"/>
      <c r="K9" s="23"/>
      <c r="L9" s="23"/>
    </row>
    <row r="10" spans="2:12" ht="12.75">
      <c r="B10" s="67"/>
      <c r="C10" s="67"/>
      <c r="D10" s="67"/>
      <c r="E10" s="67"/>
      <c r="F10" s="67"/>
      <c r="G10" s="67"/>
      <c r="H10" s="67"/>
      <c r="I10" s="67"/>
      <c r="J10" s="67"/>
      <c r="K10" s="23"/>
      <c r="L10" s="23"/>
    </row>
    <row r="11" spans="2:12" ht="12.75">
      <c r="B11" s="67"/>
      <c r="C11" s="67"/>
      <c r="D11" s="67"/>
      <c r="E11" s="67"/>
      <c r="F11" s="67"/>
      <c r="G11" s="67"/>
      <c r="H11" s="67"/>
      <c r="I11" s="67"/>
      <c r="J11" s="67"/>
      <c r="K11" s="23"/>
      <c r="L11" s="23"/>
    </row>
    <row r="12" spans="2:12" ht="12.75">
      <c r="B12" s="67"/>
      <c r="C12" s="67"/>
      <c r="D12" s="67"/>
      <c r="E12" s="67"/>
      <c r="F12" s="67"/>
      <c r="G12" s="67"/>
      <c r="H12" s="67"/>
      <c r="I12" s="67"/>
      <c r="J12" s="67"/>
      <c r="K12" s="23"/>
      <c r="L12" s="23"/>
    </row>
    <row r="13" spans="2:12" ht="12.75">
      <c r="B13" s="67"/>
      <c r="C13" s="67"/>
      <c r="D13" s="67"/>
      <c r="E13" s="67"/>
      <c r="F13" s="67"/>
      <c r="G13" s="67"/>
      <c r="H13" s="67"/>
      <c r="I13" s="67"/>
      <c r="J13" s="67"/>
      <c r="K13" s="23"/>
      <c r="L13" s="23"/>
    </row>
    <row r="14" spans="2:12" ht="12.75">
      <c r="B14" s="67"/>
      <c r="C14" s="67"/>
      <c r="D14" s="67"/>
      <c r="E14" s="67"/>
      <c r="F14" s="67"/>
      <c r="G14" s="67"/>
      <c r="H14" s="67"/>
      <c r="I14" s="67"/>
      <c r="J14" s="67"/>
      <c r="K14" s="23"/>
      <c r="L14" s="23"/>
    </row>
    <row r="15" spans="2:12" ht="12.75">
      <c r="B15" s="67"/>
      <c r="C15" s="67"/>
      <c r="D15" s="67"/>
      <c r="E15" s="67"/>
      <c r="F15" s="67"/>
      <c r="G15" s="67"/>
      <c r="H15" s="67"/>
      <c r="I15" s="67"/>
      <c r="J15" s="67"/>
      <c r="K15" s="23"/>
      <c r="L15" s="23"/>
    </row>
    <row r="16" spans="2:12" ht="12.75">
      <c r="B16" s="67"/>
      <c r="C16" s="67"/>
      <c r="D16" s="67"/>
      <c r="E16" s="67"/>
      <c r="F16" s="67"/>
      <c r="G16" s="67"/>
      <c r="H16" s="67"/>
      <c r="I16" s="67"/>
      <c r="J16" s="67"/>
      <c r="K16" s="23"/>
      <c r="L16" s="23"/>
    </row>
    <row r="17" spans="2:12" ht="12.75">
      <c r="B17" s="67"/>
      <c r="C17" s="67"/>
      <c r="D17" s="67"/>
      <c r="E17" s="67"/>
      <c r="F17" s="67"/>
      <c r="G17" s="67"/>
      <c r="H17" s="67"/>
      <c r="I17" s="67"/>
      <c r="J17" s="67"/>
      <c r="K17" s="23"/>
      <c r="L17" s="23"/>
    </row>
    <row r="18" spans="2:12" ht="12.75">
      <c r="B18" s="67"/>
      <c r="C18" s="67"/>
      <c r="D18" s="67"/>
      <c r="E18" s="67"/>
      <c r="F18" s="67"/>
      <c r="G18" s="67"/>
      <c r="H18" s="67"/>
      <c r="I18" s="67"/>
      <c r="J18" s="67"/>
      <c r="K18" s="23"/>
      <c r="L18" s="23"/>
    </row>
    <row r="19" spans="2:12" ht="12.75">
      <c r="B19" s="67"/>
      <c r="C19" s="67"/>
      <c r="D19" s="67"/>
      <c r="E19" s="67"/>
      <c r="F19" s="67"/>
      <c r="G19" s="67"/>
      <c r="H19" s="67"/>
      <c r="I19" s="67"/>
      <c r="J19" s="67"/>
      <c r="K19" s="23"/>
      <c r="L19" s="23"/>
    </row>
  </sheetData>
  <mergeCells count="2">
    <mergeCell ref="B5:J5"/>
    <mergeCell ref="B7:J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H32"/>
  <sheetViews>
    <sheetView workbookViewId="0" topLeftCell="A1">
      <selection activeCell="H9" sqref="H9"/>
    </sheetView>
  </sheetViews>
  <sheetFormatPr defaultColWidth="9.140625" defaultRowHeight="12.75"/>
  <cols>
    <col min="1" max="1" width="9.140625" style="1" customWidth="1"/>
    <col min="2" max="16384" width="16.7109375" style="1" customWidth="1"/>
  </cols>
  <sheetData>
    <row r="2" spans="2:7" ht="18" customHeight="1">
      <c r="B2" s="68" t="s">
        <v>79</v>
      </c>
      <c r="C2" s="68"/>
      <c r="D2" s="68"/>
      <c r="E2" s="68"/>
      <c r="F2" s="68"/>
      <c r="G2" s="68"/>
    </row>
    <row r="3" ht="13.5" thickBot="1"/>
    <row r="4" spans="2:7" ht="3" customHeight="1" thickBot="1" thickTop="1">
      <c r="B4" s="69" t="s">
        <v>0</v>
      </c>
      <c r="C4" s="69" t="s">
        <v>21</v>
      </c>
      <c r="D4" s="69" t="s">
        <v>22</v>
      </c>
      <c r="E4" s="69" t="s">
        <v>23</v>
      </c>
      <c r="F4" s="69" t="s">
        <v>24</v>
      </c>
      <c r="G4" s="69" t="s">
        <v>25</v>
      </c>
    </row>
    <row r="5" spans="2:7" ht="1.5" customHeight="1" thickBot="1" thickTop="1">
      <c r="B5" s="69"/>
      <c r="C5" s="69"/>
      <c r="D5" s="69"/>
      <c r="E5" s="69"/>
      <c r="F5" s="69"/>
      <c r="G5" s="69"/>
    </row>
    <row r="6" spans="2:7" ht="14.25" thickBot="1" thickTop="1">
      <c r="B6" s="69"/>
      <c r="C6" s="69"/>
      <c r="D6" s="69"/>
      <c r="E6" s="69"/>
      <c r="F6" s="69"/>
      <c r="G6" s="69"/>
    </row>
    <row r="7" spans="2:7" ht="14.25" thickBot="1" thickTop="1">
      <c r="B7" s="69"/>
      <c r="C7" s="69"/>
      <c r="D7" s="69"/>
      <c r="E7" s="69"/>
      <c r="F7" s="69"/>
      <c r="G7" s="69"/>
    </row>
    <row r="8" spans="2:7" ht="14.25" thickBot="1" thickTop="1">
      <c r="B8" s="69"/>
      <c r="C8" s="69"/>
      <c r="D8" s="69"/>
      <c r="E8" s="69"/>
      <c r="F8" s="69"/>
      <c r="G8" s="69"/>
    </row>
    <row r="9" spans="2:7" ht="14.25" thickBot="1" thickTop="1">
      <c r="B9" s="69"/>
      <c r="C9" s="69"/>
      <c r="D9" s="69"/>
      <c r="E9" s="69"/>
      <c r="F9" s="69"/>
      <c r="G9" s="69"/>
    </row>
    <row r="10" spans="2:7" ht="6.75" customHeight="1" thickBot="1" thickTop="1">
      <c r="B10" s="69"/>
      <c r="C10" s="69"/>
      <c r="D10" s="69"/>
      <c r="E10" s="69"/>
      <c r="F10" s="69"/>
      <c r="G10" s="69"/>
    </row>
    <row r="11" spans="2:7" ht="0.75" customHeight="1" thickBot="1" thickTop="1">
      <c r="B11" s="70"/>
      <c r="C11" s="70"/>
      <c r="D11" s="70"/>
      <c r="E11" s="70"/>
      <c r="F11" s="70"/>
      <c r="G11" s="70"/>
    </row>
    <row r="12" spans="2:7" ht="12.75">
      <c r="B12" s="2" t="s">
        <v>2</v>
      </c>
      <c r="C12" s="3">
        <v>0.4122885313782927</v>
      </c>
      <c r="D12" s="3">
        <v>0.02446932437624398</v>
      </c>
      <c r="E12" s="3">
        <v>0.013602882049934132</v>
      </c>
      <c r="F12" s="3">
        <v>-0.021796517495533844</v>
      </c>
      <c r="G12" s="4">
        <v>0.0015831222006493768</v>
      </c>
    </row>
    <row r="13" spans="2:7" ht="12.75">
      <c r="B13" s="5" t="s">
        <v>3</v>
      </c>
      <c r="C13" s="6">
        <v>0.013438205600685732</v>
      </c>
      <c r="D13" s="6">
        <v>0.004432584615576581</v>
      </c>
      <c r="E13" s="6">
        <v>-0.0046474081540356545</v>
      </c>
      <c r="F13" s="6">
        <v>-0.003314896137832086</v>
      </c>
      <c r="G13" s="7">
        <v>-0.0551075742970355</v>
      </c>
    </row>
    <row r="14" spans="2:7" ht="12.75">
      <c r="B14" s="5" t="s">
        <v>4</v>
      </c>
      <c r="C14" s="6">
        <v>0.01991119776154885</v>
      </c>
      <c r="D14" s="6">
        <v>0.24206116134274328</v>
      </c>
      <c r="E14" s="6">
        <v>-0.20181734041580562</v>
      </c>
      <c r="F14" s="6">
        <v>-0.4325801620639491</v>
      </c>
      <c r="G14" s="7">
        <v>-0.04446974222774671</v>
      </c>
    </row>
    <row r="15" spans="2:7" ht="12.75">
      <c r="B15" s="5" t="s">
        <v>5</v>
      </c>
      <c r="C15" s="6">
        <v>0.033542113346047696</v>
      </c>
      <c r="D15" s="6">
        <v>0.4298101731420887</v>
      </c>
      <c r="E15" s="6">
        <v>0.15914149093617067</v>
      </c>
      <c r="F15" s="6">
        <v>-0.25610367043521054</v>
      </c>
      <c r="G15" s="7">
        <v>-0.036904387103425806</v>
      </c>
    </row>
    <row r="16" spans="2:7" ht="13.5" thickBot="1">
      <c r="B16" s="8" t="s">
        <v>7</v>
      </c>
      <c r="C16" s="9">
        <v>0.0032378539103343723</v>
      </c>
      <c r="D16" s="9">
        <v>0.005052084952300885</v>
      </c>
      <c r="E16" s="9">
        <v>-0.002655070682231236</v>
      </c>
      <c r="F16" s="9">
        <v>0.004306609247393399</v>
      </c>
      <c r="G16" s="10">
        <v>0.39554751659078674</v>
      </c>
    </row>
    <row r="17" spans="4:8" ht="12.75">
      <c r="D17" s="11"/>
      <c r="E17" s="11"/>
      <c r="F17" s="11"/>
      <c r="G17" s="11"/>
      <c r="H17" s="11"/>
    </row>
    <row r="18" spans="2:6" ht="18">
      <c r="B18" s="12"/>
      <c r="C18" s="68" t="s">
        <v>8</v>
      </c>
      <c r="D18" s="68"/>
      <c r="E18" s="68"/>
      <c r="F18" s="68"/>
    </row>
    <row r="19" ht="13.5" thickBot="1"/>
    <row r="20" spans="2:7" ht="6" customHeight="1" thickBot="1" thickTop="1">
      <c r="B20" s="69" t="s">
        <v>0</v>
      </c>
      <c r="C20" s="69" t="s">
        <v>21</v>
      </c>
      <c r="D20" s="69" t="s">
        <v>22</v>
      </c>
      <c r="E20" s="69" t="s">
        <v>23</v>
      </c>
      <c r="F20" s="69" t="s">
        <v>24</v>
      </c>
      <c r="G20" s="69" t="s">
        <v>25</v>
      </c>
    </row>
    <row r="21" spans="2:7" ht="5.25" customHeight="1" thickBot="1" thickTop="1">
      <c r="B21" s="69"/>
      <c r="C21" s="69"/>
      <c r="D21" s="69"/>
      <c r="E21" s="69"/>
      <c r="F21" s="69"/>
      <c r="G21" s="69"/>
    </row>
    <row r="22" spans="2:7" ht="14.25" thickBot="1" thickTop="1">
      <c r="B22" s="69"/>
      <c r="C22" s="69"/>
      <c r="D22" s="69"/>
      <c r="E22" s="69"/>
      <c r="F22" s="69"/>
      <c r="G22" s="69"/>
    </row>
    <row r="23" spans="2:7" ht="14.25" thickBot="1" thickTop="1">
      <c r="B23" s="69"/>
      <c r="C23" s="69"/>
      <c r="D23" s="69"/>
      <c r="E23" s="69"/>
      <c r="F23" s="69"/>
      <c r="G23" s="69"/>
    </row>
    <row r="24" spans="2:7" ht="14.25" thickBot="1" thickTop="1">
      <c r="B24" s="69"/>
      <c r="C24" s="69"/>
      <c r="D24" s="69"/>
      <c r="E24" s="69"/>
      <c r="F24" s="69"/>
      <c r="G24" s="69"/>
    </row>
    <row r="25" spans="2:7" ht="14.25" thickBot="1" thickTop="1">
      <c r="B25" s="69"/>
      <c r="C25" s="69"/>
      <c r="D25" s="69"/>
      <c r="E25" s="69"/>
      <c r="F25" s="69"/>
      <c r="G25" s="69"/>
    </row>
    <row r="26" spans="2:7" ht="3.75" customHeight="1" thickBot="1" thickTop="1">
      <c r="B26" s="69"/>
      <c r="C26" s="69"/>
      <c r="D26" s="69"/>
      <c r="E26" s="69"/>
      <c r="F26" s="69"/>
      <c r="G26" s="69"/>
    </row>
    <row r="27" spans="2:7" ht="14.25" hidden="1" thickBot="1" thickTop="1">
      <c r="B27" s="70"/>
      <c r="C27" s="70"/>
      <c r="D27" s="70"/>
      <c r="E27" s="70"/>
      <c r="F27" s="70"/>
      <c r="G27" s="70"/>
    </row>
    <row r="28" spans="2:7" ht="13.5" thickTop="1">
      <c r="B28" s="2" t="s">
        <v>2</v>
      </c>
      <c r="C28" s="3">
        <v>0.4093367003725493</v>
      </c>
      <c r="D28" s="3">
        <v>0.02241882464360529</v>
      </c>
      <c r="E28" s="3">
        <v>0.012735643203421089</v>
      </c>
      <c r="F28" s="3">
        <v>-0.020422230686495072</v>
      </c>
      <c r="G28" s="4">
        <v>0.0022612549379119945</v>
      </c>
    </row>
    <row r="29" spans="2:7" ht="12.75">
      <c r="B29" s="5" t="s">
        <v>3</v>
      </c>
      <c r="C29" s="6">
        <v>0.011115015255612122</v>
      </c>
      <c r="D29" s="6">
        <v>0.01095941289593344</v>
      </c>
      <c r="E29" s="6">
        <v>-0.007751011865619586</v>
      </c>
      <c r="F29" s="6">
        <v>0.003334947005603118</v>
      </c>
      <c r="G29" s="7">
        <v>-0.0550908727367565</v>
      </c>
    </row>
    <row r="30" spans="2:7" ht="12.75">
      <c r="B30" s="5" t="s">
        <v>4</v>
      </c>
      <c r="C30" s="6">
        <v>0.01996402604036124</v>
      </c>
      <c r="D30" s="6">
        <v>0.24300520191598743</v>
      </c>
      <c r="E30" s="6">
        <v>-0.18952163675046912</v>
      </c>
      <c r="F30" s="6">
        <v>-0.43839571053449844</v>
      </c>
      <c r="G30" s="7">
        <v>-0.04443671850371933</v>
      </c>
    </row>
    <row r="31" spans="2:7" ht="12.75">
      <c r="B31" s="5" t="s">
        <v>5</v>
      </c>
      <c r="C31" s="6">
        <v>0.03158339405715813</v>
      </c>
      <c r="D31" s="6">
        <v>0.4210269942420204</v>
      </c>
      <c r="E31" s="6">
        <v>0.17971931351000087</v>
      </c>
      <c r="F31" s="6">
        <v>-0.2725650010491535</v>
      </c>
      <c r="G31" s="7">
        <v>-0.03760694157061972</v>
      </c>
    </row>
    <row r="32" spans="2:7" ht="13.5" thickBot="1">
      <c r="B32" s="8" t="s">
        <v>7</v>
      </c>
      <c r="C32" s="9">
        <v>0.0029370446190639995</v>
      </c>
      <c r="D32" s="9">
        <v>0.0051392836667213115</v>
      </c>
      <c r="E32" s="9">
        <v>-0.002760616870659707</v>
      </c>
      <c r="F32" s="9">
        <v>0.004478806153940308</v>
      </c>
      <c r="G32" s="10">
        <v>0.3579717453355685</v>
      </c>
    </row>
  </sheetData>
  <mergeCells count="14">
    <mergeCell ref="G20:G27"/>
    <mergeCell ref="C18:F18"/>
    <mergeCell ref="B20:B27"/>
    <mergeCell ref="C20:C27"/>
    <mergeCell ref="D20:D27"/>
    <mergeCell ref="E20:E27"/>
    <mergeCell ref="F20:F27"/>
    <mergeCell ref="B2:G2"/>
    <mergeCell ref="B4:B11"/>
    <mergeCell ref="C4:C11"/>
    <mergeCell ref="D4:D11"/>
    <mergeCell ref="E4:E11"/>
    <mergeCell ref="F4:F11"/>
    <mergeCell ref="G4:G11"/>
  </mergeCells>
  <printOptions/>
  <pageMargins left="0.75" right="0.75" top="1" bottom="1" header="0.5" footer="0.5"/>
  <pageSetup horizontalDpi="600" verticalDpi="600" orientation="landscape" scale="98" r:id="rId1"/>
</worksheet>
</file>

<file path=xl/worksheets/sheet3.xml><?xml version="1.0" encoding="utf-8"?>
<worksheet xmlns="http://schemas.openxmlformats.org/spreadsheetml/2006/main" xmlns:r="http://schemas.openxmlformats.org/officeDocument/2006/relationships">
  <dimension ref="B2:D49"/>
  <sheetViews>
    <sheetView workbookViewId="0" topLeftCell="A19">
      <selection activeCell="H38" sqref="H38"/>
    </sheetView>
  </sheetViews>
  <sheetFormatPr defaultColWidth="9.140625" defaultRowHeight="12.75"/>
  <cols>
    <col min="1" max="1" width="7.140625" style="1" customWidth="1"/>
    <col min="2" max="2" width="27.28125" style="1" bestFit="1" customWidth="1"/>
    <col min="3" max="3" width="9.140625" style="1" customWidth="1"/>
    <col min="4" max="4" width="12.140625" style="1" bestFit="1" customWidth="1"/>
    <col min="5" max="16384" width="9.140625" style="1" customWidth="1"/>
  </cols>
  <sheetData>
    <row r="1" ht="13.5" thickBot="1"/>
    <row r="2" spans="2:4" ht="19.5" customHeight="1">
      <c r="B2" s="13" t="s">
        <v>9</v>
      </c>
      <c r="C2" s="14" t="s">
        <v>10</v>
      </c>
      <c r="D2" s="15" t="s">
        <v>11</v>
      </c>
    </row>
    <row r="3" spans="2:4" ht="12.75">
      <c r="B3" s="16" t="s">
        <v>30</v>
      </c>
      <c r="C3" s="17" t="s">
        <v>12</v>
      </c>
      <c r="D3" s="18" t="s">
        <v>13</v>
      </c>
    </row>
    <row r="4" spans="2:4" ht="12.75">
      <c r="B4" s="19" t="s">
        <v>31</v>
      </c>
      <c r="C4" s="20" t="s">
        <v>12</v>
      </c>
      <c r="D4" s="21" t="s">
        <v>16</v>
      </c>
    </row>
    <row r="5" spans="2:4" ht="12.75">
      <c r="B5" s="19" t="s">
        <v>32</v>
      </c>
      <c r="C5" s="20" t="s">
        <v>12</v>
      </c>
      <c r="D5" s="21" t="s">
        <v>16</v>
      </c>
    </row>
    <row r="6" spans="2:4" ht="12.75">
      <c r="B6" s="19" t="s">
        <v>33</v>
      </c>
      <c r="C6" s="20" t="s">
        <v>12</v>
      </c>
      <c r="D6" s="21" t="s">
        <v>14</v>
      </c>
    </row>
    <row r="7" spans="2:4" ht="12.75">
      <c r="B7" s="19" t="s">
        <v>34</v>
      </c>
      <c r="C7" s="20" t="s">
        <v>12</v>
      </c>
      <c r="D7" s="21" t="s">
        <v>14</v>
      </c>
    </row>
    <row r="8" spans="2:4" ht="12.75">
      <c r="B8" s="19" t="s">
        <v>35</v>
      </c>
      <c r="C8" s="20" t="s">
        <v>12</v>
      </c>
      <c r="D8" s="21" t="s">
        <v>14</v>
      </c>
    </row>
    <row r="9" spans="2:4" ht="12.75">
      <c r="B9" s="19" t="s">
        <v>36</v>
      </c>
      <c r="C9" s="20" t="s">
        <v>12</v>
      </c>
      <c r="D9" s="21" t="s">
        <v>14</v>
      </c>
    </row>
    <row r="10" spans="2:4" ht="12.75">
      <c r="B10" s="19" t="s">
        <v>37</v>
      </c>
      <c r="C10" s="20" t="s">
        <v>15</v>
      </c>
      <c r="D10" s="21" t="s">
        <v>16</v>
      </c>
    </row>
    <row r="11" spans="2:4" ht="12.75">
      <c r="B11" s="19" t="s">
        <v>38</v>
      </c>
      <c r="C11" s="20" t="s">
        <v>15</v>
      </c>
      <c r="D11" s="21" t="s">
        <v>16</v>
      </c>
    </row>
    <row r="12" spans="2:4" ht="12.75">
      <c r="B12" s="19" t="s">
        <v>39</v>
      </c>
      <c r="C12" s="20" t="s">
        <v>12</v>
      </c>
      <c r="D12" s="21" t="s">
        <v>14</v>
      </c>
    </row>
    <row r="13" spans="2:4" ht="12.75">
      <c r="B13" s="19" t="s">
        <v>40</v>
      </c>
      <c r="C13" s="20" t="s">
        <v>12</v>
      </c>
      <c r="D13" s="21" t="s">
        <v>14</v>
      </c>
    </row>
    <row r="14" spans="2:4" ht="12.75">
      <c r="B14" s="19" t="s">
        <v>41</v>
      </c>
      <c r="C14" s="20" t="s">
        <v>12</v>
      </c>
      <c r="D14" s="21" t="s">
        <v>14</v>
      </c>
    </row>
    <row r="15" spans="2:4" ht="12.75">
      <c r="B15" s="19" t="s">
        <v>42</v>
      </c>
      <c r="C15" s="20" t="s">
        <v>12</v>
      </c>
      <c r="D15" s="21" t="s">
        <v>14</v>
      </c>
    </row>
    <row r="16" spans="2:4" ht="12.75">
      <c r="B16" s="19" t="s">
        <v>43</v>
      </c>
      <c r="C16" s="20" t="s">
        <v>12</v>
      </c>
      <c r="D16" s="21" t="s">
        <v>14</v>
      </c>
    </row>
    <row r="17" spans="2:4" ht="12.75">
      <c r="B17" s="19" t="s">
        <v>44</v>
      </c>
      <c r="C17" s="20" t="s">
        <v>12</v>
      </c>
      <c r="D17" s="21" t="s">
        <v>16</v>
      </c>
    </row>
    <row r="18" spans="2:4" ht="12.75">
      <c r="B18" s="19" t="s">
        <v>45</v>
      </c>
      <c r="C18" s="20" t="s">
        <v>12</v>
      </c>
      <c r="D18" s="21" t="s">
        <v>16</v>
      </c>
    </row>
    <row r="19" spans="2:4" ht="12.75">
      <c r="B19" s="19" t="s">
        <v>46</v>
      </c>
      <c r="C19" s="20" t="s">
        <v>12</v>
      </c>
      <c r="D19" s="21" t="s">
        <v>16</v>
      </c>
    </row>
    <row r="20" spans="2:4" ht="12.75">
      <c r="B20" s="19" t="s">
        <v>47</v>
      </c>
      <c r="C20" s="20" t="s">
        <v>12</v>
      </c>
      <c r="D20" s="21" t="s">
        <v>16</v>
      </c>
    </row>
    <row r="21" spans="2:4" ht="12.75">
      <c r="B21" s="19" t="s">
        <v>48</v>
      </c>
      <c r="C21" s="20" t="s">
        <v>12</v>
      </c>
      <c r="D21" s="21" t="s">
        <v>16</v>
      </c>
    </row>
    <row r="22" spans="2:4" ht="12.75">
      <c r="B22" s="19" t="s">
        <v>49</v>
      </c>
      <c r="C22" s="20" t="s">
        <v>12</v>
      </c>
      <c r="D22" s="21" t="s">
        <v>16</v>
      </c>
    </row>
    <row r="23" spans="2:4" ht="12.75">
      <c r="B23" s="19" t="s">
        <v>50</v>
      </c>
      <c r="C23" s="20" t="s">
        <v>12</v>
      </c>
      <c r="D23" s="21" t="s">
        <v>16</v>
      </c>
    </row>
    <row r="24" spans="2:4" ht="12.75">
      <c r="B24" s="19" t="s">
        <v>51</v>
      </c>
      <c r="C24" s="20" t="s">
        <v>12</v>
      </c>
      <c r="D24" s="21" t="s">
        <v>16</v>
      </c>
    </row>
    <row r="25" spans="2:4" ht="12.75">
      <c r="B25" s="19" t="s">
        <v>52</v>
      </c>
      <c r="C25" s="20" t="s">
        <v>12</v>
      </c>
      <c r="D25" s="21" t="s">
        <v>17</v>
      </c>
    </row>
    <row r="26" spans="2:4" ht="12.75">
      <c r="B26" s="19" t="s">
        <v>53</v>
      </c>
      <c r="C26" s="20" t="s">
        <v>12</v>
      </c>
      <c r="D26" s="21" t="s">
        <v>17</v>
      </c>
    </row>
    <row r="27" spans="2:4" ht="12.75">
      <c r="B27" s="19" t="s">
        <v>54</v>
      </c>
      <c r="C27" s="20" t="s">
        <v>12</v>
      </c>
      <c r="D27" s="21" t="s">
        <v>17</v>
      </c>
    </row>
    <row r="28" spans="2:4" ht="12.75">
      <c r="B28" s="19" t="s">
        <v>55</v>
      </c>
      <c r="C28" s="20" t="s">
        <v>12</v>
      </c>
      <c r="D28" s="21" t="s">
        <v>56</v>
      </c>
    </row>
    <row r="29" spans="2:4" ht="12.75">
      <c r="B29" s="19" t="s">
        <v>57</v>
      </c>
      <c r="C29" s="20" t="s">
        <v>12</v>
      </c>
      <c r="D29" s="21" t="s">
        <v>56</v>
      </c>
    </row>
    <row r="30" spans="2:4" ht="12.75">
      <c r="B30" s="19" t="s">
        <v>58</v>
      </c>
      <c r="C30" s="20" t="s">
        <v>12</v>
      </c>
      <c r="D30" s="21" t="s">
        <v>56</v>
      </c>
    </row>
    <row r="31" spans="2:4" ht="12.75">
      <c r="B31" s="19" t="s">
        <v>59</v>
      </c>
      <c r="C31" s="20" t="s">
        <v>12</v>
      </c>
      <c r="D31" s="21" t="s">
        <v>56</v>
      </c>
    </row>
    <row r="32" spans="2:4" ht="12.75">
      <c r="B32" s="19" t="s">
        <v>60</v>
      </c>
      <c r="C32" s="20" t="s">
        <v>12</v>
      </c>
      <c r="D32" s="21" t="s">
        <v>56</v>
      </c>
    </row>
    <row r="33" spans="2:4" ht="12.75">
      <c r="B33" s="51" t="s">
        <v>61</v>
      </c>
      <c r="C33" s="52" t="s">
        <v>12</v>
      </c>
      <c r="D33" s="53" t="s">
        <v>14</v>
      </c>
    </row>
    <row r="34" spans="2:4" ht="12.75">
      <c r="B34" s="54" t="s">
        <v>62</v>
      </c>
      <c r="C34" s="55" t="s">
        <v>12</v>
      </c>
      <c r="D34" s="56" t="s">
        <v>14</v>
      </c>
    </row>
    <row r="35" spans="2:4" ht="12.75">
      <c r="B35" s="54" t="s">
        <v>63</v>
      </c>
      <c r="C35" s="55" t="s">
        <v>12</v>
      </c>
      <c r="D35" s="56" t="s">
        <v>14</v>
      </c>
    </row>
    <row r="36" spans="2:4" ht="12.75">
      <c r="B36" s="54" t="s">
        <v>64</v>
      </c>
      <c r="C36" s="55" t="s">
        <v>15</v>
      </c>
      <c r="D36" s="56" t="s">
        <v>14</v>
      </c>
    </row>
    <row r="37" spans="2:4" ht="12.75">
      <c r="B37" s="54" t="s">
        <v>65</v>
      </c>
      <c r="C37" s="55" t="s">
        <v>15</v>
      </c>
      <c r="D37" s="56" t="s">
        <v>14</v>
      </c>
    </row>
    <row r="38" spans="2:4" ht="12.75">
      <c r="B38" s="54" t="s">
        <v>66</v>
      </c>
      <c r="C38" s="55" t="s">
        <v>15</v>
      </c>
      <c r="D38" s="56" t="s">
        <v>14</v>
      </c>
    </row>
    <row r="39" spans="2:4" ht="12.75">
      <c r="B39" s="54" t="s">
        <v>67</v>
      </c>
      <c r="C39" s="55" t="s">
        <v>15</v>
      </c>
      <c r="D39" s="56" t="s">
        <v>14</v>
      </c>
    </row>
    <row r="40" spans="2:4" ht="12.75">
      <c r="B40" s="54" t="s">
        <v>68</v>
      </c>
      <c r="C40" s="55" t="s">
        <v>15</v>
      </c>
      <c r="D40" s="56" t="s">
        <v>14</v>
      </c>
    </row>
    <row r="41" spans="2:4" ht="12.75">
      <c r="B41" s="54" t="s">
        <v>69</v>
      </c>
      <c r="C41" s="55" t="s">
        <v>15</v>
      </c>
      <c r="D41" s="56" t="s">
        <v>14</v>
      </c>
    </row>
    <row r="42" spans="2:4" ht="12.75">
      <c r="B42" s="54" t="s">
        <v>70</v>
      </c>
      <c r="C42" s="55" t="s">
        <v>15</v>
      </c>
      <c r="D42" s="56" t="s">
        <v>14</v>
      </c>
    </row>
    <row r="43" spans="2:4" ht="12.75">
      <c r="B43" s="54" t="s">
        <v>71</v>
      </c>
      <c r="C43" s="55" t="s">
        <v>15</v>
      </c>
      <c r="D43" s="56" t="s">
        <v>14</v>
      </c>
    </row>
    <row r="44" spans="2:4" ht="12.75">
      <c r="B44" s="54" t="s">
        <v>72</v>
      </c>
      <c r="C44" s="55" t="s">
        <v>12</v>
      </c>
      <c r="D44" s="56" t="s">
        <v>16</v>
      </c>
    </row>
    <row r="45" spans="2:4" ht="12.75">
      <c r="B45" s="54" t="s">
        <v>73</v>
      </c>
      <c r="C45" s="55" t="s">
        <v>12</v>
      </c>
      <c r="D45" s="56" t="s">
        <v>16</v>
      </c>
    </row>
    <row r="46" spans="2:4" ht="12.75">
      <c r="B46" s="54" t="s">
        <v>74</v>
      </c>
      <c r="C46" s="55" t="s">
        <v>12</v>
      </c>
      <c r="D46" s="56" t="s">
        <v>13</v>
      </c>
    </row>
    <row r="47" spans="2:4" ht="12.75">
      <c r="B47" s="54" t="s">
        <v>75</v>
      </c>
      <c r="C47" s="55" t="s">
        <v>12</v>
      </c>
      <c r="D47" s="56" t="s">
        <v>13</v>
      </c>
    </row>
    <row r="48" spans="2:4" ht="12.75">
      <c r="B48" s="54" t="s">
        <v>76</v>
      </c>
      <c r="C48" s="55" t="s">
        <v>12</v>
      </c>
      <c r="D48" s="56" t="s">
        <v>13</v>
      </c>
    </row>
    <row r="49" spans="2:4" ht="13.5" thickBot="1">
      <c r="B49" s="57" t="s">
        <v>77</v>
      </c>
      <c r="C49" s="58" t="s">
        <v>12</v>
      </c>
      <c r="D49" s="59" t="s">
        <v>13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G48"/>
  <sheetViews>
    <sheetView zoomScale="75" zoomScaleNormal="75" workbookViewId="0" topLeftCell="A1">
      <selection activeCell="I15" sqref="I15"/>
    </sheetView>
  </sheetViews>
  <sheetFormatPr defaultColWidth="9.140625" defaultRowHeight="12.75"/>
  <cols>
    <col min="1" max="1" width="2.8515625" style="1" customWidth="1"/>
    <col min="2" max="2" width="16.8515625" style="1" customWidth="1"/>
    <col min="3" max="16384" width="23.421875" style="1" customWidth="1"/>
  </cols>
  <sheetData>
    <row r="2" spans="2:7" ht="24" thickBot="1">
      <c r="B2" s="71" t="s">
        <v>19</v>
      </c>
      <c r="C2" s="71"/>
      <c r="D2" s="71"/>
      <c r="E2" s="71"/>
      <c r="F2" s="71"/>
      <c r="G2" s="71"/>
    </row>
    <row r="3" spans="2:7" ht="39" thickBot="1">
      <c r="B3" s="46" t="s">
        <v>0</v>
      </c>
      <c r="C3" s="47" t="s">
        <v>21</v>
      </c>
      <c r="D3" s="47" t="s">
        <v>22</v>
      </c>
      <c r="E3" s="47" t="s">
        <v>23</v>
      </c>
      <c r="F3" s="47" t="s">
        <v>24</v>
      </c>
      <c r="G3" s="48" t="s">
        <v>25</v>
      </c>
    </row>
    <row r="4" spans="2:7" ht="12.75">
      <c r="B4" s="33" t="s">
        <v>2</v>
      </c>
      <c r="C4" s="60">
        <v>0.40933670037255</v>
      </c>
      <c r="D4" s="60">
        <v>0.0224188246436053</v>
      </c>
      <c r="E4" s="60">
        <v>0.0127356432034211</v>
      </c>
      <c r="F4" s="60">
        <v>-0.0204222306864951</v>
      </c>
      <c r="G4" s="61">
        <v>0.002261254937912</v>
      </c>
    </row>
    <row r="5" spans="2:7" ht="12.75">
      <c r="B5" s="19" t="s">
        <v>3</v>
      </c>
      <c r="C5" s="62">
        <v>0.0111150152556121</v>
      </c>
      <c r="D5" s="62">
        <v>0.0109594128959334</v>
      </c>
      <c r="E5" s="62">
        <v>-0.00775101186561959</v>
      </c>
      <c r="F5" s="62">
        <v>0.00333494700560312</v>
      </c>
      <c r="G5" s="63">
        <v>-0.0550908727367565</v>
      </c>
    </row>
    <row r="6" spans="2:7" ht="12.75">
      <c r="B6" s="19" t="s">
        <v>4</v>
      </c>
      <c r="C6" s="62">
        <v>0.0199640260448278</v>
      </c>
      <c r="D6" s="62">
        <v>0.243005201970355</v>
      </c>
      <c r="E6" s="62">
        <v>-0.189521636792871</v>
      </c>
      <c r="F6" s="62">
        <v>-0.438395710632581</v>
      </c>
      <c r="G6" s="63">
        <v>-0.0444367185136611</v>
      </c>
    </row>
    <row r="7" spans="2:7" ht="12.75">
      <c r="B7" s="19" t="s">
        <v>5</v>
      </c>
      <c r="C7" s="62">
        <v>0.0315833940571581</v>
      </c>
      <c r="D7" s="62">
        <v>0.42102699424202</v>
      </c>
      <c r="E7" s="62">
        <v>0.179719313510001</v>
      </c>
      <c r="F7" s="62">
        <v>-0.272565001049153</v>
      </c>
      <c r="G7" s="63">
        <v>-0.0376069415706197</v>
      </c>
    </row>
    <row r="8" spans="2:7" ht="13.5" thickBot="1">
      <c r="B8" s="22" t="s">
        <v>1</v>
      </c>
      <c r="C8" s="64">
        <v>0.002937044619064</v>
      </c>
      <c r="D8" s="64">
        <v>0.00513928366672131</v>
      </c>
      <c r="E8" s="64">
        <v>-0.00276061687065971</v>
      </c>
      <c r="F8" s="64">
        <v>0.00447880615394031</v>
      </c>
      <c r="G8" s="65">
        <v>0.357971745335569</v>
      </c>
    </row>
    <row r="10" spans="2:7" ht="24" thickBot="1">
      <c r="B10" s="71" t="s">
        <v>20</v>
      </c>
      <c r="C10" s="71"/>
      <c r="D10" s="71"/>
      <c r="E10" s="71"/>
      <c r="F10" s="71"/>
      <c r="G10" s="71"/>
    </row>
    <row r="11" spans="2:7" ht="12.75">
      <c r="B11" s="33"/>
      <c r="C11" s="34" t="s">
        <v>2</v>
      </c>
      <c r="D11" s="34" t="s">
        <v>3</v>
      </c>
      <c r="E11" s="34" t="s">
        <v>4</v>
      </c>
      <c r="F11" s="34" t="s">
        <v>5</v>
      </c>
      <c r="G11" s="35" t="s">
        <v>1</v>
      </c>
    </row>
    <row r="12" spans="2:7" ht="12.75">
      <c r="B12" s="19" t="s">
        <v>2</v>
      </c>
      <c r="C12" s="38">
        <v>0</v>
      </c>
      <c r="D12" s="38">
        <v>39.82216851169379</v>
      </c>
      <c r="E12" s="38">
        <v>38.937267432772224</v>
      </c>
      <c r="F12" s="38">
        <v>37.77533063153919</v>
      </c>
      <c r="G12" s="39">
        <v>40.6399655753486</v>
      </c>
    </row>
    <row r="13" spans="2:7" ht="12.75">
      <c r="B13" s="19" t="s">
        <v>3</v>
      </c>
      <c r="C13" s="38">
        <v>-39.82216851169379</v>
      </c>
      <c r="D13" s="38">
        <v>0</v>
      </c>
      <c r="E13" s="38">
        <v>-0.8849010789215701</v>
      </c>
      <c r="F13" s="38">
        <v>-2.0468378801546</v>
      </c>
      <c r="G13" s="39">
        <v>0.8177970636548101</v>
      </c>
    </row>
    <row r="14" spans="2:7" ht="12.75">
      <c r="B14" s="19" t="s">
        <v>4</v>
      </c>
      <c r="C14" s="38">
        <v>-38.937267432772224</v>
      </c>
      <c r="D14" s="38">
        <v>0.8849010789215701</v>
      </c>
      <c r="E14" s="38">
        <v>0</v>
      </c>
      <c r="F14" s="38">
        <v>-1.1619368012330298</v>
      </c>
      <c r="G14" s="39">
        <v>1.7026981425763799</v>
      </c>
    </row>
    <row r="15" spans="2:7" ht="12.75">
      <c r="B15" s="19" t="s">
        <v>5</v>
      </c>
      <c r="C15" s="38">
        <v>-37.77533063153919</v>
      </c>
      <c r="D15" s="38">
        <v>2.0468378801546</v>
      </c>
      <c r="E15" s="38">
        <v>1.1619368012330298</v>
      </c>
      <c r="F15" s="38">
        <v>0</v>
      </c>
      <c r="G15" s="39">
        <v>2.86463494380941</v>
      </c>
    </row>
    <row r="16" spans="2:7" ht="13.5" thickBot="1">
      <c r="B16" s="22" t="s">
        <v>1</v>
      </c>
      <c r="C16" s="40">
        <v>-40.6399655753486</v>
      </c>
      <c r="D16" s="40">
        <v>-0.8177970636548101</v>
      </c>
      <c r="E16" s="40">
        <v>-1.7026981425763799</v>
      </c>
      <c r="F16" s="40">
        <v>-2.86463494380941</v>
      </c>
      <c r="G16" s="41">
        <v>0</v>
      </c>
    </row>
    <row r="18" spans="2:7" ht="24" thickBot="1">
      <c r="B18" s="71" t="s">
        <v>26</v>
      </c>
      <c r="C18" s="71"/>
      <c r="D18" s="71"/>
      <c r="E18" s="71"/>
      <c r="F18" s="71"/>
      <c r="G18" s="71"/>
    </row>
    <row r="19" spans="2:7" ht="12.75">
      <c r="B19" s="33"/>
      <c r="C19" s="34" t="s">
        <v>2</v>
      </c>
      <c r="D19" s="34" t="s">
        <v>3</v>
      </c>
      <c r="E19" s="34" t="s">
        <v>4</v>
      </c>
      <c r="F19" s="34" t="s">
        <v>5</v>
      </c>
      <c r="G19" s="35" t="s">
        <v>1</v>
      </c>
    </row>
    <row r="20" spans="2:7" ht="12.75">
      <c r="B20" s="19" t="s">
        <v>2</v>
      </c>
      <c r="C20" s="42">
        <v>0</v>
      </c>
      <c r="D20" s="42">
        <v>1.1459411747671902</v>
      </c>
      <c r="E20" s="42">
        <v>-22.058637732674967</v>
      </c>
      <c r="F20" s="42">
        <v>-39.86081695984147</v>
      </c>
      <c r="G20" s="43">
        <v>1.7279540976883994</v>
      </c>
    </row>
    <row r="21" spans="2:7" ht="12.75">
      <c r="B21" s="19" t="s">
        <v>3</v>
      </c>
      <c r="C21" s="42">
        <v>-1.1459411747671902</v>
      </c>
      <c r="D21" s="42">
        <v>0</v>
      </c>
      <c r="E21" s="42">
        <v>-23.20457890744216</v>
      </c>
      <c r="F21" s="42">
        <v>-41.00675813460866</v>
      </c>
      <c r="G21" s="43">
        <v>0.5820129229212091</v>
      </c>
    </row>
    <row r="22" spans="2:7" ht="12.75">
      <c r="B22" s="19" t="s">
        <v>4</v>
      </c>
      <c r="C22" s="42">
        <v>22.058637732674967</v>
      </c>
      <c r="D22" s="42">
        <v>23.20457890744216</v>
      </c>
      <c r="E22" s="42">
        <v>0</v>
      </c>
      <c r="F22" s="42">
        <v>-17.8021792271665</v>
      </c>
      <c r="G22" s="43">
        <v>23.786591830363367</v>
      </c>
    </row>
    <row r="23" spans="2:7" ht="12.75">
      <c r="B23" s="19" t="s">
        <v>5</v>
      </c>
      <c r="C23" s="42">
        <v>39.86081695984147</v>
      </c>
      <c r="D23" s="42">
        <v>41.00675813460866</v>
      </c>
      <c r="E23" s="42">
        <v>17.8021792271665</v>
      </c>
      <c r="F23" s="42">
        <v>0</v>
      </c>
      <c r="G23" s="43">
        <v>41.58877105752987</v>
      </c>
    </row>
    <row r="24" spans="2:7" ht="13.5" thickBot="1">
      <c r="B24" s="22" t="s">
        <v>1</v>
      </c>
      <c r="C24" s="44">
        <v>-1.7279540976883994</v>
      </c>
      <c r="D24" s="44">
        <v>-0.5820129229212091</v>
      </c>
      <c r="E24" s="44">
        <v>-23.786591830363367</v>
      </c>
      <c r="F24" s="44">
        <v>-41.58877105752987</v>
      </c>
      <c r="G24" s="45">
        <v>0</v>
      </c>
    </row>
    <row r="26" spans="2:7" ht="24" thickBot="1">
      <c r="B26" s="71" t="s">
        <v>27</v>
      </c>
      <c r="C26" s="71"/>
      <c r="D26" s="71"/>
      <c r="E26" s="71"/>
      <c r="F26" s="71"/>
      <c r="G26" s="71"/>
    </row>
    <row r="27" spans="2:7" ht="12.75">
      <c r="B27" s="33"/>
      <c r="C27" s="34" t="s">
        <v>2</v>
      </c>
      <c r="D27" s="34" t="s">
        <v>3</v>
      </c>
      <c r="E27" s="34" t="s">
        <v>4</v>
      </c>
      <c r="F27" s="34" t="s">
        <v>5</v>
      </c>
      <c r="G27" s="35" t="s">
        <v>1</v>
      </c>
    </row>
    <row r="28" spans="2:7" ht="12.75">
      <c r="B28" s="19" t="s">
        <v>2</v>
      </c>
      <c r="C28" s="38">
        <v>0</v>
      </c>
      <c r="D28" s="38">
        <v>2.048665506904069</v>
      </c>
      <c r="E28" s="38">
        <v>20.22572799962921</v>
      </c>
      <c r="F28" s="38">
        <v>-16.69836703065799</v>
      </c>
      <c r="G28" s="39">
        <v>1.549626007408081</v>
      </c>
    </row>
    <row r="29" spans="2:7" ht="12.75">
      <c r="B29" s="19" t="s">
        <v>3</v>
      </c>
      <c r="C29" s="38">
        <v>-2.048665506904069</v>
      </c>
      <c r="D29" s="38">
        <v>0</v>
      </c>
      <c r="E29" s="38">
        <v>18.177062492725142</v>
      </c>
      <c r="F29" s="38">
        <v>-18.74703253756206</v>
      </c>
      <c r="G29" s="39">
        <v>-0.499039499495988</v>
      </c>
    </row>
    <row r="30" spans="2:7" ht="12.75">
      <c r="B30" s="19" t="s">
        <v>4</v>
      </c>
      <c r="C30" s="38">
        <v>-20.22572799962921</v>
      </c>
      <c r="D30" s="38">
        <v>-18.177062492725142</v>
      </c>
      <c r="E30" s="38">
        <v>0</v>
      </c>
      <c r="F30" s="38">
        <v>-36.924095030287205</v>
      </c>
      <c r="G30" s="39">
        <v>-18.67610199222113</v>
      </c>
    </row>
    <row r="31" spans="2:7" ht="12.75">
      <c r="B31" s="19" t="s">
        <v>5</v>
      </c>
      <c r="C31" s="38">
        <v>16.69836703065799</v>
      </c>
      <c r="D31" s="38">
        <v>18.74703253756206</v>
      </c>
      <c r="E31" s="38">
        <v>36.924095030287205</v>
      </c>
      <c r="F31" s="38">
        <v>0</v>
      </c>
      <c r="G31" s="39">
        <v>18.24799303806607</v>
      </c>
    </row>
    <row r="32" spans="2:7" ht="13.5" thickBot="1">
      <c r="B32" s="22" t="s">
        <v>1</v>
      </c>
      <c r="C32" s="40">
        <v>-1.549626007408081</v>
      </c>
      <c r="D32" s="40">
        <v>0.499039499495988</v>
      </c>
      <c r="E32" s="40">
        <v>18.67610199222113</v>
      </c>
      <c r="F32" s="40">
        <v>-18.24799303806607</v>
      </c>
      <c r="G32" s="41">
        <v>0</v>
      </c>
    </row>
    <row r="34" spans="2:7" ht="24" thickBot="1">
      <c r="B34" s="71" t="s">
        <v>28</v>
      </c>
      <c r="C34" s="71"/>
      <c r="D34" s="71"/>
      <c r="E34" s="71"/>
      <c r="F34" s="71"/>
      <c r="G34" s="71"/>
    </row>
    <row r="35" spans="2:7" ht="12.75">
      <c r="B35" s="33"/>
      <c r="C35" s="34" t="s">
        <v>2</v>
      </c>
      <c r="D35" s="34" t="s">
        <v>3</v>
      </c>
      <c r="E35" s="34" t="s">
        <v>4</v>
      </c>
      <c r="F35" s="34" t="s">
        <v>5</v>
      </c>
      <c r="G35" s="35" t="s">
        <v>1</v>
      </c>
    </row>
    <row r="36" spans="2:7" ht="12.75">
      <c r="B36" s="19" t="s">
        <v>2</v>
      </c>
      <c r="C36" s="38">
        <v>0</v>
      </c>
      <c r="D36" s="38">
        <v>-2.375717769209822</v>
      </c>
      <c r="E36" s="38">
        <v>41.797347994608586</v>
      </c>
      <c r="F36" s="38">
        <v>25.214277036265788</v>
      </c>
      <c r="G36" s="39">
        <v>-2.490103684043541</v>
      </c>
    </row>
    <row r="37" spans="2:7" ht="12.75">
      <c r="B37" s="19" t="s">
        <v>3</v>
      </c>
      <c r="C37" s="38">
        <v>2.375717769209822</v>
      </c>
      <c r="D37" s="38">
        <v>0</v>
      </c>
      <c r="E37" s="38">
        <v>44.17306576381841</v>
      </c>
      <c r="F37" s="38">
        <v>27.58999480547561</v>
      </c>
      <c r="G37" s="39">
        <v>-0.11438591483371903</v>
      </c>
    </row>
    <row r="38" spans="2:7" ht="12.75">
      <c r="B38" s="19" t="s">
        <v>4</v>
      </c>
      <c r="C38" s="38">
        <v>-41.797347994608586</v>
      </c>
      <c r="D38" s="38">
        <v>-44.17306576381841</v>
      </c>
      <c r="E38" s="38">
        <v>0</v>
      </c>
      <c r="F38" s="38">
        <v>-16.583070958342798</v>
      </c>
      <c r="G38" s="39">
        <v>-44.287451678652126</v>
      </c>
    </row>
    <row r="39" spans="2:7" ht="12.75">
      <c r="B39" s="19" t="s">
        <v>5</v>
      </c>
      <c r="C39" s="38">
        <v>-25.214277036265788</v>
      </c>
      <c r="D39" s="38">
        <v>-27.58999480547561</v>
      </c>
      <c r="E39" s="38">
        <v>16.583070958342798</v>
      </c>
      <c r="F39" s="38">
        <v>0</v>
      </c>
      <c r="G39" s="39">
        <v>-27.70438072030933</v>
      </c>
    </row>
    <row r="40" spans="2:7" ht="13.5" thickBot="1">
      <c r="B40" s="22" t="s">
        <v>1</v>
      </c>
      <c r="C40" s="40">
        <v>2.490103684043541</v>
      </c>
      <c r="D40" s="40">
        <v>0.11438591483371903</v>
      </c>
      <c r="E40" s="40">
        <v>44.287451678652126</v>
      </c>
      <c r="F40" s="40">
        <v>27.70438072030933</v>
      </c>
      <c r="G40" s="41">
        <v>0</v>
      </c>
    </row>
    <row r="42" spans="2:7" ht="24" thickBot="1">
      <c r="B42" s="71" t="s">
        <v>29</v>
      </c>
      <c r="C42" s="71"/>
      <c r="D42" s="71"/>
      <c r="E42" s="71"/>
      <c r="F42" s="71"/>
      <c r="G42" s="71"/>
    </row>
    <row r="43" spans="2:7" ht="12.75">
      <c r="B43" s="33"/>
      <c r="C43" s="34" t="s">
        <v>2</v>
      </c>
      <c r="D43" s="34" t="s">
        <v>3</v>
      </c>
      <c r="E43" s="34" t="s">
        <v>4</v>
      </c>
      <c r="F43" s="34" t="s">
        <v>5</v>
      </c>
      <c r="G43" s="35" t="s">
        <v>1</v>
      </c>
    </row>
    <row r="44" spans="2:7" ht="12.75">
      <c r="B44" s="19" t="s">
        <v>2</v>
      </c>
      <c r="C44" s="38">
        <v>0</v>
      </c>
      <c r="D44" s="38">
        <v>5.735212767466851</v>
      </c>
      <c r="E44" s="38">
        <v>4.66979734515731</v>
      </c>
      <c r="F44" s="38">
        <v>3.9868196508531706</v>
      </c>
      <c r="G44" s="39">
        <v>-35.571049039765704</v>
      </c>
    </row>
    <row r="45" spans="2:7" ht="12.75">
      <c r="B45" s="19" t="s">
        <v>3</v>
      </c>
      <c r="C45" s="38">
        <v>-5.735212767466851</v>
      </c>
      <c r="D45" s="38">
        <v>0</v>
      </c>
      <c r="E45" s="38">
        <v>-1.0654154223095402</v>
      </c>
      <c r="F45" s="38">
        <v>-1.74839311661368</v>
      </c>
      <c r="G45" s="39">
        <v>-41.30626180723255</v>
      </c>
    </row>
    <row r="46" spans="2:7" ht="12.75">
      <c r="B46" s="19" t="s">
        <v>4</v>
      </c>
      <c r="C46" s="38">
        <v>-4.66979734515731</v>
      </c>
      <c r="D46" s="38">
        <v>1.0654154223095402</v>
      </c>
      <c r="E46" s="38">
        <v>0</v>
      </c>
      <c r="F46" s="38">
        <v>-0.6829776943041398</v>
      </c>
      <c r="G46" s="39">
        <v>-40.24084638492301</v>
      </c>
    </row>
    <row r="47" spans="2:7" ht="12.75">
      <c r="B47" s="19" t="s">
        <v>5</v>
      </c>
      <c r="C47" s="38">
        <v>-3.9868196508531706</v>
      </c>
      <c r="D47" s="38">
        <v>1.74839311661368</v>
      </c>
      <c r="E47" s="38">
        <v>0.6829776943041398</v>
      </c>
      <c r="F47" s="38">
        <v>0</v>
      </c>
      <c r="G47" s="39">
        <v>-39.557868690618875</v>
      </c>
    </row>
    <row r="48" spans="2:7" ht="13.5" thickBot="1">
      <c r="B48" s="22" t="s">
        <v>1</v>
      </c>
      <c r="C48" s="40">
        <v>35.571049039765704</v>
      </c>
      <c r="D48" s="40">
        <v>41.30626180723255</v>
      </c>
      <c r="E48" s="40">
        <v>40.24084638492301</v>
      </c>
      <c r="F48" s="40">
        <v>39.557868690618875</v>
      </c>
      <c r="G48" s="41">
        <v>0</v>
      </c>
    </row>
  </sheetData>
  <mergeCells count="6">
    <mergeCell ref="B34:G34"/>
    <mergeCell ref="B42:G42"/>
    <mergeCell ref="B2:G2"/>
    <mergeCell ref="B10:G10"/>
    <mergeCell ref="B18:G18"/>
    <mergeCell ref="B26:G26"/>
  </mergeCells>
  <printOptions/>
  <pageMargins left="0.75" right="0.75" top="1" bottom="1" header="0.5" footer="0.5"/>
  <pageSetup horizontalDpi="600" verticalDpi="600" orientation="landscape" scale="66" r:id="rId1"/>
</worksheet>
</file>

<file path=xl/worksheets/sheet5.xml><?xml version="1.0" encoding="utf-8"?>
<worksheet xmlns="http://schemas.openxmlformats.org/spreadsheetml/2006/main" xmlns:r="http://schemas.openxmlformats.org/officeDocument/2006/relationships">
  <dimension ref="B2:G48"/>
  <sheetViews>
    <sheetView zoomScale="75" zoomScaleNormal="75" workbookViewId="0" topLeftCell="A1">
      <selection activeCell="I8" sqref="I8"/>
    </sheetView>
  </sheetViews>
  <sheetFormatPr defaultColWidth="9.140625" defaultRowHeight="12.75"/>
  <cols>
    <col min="1" max="1" width="6.421875" style="1" customWidth="1"/>
    <col min="2" max="16384" width="21.28125" style="1" customWidth="1"/>
  </cols>
  <sheetData>
    <row r="2" spans="2:7" ht="21" thickBot="1">
      <c r="B2" s="72" t="s">
        <v>80</v>
      </c>
      <c r="C2" s="72"/>
      <c r="D2" s="72"/>
      <c r="E2" s="72"/>
      <c r="F2" s="72"/>
      <c r="G2" s="72"/>
    </row>
    <row r="3" spans="2:7" ht="39" thickBot="1">
      <c r="B3" s="46" t="s">
        <v>0</v>
      </c>
      <c r="C3" s="47" t="s">
        <v>21</v>
      </c>
      <c r="D3" s="47" t="s">
        <v>22</v>
      </c>
      <c r="E3" s="47" t="s">
        <v>23</v>
      </c>
      <c r="F3" s="47" t="s">
        <v>24</v>
      </c>
      <c r="G3" s="48" t="s">
        <v>25</v>
      </c>
    </row>
    <row r="4" spans="2:7" ht="12.75">
      <c r="B4" s="33" t="s">
        <v>2</v>
      </c>
      <c r="C4" s="60">
        <v>0.4122885313782927</v>
      </c>
      <c r="D4" s="60">
        <v>0.02446932437624398</v>
      </c>
      <c r="E4" s="60">
        <v>0.013602882049934132</v>
      </c>
      <c r="F4" s="60">
        <v>-0.021796517495533844</v>
      </c>
      <c r="G4" s="61">
        <v>0.0015831222006493768</v>
      </c>
    </row>
    <row r="5" spans="2:7" ht="12.75">
      <c r="B5" s="19" t="s">
        <v>3</v>
      </c>
      <c r="C5" s="62">
        <v>0.013438205600685732</v>
      </c>
      <c r="D5" s="62">
        <v>0.004432584615576581</v>
      </c>
      <c r="E5" s="62">
        <v>-0.0046474081540356545</v>
      </c>
      <c r="F5" s="62">
        <v>-0.003314896137832086</v>
      </c>
      <c r="G5" s="63">
        <v>-0.0551075742970355</v>
      </c>
    </row>
    <row r="6" spans="2:7" ht="12.75">
      <c r="B6" s="19" t="s">
        <v>4</v>
      </c>
      <c r="C6" s="62">
        <v>0.01991119776154885</v>
      </c>
      <c r="D6" s="62">
        <v>0.24206116134274328</v>
      </c>
      <c r="E6" s="62">
        <v>-0.20181734041580562</v>
      </c>
      <c r="F6" s="62">
        <v>-0.4325801620639491</v>
      </c>
      <c r="G6" s="63">
        <v>-0.04446974222774671</v>
      </c>
    </row>
    <row r="7" spans="2:7" ht="12.75">
      <c r="B7" s="19" t="s">
        <v>5</v>
      </c>
      <c r="C7" s="62">
        <v>0.033542113346047696</v>
      </c>
      <c r="D7" s="62">
        <v>0.4298101731420887</v>
      </c>
      <c r="E7" s="62">
        <v>0.15914149093617067</v>
      </c>
      <c r="F7" s="62">
        <v>-0.25610367043521054</v>
      </c>
      <c r="G7" s="63">
        <v>-0.036904387103425806</v>
      </c>
    </row>
    <row r="8" spans="2:7" ht="13.5" thickBot="1">
      <c r="B8" s="22" t="s">
        <v>1</v>
      </c>
      <c r="C8" s="64">
        <v>0.0032378539103343723</v>
      </c>
      <c r="D8" s="64">
        <v>0.005052084952300885</v>
      </c>
      <c r="E8" s="64">
        <v>-0.002655070682231236</v>
      </c>
      <c r="F8" s="64">
        <v>0.004306609247393399</v>
      </c>
      <c r="G8" s="65">
        <v>0.39554751659078674</v>
      </c>
    </row>
    <row r="10" spans="2:7" ht="24" thickBot="1">
      <c r="B10" s="71" t="s">
        <v>20</v>
      </c>
      <c r="C10" s="71"/>
      <c r="D10" s="71"/>
      <c r="E10" s="71"/>
      <c r="F10" s="71"/>
      <c r="G10" s="71"/>
    </row>
    <row r="11" spans="2:7" ht="12.75">
      <c r="B11" s="33"/>
      <c r="C11" s="34" t="s">
        <v>2</v>
      </c>
      <c r="D11" s="34" t="s">
        <v>3</v>
      </c>
      <c r="E11" s="34" t="s">
        <v>4</v>
      </c>
      <c r="F11" s="34" t="s">
        <v>5</v>
      </c>
      <c r="G11" s="35" t="s">
        <v>1</v>
      </c>
    </row>
    <row r="12" spans="2:7" ht="12.75">
      <c r="B12" s="19" t="s">
        <v>2</v>
      </c>
      <c r="C12" s="38">
        <v>0</v>
      </c>
      <c r="D12" s="38">
        <v>39.88503257776069</v>
      </c>
      <c r="E12" s="38">
        <v>39.23773336167438</v>
      </c>
      <c r="F12" s="38">
        <v>37.8746418032245</v>
      </c>
      <c r="G12" s="39">
        <v>40.90506774679583</v>
      </c>
    </row>
    <row r="13" spans="2:7" ht="12.75">
      <c r="B13" s="19" t="s">
        <v>3</v>
      </c>
      <c r="C13" s="38">
        <v>-39.88503257776069</v>
      </c>
      <c r="D13" s="38">
        <v>0</v>
      </c>
      <c r="E13" s="38">
        <v>-0.6472992160863118</v>
      </c>
      <c r="F13" s="38">
        <v>-2.010390774536196</v>
      </c>
      <c r="G13" s="39">
        <v>1.020035169035136</v>
      </c>
    </row>
    <row r="14" spans="2:7" ht="12.75">
      <c r="B14" s="19" t="s">
        <v>4</v>
      </c>
      <c r="C14" s="38">
        <v>-39.23773336167438</v>
      </c>
      <c r="D14" s="38">
        <v>0.6472992160863118</v>
      </c>
      <c r="E14" s="38">
        <v>0</v>
      </c>
      <c r="F14" s="38">
        <v>-1.3630915584498846</v>
      </c>
      <c r="G14" s="39">
        <v>1.6673343851214477</v>
      </c>
    </row>
    <row r="15" spans="2:7" ht="12.75">
      <c r="B15" s="19" t="s">
        <v>5</v>
      </c>
      <c r="C15" s="38">
        <v>-37.8746418032245</v>
      </c>
      <c r="D15" s="38">
        <v>2.010390774536196</v>
      </c>
      <c r="E15" s="38">
        <v>1.3630915584498846</v>
      </c>
      <c r="F15" s="38">
        <v>0</v>
      </c>
      <c r="G15" s="39">
        <v>3.0304259435713323</v>
      </c>
    </row>
    <row r="16" spans="2:7" ht="13.5" thickBot="1">
      <c r="B16" s="22" t="s">
        <v>1</v>
      </c>
      <c r="C16" s="40">
        <v>-40.90506774679583</v>
      </c>
      <c r="D16" s="40">
        <v>-1.020035169035136</v>
      </c>
      <c r="E16" s="40">
        <v>-1.6673343851214477</v>
      </c>
      <c r="F16" s="40">
        <v>-3.0304259435713323</v>
      </c>
      <c r="G16" s="41">
        <v>0</v>
      </c>
    </row>
    <row r="17" spans="2:7" ht="12.75">
      <c r="B17" s="25"/>
      <c r="C17" s="25"/>
      <c r="D17" s="25"/>
      <c r="E17" s="25"/>
      <c r="F17" s="25"/>
      <c r="G17" s="25"/>
    </row>
    <row r="18" spans="2:7" ht="24" thickBot="1">
      <c r="B18" s="71" t="s">
        <v>26</v>
      </c>
      <c r="C18" s="71"/>
      <c r="D18" s="71"/>
      <c r="E18" s="71"/>
      <c r="F18" s="71"/>
      <c r="G18" s="71"/>
    </row>
    <row r="19" spans="2:7" ht="12.75">
      <c r="B19" s="33"/>
      <c r="C19" s="34" t="s">
        <v>2</v>
      </c>
      <c r="D19" s="34" t="s">
        <v>3</v>
      </c>
      <c r="E19" s="34" t="s">
        <v>4</v>
      </c>
      <c r="F19" s="34" t="s">
        <v>5</v>
      </c>
      <c r="G19" s="35" t="s">
        <v>1</v>
      </c>
    </row>
    <row r="20" spans="2:7" ht="12.75">
      <c r="B20" s="19" t="s">
        <v>2</v>
      </c>
      <c r="C20" s="42">
        <v>0</v>
      </c>
      <c r="D20" s="42">
        <v>2.0036739760667404</v>
      </c>
      <c r="E20" s="42">
        <v>-21.75918369664993</v>
      </c>
      <c r="F20" s="42">
        <v>-40.53408487658447</v>
      </c>
      <c r="G20" s="43">
        <v>1.9417239423943096</v>
      </c>
    </row>
    <row r="21" spans="2:7" ht="12.75">
      <c r="B21" s="19" t="s">
        <v>3</v>
      </c>
      <c r="C21" s="42">
        <v>-2.0036739760667404</v>
      </c>
      <c r="D21" s="42">
        <v>0</v>
      </c>
      <c r="E21" s="42">
        <v>-23.76285767271667</v>
      </c>
      <c r="F21" s="42">
        <v>-42.53775885265121</v>
      </c>
      <c r="G21" s="43">
        <v>-0.061950033672430405</v>
      </c>
    </row>
    <row r="22" spans="2:7" ht="12.75">
      <c r="B22" s="19" t="s">
        <v>4</v>
      </c>
      <c r="C22" s="42">
        <v>21.75918369664993</v>
      </c>
      <c r="D22" s="42">
        <v>23.76285767271667</v>
      </c>
      <c r="E22" s="42">
        <v>0</v>
      </c>
      <c r="F22" s="42">
        <v>-18.77490117993454</v>
      </c>
      <c r="G22" s="43">
        <v>23.70090763904424</v>
      </c>
    </row>
    <row r="23" spans="2:7" ht="12.75">
      <c r="B23" s="19" t="s">
        <v>5</v>
      </c>
      <c r="C23" s="42">
        <v>40.53408487658447</v>
      </c>
      <c r="D23" s="42">
        <v>42.53775885265121</v>
      </c>
      <c r="E23" s="42">
        <v>18.77490117993454</v>
      </c>
      <c r="F23" s="42">
        <v>0</v>
      </c>
      <c r="G23" s="43">
        <v>42.475808818978784</v>
      </c>
    </row>
    <row r="24" spans="2:7" ht="13.5" thickBot="1">
      <c r="B24" s="22" t="s">
        <v>1</v>
      </c>
      <c r="C24" s="44">
        <v>-1.9417239423943096</v>
      </c>
      <c r="D24" s="44">
        <v>0.061950033672430405</v>
      </c>
      <c r="E24" s="44">
        <v>-23.70090763904424</v>
      </c>
      <c r="F24" s="44">
        <v>-42.475808818978784</v>
      </c>
      <c r="G24" s="45">
        <v>0</v>
      </c>
    </row>
    <row r="26" spans="2:7" ht="24" thickBot="1">
      <c r="B26" s="71" t="s">
        <v>27</v>
      </c>
      <c r="C26" s="71"/>
      <c r="D26" s="71"/>
      <c r="E26" s="71"/>
      <c r="F26" s="71"/>
      <c r="G26" s="71"/>
    </row>
    <row r="27" spans="2:7" ht="12.75">
      <c r="B27" s="33"/>
      <c r="C27" s="34" t="s">
        <v>2</v>
      </c>
      <c r="D27" s="34" t="s">
        <v>3</v>
      </c>
      <c r="E27" s="34" t="s">
        <v>4</v>
      </c>
      <c r="F27" s="34" t="s">
        <v>5</v>
      </c>
      <c r="G27" s="35" t="s">
        <v>1</v>
      </c>
    </row>
    <row r="28" spans="2:7" ht="12.75">
      <c r="B28" s="19" t="s">
        <v>2</v>
      </c>
      <c r="C28" s="38">
        <v>0</v>
      </c>
      <c r="D28" s="38">
        <v>1.8250290203969788</v>
      </c>
      <c r="E28" s="38">
        <v>21.542022246573975</v>
      </c>
      <c r="F28" s="38">
        <v>-14.553860888623655</v>
      </c>
      <c r="G28" s="39">
        <v>1.6257952732165368</v>
      </c>
    </row>
    <row r="29" spans="2:7" ht="12.75">
      <c r="B29" s="19" t="s">
        <v>3</v>
      </c>
      <c r="C29" s="38">
        <v>-1.8250290203969788</v>
      </c>
      <c r="D29" s="38">
        <v>0</v>
      </c>
      <c r="E29" s="38">
        <v>19.716993226176996</v>
      </c>
      <c r="F29" s="38">
        <v>-16.378889909020632</v>
      </c>
      <c r="G29" s="39">
        <v>-0.19923374718044182</v>
      </c>
    </row>
    <row r="30" spans="2:7" ht="12.75">
      <c r="B30" s="19" t="s">
        <v>4</v>
      </c>
      <c r="C30" s="38">
        <v>-21.542022246573975</v>
      </c>
      <c r="D30" s="38">
        <v>-19.716993226176996</v>
      </c>
      <c r="E30" s="38">
        <v>0</v>
      </c>
      <c r="F30" s="38">
        <v>-36.095883135197624</v>
      </c>
      <c r="G30" s="39">
        <v>-19.91622697335744</v>
      </c>
    </row>
    <row r="31" spans="2:7" ht="12.75">
      <c r="B31" s="19" t="s">
        <v>5</v>
      </c>
      <c r="C31" s="38">
        <v>14.553860888623655</v>
      </c>
      <c r="D31" s="38">
        <v>16.378889909020632</v>
      </c>
      <c r="E31" s="38">
        <v>36.095883135197624</v>
      </c>
      <c r="F31" s="38">
        <v>0</v>
      </c>
      <c r="G31" s="39">
        <v>16.17965616184019</v>
      </c>
    </row>
    <row r="32" spans="2:7" ht="13.5" thickBot="1">
      <c r="B32" s="22" t="s">
        <v>1</v>
      </c>
      <c r="C32" s="40">
        <v>-1.6257952732165368</v>
      </c>
      <c r="D32" s="40">
        <v>0.19923374718044182</v>
      </c>
      <c r="E32" s="40">
        <v>19.91622697335744</v>
      </c>
      <c r="F32" s="40">
        <v>-16.17965616184019</v>
      </c>
      <c r="G32" s="41">
        <v>0</v>
      </c>
    </row>
    <row r="34" spans="2:7" ht="24" thickBot="1">
      <c r="B34" s="71" t="s">
        <v>28</v>
      </c>
      <c r="C34" s="71"/>
      <c r="D34" s="71"/>
      <c r="E34" s="71"/>
      <c r="F34" s="71"/>
      <c r="G34" s="71"/>
    </row>
    <row r="35" spans="2:7" ht="12.75">
      <c r="B35" s="33"/>
      <c r="C35" s="34" t="s">
        <v>2</v>
      </c>
      <c r="D35" s="34" t="s">
        <v>3</v>
      </c>
      <c r="E35" s="34" t="s">
        <v>4</v>
      </c>
      <c r="F35" s="34" t="s">
        <v>5</v>
      </c>
      <c r="G35" s="35" t="s">
        <v>1</v>
      </c>
    </row>
    <row r="36" spans="2:7" ht="12.75">
      <c r="B36" s="19" t="s">
        <v>2</v>
      </c>
      <c r="C36" s="38">
        <v>0</v>
      </c>
      <c r="D36" s="38">
        <v>-1.8481621357701756</v>
      </c>
      <c r="E36" s="38">
        <v>41.07836445684153</v>
      </c>
      <c r="F36" s="38">
        <v>23.43071529396767</v>
      </c>
      <c r="G36" s="39">
        <v>-2.6103126742927243</v>
      </c>
    </row>
    <row r="37" spans="2:7" ht="12.75">
      <c r="B37" s="19" t="s">
        <v>3</v>
      </c>
      <c r="C37" s="38">
        <v>1.8481621357701756</v>
      </c>
      <c r="D37" s="38">
        <v>0</v>
      </c>
      <c r="E37" s="38">
        <v>42.9265265926117</v>
      </c>
      <c r="F37" s="38">
        <v>25.278877429737847</v>
      </c>
      <c r="G37" s="39">
        <v>-0.7621505385225484</v>
      </c>
    </row>
    <row r="38" spans="2:7" ht="12.75">
      <c r="B38" s="19" t="s">
        <v>4</v>
      </c>
      <c r="C38" s="38">
        <v>-41.07836445684153</v>
      </c>
      <c r="D38" s="38">
        <v>-42.9265265926117</v>
      </c>
      <c r="E38" s="38">
        <v>0</v>
      </c>
      <c r="F38" s="38">
        <v>-17.647649162873858</v>
      </c>
      <c r="G38" s="39">
        <v>-43.68867713113425</v>
      </c>
    </row>
    <row r="39" spans="2:7" ht="12.75">
      <c r="B39" s="19" t="s">
        <v>5</v>
      </c>
      <c r="C39" s="38">
        <v>-23.43071529396767</v>
      </c>
      <c r="D39" s="38">
        <v>-25.278877429737847</v>
      </c>
      <c r="E39" s="38">
        <v>17.647649162873858</v>
      </c>
      <c r="F39" s="38">
        <v>0</v>
      </c>
      <c r="G39" s="39">
        <v>-26.041027968260394</v>
      </c>
    </row>
    <row r="40" spans="2:7" ht="13.5" thickBot="1">
      <c r="B40" s="22" t="s">
        <v>1</v>
      </c>
      <c r="C40" s="40">
        <v>2.6103126742927243</v>
      </c>
      <c r="D40" s="40">
        <v>0.7621505385225484</v>
      </c>
      <c r="E40" s="40">
        <v>43.68867713113425</v>
      </c>
      <c r="F40" s="40">
        <v>26.041027968260394</v>
      </c>
      <c r="G40" s="41">
        <v>0</v>
      </c>
    </row>
    <row r="42" spans="2:7" ht="24" thickBot="1">
      <c r="B42" s="71" t="s">
        <v>29</v>
      </c>
      <c r="C42" s="71"/>
      <c r="D42" s="71"/>
      <c r="E42" s="71"/>
      <c r="F42" s="71"/>
      <c r="G42" s="71"/>
    </row>
    <row r="43" spans="2:7" ht="12.75">
      <c r="B43" s="33"/>
      <c r="C43" s="34" t="s">
        <v>2</v>
      </c>
      <c r="D43" s="34" t="s">
        <v>3</v>
      </c>
      <c r="E43" s="34" t="s">
        <v>4</v>
      </c>
      <c r="F43" s="34" t="s">
        <v>5</v>
      </c>
      <c r="G43" s="35" t="s">
        <v>1</v>
      </c>
    </row>
    <row r="44" spans="2:7" ht="12.75">
      <c r="B44" s="19" t="s">
        <v>2</v>
      </c>
      <c r="C44" s="38">
        <v>0</v>
      </c>
      <c r="D44" s="38">
        <v>5.669069649768488</v>
      </c>
      <c r="E44" s="38">
        <v>4.605286442839609</v>
      </c>
      <c r="F44" s="38">
        <v>3.8487509304075185</v>
      </c>
      <c r="G44" s="39">
        <v>-39.39643943901373</v>
      </c>
    </row>
    <row r="45" spans="2:7" ht="12.75">
      <c r="B45" s="19" t="s">
        <v>3</v>
      </c>
      <c r="C45" s="38">
        <v>-5.669069649768488</v>
      </c>
      <c r="D45" s="38">
        <v>0</v>
      </c>
      <c r="E45" s="38">
        <v>-1.063783206928879</v>
      </c>
      <c r="F45" s="38">
        <v>-1.8203187193609693</v>
      </c>
      <c r="G45" s="39">
        <v>-45.06550908878222</v>
      </c>
    </row>
    <row r="46" spans="2:7" ht="12.75">
      <c r="B46" s="19" t="s">
        <v>4</v>
      </c>
      <c r="C46" s="38">
        <v>-4.605286442839609</v>
      </c>
      <c r="D46" s="38">
        <v>1.063783206928879</v>
      </c>
      <c r="E46" s="38">
        <v>0</v>
      </c>
      <c r="F46" s="38">
        <v>-0.7565355124320904</v>
      </c>
      <c r="G46" s="39">
        <v>-44.001725881853346</v>
      </c>
    </row>
    <row r="47" spans="2:7" ht="12.75">
      <c r="B47" s="19" t="s">
        <v>5</v>
      </c>
      <c r="C47" s="38">
        <v>-3.8487509304075185</v>
      </c>
      <c r="D47" s="38">
        <v>1.8203187193609693</v>
      </c>
      <c r="E47" s="38">
        <v>0.7565355124320904</v>
      </c>
      <c r="F47" s="38">
        <v>0</v>
      </c>
      <c r="G47" s="39">
        <v>-43.24519036942125</v>
      </c>
    </row>
    <row r="48" spans="2:7" ht="13.5" thickBot="1">
      <c r="B48" s="22" t="s">
        <v>1</v>
      </c>
      <c r="C48" s="40">
        <v>39.39643943901373</v>
      </c>
      <c r="D48" s="40">
        <v>45.06550908878222</v>
      </c>
      <c r="E48" s="40">
        <v>44.001725881853346</v>
      </c>
      <c r="F48" s="40">
        <v>43.24519036942125</v>
      </c>
      <c r="G48" s="41">
        <v>0</v>
      </c>
    </row>
  </sheetData>
  <mergeCells count="6">
    <mergeCell ref="B34:G34"/>
    <mergeCell ref="B42:G42"/>
    <mergeCell ref="B2:G2"/>
    <mergeCell ref="B10:G10"/>
    <mergeCell ref="B18:G18"/>
    <mergeCell ref="B26:G26"/>
  </mergeCells>
  <printOptions/>
  <pageMargins left="0.75" right="0.75" top="1" bottom="1" header="0.5" footer="0.5"/>
  <pageSetup horizontalDpi="600" verticalDpi="600" orientation="landscape" scale="67" r:id="rId1"/>
</worksheet>
</file>

<file path=xl/worksheets/sheet6.xml><?xml version="1.0" encoding="utf-8"?>
<worksheet xmlns="http://schemas.openxmlformats.org/spreadsheetml/2006/main" xmlns:r="http://schemas.openxmlformats.org/officeDocument/2006/relationships">
  <dimension ref="B2:G51"/>
  <sheetViews>
    <sheetView zoomScale="75" zoomScaleNormal="75" workbookViewId="0" topLeftCell="A1">
      <selection activeCell="C27" sqref="C27"/>
    </sheetView>
  </sheetViews>
  <sheetFormatPr defaultColWidth="9.140625" defaultRowHeight="12.75"/>
  <cols>
    <col min="1" max="1" width="9.140625" style="1" customWidth="1"/>
    <col min="2" max="2" width="21.28125" style="1" customWidth="1"/>
    <col min="3" max="7" width="21.28125" style="24" customWidth="1"/>
    <col min="8" max="16384" width="21.28125" style="1" customWidth="1"/>
  </cols>
  <sheetData>
    <row r="2" spans="2:7" ht="24" thickBot="1">
      <c r="B2" s="71" t="s">
        <v>19</v>
      </c>
      <c r="C2" s="71"/>
      <c r="D2" s="71"/>
      <c r="E2" s="71"/>
      <c r="F2" s="71"/>
      <c r="G2" s="71"/>
    </row>
    <row r="3" spans="2:7" ht="39" thickBot="1">
      <c r="B3" s="46" t="s">
        <v>0</v>
      </c>
      <c r="C3" s="49" t="s">
        <v>21</v>
      </c>
      <c r="D3" s="49" t="s">
        <v>22</v>
      </c>
      <c r="E3" s="49" t="s">
        <v>23</v>
      </c>
      <c r="F3" s="49" t="s">
        <v>24</v>
      </c>
      <c r="G3" s="50" t="s">
        <v>25</v>
      </c>
    </row>
    <row r="4" spans="2:7" ht="12.75">
      <c r="B4" s="33" t="s">
        <v>2</v>
      </c>
      <c r="C4" s="29">
        <f>'Impact Matrix-New SF'!C4-'Impact Matrix-Original SF'!C4</f>
        <v>0.0029518310057427</v>
      </c>
      <c r="D4" s="29">
        <f>'Impact Matrix-New SF'!D4-'Impact Matrix-Original SF'!D4</f>
        <v>0.0020504997326386797</v>
      </c>
      <c r="E4" s="29">
        <f>'Impact Matrix-New SF'!E4-'Impact Matrix-Original SF'!E4</f>
        <v>0.0008672388465130309</v>
      </c>
      <c r="F4" s="29">
        <f>'Impact Matrix-New SF'!F4-'Impact Matrix-Original SF'!F4</f>
        <v>-0.0013742868090387446</v>
      </c>
      <c r="G4" s="30">
        <f>'Impact Matrix-New SF'!G4-'Impact Matrix-Original SF'!G4</f>
        <v>-0.0006781327372626233</v>
      </c>
    </row>
    <row r="5" spans="2:7" ht="12.75">
      <c r="B5" s="19" t="s">
        <v>3</v>
      </c>
      <c r="C5" s="29">
        <f>'Impact Matrix-New SF'!C5-'Impact Matrix-Original SF'!C5</f>
        <v>0.002323190345073632</v>
      </c>
      <c r="D5" s="29">
        <f>'Impact Matrix-New SF'!D5-'Impact Matrix-Original SF'!D5</f>
        <v>-0.0065268282803568195</v>
      </c>
      <c r="E5" s="29">
        <f>'Impact Matrix-New SF'!E5-'Impact Matrix-Original SF'!E5</f>
        <v>0.003103603711583936</v>
      </c>
      <c r="F5" s="29">
        <f>'Impact Matrix-New SF'!F5-'Impact Matrix-Original SF'!F5</f>
        <v>-0.0066498431434352055</v>
      </c>
      <c r="G5" s="30">
        <f>'Impact Matrix-New SF'!G5-'Impact Matrix-Original SF'!G5</f>
        <v>-1.6701560278997718E-05</v>
      </c>
    </row>
    <row r="6" spans="2:7" ht="12.75">
      <c r="B6" s="19" t="s">
        <v>4</v>
      </c>
      <c r="C6" s="29">
        <f>'Impact Matrix-New SF'!C6-'Impact Matrix-Original SF'!C6</f>
        <v>-5.28282832789502E-05</v>
      </c>
      <c r="D6" s="29">
        <f>'Impact Matrix-New SF'!D6-'Impact Matrix-Original SF'!D6</f>
        <v>-0.0009440406276117197</v>
      </c>
      <c r="E6" s="29">
        <f>'Impact Matrix-New SF'!E6-'Impact Matrix-Original SF'!E6</f>
        <v>-0.012295703622934612</v>
      </c>
      <c r="F6" s="29">
        <f>'Impact Matrix-New SF'!F6-'Impact Matrix-Original SF'!F6</f>
        <v>0.0058155485686318675</v>
      </c>
      <c r="G6" s="30">
        <f>'Impact Matrix-New SF'!G6-'Impact Matrix-Original SF'!G6</f>
        <v>-3.302371408561017E-05</v>
      </c>
    </row>
    <row r="7" spans="2:7" ht="12.75">
      <c r="B7" s="19" t="s">
        <v>5</v>
      </c>
      <c r="C7" s="29">
        <f>'Impact Matrix-New SF'!C7-'Impact Matrix-Original SF'!C7</f>
        <v>0.0019587192888895974</v>
      </c>
      <c r="D7" s="29">
        <f>'Impact Matrix-New SF'!D7-'Impact Matrix-Original SF'!D7</f>
        <v>0.008783178900068689</v>
      </c>
      <c r="E7" s="29">
        <f>'Impact Matrix-New SF'!E7-'Impact Matrix-Original SF'!E7</f>
        <v>-0.02057782257383034</v>
      </c>
      <c r="F7" s="29">
        <f>'Impact Matrix-New SF'!F7-'Impact Matrix-Original SF'!F7</f>
        <v>0.01646133061394245</v>
      </c>
      <c r="G7" s="30">
        <f>'Impact Matrix-New SF'!G7-'Impact Matrix-Original SF'!G7</f>
        <v>0.0007025544671938957</v>
      </c>
    </row>
    <row r="8" spans="2:7" ht="13.5" thickBot="1">
      <c r="B8" s="22" t="s">
        <v>1</v>
      </c>
      <c r="C8" s="31">
        <f>'Impact Matrix-New SF'!C8-'Impact Matrix-Original SF'!C8</f>
        <v>0.0003008092912703724</v>
      </c>
      <c r="D8" s="31">
        <f>'Impact Matrix-New SF'!D8-'Impact Matrix-Original SF'!D8</f>
        <v>-8.719871442042487E-05</v>
      </c>
      <c r="E8" s="31">
        <f>'Impact Matrix-New SF'!E8-'Impact Matrix-Original SF'!E8</f>
        <v>0.00010554618842847398</v>
      </c>
      <c r="F8" s="31">
        <f>'Impact Matrix-New SF'!F8-'Impact Matrix-Original SF'!F8</f>
        <v>-0.00017219690654691165</v>
      </c>
      <c r="G8" s="32">
        <f>'Impact Matrix-New SF'!G8-'Impact Matrix-Original SF'!G8</f>
        <v>0.037575771255217716</v>
      </c>
    </row>
    <row r="10" spans="2:7" ht="24" thickBot="1">
      <c r="B10" s="71" t="s">
        <v>20</v>
      </c>
      <c r="C10" s="71"/>
      <c r="D10" s="71"/>
      <c r="E10" s="71"/>
      <c r="F10" s="71"/>
      <c r="G10" s="71"/>
    </row>
    <row r="11" spans="2:7" ht="12.75">
      <c r="B11" s="33"/>
      <c r="C11" s="36" t="s">
        <v>2</v>
      </c>
      <c r="D11" s="36" t="s">
        <v>3</v>
      </c>
      <c r="E11" s="36" t="s">
        <v>4</v>
      </c>
      <c r="F11" s="36" t="s">
        <v>5</v>
      </c>
      <c r="G11" s="37" t="s">
        <v>1</v>
      </c>
    </row>
    <row r="12" spans="2:7" ht="12.75">
      <c r="B12" s="19" t="s">
        <v>2</v>
      </c>
      <c r="C12" s="38">
        <f>'Impact Matrix-New SF'!C12-'Impact Matrix-Original SF'!C12</f>
        <v>0</v>
      </c>
      <c r="D12" s="38">
        <f>'Impact Matrix-New SF'!D12-'Impact Matrix-Original SF'!D12</f>
        <v>0.06286406606690065</v>
      </c>
      <c r="E12" s="38">
        <f>'Impact Matrix-New SF'!E12-'Impact Matrix-Original SF'!E12</f>
        <v>0.30046592890215607</v>
      </c>
      <c r="F12" s="38">
        <f>'Impact Matrix-New SF'!F12-'Impact Matrix-Original SF'!F12</f>
        <v>0.0993111716853079</v>
      </c>
      <c r="G12" s="39">
        <f>'Impact Matrix-New SF'!G12-'Impact Matrix-Original SF'!G12</f>
        <v>0.26510217144723214</v>
      </c>
    </row>
    <row r="13" spans="2:7" ht="12.75">
      <c r="B13" s="19" t="s">
        <v>3</v>
      </c>
      <c r="C13" s="38">
        <f>'Impact Matrix-New SF'!C13-'Impact Matrix-Original SF'!C13</f>
        <v>-0.06286406606690065</v>
      </c>
      <c r="D13" s="38">
        <f>'Impact Matrix-New SF'!D13-'Impact Matrix-Original SF'!D13</f>
        <v>0</v>
      </c>
      <c r="E13" s="38">
        <f>'Impact Matrix-New SF'!E13-'Impact Matrix-Original SF'!E13</f>
        <v>0.2376018628352583</v>
      </c>
      <c r="F13" s="38">
        <f>'Impact Matrix-New SF'!F13-'Impact Matrix-Original SF'!F13</f>
        <v>0.0364471056184037</v>
      </c>
      <c r="G13" s="39">
        <f>'Impact Matrix-New SF'!G13-'Impact Matrix-Original SF'!G13</f>
        <v>0.20223810538032583</v>
      </c>
    </row>
    <row r="14" spans="2:7" ht="12.75">
      <c r="B14" s="19" t="s">
        <v>4</v>
      </c>
      <c r="C14" s="38">
        <f>'Impact Matrix-New SF'!C14-'Impact Matrix-Original SF'!C14</f>
        <v>-0.30046592890215607</v>
      </c>
      <c r="D14" s="38">
        <f>'Impact Matrix-New SF'!D14-'Impact Matrix-Original SF'!D14</f>
        <v>-0.2376018628352583</v>
      </c>
      <c r="E14" s="38">
        <f>'Impact Matrix-New SF'!E14-'Impact Matrix-Original SF'!E14</f>
        <v>0</v>
      </c>
      <c r="F14" s="38">
        <f>'Impact Matrix-New SF'!F14-'Impact Matrix-Original SF'!F14</f>
        <v>-0.20115475721685483</v>
      </c>
      <c r="G14" s="39">
        <f>'Impact Matrix-New SF'!G14-'Impact Matrix-Original SF'!G14</f>
        <v>-0.03536375745493214</v>
      </c>
    </row>
    <row r="15" spans="2:7" ht="12.75">
      <c r="B15" s="19" t="s">
        <v>5</v>
      </c>
      <c r="C15" s="38">
        <f>'Impact Matrix-New SF'!C15-'Impact Matrix-Original SF'!C15</f>
        <v>-0.0993111716853079</v>
      </c>
      <c r="D15" s="38">
        <f>'Impact Matrix-New SF'!D15-'Impact Matrix-Original SF'!D15</f>
        <v>-0.0364471056184037</v>
      </c>
      <c r="E15" s="38">
        <f>'Impact Matrix-New SF'!E15-'Impact Matrix-Original SF'!E15</f>
        <v>0.20115475721685483</v>
      </c>
      <c r="F15" s="38">
        <f>'Impact Matrix-New SF'!F15-'Impact Matrix-Original SF'!F15</f>
        <v>0</v>
      </c>
      <c r="G15" s="39">
        <f>'Impact Matrix-New SF'!G15-'Impact Matrix-Original SF'!G15</f>
        <v>0.16579099976192246</v>
      </c>
    </row>
    <row r="16" spans="2:7" ht="13.5" thickBot="1">
      <c r="B16" s="22" t="s">
        <v>1</v>
      </c>
      <c r="C16" s="40">
        <f>'Impact Matrix-New SF'!C16-'Impact Matrix-Original SF'!C16</f>
        <v>-0.26510217144723214</v>
      </c>
      <c r="D16" s="40">
        <f>'Impact Matrix-New SF'!D16-'Impact Matrix-Original SF'!D16</f>
        <v>-0.20223810538032583</v>
      </c>
      <c r="E16" s="40">
        <f>'Impact Matrix-New SF'!E16-'Impact Matrix-Original SF'!E16</f>
        <v>0.03536375745493214</v>
      </c>
      <c r="F16" s="40">
        <f>'Impact Matrix-New SF'!F16-'Impact Matrix-Original SF'!F16</f>
        <v>-0.16579099976192246</v>
      </c>
      <c r="G16" s="41">
        <f>'Impact Matrix-New SF'!G16-'Impact Matrix-Original SF'!G16</f>
        <v>0</v>
      </c>
    </row>
    <row r="17" spans="2:7" ht="12.75">
      <c r="B17" s="25"/>
      <c r="C17" s="26"/>
      <c r="D17" s="26"/>
      <c r="E17" s="26"/>
      <c r="F17" s="26"/>
      <c r="G17" s="26"/>
    </row>
    <row r="18" spans="2:7" ht="24" thickBot="1">
      <c r="B18" s="71" t="s">
        <v>26</v>
      </c>
      <c r="C18" s="71"/>
      <c r="D18" s="71"/>
      <c r="E18" s="71"/>
      <c r="F18" s="71"/>
      <c r="G18" s="71"/>
    </row>
    <row r="19" spans="2:7" ht="12.75">
      <c r="B19" s="33"/>
      <c r="C19" s="36" t="s">
        <v>2</v>
      </c>
      <c r="D19" s="36" t="s">
        <v>3</v>
      </c>
      <c r="E19" s="36" t="s">
        <v>4</v>
      </c>
      <c r="F19" s="36" t="s">
        <v>5</v>
      </c>
      <c r="G19" s="37" t="s">
        <v>1</v>
      </c>
    </row>
    <row r="20" spans="2:7" ht="12.75">
      <c r="B20" s="19" t="s">
        <v>2</v>
      </c>
      <c r="C20" s="38">
        <f>'Impact Matrix-New SF'!C20-'Impact Matrix-Original SF'!C20</f>
        <v>0</v>
      </c>
      <c r="D20" s="38">
        <f>'Impact Matrix-New SF'!D20-'Impact Matrix-Original SF'!D20</f>
        <v>0.8577328012995502</v>
      </c>
      <c r="E20" s="38">
        <f>'Impact Matrix-New SF'!E20-'Impact Matrix-Original SF'!E20</f>
        <v>0.2994540360250362</v>
      </c>
      <c r="F20" s="38">
        <f>'Impact Matrix-New SF'!F20-'Impact Matrix-Original SF'!F20</f>
        <v>-0.6732679167430007</v>
      </c>
      <c r="G20" s="39">
        <f>'Impact Matrix-New SF'!G20-'Impact Matrix-Original SF'!G20</f>
        <v>0.2137698447059102</v>
      </c>
    </row>
    <row r="21" spans="2:7" ht="12.75">
      <c r="B21" s="19" t="s">
        <v>3</v>
      </c>
      <c r="C21" s="38">
        <f>'Impact Matrix-New SF'!C21-'Impact Matrix-Original SF'!C21</f>
        <v>-0.8577328012995502</v>
      </c>
      <c r="D21" s="38">
        <f>'Impact Matrix-New SF'!D21-'Impact Matrix-Original SF'!D21</f>
        <v>0</v>
      </c>
      <c r="E21" s="38">
        <f>'Impact Matrix-New SF'!E21-'Impact Matrix-Original SF'!E21</f>
        <v>-0.5582787652745118</v>
      </c>
      <c r="F21" s="38">
        <f>'Impact Matrix-New SF'!F21-'Impact Matrix-Original SF'!F21</f>
        <v>-1.5310007180425487</v>
      </c>
      <c r="G21" s="39">
        <f>'Impact Matrix-New SF'!G21-'Impact Matrix-Original SF'!G21</f>
        <v>-0.6439629565936396</v>
      </c>
    </row>
    <row r="22" spans="2:7" ht="12.75">
      <c r="B22" s="19" t="s">
        <v>4</v>
      </c>
      <c r="C22" s="38">
        <f>'Impact Matrix-New SF'!C22-'Impact Matrix-Original SF'!C22</f>
        <v>-0.2994540360250362</v>
      </c>
      <c r="D22" s="38">
        <f>'Impact Matrix-New SF'!D22-'Impact Matrix-Original SF'!D22</f>
        <v>0.5582787652745118</v>
      </c>
      <c r="E22" s="38">
        <f>'Impact Matrix-New SF'!E22-'Impact Matrix-Original SF'!E22</f>
        <v>0</v>
      </c>
      <c r="F22" s="38">
        <f>'Impact Matrix-New SF'!F22-'Impact Matrix-Original SF'!F22</f>
        <v>-0.9727219527680404</v>
      </c>
      <c r="G22" s="39">
        <f>'Impact Matrix-New SF'!G22-'Impact Matrix-Original SF'!G22</f>
        <v>-0.08568419131912819</v>
      </c>
    </row>
    <row r="23" spans="2:7" ht="12.75">
      <c r="B23" s="19" t="s">
        <v>5</v>
      </c>
      <c r="C23" s="38">
        <f>'Impact Matrix-New SF'!C23-'Impact Matrix-Original SF'!C23</f>
        <v>0.6732679167430007</v>
      </c>
      <c r="D23" s="38">
        <f>'Impact Matrix-New SF'!D23-'Impact Matrix-Original SF'!D23</f>
        <v>1.5310007180425487</v>
      </c>
      <c r="E23" s="38">
        <f>'Impact Matrix-New SF'!E23-'Impact Matrix-Original SF'!E23</f>
        <v>0.9727219527680404</v>
      </c>
      <c r="F23" s="38">
        <f>'Impact Matrix-New SF'!F23-'Impact Matrix-Original SF'!F23</f>
        <v>0</v>
      </c>
      <c r="G23" s="39">
        <f>'Impact Matrix-New SF'!G23-'Impact Matrix-Original SF'!G23</f>
        <v>0.8870377614489158</v>
      </c>
    </row>
    <row r="24" spans="2:7" ht="13.5" thickBot="1">
      <c r="B24" s="22" t="s">
        <v>1</v>
      </c>
      <c r="C24" s="40">
        <f>'Impact Matrix-New SF'!C24-'Impact Matrix-Original SF'!C24</f>
        <v>-0.2137698447059102</v>
      </c>
      <c r="D24" s="40">
        <f>'Impact Matrix-New SF'!D24-'Impact Matrix-Original SF'!D24</f>
        <v>0.6439629565936396</v>
      </c>
      <c r="E24" s="40">
        <f>'Impact Matrix-New SF'!E24-'Impact Matrix-Original SF'!E24</f>
        <v>0.08568419131912819</v>
      </c>
      <c r="F24" s="40">
        <f>'Impact Matrix-New SF'!F24-'Impact Matrix-Original SF'!F24</f>
        <v>-0.8870377614489158</v>
      </c>
      <c r="G24" s="41">
        <f>'Impact Matrix-New SF'!G24-'Impact Matrix-Original SF'!G24</f>
        <v>0</v>
      </c>
    </row>
    <row r="26" spans="2:7" ht="24" thickBot="1">
      <c r="B26" s="71" t="s">
        <v>27</v>
      </c>
      <c r="C26" s="71"/>
      <c r="D26" s="71"/>
      <c r="E26" s="71"/>
      <c r="F26" s="71"/>
      <c r="G26" s="71"/>
    </row>
    <row r="27" spans="2:7" ht="12.75">
      <c r="B27" s="33"/>
      <c r="C27" s="36" t="s">
        <v>2</v>
      </c>
      <c r="D27" s="36" t="s">
        <v>3</v>
      </c>
      <c r="E27" s="36" t="s">
        <v>4</v>
      </c>
      <c r="F27" s="36" t="s">
        <v>5</v>
      </c>
      <c r="G27" s="37" t="s">
        <v>1</v>
      </c>
    </row>
    <row r="28" spans="2:7" ht="12.75">
      <c r="B28" s="19" t="s">
        <v>2</v>
      </c>
      <c r="C28" s="38">
        <f>'Impact Matrix-New SF'!C28-'Impact Matrix-Original SF'!C28</f>
        <v>0</v>
      </c>
      <c r="D28" s="38">
        <f>'Impact Matrix-New SF'!D28-'Impact Matrix-Original SF'!D28</f>
        <v>-0.22363648650709034</v>
      </c>
      <c r="E28" s="38">
        <f>'Impact Matrix-New SF'!E28-'Impact Matrix-Original SF'!E28</f>
        <v>1.3162942469447643</v>
      </c>
      <c r="F28" s="38">
        <f>'Impact Matrix-New SF'!F28-'Impact Matrix-Original SF'!F28</f>
        <v>2.144506142034336</v>
      </c>
      <c r="G28" s="39">
        <f>'Impact Matrix-New SF'!G28-'Impact Matrix-Original SF'!G28</f>
        <v>0.07616926580845584</v>
      </c>
    </row>
    <row r="29" spans="2:7" ht="12.75">
      <c r="B29" s="19" t="s">
        <v>3</v>
      </c>
      <c r="C29" s="38">
        <f>'Impact Matrix-New SF'!C29-'Impact Matrix-Original SF'!C29</f>
        <v>0.22363648650709034</v>
      </c>
      <c r="D29" s="38">
        <f>'Impact Matrix-New SF'!D29-'Impact Matrix-Original SF'!D29</f>
        <v>0</v>
      </c>
      <c r="E29" s="38">
        <f>'Impact Matrix-New SF'!E29-'Impact Matrix-Original SF'!E29</f>
        <v>1.539930733451854</v>
      </c>
      <c r="F29" s="38">
        <f>'Impact Matrix-New SF'!F29-'Impact Matrix-Original SF'!F29</f>
        <v>2.3681426285414275</v>
      </c>
      <c r="G29" s="39">
        <f>'Impact Matrix-New SF'!G29-'Impact Matrix-Original SF'!G29</f>
        <v>0.2998057523155462</v>
      </c>
    </row>
    <row r="30" spans="2:7" ht="12.75">
      <c r="B30" s="19" t="s">
        <v>4</v>
      </c>
      <c r="C30" s="38">
        <f>'Impact Matrix-New SF'!C30-'Impact Matrix-Original SF'!C30</f>
        <v>-1.3162942469447643</v>
      </c>
      <c r="D30" s="38">
        <f>'Impact Matrix-New SF'!D30-'Impact Matrix-Original SF'!D30</f>
        <v>-1.539930733451854</v>
      </c>
      <c r="E30" s="38">
        <f>'Impact Matrix-New SF'!E30-'Impact Matrix-Original SF'!E30</f>
        <v>0</v>
      </c>
      <c r="F30" s="38">
        <f>'Impact Matrix-New SF'!F30-'Impact Matrix-Original SF'!F30</f>
        <v>0.8282118950895807</v>
      </c>
      <c r="G30" s="39">
        <f>'Impact Matrix-New SF'!G30-'Impact Matrix-Original SF'!G30</f>
        <v>-1.240124981136308</v>
      </c>
    </row>
    <row r="31" spans="2:7" ht="12.75">
      <c r="B31" s="19" t="s">
        <v>5</v>
      </c>
      <c r="C31" s="38">
        <f>'Impact Matrix-New SF'!C31-'Impact Matrix-Original SF'!C31</f>
        <v>-2.144506142034336</v>
      </c>
      <c r="D31" s="38">
        <f>'Impact Matrix-New SF'!D31-'Impact Matrix-Original SF'!D31</f>
        <v>-2.3681426285414275</v>
      </c>
      <c r="E31" s="38">
        <f>'Impact Matrix-New SF'!E31-'Impact Matrix-Original SF'!E31</f>
        <v>-0.8282118950895807</v>
      </c>
      <c r="F31" s="38">
        <f>'Impact Matrix-New SF'!F31-'Impact Matrix-Original SF'!F31</f>
        <v>0</v>
      </c>
      <c r="G31" s="39">
        <f>'Impact Matrix-New SF'!G31-'Impact Matrix-Original SF'!G31</f>
        <v>-2.0683368762258816</v>
      </c>
    </row>
    <row r="32" spans="2:7" ht="13.5" thickBot="1">
      <c r="B32" s="22" t="s">
        <v>1</v>
      </c>
      <c r="C32" s="40">
        <f>'Impact Matrix-New SF'!C32-'Impact Matrix-Original SF'!C32</f>
        <v>-0.07616926580845584</v>
      </c>
      <c r="D32" s="40">
        <f>'Impact Matrix-New SF'!D32-'Impact Matrix-Original SF'!D32</f>
        <v>-0.2998057523155462</v>
      </c>
      <c r="E32" s="40">
        <f>'Impact Matrix-New SF'!E32-'Impact Matrix-Original SF'!E32</f>
        <v>1.240124981136308</v>
      </c>
      <c r="F32" s="40">
        <f>'Impact Matrix-New SF'!F32-'Impact Matrix-Original SF'!F32</f>
        <v>2.0683368762258816</v>
      </c>
      <c r="G32" s="41">
        <f>'Impact Matrix-New SF'!G32-'Impact Matrix-Original SF'!G32</f>
        <v>0</v>
      </c>
    </row>
    <row r="34" spans="2:7" ht="24" thickBot="1">
      <c r="B34" s="71" t="s">
        <v>28</v>
      </c>
      <c r="C34" s="71"/>
      <c r="D34" s="71"/>
      <c r="E34" s="71"/>
      <c r="F34" s="71"/>
      <c r="G34" s="71"/>
    </row>
    <row r="35" spans="2:7" ht="12.75">
      <c r="B35" s="33"/>
      <c r="C35" s="36" t="s">
        <v>2</v>
      </c>
      <c r="D35" s="36" t="s">
        <v>3</v>
      </c>
      <c r="E35" s="36" t="s">
        <v>4</v>
      </c>
      <c r="F35" s="36" t="s">
        <v>5</v>
      </c>
      <c r="G35" s="37" t="s">
        <v>1</v>
      </c>
    </row>
    <row r="36" spans="2:7" ht="12.75">
      <c r="B36" s="19" t="s">
        <v>2</v>
      </c>
      <c r="C36" s="38">
        <f>'Impact Matrix-New SF'!C36-'Impact Matrix-Original SF'!C36</f>
        <v>0</v>
      </c>
      <c r="D36" s="38">
        <f>'Impact Matrix-New SF'!D36-'Impact Matrix-Original SF'!D36</f>
        <v>0.5275556334396463</v>
      </c>
      <c r="E36" s="38">
        <f>'Impact Matrix-New SF'!E36-'Impact Matrix-Original SF'!E36</f>
        <v>-0.718983537767059</v>
      </c>
      <c r="F36" s="38">
        <f>'Impact Matrix-New SF'!F36-'Impact Matrix-Original SF'!F36</f>
        <v>-1.7835617422981187</v>
      </c>
      <c r="G36" s="39">
        <f>'Impact Matrix-New SF'!G36-'Impact Matrix-Original SF'!G36</f>
        <v>-0.12020899024918341</v>
      </c>
    </row>
    <row r="37" spans="2:7" ht="12.75">
      <c r="B37" s="19" t="s">
        <v>3</v>
      </c>
      <c r="C37" s="38">
        <f>'Impact Matrix-New SF'!C37-'Impact Matrix-Original SF'!C37</f>
        <v>-0.5275556334396463</v>
      </c>
      <c r="D37" s="38">
        <f>'Impact Matrix-New SF'!D37-'Impact Matrix-Original SF'!D37</f>
        <v>0</v>
      </c>
      <c r="E37" s="38">
        <f>'Impact Matrix-New SF'!E37-'Impact Matrix-Original SF'!E37</f>
        <v>-1.246539171206706</v>
      </c>
      <c r="F37" s="38">
        <f>'Impact Matrix-New SF'!F37-'Impact Matrix-Original SF'!F37</f>
        <v>-2.311117375737762</v>
      </c>
      <c r="G37" s="39">
        <f>'Impact Matrix-New SF'!G37-'Impact Matrix-Original SF'!G37</f>
        <v>-0.6477646236888294</v>
      </c>
    </row>
    <row r="38" spans="2:7" ht="12.75">
      <c r="B38" s="19" t="s">
        <v>4</v>
      </c>
      <c r="C38" s="38">
        <f>'Impact Matrix-New SF'!C38-'Impact Matrix-Original SF'!C38</f>
        <v>0.718983537767059</v>
      </c>
      <c r="D38" s="38">
        <f>'Impact Matrix-New SF'!D38-'Impact Matrix-Original SF'!D38</f>
        <v>1.246539171206706</v>
      </c>
      <c r="E38" s="38">
        <f>'Impact Matrix-New SF'!E38-'Impact Matrix-Original SF'!E38</f>
        <v>0</v>
      </c>
      <c r="F38" s="38">
        <f>'Impact Matrix-New SF'!F38-'Impact Matrix-Original SF'!F38</f>
        <v>-1.0645782045310597</v>
      </c>
      <c r="G38" s="39">
        <f>'Impact Matrix-New SF'!G38-'Impact Matrix-Original SF'!G38</f>
        <v>0.598774547517877</v>
      </c>
    </row>
    <row r="39" spans="2:7" ht="12.75">
      <c r="B39" s="19" t="s">
        <v>5</v>
      </c>
      <c r="C39" s="38">
        <f>'Impact Matrix-New SF'!C39-'Impact Matrix-Original SF'!C39</f>
        <v>1.7835617422981187</v>
      </c>
      <c r="D39" s="38">
        <f>'Impact Matrix-New SF'!D39-'Impact Matrix-Original SF'!D39</f>
        <v>2.311117375737762</v>
      </c>
      <c r="E39" s="38">
        <f>'Impact Matrix-New SF'!E39-'Impact Matrix-Original SF'!E39</f>
        <v>1.0645782045310597</v>
      </c>
      <c r="F39" s="38">
        <f>'Impact Matrix-New SF'!F39-'Impact Matrix-Original SF'!F39</f>
        <v>0</v>
      </c>
      <c r="G39" s="39">
        <f>'Impact Matrix-New SF'!G39-'Impact Matrix-Original SF'!G39</f>
        <v>1.6633527520489366</v>
      </c>
    </row>
    <row r="40" spans="2:7" ht="13.5" thickBot="1">
      <c r="B40" s="22" t="s">
        <v>1</v>
      </c>
      <c r="C40" s="40">
        <f>'Impact Matrix-New SF'!C40-'Impact Matrix-Original SF'!C40</f>
        <v>0.12020899024918341</v>
      </c>
      <c r="D40" s="40">
        <f>'Impact Matrix-New SF'!D40-'Impact Matrix-Original SF'!D40</f>
        <v>0.6477646236888294</v>
      </c>
      <c r="E40" s="40">
        <f>'Impact Matrix-New SF'!E40-'Impact Matrix-Original SF'!E40</f>
        <v>-0.598774547517877</v>
      </c>
      <c r="F40" s="40">
        <f>'Impact Matrix-New SF'!F40-'Impact Matrix-Original SF'!F40</f>
        <v>-1.6633527520489366</v>
      </c>
      <c r="G40" s="41">
        <f>'Impact Matrix-New SF'!G40-'Impact Matrix-Original SF'!G40</f>
        <v>0</v>
      </c>
    </row>
    <row r="42" spans="2:7" ht="24" thickBot="1">
      <c r="B42" s="71" t="s">
        <v>29</v>
      </c>
      <c r="C42" s="71"/>
      <c r="D42" s="71"/>
      <c r="E42" s="71"/>
      <c r="F42" s="71"/>
      <c r="G42" s="71"/>
    </row>
    <row r="43" spans="2:7" ht="12.75">
      <c r="B43" s="33"/>
      <c r="C43" s="36" t="s">
        <v>2</v>
      </c>
      <c r="D43" s="36" t="s">
        <v>3</v>
      </c>
      <c r="E43" s="36" t="s">
        <v>4</v>
      </c>
      <c r="F43" s="36" t="s">
        <v>5</v>
      </c>
      <c r="G43" s="37" t="s">
        <v>1</v>
      </c>
    </row>
    <row r="44" spans="2:7" ht="12.75">
      <c r="B44" s="19" t="s">
        <v>2</v>
      </c>
      <c r="C44" s="38">
        <f>'Impact Matrix-New SF'!C44-'Impact Matrix-Original SF'!C44</f>
        <v>0</v>
      </c>
      <c r="D44" s="38">
        <f>'Impact Matrix-New SF'!D44-'Impact Matrix-Original SF'!D44</f>
        <v>-0.06614311769836245</v>
      </c>
      <c r="E44" s="38">
        <f>'Impact Matrix-New SF'!E44-'Impact Matrix-Original SF'!E44</f>
        <v>-0.06451090231770085</v>
      </c>
      <c r="F44" s="38">
        <f>'Impact Matrix-New SF'!F44-'Impact Matrix-Original SF'!F44</f>
        <v>-0.1380687204456521</v>
      </c>
      <c r="G44" s="39">
        <f>'Impact Matrix-New SF'!G44-'Impact Matrix-Original SF'!G44</f>
        <v>-3.825390399248029</v>
      </c>
    </row>
    <row r="45" spans="2:7" ht="12.75">
      <c r="B45" s="19" t="s">
        <v>3</v>
      </c>
      <c r="C45" s="38">
        <f>'Impact Matrix-New SF'!C45-'Impact Matrix-Original SF'!C45</f>
        <v>0.06614311769836245</v>
      </c>
      <c r="D45" s="38">
        <f>'Impact Matrix-New SF'!D45-'Impact Matrix-Original SF'!D45</f>
        <v>0</v>
      </c>
      <c r="E45" s="38">
        <f>'Impact Matrix-New SF'!E45-'Impact Matrix-Original SF'!E45</f>
        <v>0.0016322153806611617</v>
      </c>
      <c r="F45" s="38">
        <f>'Impact Matrix-New SF'!F45-'Impact Matrix-Original SF'!F45</f>
        <v>-0.07192560274728943</v>
      </c>
      <c r="G45" s="39">
        <f>'Impact Matrix-New SF'!G45-'Impact Matrix-Original SF'!G45</f>
        <v>-3.759247281549669</v>
      </c>
    </row>
    <row r="46" spans="2:7" ht="12.75">
      <c r="B46" s="19" t="s">
        <v>4</v>
      </c>
      <c r="C46" s="38">
        <f>'Impact Matrix-New SF'!C46-'Impact Matrix-Original SF'!C46</f>
        <v>0.06451090231770085</v>
      </c>
      <c r="D46" s="38">
        <f>'Impact Matrix-New SF'!D46-'Impact Matrix-Original SF'!D46</f>
        <v>-0.0016322153806611617</v>
      </c>
      <c r="E46" s="38">
        <f>'Impact Matrix-New SF'!E46-'Impact Matrix-Original SF'!E46</f>
        <v>0</v>
      </c>
      <c r="F46" s="38">
        <f>'Impact Matrix-New SF'!F46-'Impact Matrix-Original SF'!F46</f>
        <v>-0.07355781812795059</v>
      </c>
      <c r="G46" s="39">
        <f>'Impact Matrix-New SF'!G46-'Impact Matrix-Original SF'!G46</f>
        <v>-3.760879496930336</v>
      </c>
    </row>
    <row r="47" spans="2:7" ht="12.75">
      <c r="B47" s="19" t="s">
        <v>5</v>
      </c>
      <c r="C47" s="38">
        <f>'Impact Matrix-New SF'!C47-'Impact Matrix-Original SF'!C47</f>
        <v>0.1380687204456521</v>
      </c>
      <c r="D47" s="38">
        <f>'Impact Matrix-New SF'!D47-'Impact Matrix-Original SF'!D47</f>
        <v>0.07192560274728943</v>
      </c>
      <c r="E47" s="38">
        <f>'Impact Matrix-New SF'!E47-'Impact Matrix-Original SF'!E47</f>
        <v>0.07355781812795059</v>
      </c>
      <c r="F47" s="38">
        <f>'Impact Matrix-New SF'!F47-'Impact Matrix-Original SF'!F47</f>
        <v>0</v>
      </c>
      <c r="G47" s="39">
        <f>'Impact Matrix-New SF'!G47-'Impact Matrix-Original SF'!G47</f>
        <v>-3.687321678802377</v>
      </c>
    </row>
    <row r="48" spans="2:7" ht="13.5" thickBot="1">
      <c r="B48" s="22" t="s">
        <v>1</v>
      </c>
      <c r="C48" s="40">
        <f>'Impact Matrix-New SF'!C48-'Impact Matrix-Original SF'!C48</f>
        <v>3.825390399248029</v>
      </c>
      <c r="D48" s="40">
        <f>'Impact Matrix-New SF'!D48-'Impact Matrix-Original SF'!D48</f>
        <v>3.759247281549669</v>
      </c>
      <c r="E48" s="40">
        <f>'Impact Matrix-New SF'!E48-'Impact Matrix-Original SF'!E48</f>
        <v>3.760879496930336</v>
      </c>
      <c r="F48" s="40">
        <f>'Impact Matrix-New SF'!F48-'Impact Matrix-Original SF'!F48</f>
        <v>3.687321678802377</v>
      </c>
      <c r="G48" s="41">
        <f>'Impact Matrix-New SF'!G48-'Impact Matrix-Original SF'!G48</f>
        <v>0</v>
      </c>
    </row>
    <row r="51" spans="2:7" s="27" customFormat="1" ht="12.75">
      <c r="B51" s="27" t="s">
        <v>6</v>
      </c>
      <c r="C51" s="28"/>
      <c r="D51" s="28"/>
      <c r="E51" s="28"/>
      <c r="F51" s="28"/>
      <c r="G51" s="28"/>
    </row>
  </sheetData>
  <mergeCells count="6">
    <mergeCell ref="B34:G34"/>
    <mergeCell ref="B42:G42"/>
    <mergeCell ref="B2:G2"/>
    <mergeCell ref="B10:G10"/>
    <mergeCell ref="B18:G18"/>
    <mergeCell ref="B26:G2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jwang</dc:creator>
  <cp:keywords/>
  <dc:description/>
  <cp:lastModifiedBy>jyu</cp:lastModifiedBy>
  <cp:lastPrinted>2005-02-21T17:04:50Z</cp:lastPrinted>
  <dcterms:created xsi:type="dcterms:W3CDTF">2005-02-09T19:24:35Z</dcterms:created>
  <dcterms:modified xsi:type="dcterms:W3CDTF">2005-02-21T19:26:05Z</dcterms:modified>
  <cp:category/>
  <cp:version/>
  <cp:contentType/>
  <cp:contentStatus/>
</cp:coreProperties>
</file>