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8-26 at 185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<sst xmlns="http://schemas.openxmlformats.org/spreadsheetml/2006/main" count="108" uniqueCount="107">
  <si>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Interval Ending</t>
  </si>
  <si>
    <t>System Totals</t>
  </si>
  <si>
    <t>Forecast Insufficiency</t>
  </si>
  <si>
    <t>Forecast Surplus Capacity</t>
  </si>
  <si>
    <t>Forecast Load</t>
  </si>
  <si>
    <t>Scheduled Load</t>
  </si>
  <si>
    <t>Scheduled Capacity</t>
  </si>
  <si>
    <t>0015 </t>
  </si>
  <si>
    <t>0030 </t>
  </si>
  <si>
    <t>0045 </t>
  </si>
  <si>
    <t>0100 </t>
  </si>
  <si>
    <t>0115 </t>
  </si>
  <si>
    <t>0130 </t>
  </si>
  <si>
    <t>0145 </t>
  </si>
  <si>
    <t>0200 </t>
  </si>
  <si>
    <t>0215 </t>
  </si>
  <si>
    <t>0230 </t>
  </si>
  <si>
    <t>0245 </t>
  </si>
  <si>
    <t>0300 </t>
  </si>
  <si>
    <t>0315 </t>
  </si>
  <si>
    <t>0330 </t>
  </si>
  <si>
    <t>0345 </t>
  </si>
  <si>
    <t>0400 </t>
  </si>
  <si>
    <t>0415 </t>
  </si>
  <si>
    <t>0430 </t>
  </si>
  <si>
    <t>0445 </t>
  </si>
  <si>
    <t>0500 </t>
  </si>
  <si>
    <t>0515 </t>
  </si>
  <si>
    <t>0530 </t>
  </si>
  <si>
    <t>0545 </t>
  </si>
  <si>
    <t>0600 </t>
  </si>
  <si>
    <t>0615 </t>
  </si>
  <si>
    <t>0630 </t>
  </si>
  <si>
    <t>0645 </t>
  </si>
  <si>
    <t>0700 </t>
  </si>
  <si>
    <t>0715 </t>
  </si>
  <si>
    <t>0730 </t>
  </si>
  <si>
    <t>0745 </t>
  </si>
  <si>
    <t>0800 </t>
  </si>
  <si>
    <t>0815 </t>
  </si>
  <si>
    <t>0830 </t>
  </si>
  <si>
    <t>0845 </t>
  </si>
  <si>
    <t>0900 </t>
  </si>
  <si>
    <t>0915 </t>
  </si>
  <si>
    <t>0930 </t>
  </si>
  <si>
    <t>0945 </t>
  </si>
  <si>
    <t>1000 </t>
  </si>
  <si>
    <t>1015 </t>
  </si>
  <si>
    <t>1030 </t>
  </si>
  <si>
    <t>1045 </t>
  </si>
  <si>
    <t>1100 </t>
  </si>
  <si>
    <t>1115 </t>
  </si>
  <si>
    <t>1130 </t>
  </si>
  <si>
    <t>1145 </t>
  </si>
  <si>
    <t>1200 </t>
  </si>
  <si>
    <t>1215 </t>
  </si>
  <si>
    <t>1230 </t>
  </si>
  <si>
    <t>1245 </t>
  </si>
  <si>
    <t>1300 </t>
  </si>
  <si>
    <t>1315 </t>
  </si>
  <si>
    <t>1330 </t>
  </si>
  <si>
    <t>1345 </t>
  </si>
  <si>
    <t>1400 </t>
  </si>
  <si>
    <t>1415 </t>
  </si>
  <si>
    <t>1430 </t>
  </si>
  <si>
    <t>1445 </t>
  </si>
  <si>
    <t>1500 </t>
  </si>
  <si>
    <t>1515 </t>
  </si>
  <si>
    <t>1530 </t>
  </si>
  <si>
    <t>1545 </t>
  </si>
  <si>
    <t>1600 </t>
  </si>
  <si>
    <t>1615 </t>
  </si>
  <si>
    <t>1630 </t>
  </si>
  <si>
    <t>1645 </t>
  </si>
  <si>
    <t>1700 </t>
  </si>
  <si>
    <t>1715 </t>
  </si>
  <si>
    <t>1730 </t>
  </si>
  <si>
    <t>1745 </t>
  </si>
  <si>
    <t>1800 </t>
  </si>
  <si>
    <t>1815 </t>
  </si>
  <si>
    <t>1830 </t>
  </si>
  <si>
    <t>1845 </t>
  </si>
  <si>
    <t>1900 </t>
  </si>
  <si>
    <t>1915 </t>
  </si>
  <si>
    <t>1930 </t>
  </si>
  <si>
    <t>1945 </t>
  </si>
  <si>
    <t>2000 </t>
  </si>
  <si>
    <t>2015 </t>
  </si>
  <si>
    <t>2030 </t>
  </si>
  <si>
    <t>2045 </t>
  </si>
  <si>
    <t>2100 </t>
  </si>
  <si>
    <t>2115 </t>
  </si>
  <si>
    <t>2130 </t>
  </si>
  <si>
    <t>2145 </t>
  </si>
  <si>
    <t>2200 </t>
  </si>
  <si>
    <t>2215 </t>
  </si>
  <si>
    <t>2230 </t>
  </si>
  <si>
    <t>2245 </t>
  </si>
  <si>
    <t>2300 </t>
  </si>
  <si>
    <t>2315 </t>
  </si>
  <si>
    <t>2330 </t>
  </si>
  <si>
    <t>2345 </t>
  </si>
  <si>
    <t>2400 </t>
  </si>
  <si>
    <t>RGUP</t>
  </si>
  <si>
    <t>RRS</t>
  </si>
  <si>
    <t>Capacity Required</t>
  </si>
  <si>
    <t>Capacity Deficiency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</si>
</sst>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">
      <pane ySplit="2" topLeftCell="BM4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7" max="8" width="4.28125" style="0" customWidth="1"/>
    <col min="13" max="13" width="10.140625" style="0" customWidth="1"/>
    <col min="14" max="14" width="10.57421875" style="0" customWidth="1"/>
  </cols>
  <sheetData>
    <row r="1" spans="1:6" ht="12.75" customHeight="1">
      <c r="A1" s="3" t="s">
        <v>0</v>
      </c>
      <c r="B1" s="3" t="s">
        <v>1</v>
      </c>
      <c r="C1" s="3"/>
      <c r="D1" s="3"/>
      <c r="E1" s="3" t="s">
        <v>2</v>
      </c>
      <c r="F1" s="3" t="s">
        <v>3</v>
      </c>
    </row>
    <row r="2" spans="1:14" ht="38.25">
      <c r="A2" s="3"/>
      <c r="B2" s="1" t="s">
        <v>4</v>
      </c>
      <c r="C2" s="1" t="s">
        <v>5</v>
      </c>
      <c r="D2" s="1" t="s">
        <v>6</v>
      </c>
      <c r="E2" s="3"/>
      <c r="F2" s="3"/>
      <c r="I2" t="s">
        <v>104</v>
      </c>
      <c r="J2" t="s">
        <v>103</v>
      </c>
      <c r="L2" s="1" t="s">
        <v>105</v>
      </c>
      <c r="M2" s="1" t="s">
        <v>6</v>
      </c>
      <c r="N2" s="1" t="s">
        <v>106</v>
      </c>
    </row>
    <row r="3" spans="1:14" ht="12.75">
      <c r="A3" s="1" t="s">
        <v>7</v>
      </c>
      <c r="B3">
        <v>38077</v>
      </c>
      <c r="C3">
        <v>36063</v>
      </c>
      <c r="D3">
        <v>47008</v>
      </c>
      <c r="E3">
        <v>-2014</v>
      </c>
      <c r="F3">
        <v>8931</v>
      </c>
      <c r="I3">
        <v>2300</v>
      </c>
      <c r="J3">
        <v>640</v>
      </c>
      <c r="L3">
        <f>B3+I3+J3</f>
        <v>41017</v>
      </c>
      <c r="M3">
        <f>D3</f>
        <v>47008</v>
      </c>
      <c r="N3">
        <f>IF(M3-L3&gt;0,0,L3-M3)</f>
        <v>0</v>
      </c>
    </row>
    <row r="4" spans="1:14" ht="12.75">
      <c r="A4" s="2" t="s">
        <v>8</v>
      </c>
      <c r="B4">
        <v>38077</v>
      </c>
      <c r="C4">
        <v>35528</v>
      </c>
      <c r="D4">
        <v>47008</v>
      </c>
      <c r="E4">
        <v>-2549</v>
      </c>
      <c r="F4">
        <v>8931</v>
      </c>
      <c r="I4">
        <v>2300</v>
      </c>
      <c r="J4">
        <v>640</v>
      </c>
      <c r="L4">
        <f aca="true" t="shared" si="0" ref="L4:L67">B4+I4+J4</f>
        <v>41017</v>
      </c>
      <c r="M4">
        <f aca="true" t="shared" si="1" ref="M4:M67">D4</f>
        <v>47008</v>
      </c>
      <c r="N4">
        <f aca="true" t="shared" si="2" ref="N4:N67">IF(M4-L4&gt;0,0,L4-M4)</f>
        <v>0</v>
      </c>
    </row>
    <row r="5" spans="1:14" ht="12.75">
      <c r="A5" s="2" t="s">
        <v>9</v>
      </c>
      <c r="B5">
        <v>38077</v>
      </c>
      <c r="C5">
        <v>35082</v>
      </c>
      <c r="D5">
        <v>47008</v>
      </c>
      <c r="E5">
        <v>-2995</v>
      </c>
      <c r="F5">
        <v>8931</v>
      </c>
      <c r="I5">
        <v>2300</v>
      </c>
      <c r="J5">
        <v>640</v>
      </c>
      <c r="L5">
        <f t="shared" si="0"/>
        <v>41017</v>
      </c>
      <c r="M5">
        <f t="shared" si="1"/>
        <v>47008</v>
      </c>
      <c r="N5">
        <f t="shared" si="2"/>
        <v>0</v>
      </c>
    </row>
    <row r="6" spans="1:14" ht="12.75">
      <c r="A6" s="2" t="s">
        <v>10</v>
      </c>
      <c r="B6">
        <v>38077</v>
      </c>
      <c r="C6">
        <v>34841</v>
      </c>
      <c r="D6">
        <v>47008</v>
      </c>
      <c r="E6">
        <v>-3236</v>
      </c>
      <c r="F6">
        <v>8931</v>
      </c>
      <c r="I6">
        <v>2300</v>
      </c>
      <c r="J6">
        <v>640</v>
      </c>
      <c r="L6">
        <f t="shared" si="0"/>
        <v>41017</v>
      </c>
      <c r="M6">
        <f t="shared" si="1"/>
        <v>47008</v>
      </c>
      <c r="N6">
        <f t="shared" si="2"/>
        <v>0</v>
      </c>
    </row>
    <row r="7" spans="1:14" ht="12.75">
      <c r="A7" s="2" t="s">
        <v>11</v>
      </c>
      <c r="B7">
        <v>36111</v>
      </c>
      <c r="C7">
        <v>34036</v>
      </c>
      <c r="D7">
        <v>44933</v>
      </c>
      <c r="E7">
        <v>-2075</v>
      </c>
      <c r="F7">
        <v>8822</v>
      </c>
      <c r="I7">
        <v>2300</v>
      </c>
      <c r="J7">
        <v>640</v>
      </c>
      <c r="L7">
        <f t="shared" si="0"/>
        <v>39051</v>
      </c>
      <c r="M7">
        <f t="shared" si="1"/>
        <v>44933</v>
      </c>
      <c r="N7">
        <f t="shared" si="2"/>
        <v>0</v>
      </c>
    </row>
    <row r="8" spans="1:14" ht="12.75">
      <c r="A8" s="2" t="s">
        <v>12</v>
      </c>
      <c r="B8">
        <v>36111</v>
      </c>
      <c r="C8">
        <v>33885</v>
      </c>
      <c r="D8">
        <v>44933</v>
      </c>
      <c r="E8">
        <v>-2226</v>
      </c>
      <c r="F8">
        <v>8822</v>
      </c>
      <c r="I8">
        <v>2300</v>
      </c>
      <c r="J8">
        <v>640</v>
      </c>
      <c r="L8">
        <f t="shared" si="0"/>
        <v>39051</v>
      </c>
      <c r="M8">
        <f t="shared" si="1"/>
        <v>44933</v>
      </c>
      <c r="N8">
        <f t="shared" si="2"/>
        <v>0</v>
      </c>
    </row>
    <row r="9" spans="1:14" ht="12.75">
      <c r="A9" s="2" t="s">
        <v>13</v>
      </c>
      <c r="B9">
        <v>36111</v>
      </c>
      <c r="C9">
        <v>33678</v>
      </c>
      <c r="D9">
        <v>44933</v>
      </c>
      <c r="E9">
        <v>-2433</v>
      </c>
      <c r="F9">
        <v>8822</v>
      </c>
      <c r="I9">
        <v>2300</v>
      </c>
      <c r="J9">
        <v>640</v>
      </c>
      <c r="L9">
        <f t="shared" si="0"/>
        <v>39051</v>
      </c>
      <c r="M9">
        <f t="shared" si="1"/>
        <v>44933</v>
      </c>
      <c r="N9">
        <f t="shared" si="2"/>
        <v>0</v>
      </c>
    </row>
    <row r="10" spans="1:14" ht="12.75">
      <c r="A10" s="2" t="s">
        <v>14</v>
      </c>
      <c r="B10">
        <v>36111</v>
      </c>
      <c r="C10">
        <v>33581</v>
      </c>
      <c r="D10">
        <v>44933</v>
      </c>
      <c r="E10">
        <v>-2530</v>
      </c>
      <c r="F10">
        <v>8822</v>
      </c>
      <c r="I10">
        <v>2300</v>
      </c>
      <c r="J10">
        <v>640</v>
      </c>
      <c r="L10">
        <f t="shared" si="0"/>
        <v>39051</v>
      </c>
      <c r="M10">
        <f t="shared" si="1"/>
        <v>44933</v>
      </c>
      <c r="N10">
        <f t="shared" si="2"/>
        <v>0</v>
      </c>
    </row>
    <row r="11" spans="1:14" ht="12.75">
      <c r="A11" s="2" t="s">
        <v>15</v>
      </c>
      <c r="B11">
        <v>34806</v>
      </c>
      <c r="C11">
        <v>32831</v>
      </c>
      <c r="D11">
        <v>44364</v>
      </c>
      <c r="E11">
        <v>-1975</v>
      </c>
      <c r="F11">
        <v>9558</v>
      </c>
      <c r="I11">
        <v>2300</v>
      </c>
      <c r="J11">
        <v>640</v>
      </c>
      <c r="L11">
        <f t="shared" si="0"/>
        <v>37746</v>
      </c>
      <c r="M11">
        <f t="shared" si="1"/>
        <v>44364</v>
      </c>
      <c r="N11">
        <f t="shared" si="2"/>
        <v>0</v>
      </c>
    </row>
    <row r="12" spans="1:14" ht="12.75">
      <c r="A12" s="2" t="s">
        <v>16</v>
      </c>
      <c r="B12">
        <v>34806</v>
      </c>
      <c r="C12">
        <v>32755</v>
      </c>
      <c r="D12">
        <v>44364</v>
      </c>
      <c r="E12">
        <v>-2051</v>
      </c>
      <c r="F12">
        <v>9558</v>
      </c>
      <c r="I12">
        <v>2300</v>
      </c>
      <c r="J12">
        <v>640</v>
      </c>
      <c r="L12">
        <f t="shared" si="0"/>
        <v>37746</v>
      </c>
      <c r="M12">
        <f t="shared" si="1"/>
        <v>44364</v>
      </c>
      <c r="N12">
        <f t="shared" si="2"/>
        <v>0</v>
      </c>
    </row>
    <row r="13" spans="1:14" ht="12.75">
      <c r="A13" s="2" t="s">
        <v>17</v>
      </c>
      <c r="B13">
        <v>34806</v>
      </c>
      <c r="C13">
        <v>32623</v>
      </c>
      <c r="D13">
        <v>44364</v>
      </c>
      <c r="E13">
        <v>-2183</v>
      </c>
      <c r="F13">
        <v>9558</v>
      </c>
      <c r="I13">
        <v>2300</v>
      </c>
      <c r="J13">
        <v>640</v>
      </c>
      <c r="L13">
        <f t="shared" si="0"/>
        <v>37746</v>
      </c>
      <c r="M13">
        <f t="shared" si="1"/>
        <v>44364</v>
      </c>
      <c r="N13">
        <f t="shared" si="2"/>
        <v>0</v>
      </c>
    </row>
    <row r="14" spans="1:14" ht="12.75">
      <c r="A14" s="2" t="s">
        <v>18</v>
      </c>
      <c r="B14">
        <v>34806</v>
      </c>
      <c r="C14">
        <v>32531</v>
      </c>
      <c r="D14">
        <v>44364</v>
      </c>
      <c r="E14">
        <v>-2275</v>
      </c>
      <c r="F14">
        <v>9558</v>
      </c>
      <c r="I14">
        <v>2300</v>
      </c>
      <c r="J14">
        <v>640</v>
      </c>
      <c r="L14">
        <f t="shared" si="0"/>
        <v>37746</v>
      </c>
      <c r="M14">
        <f t="shared" si="1"/>
        <v>44364</v>
      </c>
      <c r="N14">
        <f t="shared" si="2"/>
        <v>0</v>
      </c>
    </row>
    <row r="15" spans="1:14" ht="12.75">
      <c r="A15" s="2" t="s">
        <v>19</v>
      </c>
      <c r="B15">
        <v>33947</v>
      </c>
      <c r="C15">
        <v>32095</v>
      </c>
      <c r="D15">
        <v>44361</v>
      </c>
      <c r="E15">
        <v>-1852</v>
      </c>
      <c r="F15">
        <v>10414</v>
      </c>
      <c r="I15">
        <v>2300</v>
      </c>
      <c r="J15">
        <v>640</v>
      </c>
      <c r="L15">
        <f t="shared" si="0"/>
        <v>36887</v>
      </c>
      <c r="M15">
        <f t="shared" si="1"/>
        <v>44361</v>
      </c>
      <c r="N15">
        <f t="shared" si="2"/>
        <v>0</v>
      </c>
    </row>
    <row r="16" spans="1:14" ht="12.75">
      <c r="A16" s="2" t="s">
        <v>20</v>
      </c>
      <c r="B16">
        <v>33947</v>
      </c>
      <c r="C16">
        <v>32010</v>
      </c>
      <c r="D16">
        <v>44361</v>
      </c>
      <c r="E16">
        <v>-1937</v>
      </c>
      <c r="F16">
        <v>10414</v>
      </c>
      <c r="I16">
        <v>2300</v>
      </c>
      <c r="J16">
        <v>640</v>
      </c>
      <c r="L16">
        <f t="shared" si="0"/>
        <v>36887</v>
      </c>
      <c r="M16">
        <f t="shared" si="1"/>
        <v>44361</v>
      </c>
      <c r="N16">
        <f t="shared" si="2"/>
        <v>0</v>
      </c>
    </row>
    <row r="17" spans="1:14" ht="12.75">
      <c r="A17" s="2" t="s">
        <v>21</v>
      </c>
      <c r="B17">
        <v>33947</v>
      </c>
      <c r="C17">
        <v>31945</v>
      </c>
      <c r="D17">
        <v>44361</v>
      </c>
      <c r="E17">
        <v>-2002</v>
      </c>
      <c r="F17">
        <v>10414</v>
      </c>
      <c r="I17">
        <v>2300</v>
      </c>
      <c r="J17">
        <v>640</v>
      </c>
      <c r="L17">
        <f t="shared" si="0"/>
        <v>36887</v>
      </c>
      <c r="M17">
        <f t="shared" si="1"/>
        <v>44361</v>
      </c>
      <c r="N17">
        <f t="shared" si="2"/>
        <v>0</v>
      </c>
    </row>
    <row r="18" spans="1:14" ht="12.75">
      <c r="A18" s="2" t="s">
        <v>22</v>
      </c>
      <c r="B18">
        <v>33947</v>
      </c>
      <c r="C18">
        <v>31902</v>
      </c>
      <c r="D18">
        <v>44361</v>
      </c>
      <c r="E18">
        <v>-2045</v>
      </c>
      <c r="F18">
        <v>10414</v>
      </c>
      <c r="I18">
        <v>2300</v>
      </c>
      <c r="J18">
        <v>640</v>
      </c>
      <c r="L18">
        <f t="shared" si="0"/>
        <v>36887</v>
      </c>
      <c r="M18">
        <f t="shared" si="1"/>
        <v>44361</v>
      </c>
      <c r="N18">
        <f t="shared" si="2"/>
        <v>0</v>
      </c>
    </row>
    <row r="19" spans="1:14" ht="12.75">
      <c r="A19" s="2" t="s">
        <v>23</v>
      </c>
      <c r="B19">
        <v>33768</v>
      </c>
      <c r="C19">
        <v>31866</v>
      </c>
      <c r="D19">
        <v>44633</v>
      </c>
      <c r="E19">
        <v>-1902</v>
      </c>
      <c r="F19">
        <v>10865</v>
      </c>
      <c r="I19">
        <v>2300</v>
      </c>
      <c r="J19">
        <v>640</v>
      </c>
      <c r="L19">
        <f t="shared" si="0"/>
        <v>36708</v>
      </c>
      <c r="M19">
        <f t="shared" si="1"/>
        <v>44633</v>
      </c>
      <c r="N19">
        <f t="shared" si="2"/>
        <v>0</v>
      </c>
    </row>
    <row r="20" spans="1:14" ht="12.75">
      <c r="A20" s="2" t="s">
        <v>24</v>
      </c>
      <c r="B20">
        <v>33768</v>
      </c>
      <c r="C20">
        <v>31850</v>
      </c>
      <c r="D20">
        <v>44633</v>
      </c>
      <c r="E20">
        <v>-1918</v>
      </c>
      <c r="F20">
        <v>10865</v>
      </c>
      <c r="I20">
        <v>2300</v>
      </c>
      <c r="J20">
        <v>640</v>
      </c>
      <c r="L20">
        <f t="shared" si="0"/>
        <v>36708</v>
      </c>
      <c r="M20">
        <f t="shared" si="1"/>
        <v>44633</v>
      </c>
      <c r="N20">
        <f t="shared" si="2"/>
        <v>0</v>
      </c>
    </row>
    <row r="21" spans="1:14" ht="12.75">
      <c r="A21" s="2" t="s">
        <v>25</v>
      </c>
      <c r="B21">
        <v>33768</v>
      </c>
      <c r="C21">
        <v>31881</v>
      </c>
      <c r="D21">
        <v>44633</v>
      </c>
      <c r="E21">
        <v>-1887</v>
      </c>
      <c r="F21">
        <v>10865</v>
      </c>
      <c r="I21">
        <v>2300</v>
      </c>
      <c r="J21">
        <v>640</v>
      </c>
      <c r="L21">
        <f t="shared" si="0"/>
        <v>36708</v>
      </c>
      <c r="M21">
        <f t="shared" si="1"/>
        <v>44633</v>
      </c>
      <c r="N21">
        <f t="shared" si="2"/>
        <v>0</v>
      </c>
    </row>
    <row r="22" spans="1:14" ht="12.75">
      <c r="A22" s="2" t="s">
        <v>26</v>
      </c>
      <c r="B22">
        <v>33768</v>
      </c>
      <c r="C22">
        <v>31962</v>
      </c>
      <c r="D22">
        <v>44633</v>
      </c>
      <c r="E22">
        <v>-1806</v>
      </c>
      <c r="F22">
        <v>10865</v>
      </c>
      <c r="I22">
        <v>2300</v>
      </c>
      <c r="J22">
        <v>640</v>
      </c>
      <c r="L22">
        <f t="shared" si="0"/>
        <v>36708</v>
      </c>
      <c r="M22">
        <f t="shared" si="1"/>
        <v>44633</v>
      </c>
      <c r="N22">
        <f t="shared" si="2"/>
        <v>0</v>
      </c>
    </row>
    <row r="23" spans="1:14" ht="12.75">
      <c r="A23" s="2" t="s">
        <v>27</v>
      </c>
      <c r="B23">
        <v>35133</v>
      </c>
      <c r="C23">
        <v>32300</v>
      </c>
      <c r="D23">
        <v>45190</v>
      </c>
      <c r="E23">
        <v>-2833</v>
      </c>
      <c r="F23">
        <v>10057</v>
      </c>
      <c r="I23">
        <v>2300</v>
      </c>
      <c r="J23">
        <v>1000</v>
      </c>
      <c r="L23">
        <f t="shared" si="0"/>
        <v>38433</v>
      </c>
      <c r="M23">
        <f t="shared" si="1"/>
        <v>45190</v>
      </c>
      <c r="N23">
        <f t="shared" si="2"/>
        <v>0</v>
      </c>
    </row>
    <row r="24" spans="1:14" ht="12.75">
      <c r="A24" s="2" t="s">
        <v>28</v>
      </c>
      <c r="B24">
        <v>35133</v>
      </c>
      <c r="C24">
        <v>32491</v>
      </c>
      <c r="D24">
        <v>45190</v>
      </c>
      <c r="E24">
        <v>-2642</v>
      </c>
      <c r="F24">
        <v>10057</v>
      </c>
      <c r="I24">
        <v>2300</v>
      </c>
      <c r="J24">
        <v>1000</v>
      </c>
      <c r="L24">
        <f t="shared" si="0"/>
        <v>38433</v>
      </c>
      <c r="M24">
        <f t="shared" si="1"/>
        <v>45190</v>
      </c>
      <c r="N24">
        <f t="shared" si="2"/>
        <v>0</v>
      </c>
    </row>
    <row r="25" spans="1:14" ht="12.75">
      <c r="A25" s="2" t="s">
        <v>29</v>
      </c>
      <c r="B25">
        <v>35133</v>
      </c>
      <c r="C25">
        <v>32957</v>
      </c>
      <c r="D25">
        <v>45190</v>
      </c>
      <c r="E25">
        <v>-2176</v>
      </c>
      <c r="F25">
        <v>10057</v>
      </c>
      <c r="I25">
        <v>2300</v>
      </c>
      <c r="J25">
        <v>1000</v>
      </c>
      <c r="L25">
        <f t="shared" si="0"/>
        <v>38433</v>
      </c>
      <c r="M25">
        <f t="shared" si="1"/>
        <v>45190</v>
      </c>
      <c r="N25">
        <f t="shared" si="2"/>
        <v>0</v>
      </c>
    </row>
    <row r="26" spans="1:14" ht="12.75">
      <c r="A26" s="2" t="s">
        <v>30</v>
      </c>
      <c r="B26">
        <v>35133</v>
      </c>
      <c r="C26">
        <v>33602</v>
      </c>
      <c r="D26">
        <v>45190</v>
      </c>
      <c r="E26">
        <v>-1531</v>
      </c>
      <c r="F26">
        <v>10057</v>
      </c>
      <c r="I26">
        <v>2300</v>
      </c>
      <c r="J26">
        <v>1000</v>
      </c>
      <c r="L26">
        <f t="shared" si="0"/>
        <v>38433</v>
      </c>
      <c r="M26">
        <f t="shared" si="1"/>
        <v>45190</v>
      </c>
      <c r="N26">
        <f t="shared" si="2"/>
        <v>0</v>
      </c>
    </row>
    <row r="27" spans="1:14" ht="12.75">
      <c r="A27" s="2" t="s">
        <v>31</v>
      </c>
      <c r="B27">
        <v>38128</v>
      </c>
      <c r="C27">
        <v>36745</v>
      </c>
      <c r="D27">
        <v>47650</v>
      </c>
      <c r="E27">
        <v>-1383</v>
      </c>
      <c r="F27">
        <v>9522</v>
      </c>
      <c r="I27">
        <v>2300</v>
      </c>
      <c r="J27">
        <v>1000</v>
      </c>
      <c r="L27">
        <f t="shared" si="0"/>
        <v>41428</v>
      </c>
      <c r="M27">
        <f t="shared" si="1"/>
        <v>47650</v>
      </c>
      <c r="N27">
        <f t="shared" si="2"/>
        <v>0</v>
      </c>
    </row>
    <row r="28" spans="1:14" ht="12.75">
      <c r="A28" s="2" t="s">
        <v>32</v>
      </c>
      <c r="B28">
        <v>38128</v>
      </c>
      <c r="C28">
        <v>37113</v>
      </c>
      <c r="D28">
        <v>47650</v>
      </c>
      <c r="E28">
        <v>-1015</v>
      </c>
      <c r="F28">
        <v>9522</v>
      </c>
      <c r="I28">
        <v>2300</v>
      </c>
      <c r="J28">
        <v>1000</v>
      </c>
      <c r="L28">
        <f t="shared" si="0"/>
        <v>41428</v>
      </c>
      <c r="M28">
        <f t="shared" si="1"/>
        <v>47650</v>
      </c>
      <c r="N28">
        <f t="shared" si="2"/>
        <v>0</v>
      </c>
    </row>
    <row r="29" spans="1:14" ht="12.75">
      <c r="A29" s="2" t="s">
        <v>33</v>
      </c>
      <c r="B29">
        <v>38128</v>
      </c>
      <c r="C29">
        <v>37441</v>
      </c>
      <c r="D29">
        <v>47650</v>
      </c>
      <c r="E29">
        <v>-687</v>
      </c>
      <c r="F29">
        <v>9522</v>
      </c>
      <c r="I29">
        <v>2300</v>
      </c>
      <c r="J29">
        <v>1000</v>
      </c>
      <c r="L29">
        <f t="shared" si="0"/>
        <v>41428</v>
      </c>
      <c r="M29">
        <f t="shared" si="1"/>
        <v>47650</v>
      </c>
      <c r="N29">
        <f t="shared" si="2"/>
        <v>0</v>
      </c>
    </row>
    <row r="30" spans="1:14" ht="12.75">
      <c r="A30" s="2" t="s">
        <v>34</v>
      </c>
      <c r="B30">
        <v>38128</v>
      </c>
      <c r="C30">
        <v>37637</v>
      </c>
      <c r="D30">
        <v>47650</v>
      </c>
      <c r="E30">
        <v>-491</v>
      </c>
      <c r="F30">
        <v>9522</v>
      </c>
      <c r="I30">
        <v>2300</v>
      </c>
      <c r="J30">
        <v>1000</v>
      </c>
      <c r="L30">
        <f t="shared" si="0"/>
        <v>41428</v>
      </c>
      <c r="M30">
        <f t="shared" si="1"/>
        <v>47650</v>
      </c>
      <c r="N30">
        <f t="shared" si="2"/>
        <v>0</v>
      </c>
    </row>
    <row r="31" spans="1:14" ht="12.75">
      <c r="A31" s="2" t="s">
        <v>35</v>
      </c>
      <c r="B31">
        <v>38980</v>
      </c>
      <c r="C31">
        <v>38030</v>
      </c>
      <c r="D31">
        <v>48455</v>
      </c>
      <c r="E31">
        <v>-950</v>
      </c>
      <c r="F31">
        <v>9475</v>
      </c>
      <c r="I31">
        <v>2300</v>
      </c>
      <c r="J31">
        <v>1000</v>
      </c>
      <c r="L31">
        <f t="shared" si="0"/>
        <v>42280</v>
      </c>
      <c r="M31">
        <f t="shared" si="1"/>
        <v>48455</v>
      </c>
      <c r="N31">
        <f t="shared" si="2"/>
        <v>0</v>
      </c>
    </row>
    <row r="32" spans="1:14" ht="12.75">
      <c r="A32" s="2" t="s">
        <v>36</v>
      </c>
      <c r="B32">
        <v>38980</v>
      </c>
      <c r="C32">
        <v>38157</v>
      </c>
      <c r="D32">
        <v>48455</v>
      </c>
      <c r="E32">
        <v>-823</v>
      </c>
      <c r="F32">
        <v>9475</v>
      </c>
      <c r="I32">
        <v>2300</v>
      </c>
      <c r="J32">
        <v>1000</v>
      </c>
      <c r="L32">
        <f t="shared" si="0"/>
        <v>42280</v>
      </c>
      <c r="M32">
        <f t="shared" si="1"/>
        <v>48455</v>
      </c>
      <c r="N32">
        <f t="shared" si="2"/>
        <v>0</v>
      </c>
    </row>
    <row r="33" spans="1:14" ht="12.75">
      <c r="A33" s="2" t="s">
        <v>37</v>
      </c>
      <c r="B33">
        <v>38980</v>
      </c>
      <c r="C33">
        <v>38330</v>
      </c>
      <c r="D33">
        <v>48455</v>
      </c>
      <c r="E33">
        <v>-650</v>
      </c>
      <c r="F33">
        <v>9475</v>
      </c>
      <c r="I33">
        <v>2300</v>
      </c>
      <c r="J33">
        <v>1000</v>
      </c>
      <c r="L33">
        <f t="shared" si="0"/>
        <v>42280</v>
      </c>
      <c r="M33">
        <f t="shared" si="1"/>
        <v>48455</v>
      </c>
      <c r="N33">
        <f t="shared" si="2"/>
        <v>0</v>
      </c>
    </row>
    <row r="34" spans="1:14" ht="12.75">
      <c r="A34" s="2" t="s">
        <v>38</v>
      </c>
      <c r="B34">
        <v>38980</v>
      </c>
      <c r="C34">
        <v>38423</v>
      </c>
      <c r="D34">
        <v>48455</v>
      </c>
      <c r="E34">
        <v>-557</v>
      </c>
      <c r="F34">
        <v>9475</v>
      </c>
      <c r="I34">
        <v>2300</v>
      </c>
      <c r="J34">
        <v>1000</v>
      </c>
      <c r="L34">
        <f t="shared" si="0"/>
        <v>42280</v>
      </c>
      <c r="M34">
        <f t="shared" si="1"/>
        <v>48455</v>
      </c>
      <c r="N34">
        <f t="shared" si="2"/>
        <v>0</v>
      </c>
    </row>
    <row r="35" spans="1:14" ht="12.75">
      <c r="A35" s="2" t="s">
        <v>39</v>
      </c>
      <c r="B35">
        <v>40324</v>
      </c>
      <c r="C35">
        <v>39373</v>
      </c>
      <c r="D35">
        <v>49810</v>
      </c>
      <c r="E35">
        <v>-951</v>
      </c>
      <c r="F35">
        <v>9486</v>
      </c>
      <c r="I35">
        <v>2300</v>
      </c>
      <c r="J35">
        <v>930</v>
      </c>
      <c r="L35">
        <f t="shared" si="0"/>
        <v>43554</v>
      </c>
      <c r="M35">
        <f t="shared" si="1"/>
        <v>49810</v>
      </c>
      <c r="N35">
        <f t="shared" si="2"/>
        <v>0</v>
      </c>
    </row>
    <row r="36" spans="1:14" ht="12.75">
      <c r="A36" s="2" t="s">
        <v>40</v>
      </c>
      <c r="B36">
        <v>40324</v>
      </c>
      <c r="C36">
        <v>39488</v>
      </c>
      <c r="D36">
        <v>49810</v>
      </c>
      <c r="E36">
        <v>-836</v>
      </c>
      <c r="F36">
        <v>9486</v>
      </c>
      <c r="I36">
        <v>2300</v>
      </c>
      <c r="J36">
        <v>930</v>
      </c>
      <c r="L36">
        <f t="shared" si="0"/>
        <v>43554</v>
      </c>
      <c r="M36">
        <f t="shared" si="1"/>
        <v>49810</v>
      </c>
      <c r="N36">
        <f t="shared" si="2"/>
        <v>0</v>
      </c>
    </row>
    <row r="37" spans="1:14" ht="12.75">
      <c r="A37" s="2" t="s">
        <v>41</v>
      </c>
      <c r="B37">
        <v>40324</v>
      </c>
      <c r="C37">
        <v>39691</v>
      </c>
      <c r="D37">
        <v>49810</v>
      </c>
      <c r="E37">
        <v>-633</v>
      </c>
      <c r="F37">
        <v>9486</v>
      </c>
      <c r="I37">
        <v>2300</v>
      </c>
      <c r="J37">
        <v>930</v>
      </c>
      <c r="L37">
        <f t="shared" si="0"/>
        <v>43554</v>
      </c>
      <c r="M37">
        <f t="shared" si="1"/>
        <v>49810</v>
      </c>
      <c r="N37">
        <f t="shared" si="2"/>
        <v>0</v>
      </c>
    </row>
    <row r="38" spans="1:14" ht="12.75">
      <c r="A38" s="2" t="s">
        <v>42</v>
      </c>
      <c r="B38">
        <v>40324</v>
      </c>
      <c r="C38">
        <v>39940</v>
      </c>
      <c r="D38">
        <v>49810</v>
      </c>
      <c r="E38">
        <v>-384</v>
      </c>
      <c r="F38">
        <v>9486</v>
      </c>
      <c r="I38">
        <v>2300</v>
      </c>
      <c r="J38">
        <v>930</v>
      </c>
      <c r="L38">
        <f t="shared" si="0"/>
        <v>43554</v>
      </c>
      <c r="M38">
        <f t="shared" si="1"/>
        <v>49810</v>
      </c>
      <c r="N38">
        <f t="shared" si="2"/>
        <v>0</v>
      </c>
    </row>
    <row r="39" spans="1:14" ht="12.75">
      <c r="A39" s="2" t="s">
        <v>43</v>
      </c>
      <c r="B39">
        <v>42950</v>
      </c>
      <c r="C39">
        <v>41082</v>
      </c>
      <c r="D39">
        <v>51446</v>
      </c>
      <c r="E39">
        <v>-1868</v>
      </c>
      <c r="F39">
        <v>8496</v>
      </c>
      <c r="I39">
        <v>2300</v>
      </c>
      <c r="J39">
        <v>930</v>
      </c>
      <c r="L39">
        <f t="shared" si="0"/>
        <v>46180</v>
      </c>
      <c r="M39">
        <f t="shared" si="1"/>
        <v>51446</v>
      </c>
      <c r="N39">
        <f t="shared" si="2"/>
        <v>0</v>
      </c>
    </row>
    <row r="40" spans="1:14" ht="12.75">
      <c r="A40" s="2" t="s">
        <v>44</v>
      </c>
      <c r="B40">
        <v>42950</v>
      </c>
      <c r="C40">
        <v>41278</v>
      </c>
      <c r="D40">
        <v>51446</v>
      </c>
      <c r="E40">
        <v>-1672</v>
      </c>
      <c r="F40">
        <v>8496</v>
      </c>
      <c r="I40">
        <v>2300</v>
      </c>
      <c r="J40">
        <v>930</v>
      </c>
      <c r="L40">
        <f t="shared" si="0"/>
        <v>46180</v>
      </c>
      <c r="M40">
        <f t="shared" si="1"/>
        <v>51446</v>
      </c>
      <c r="N40">
        <f t="shared" si="2"/>
        <v>0</v>
      </c>
    </row>
    <row r="41" spans="1:14" ht="12.75">
      <c r="A41" s="2" t="s">
        <v>45</v>
      </c>
      <c r="B41">
        <v>42950</v>
      </c>
      <c r="C41">
        <v>41519</v>
      </c>
      <c r="D41">
        <v>51446</v>
      </c>
      <c r="E41">
        <v>-1431</v>
      </c>
      <c r="F41">
        <v>8496</v>
      </c>
      <c r="I41">
        <v>2300</v>
      </c>
      <c r="J41">
        <v>930</v>
      </c>
      <c r="L41">
        <f t="shared" si="0"/>
        <v>46180</v>
      </c>
      <c r="M41">
        <f t="shared" si="1"/>
        <v>51446</v>
      </c>
      <c r="N41">
        <f t="shared" si="2"/>
        <v>0</v>
      </c>
    </row>
    <row r="42" spans="1:14" ht="12.75">
      <c r="A42" s="2" t="s">
        <v>46</v>
      </c>
      <c r="B42">
        <v>42950</v>
      </c>
      <c r="C42">
        <v>41755</v>
      </c>
      <c r="D42">
        <v>51446</v>
      </c>
      <c r="E42">
        <v>-1195</v>
      </c>
      <c r="F42">
        <v>8496</v>
      </c>
      <c r="I42">
        <v>2300</v>
      </c>
      <c r="J42">
        <v>930</v>
      </c>
      <c r="L42">
        <f t="shared" si="0"/>
        <v>46180</v>
      </c>
      <c r="M42">
        <f t="shared" si="1"/>
        <v>51446</v>
      </c>
      <c r="N42">
        <f t="shared" si="2"/>
        <v>0</v>
      </c>
    </row>
    <row r="43" spans="1:14" ht="12.75">
      <c r="A43" s="2" t="s">
        <v>47</v>
      </c>
      <c r="B43">
        <v>45655</v>
      </c>
      <c r="C43">
        <v>43293</v>
      </c>
      <c r="D43">
        <v>52527</v>
      </c>
      <c r="E43">
        <v>-2362</v>
      </c>
      <c r="F43">
        <v>6872</v>
      </c>
      <c r="I43">
        <v>2300</v>
      </c>
      <c r="J43">
        <v>930</v>
      </c>
      <c r="L43">
        <f t="shared" si="0"/>
        <v>48885</v>
      </c>
      <c r="M43">
        <f t="shared" si="1"/>
        <v>52527</v>
      </c>
      <c r="N43">
        <f t="shared" si="2"/>
        <v>0</v>
      </c>
    </row>
    <row r="44" spans="1:14" ht="12.75">
      <c r="A44" s="2" t="s">
        <v>48</v>
      </c>
      <c r="B44">
        <v>45655</v>
      </c>
      <c r="C44">
        <v>43535</v>
      </c>
      <c r="D44">
        <v>52527</v>
      </c>
      <c r="E44">
        <v>-2120</v>
      </c>
      <c r="F44">
        <v>6872</v>
      </c>
      <c r="I44">
        <v>2300</v>
      </c>
      <c r="J44">
        <v>930</v>
      </c>
      <c r="L44">
        <f t="shared" si="0"/>
        <v>48885</v>
      </c>
      <c r="M44">
        <f t="shared" si="1"/>
        <v>52527</v>
      </c>
      <c r="N44">
        <f t="shared" si="2"/>
        <v>0</v>
      </c>
    </row>
    <row r="45" spans="1:14" ht="12.75">
      <c r="A45" s="2" t="s">
        <v>49</v>
      </c>
      <c r="B45">
        <v>45655</v>
      </c>
      <c r="C45">
        <v>43799</v>
      </c>
      <c r="D45">
        <v>52527</v>
      </c>
      <c r="E45">
        <v>-1856</v>
      </c>
      <c r="F45">
        <v>6872</v>
      </c>
      <c r="I45">
        <v>2300</v>
      </c>
      <c r="J45">
        <v>930</v>
      </c>
      <c r="L45">
        <f t="shared" si="0"/>
        <v>48885</v>
      </c>
      <c r="M45">
        <f t="shared" si="1"/>
        <v>52527</v>
      </c>
      <c r="N45">
        <f t="shared" si="2"/>
        <v>0</v>
      </c>
    </row>
    <row r="46" spans="1:14" ht="12.75">
      <c r="A46" s="2" t="s">
        <v>50</v>
      </c>
      <c r="B46">
        <v>45655</v>
      </c>
      <c r="C46">
        <v>44032</v>
      </c>
      <c r="D46">
        <v>52527</v>
      </c>
      <c r="E46">
        <v>-1623</v>
      </c>
      <c r="F46">
        <v>6872</v>
      </c>
      <c r="I46">
        <v>2300</v>
      </c>
      <c r="J46">
        <v>930</v>
      </c>
      <c r="L46">
        <f t="shared" si="0"/>
        <v>48885</v>
      </c>
      <c r="M46">
        <f t="shared" si="1"/>
        <v>52527</v>
      </c>
      <c r="N46">
        <f t="shared" si="2"/>
        <v>0</v>
      </c>
    </row>
    <row r="47" spans="1:14" ht="12.75">
      <c r="A47" s="2" t="s">
        <v>51</v>
      </c>
      <c r="B47">
        <v>48147</v>
      </c>
      <c r="C47">
        <v>45668</v>
      </c>
      <c r="D47">
        <v>54086</v>
      </c>
      <c r="E47">
        <v>-2479</v>
      </c>
      <c r="F47">
        <v>5939</v>
      </c>
      <c r="I47">
        <v>2300</v>
      </c>
      <c r="J47">
        <v>930</v>
      </c>
      <c r="L47">
        <f t="shared" si="0"/>
        <v>51377</v>
      </c>
      <c r="M47">
        <f t="shared" si="1"/>
        <v>54086</v>
      </c>
      <c r="N47">
        <f t="shared" si="2"/>
        <v>0</v>
      </c>
    </row>
    <row r="48" spans="1:14" ht="12.75">
      <c r="A48" s="2" t="s">
        <v>52</v>
      </c>
      <c r="B48">
        <v>48147</v>
      </c>
      <c r="C48">
        <v>45905</v>
      </c>
      <c r="D48">
        <v>54086</v>
      </c>
      <c r="E48">
        <v>-2242</v>
      </c>
      <c r="F48">
        <v>5939</v>
      </c>
      <c r="I48">
        <v>2300</v>
      </c>
      <c r="J48">
        <v>930</v>
      </c>
      <c r="L48">
        <f t="shared" si="0"/>
        <v>51377</v>
      </c>
      <c r="M48">
        <f t="shared" si="1"/>
        <v>54086</v>
      </c>
      <c r="N48">
        <f t="shared" si="2"/>
        <v>0</v>
      </c>
    </row>
    <row r="49" spans="1:14" ht="12.75">
      <c r="A49" s="2" t="s">
        <v>53</v>
      </c>
      <c r="B49">
        <v>48147</v>
      </c>
      <c r="C49">
        <v>46175</v>
      </c>
      <c r="D49">
        <v>54086</v>
      </c>
      <c r="E49">
        <v>-1972</v>
      </c>
      <c r="F49">
        <v>5939</v>
      </c>
      <c r="I49">
        <v>2300</v>
      </c>
      <c r="J49">
        <v>930</v>
      </c>
      <c r="L49">
        <f t="shared" si="0"/>
        <v>51377</v>
      </c>
      <c r="M49">
        <f t="shared" si="1"/>
        <v>54086</v>
      </c>
      <c r="N49">
        <f t="shared" si="2"/>
        <v>0</v>
      </c>
    </row>
    <row r="50" spans="1:14" ht="12.75">
      <c r="A50" s="2" t="s">
        <v>54</v>
      </c>
      <c r="B50">
        <v>48147</v>
      </c>
      <c r="C50">
        <v>46403</v>
      </c>
      <c r="D50">
        <v>54086</v>
      </c>
      <c r="E50">
        <v>-1744</v>
      </c>
      <c r="F50">
        <v>5939</v>
      </c>
      <c r="I50">
        <v>2300</v>
      </c>
      <c r="J50">
        <v>930</v>
      </c>
      <c r="L50">
        <f t="shared" si="0"/>
        <v>51377</v>
      </c>
      <c r="M50">
        <f t="shared" si="1"/>
        <v>54086</v>
      </c>
      <c r="N50">
        <f t="shared" si="2"/>
        <v>0</v>
      </c>
    </row>
    <row r="51" spans="1:14" ht="12.75">
      <c r="A51" s="2" t="s">
        <v>55</v>
      </c>
      <c r="B51">
        <v>50329</v>
      </c>
      <c r="C51">
        <v>48006</v>
      </c>
      <c r="D51">
        <v>54851</v>
      </c>
      <c r="E51">
        <v>-2323</v>
      </c>
      <c r="F51">
        <v>4522</v>
      </c>
      <c r="I51">
        <v>2300</v>
      </c>
      <c r="J51">
        <v>930</v>
      </c>
      <c r="L51">
        <f t="shared" si="0"/>
        <v>53559</v>
      </c>
      <c r="M51">
        <f t="shared" si="1"/>
        <v>54851</v>
      </c>
      <c r="N51">
        <f t="shared" si="2"/>
        <v>0</v>
      </c>
    </row>
    <row r="52" spans="1:14" ht="12.75">
      <c r="A52" s="2" t="s">
        <v>56</v>
      </c>
      <c r="B52">
        <v>50329</v>
      </c>
      <c r="C52">
        <v>48198</v>
      </c>
      <c r="D52">
        <v>54851</v>
      </c>
      <c r="E52">
        <v>-2131</v>
      </c>
      <c r="F52">
        <v>4522</v>
      </c>
      <c r="I52">
        <v>2300</v>
      </c>
      <c r="J52">
        <v>930</v>
      </c>
      <c r="L52">
        <f t="shared" si="0"/>
        <v>53559</v>
      </c>
      <c r="M52">
        <f t="shared" si="1"/>
        <v>54851</v>
      </c>
      <c r="N52">
        <f t="shared" si="2"/>
        <v>0</v>
      </c>
    </row>
    <row r="53" spans="1:14" ht="12.75">
      <c r="A53" s="2" t="s">
        <v>57</v>
      </c>
      <c r="B53">
        <v>50329</v>
      </c>
      <c r="C53">
        <v>48478</v>
      </c>
      <c r="D53">
        <v>54851</v>
      </c>
      <c r="E53">
        <v>-1851</v>
      </c>
      <c r="F53">
        <v>4522</v>
      </c>
      <c r="I53">
        <v>2300</v>
      </c>
      <c r="J53">
        <v>930</v>
      </c>
      <c r="L53">
        <f t="shared" si="0"/>
        <v>53559</v>
      </c>
      <c r="M53">
        <f t="shared" si="1"/>
        <v>54851</v>
      </c>
      <c r="N53">
        <f t="shared" si="2"/>
        <v>0</v>
      </c>
    </row>
    <row r="54" spans="1:14" ht="12.75">
      <c r="A54" s="2" t="s">
        <v>58</v>
      </c>
      <c r="B54">
        <v>50329</v>
      </c>
      <c r="C54">
        <v>48688</v>
      </c>
      <c r="D54">
        <v>54851</v>
      </c>
      <c r="E54">
        <v>-1641</v>
      </c>
      <c r="F54">
        <v>4522</v>
      </c>
      <c r="I54">
        <v>2300</v>
      </c>
      <c r="J54">
        <v>930</v>
      </c>
      <c r="L54">
        <f t="shared" si="0"/>
        <v>53559</v>
      </c>
      <c r="M54">
        <f t="shared" si="1"/>
        <v>54851</v>
      </c>
      <c r="N54">
        <f t="shared" si="2"/>
        <v>0</v>
      </c>
    </row>
    <row r="55" spans="1:14" ht="12.75">
      <c r="A55" s="2" t="s">
        <v>59</v>
      </c>
      <c r="B55">
        <v>52438</v>
      </c>
      <c r="C55">
        <v>49799</v>
      </c>
      <c r="D55">
        <v>57039</v>
      </c>
      <c r="E55">
        <v>-2639</v>
      </c>
      <c r="F55">
        <v>4601</v>
      </c>
      <c r="I55">
        <v>2300</v>
      </c>
      <c r="J55">
        <v>930</v>
      </c>
      <c r="L55">
        <f t="shared" si="0"/>
        <v>55668</v>
      </c>
      <c r="M55">
        <f t="shared" si="1"/>
        <v>57039</v>
      </c>
      <c r="N55">
        <f t="shared" si="2"/>
        <v>0</v>
      </c>
    </row>
    <row r="56" spans="1:14" ht="12.75">
      <c r="A56" s="2" t="s">
        <v>60</v>
      </c>
      <c r="B56">
        <v>52438</v>
      </c>
      <c r="C56">
        <v>50009</v>
      </c>
      <c r="D56">
        <v>57039</v>
      </c>
      <c r="E56">
        <v>-2429</v>
      </c>
      <c r="F56">
        <v>4601</v>
      </c>
      <c r="I56">
        <v>2300</v>
      </c>
      <c r="J56">
        <v>930</v>
      </c>
      <c r="L56">
        <f t="shared" si="0"/>
        <v>55668</v>
      </c>
      <c r="M56">
        <f t="shared" si="1"/>
        <v>57039</v>
      </c>
      <c r="N56">
        <f t="shared" si="2"/>
        <v>0</v>
      </c>
    </row>
    <row r="57" spans="1:14" ht="12.75">
      <c r="A57" s="2" t="s">
        <v>61</v>
      </c>
      <c r="B57">
        <v>52438</v>
      </c>
      <c r="C57">
        <v>50206</v>
      </c>
      <c r="D57">
        <v>57039</v>
      </c>
      <c r="E57">
        <v>-2232</v>
      </c>
      <c r="F57">
        <v>4601</v>
      </c>
      <c r="I57">
        <v>2300</v>
      </c>
      <c r="J57">
        <v>930</v>
      </c>
      <c r="L57">
        <f t="shared" si="0"/>
        <v>55668</v>
      </c>
      <c r="M57">
        <f t="shared" si="1"/>
        <v>57039</v>
      </c>
      <c r="N57">
        <f t="shared" si="2"/>
        <v>0</v>
      </c>
    </row>
    <row r="58" spans="1:14" ht="12.75">
      <c r="A58" s="2" t="s">
        <v>62</v>
      </c>
      <c r="B58">
        <v>52438</v>
      </c>
      <c r="C58">
        <v>50391</v>
      </c>
      <c r="D58">
        <v>57039</v>
      </c>
      <c r="E58">
        <v>-2047</v>
      </c>
      <c r="F58">
        <v>4601</v>
      </c>
      <c r="I58">
        <v>2300</v>
      </c>
      <c r="J58">
        <v>930</v>
      </c>
      <c r="L58">
        <f t="shared" si="0"/>
        <v>55668</v>
      </c>
      <c r="M58">
        <f t="shared" si="1"/>
        <v>57039</v>
      </c>
      <c r="N58">
        <f t="shared" si="2"/>
        <v>0</v>
      </c>
    </row>
    <row r="59" spans="1:14" ht="12.75">
      <c r="A59" s="2" t="s">
        <v>63</v>
      </c>
      <c r="B59">
        <v>54291</v>
      </c>
      <c r="C59">
        <v>51185</v>
      </c>
      <c r="D59">
        <v>57727</v>
      </c>
      <c r="E59">
        <v>-3106</v>
      </c>
      <c r="F59">
        <v>3436</v>
      </c>
      <c r="I59">
        <v>2300</v>
      </c>
      <c r="J59">
        <v>930</v>
      </c>
      <c r="L59">
        <f t="shared" si="0"/>
        <v>57521</v>
      </c>
      <c r="M59">
        <f t="shared" si="1"/>
        <v>57727</v>
      </c>
      <c r="N59">
        <f t="shared" si="2"/>
        <v>0</v>
      </c>
    </row>
    <row r="60" spans="1:14" ht="12.75">
      <c r="A60" s="2" t="s">
        <v>64</v>
      </c>
      <c r="B60">
        <v>54291</v>
      </c>
      <c r="C60">
        <v>51360</v>
      </c>
      <c r="D60">
        <v>57727</v>
      </c>
      <c r="E60">
        <v>-2931</v>
      </c>
      <c r="F60">
        <v>3436</v>
      </c>
      <c r="I60">
        <v>2300</v>
      </c>
      <c r="J60">
        <v>930</v>
      </c>
      <c r="L60">
        <f t="shared" si="0"/>
        <v>57521</v>
      </c>
      <c r="M60">
        <f t="shared" si="1"/>
        <v>57727</v>
      </c>
      <c r="N60">
        <f t="shared" si="2"/>
        <v>0</v>
      </c>
    </row>
    <row r="61" spans="1:14" ht="12.75">
      <c r="A61" s="2" t="s">
        <v>65</v>
      </c>
      <c r="B61">
        <v>54291</v>
      </c>
      <c r="C61">
        <v>51525</v>
      </c>
      <c r="D61">
        <v>57727</v>
      </c>
      <c r="E61">
        <v>-2766</v>
      </c>
      <c r="F61">
        <v>3436</v>
      </c>
      <c r="I61">
        <v>2300</v>
      </c>
      <c r="J61">
        <v>930</v>
      </c>
      <c r="L61">
        <f t="shared" si="0"/>
        <v>57521</v>
      </c>
      <c r="M61">
        <f t="shared" si="1"/>
        <v>57727</v>
      </c>
      <c r="N61">
        <f t="shared" si="2"/>
        <v>0</v>
      </c>
    </row>
    <row r="62" spans="1:14" ht="12.75">
      <c r="A62" s="2" t="s">
        <v>66</v>
      </c>
      <c r="B62">
        <v>54291</v>
      </c>
      <c r="C62">
        <v>51685</v>
      </c>
      <c r="D62">
        <v>57727</v>
      </c>
      <c r="E62">
        <v>-2606</v>
      </c>
      <c r="F62">
        <v>3436</v>
      </c>
      <c r="I62">
        <v>2300</v>
      </c>
      <c r="J62">
        <v>930</v>
      </c>
      <c r="L62">
        <f t="shared" si="0"/>
        <v>57521</v>
      </c>
      <c r="M62">
        <f t="shared" si="1"/>
        <v>57727</v>
      </c>
      <c r="N62">
        <f t="shared" si="2"/>
        <v>0</v>
      </c>
    </row>
    <row r="63" spans="1:14" ht="12.75">
      <c r="A63" s="2" t="s">
        <v>67</v>
      </c>
      <c r="B63">
        <v>55726</v>
      </c>
      <c r="C63">
        <v>52351</v>
      </c>
      <c r="D63">
        <v>58427</v>
      </c>
      <c r="E63">
        <v>-3375</v>
      </c>
      <c r="F63">
        <v>2701</v>
      </c>
      <c r="I63">
        <v>2300</v>
      </c>
      <c r="J63">
        <v>930</v>
      </c>
      <c r="L63">
        <f t="shared" si="0"/>
        <v>58956</v>
      </c>
      <c r="M63">
        <f t="shared" si="1"/>
        <v>58427</v>
      </c>
      <c r="N63">
        <f t="shared" si="2"/>
        <v>529</v>
      </c>
    </row>
    <row r="64" spans="1:14" ht="12.75">
      <c r="A64" s="2" t="s">
        <v>68</v>
      </c>
      <c r="B64">
        <v>55726</v>
      </c>
      <c r="C64">
        <v>52492</v>
      </c>
      <c r="D64">
        <v>58427</v>
      </c>
      <c r="E64">
        <v>-3234</v>
      </c>
      <c r="F64">
        <v>2701</v>
      </c>
      <c r="I64">
        <v>2300</v>
      </c>
      <c r="J64">
        <v>930</v>
      </c>
      <c r="L64">
        <f t="shared" si="0"/>
        <v>58956</v>
      </c>
      <c r="M64">
        <f t="shared" si="1"/>
        <v>58427</v>
      </c>
      <c r="N64">
        <f t="shared" si="2"/>
        <v>529</v>
      </c>
    </row>
    <row r="65" spans="1:14" ht="12.75">
      <c r="A65" s="2" t="s">
        <v>69</v>
      </c>
      <c r="B65">
        <v>55726</v>
      </c>
      <c r="C65">
        <v>52604</v>
      </c>
      <c r="D65">
        <v>58427</v>
      </c>
      <c r="E65">
        <v>-3122</v>
      </c>
      <c r="F65">
        <v>2701</v>
      </c>
      <c r="I65">
        <v>2300</v>
      </c>
      <c r="J65">
        <v>930</v>
      </c>
      <c r="L65">
        <f t="shared" si="0"/>
        <v>58956</v>
      </c>
      <c r="M65">
        <f t="shared" si="1"/>
        <v>58427</v>
      </c>
      <c r="N65">
        <f t="shared" si="2"/>
        <v>529</v>
      </c>
    </row>
    <row r="66" spans="1:14" ht="12.75">
      <c r="A66" s="2" t="s">
        <v>70</v>
      </c>
      <c r="B66">
        <v>55726</v>
      </c>
      <c r="C66">
        <v>52679</v>
      </c>
      <c r="D66">
        <v>58427</v>
      </c>
      <c r="E66">
        <v>-3047</v>
      </c>
      <c r="F66">
        <v>2701</v>
      </c>
      <c r="I66">
        <v>2300</v>
      </c>
      <c r="J66">
        <v>930</v>
      </c>
      <c r="L66">
        <f t="shared" si="0"/>
        <v>58956</v>
      </c>
      <c r="M66">
        <f t="shared" si="1"/>
        <v>58427</v>
      </c>
      <c r="N66">
        <f t="shared" si="2"/>
        <v>529</v>
      </c>
    </row>
    <row r="67" spans="1:14" ht="12.75">
      <c r="A67" s="2" t="s">
        <v>71</v>
      </c>
      <c r="B67">
        <v>56770</v>
      </c>
      <c r="C67">
        <v>52850</v>
      </c>
      <c r="D67">
        <v>58508</v>
      </c>
      <c r="E67">
        <v>-3920</v>
      </c>
      <c r="F67">
        <v>1738</v>
      </c>
      <c r="I67">
        <v>2300</v>
      </c>
      <c r="J67">
        <v>930</v>
      </c>
      <c r="L67">
        <f t="shared" si="0"/>
        <v>60000</v>
      </c>
      <c r="M67">
        <f t="shared" si="1"/>
        <v>58508</v>
      </c>
      <c r="N67">
        <f t="shared" si="2"/>
        <v>1492</v>
      </c>
    </row>
    <row r="68" spans="1:14" ht="12.75">
      <c r="A68" s="2" t="s">
        <v>72</v>
      </c>
      <c r="B68">
        <v>56770</v>
      </c>
      <c r="C68">
        <v>52905</v>
      </c>
      <c r="D68">
        <v>58508</v>
      </c>
      <c r="E68">
        <v>-3865</v>
      </c>
      <c r="F68">
        <v>1738</v>
      </c>
      <c r="I68">
        <v>2300</v>
      </c>
      <c r="J68">
        <v>930</v>
      </c>
      <c r="L68">
        <f aca="true" t="shared" si="3" ref="L68:L98">B68+I68+J68</f>
        <v>60000</v>
      </c>
      <c r="M68">
        <f aca="true" t="shared" si="4" ref="M68:M98">D68</f>
        <v>58508</v>
      </c>
      <c r="N68">
        <f aca="true" t="shared" si="5" ref="N68:N98">IF(M68-L68&gt;0,0,L68-M68)</f>
        <v>1492</v>
      </c>
    </row>
    <row r="69" spans="1:14" ht="12.75">
      <c r="A69" s="2" t="s">
        <v>73</v>
      </c>
      <c r="B69">
        <v>56770</v>
      </c>
      <c r="C69">
        <v>52946</v>
      </c>
      <c r="D69">
        <v>58508</v>
      </c>
      <c r="E69">
        <v>-3824</v>
      </c>
      <c r="F69">
        <v>1738</v>
      </c>
      <c r="I69">
        <v>2300</v>
      </c>
      <c r="J69">
        <v>930</v>
      </c>
      <c r="L69">
        <f t="shared" si="3"/>
        <v>60000</v>
      </c>
      <c r="M69">
        <f t="shared" si="4"/>
        <v>58508</v>
      </c>
      <c r="N69">
        <f t="shared" si="5"/>
        <v>1492</v>
      </c>
    </row>
    <row r="70" spans="1:14" ht="12.75">
      <c r="A70" s="2" t="s">
        <v>74</v>
      </c>
      <c r="B70">
        <v>56770</v>
      </c>
      <c r="C70">
        <v>52975</v>
      </c>
      <c r="D70">
        <v>58508</v>
      </c>
      <c r="E70">
        <v>-3795</v>
      </c>
      <c r="F70">
        <v>1738</v>
      </c>
      <c r="I70">
        <v>2300</v>
      </c>
      <c r="J70">
        <v>930</v>
      </c>
      <c r="L70">
        <f t="shared" si="3"/>
        <v>60000</v>
      </c>
      <c r="M70">
        <f t="shared" si="4"/>
        <v>58508</v>
      </c>
      <c r="N70">
        <f t="shared" si="5"/>
        <v>1492</v>
      </c>
    </row>
    <row r="71" spans="1:14" ht="12.75">
      <c r="A71" s="2" t="s">
        <v>75</v>
      </c>
      <c r="B71">
        <v>56101</v>
      </c>
      <c r="C71">
        <v>52783</v>
      </c>
      <c r="D71">
        <v>58370</v>
      </c>
      <c r="E71">
        <v>-3318</v>
      </c>
      <c r="F71">
        <v>2269</v>
      </c>
      <c r="I71">
        <v>2300</v>
      </c>
      <c r="J71">
        <v>930</v>
      </c>
      <c r="L71">
        <f t="shared" si="3"/>
        <v>59331</v>
      </c>
      <c r="M71">
        <f t="shared" si="4"/>
        <v>58370</v>
      </c>
      <c r="N71">
        <f t="shared" si="5"/>
        <v>961</v>
      </c>
    </row>
    <row r="72" spans="1:14" ht="12.75">
      <c r="A72" s="2" t="s">
        <v>76</v>
      </c>
      <c r="B72">
        <v>56101</v>
      </c>
      <c r="C72">
        <v>52781</v>
      </c>
      <c r="D72">
        <v>58370</v>
      </c>
      <c r="E72">
        <v>-3320</v>
      </c>
      <c r="F72">
        <v>2269</v>
      </c>
      <c r="I72">
        <v>2300</v>
      </c>
      <c r="J72">
        <v>930</v>
      </c>
      <c r="L72">
        <f t="shared" si="3"/>
        <v>59331</v>
      </c>
      <c r="M72">
        <f t="shared" si="4"/>
        <v>58370</v>
      </c>
      <c r="N72">
        <f t="shared" si="5"/>
        <v>961</v>
      </c>
    </row>
    <row r="73" spans="1:14" ht="12.75">
      <c r="A73" s="2" t="s">
        <v>77</v>
      </c>
      <c r="B73">
        <v>56101</v>
      </c>
      <c r="C73">
        <v>52684</v>
      </c>
      <c r="D73">
        <v>58370</v>
      </c>
      <c r="E73">
        <v>-3417</v>
      </c>
      <c r="F73">
        <v>2269</v>
      </c>
      <c r="I73">
        <v>2300</v>
      </c>
      <c r="J73">
        <v>930</v>
      </c>
      <c r="L73">
        <f t="shared" si="3"/>
        <v>59331</v>
      </c>
      <c r="M73">
        <f t="shared" si="4"/>
        <v>58370</v>
      </c>
      <c r="N73">
        <f t="shared" si="5"/>
        <v>961</v>
      </c>
    </row>
    <row r="74" spans="1:14" ht="12.75">
      <c r="A74" s="2" t="s">
        <v>78</v>
      </c>
      <c r="B74">
        <v>56101</v>
      </c>
      <c r="C74">
        <v>52594</v>
      </c>
      <c r="D74">
        <v>58370</v>
      </c>
      <c r="E74">
        <v>-3507</v>
      </c>
      <c r="F74">
        <v>2269</v>
      </c>
      <c r="I74">
        <v>2300</v>
      </c>
      <c r="J74">
        <v>930</v>
      </c>
      <c r="L74">
        <f t="shared" si="3"/>
        <v>59331</v>
      </c>
      <c r="M74">
        <f t="shared" si="4"/>
        <v>58370</v>
      </c>
      <c r="N74">
        <f t="shared" si="5"/>
        <v>961</v>
      </c>
    </row>
    <row r="75" spans="1:14" ht="12.75">
      <c r="A75" s="2" t="s">
        <v>79</v>
      </c>
      <c r="B75">
        <v>53837</v>
      </c>
      <c r="C75">
        <v>51875</v>
      </c>
      <c r="D75">
        <v>58298</v>
      </c>
      <c r="E75">
        <v>-1962</v>
      </c>
      <c r="F75">
        <v>4461</v>
      </c>
      <c r="I75">
        <v>2300</v>
      </c>
      <c r="J75">
        <v>840</v>
      </c>
      <c r="L75">
        <f t="shared" si="3"/>
        <v>56977</v>
      </c>
      <c r="M75">
        <f t="shared" si="4"/>
        <v>58298</v>
      </c>
      <c r="N75">
        <f t="shared" si="5"/>
        <v>0</v>
      </c>
    </row>
    <row r="76" spans="1:14" ht="12.75">
      <c r="A76" s="2" t="s">
        <v>80</v>
      </c>
      <c r="B76">
        <v>53837</v>
      </c>
      <c r="C76">
        <v>51708</v>
      </c>
      <c r="D76">
        <v>58298</v>
      </c>
      <c r="E76">
        <v>-2129</v>
      </c>
      <c r="F76">
        <v>4461</v>
      </c>
      <c r="I76">
        <v>2300</v>
      </c>
      <c r="J76">
        <v>840</v>
      </c>
      <c r="L76">
        <f t="shared" si="3"/>
        <v>56977</v>
      </c>
      <c r="M76">
        <f t="shared" si="4"/>
        <v>58298</v>
      </c>
      <c r="N76">
        <f t="shared" si="5"/>
        <v>0</v>
      </c>
    </row>
    <row r="77" spans="1:14" ht="12.75">
      <c r="A77" s="2" t="s">
        <v>81</v>
      </c>
      <c r="B77">
        <v>53837</v>
      </c>
      <c r="C77">
        <v>51558</v>
      </c>
      <c r="D77">
        <v>58298</v>
      </c>
      <c r="E77">
        <v>-2279</v>
      </c>
      <c r="F77">
        <v>4461</v>
      </c>
      <c r="I77">
        <v>2300</v>
      </c>
      <c r="J77">
        <v>840</v>
      </c>
      <c r="L77">
        <f t="shared" si="3"/>
        <v>56977</v>
      </c>
      <c r="M77">
        <f t="shared" si="4"/>
        <v>58298</v>
      </c>
      <c r="N77">
        <f t="shared" si="5"/>
        <v>0</v>
      </c>
    </row>
    <row r="78" spans="1:14" ht="12.75">
      <c r="A78" s="2" t="s">
        <v>82</v>
      </c>
      <c r="B78">
        <v>53837</v>
      </c>
      <c r="C78">
        <v>51429</v>
      </c>
      <c r="D78">
        <v>58298</v>
      </c>
      <c r="E78">
        <v>-2408</v>
      </c>
      <c r="F78">
        <v>4461</v>
      </c>
      <c r="I78">
        <v>2300</v>
      </c>
      <c r="J78">
        <v>840</v>
      </c>
      <c r="L78">
        <f t="shared" si="3"/>
        <v>56977</v>
      </c>
      <c r="M78">
        <f t="shared" si="4"/>
        <v>58298</v>
      </c>
      <c r="N78">
        <f t="shared" si="5"/>
        <v>0</v>
      </c>
    </row>
    <row r="79" spans="1:14" ht="12.75">
      <c r="A79" s="2" t="s">
        <v>83</v>
      </c>
      <c r="B79">
        <v>51120</v>
      </c>
      <c r="C79">
        <v>50419</v>
      </c>
      <c r="D79">
        <v>57360</v>
      </c>
      <c r="E79">
        <v>-701</v>
      </c>
      <c r="F79">
        <v>6240</v>
      </c>
      <c r="I79">
        <v>2300</v>
      </c>
      <c r="J79">
        <v>840</v>
      </c>
      <c r="L79">
        <f t="shared" si="3"/>
        <v>54260</v>
      </c>
      <c r="M79">
        <f t="shared" si="4"/>
        <v>57360</v>
      </c>
      <c r="N79">
        <f t="shared" si="5"/>
        <v>0</v>
      </c>
    </row>
    <row r="80" spans="1:14" ht="12.75">
      <c r="A80" s="2" t="s">
        <v>84</v>
      </c>
      <c r="B80">
        <v>51120</v>
      </c>
      <c r="C80">
        <v>50259</v>
      </c>
      <c r="D80">
        <v>57360</v>
      </c>
      <c r="E80">
        <v>-861</v>
      </c>
      <c r="F80">
        <v>6240</v>
      </c>
      <c r="I80">
        <v>2300</v>
      </c>
      <c r="J80">
        <v>840</v>
      </c>
      <c r="L80">
        <f t="shared" si="3"/>
        <v>54260</v>
      </c>
      <c r="M80">
        <f t="shared" si="4"/>
        <v>57360</v>
      </c>
      <c r="N80">
        <f t="shared" si="5"/>
        <v>0</v>
      </c>
    </row>
    <row r="81" spans="1:14" ht="12.75">
      <c r="A81" s="2" t="s">
        <v>85</v>
      </c>
      <c r="B81">
        <v>51120</v>
      </c>
      <c r="C81">
        <v>50139</v>
      </c>
      <c r="D81">
        <v>57360</v>
      </c>
      <c r="E81">
        <v>-981</v>
      </c>
      <c r="F81">
        <v>6240</v>
      </c>
      <c r="I81">
        <v>2300</v>
      </c>
      <c r="J81">
        <v>840</v>
      </c>
      <c r="L81">
        <f t="shared" si="3"/>
        <v>54260</v>
      </c>
      <c r="M81">
        <f t="shared" si="4"/>
        <v>57360</v>
      </c>
      <c r="N81">
        <f t="shared" si="5"/>
        <v>0</v>
      </c>
    </row>
    <row r="82" spans="1:14" ht="12.75">
      <c r="A82" s="2" t="s">
        <v>86</v>
      </c>
      <c r="B82">
        <v>51120</v>
      </c>
      <c r="C82">
        <v>50053</v>
      </c>
      <c r="D82">
        <v>57360</v>
      </c>
      <c r="E82">
        <v>-1067</v>
      </c>
      <c r="F82">
        <v>6240</v>
      </c>
      <c r="I82">
        <v>2300</v>
      </c>
      <c r="J82">
        <v>840</v>
      </c>
      <c r="L82">
        <f t="shared" si="3"/>
        <v>54260</v>
      </c>
      <c r="M82">
        <f t="shared" si="4"/>
        <v>57360</v>
      </c>
      <c r="N82">
        <f t="shared" si="5"/>
        <v>0</v>
      </c>
    </row>
    <row r="83" spans="1:14" ht="12.75">
      <c r="A83" s="2" t="s">
        <v>87</v>
      </c>
      <c r="B83">
        <v>50285</v>
      </c>
      <c r="C83">
        <v>49028</v>
      </c>
      <c r="D83">
        <v>56716</v>
      </c>
      <c r="E83">
        <v>-1257</v>
      </c>
      <c r="F83">
        <v>6431</v>
      </c>
      <c r="I83">
        <v>2300</v>
      </c>
      <c r="J83">
        <v>840</v>
      </c>
      <c r="L83">
        <f t="shared" si="3"/>
        <v>53425</v>
      </c>
      <c r="M83">
        <f t="shared" si="4"/>
        <v>56716</v>
      </c>
      <c r="N83">
        <f t="shared" si="5"/>
        <v>0</v>
      </c>
    </row>
    <row r="84" spans="1:14" ht="12.75">
      <c r="A84" s="2" t="s">
        <v>88</v>
      </c>
      <c r="B84">
        <v>50285</v>
      </c>
      <c r="C84">
        <v>48935</v>
      </c>
      <c r="D84">
        <v>56716</v>
      </c>
      <c r="E84">
        <v>-1350</v>
      </c>
      <c r="F84">
        <v>6431</v>
      </c>
      <c r="I84">
        <v>2300</v>
      </c>
      <c r="J84">
        <v>840</v>
      </c>
      <c r="L84">
        <f t="shared" si="3"/>
        <v>53425</v>
      </c>
      <c r="M84">
        <f t="shared" si="4"/>
        <v>56716</v>
      </c>
      <c r="N84">
        <f t="shared" si="5"/>
        <v>0</v>
      </c>
    </row>
    <row r="85" spans="1:14" ht="12.75">
      <c r="A85" s="2" t="s">
        <v>89</v>
      </c>
      <c r="B85">
        <v>50285</v>
      </c>
      <c r="C85">
        <v>48796</v>
      </c>
      <c r="D85">
        <v>56716</v>
      </c>
      <c r="E85">
        <v>-1489</v>
      </c>
      <c r="F85">
        <v>6431</v>
      </c>
      <c r="I85">
        <v>2300</v>
      </c>
      <c r="J85">
        <v>840</v>
      </c>
      <c r="L85">
        <f t="shared" si="3"/>
        <v>53425</v>
      </c>
      <c r="M85">
        <f t="shared" si="4"/>
        <v>56716</v>
      </c>
      <c r="N85">
        <f t="shared" si="5"/>
        <v>0</v>
      </c>
    </row>
    <row r="86" spans="1:14" ht="12.75">
      <c r="A86" s="2" t="s">
        <v>90</v>
      </c>
      <c r="B86">
        <v>50285</v>
      </c>
      <c r="C86">
        <v>48613</v>
      </c>
      <c r="D86">
        <v>56716</v>
      </c>
      <c r="E86">
        <v>-1672</v>
      </c>
      <c r="F86">
        <v>6431</v>
      </c>
      <c r="I86">
        <v>2300</v>
      </c>
      <c r="J86">
        <v>840</v>
      </c>
      <c r="L86">
        <f t="shared" si="3"/>
        <v>53425</v>
      </c>
      <c r="M86">
        <f t="shared" si="4"/>
        <v>56716</v>
      </c>
      <c r="N86">
        <f t="shared" si="5"/>
        <v>0</v>
      </c>
    </row>
    <row r="87" spans="1:14" ht="12.75">
      <c r="A87" s="2" t="s">
        <v>91</v>
      </c>
      <c r="B87">
        <v>48169</v>
      </c>
      <c r="C87">
        <v>47809</v>
      </c>
      <c r="D87">
        <v>56185</v>
      </c>
      <c r="E87">
        <v>-360</v>
      </c>
      <c r="F87">
        <v>8016</v>
      </c>
      <c r="I87">
        <v>2300</v>
      </c>
      <c r="J87">
        <v>840</v>
      </c>
      <c r="L87">
        <f t="shared" si="3"/>
        <v>51309</v>
      </c>
      <c r="M87">
        <f t="shared" si="4"/>
        <v>56185</v>
      </c>
      <c r="N87">
        <f t="shared" si="5"/>
        <v>0</v>
      </c>
    </row>
    <row r="88" spans="1:14" ht="12.75">
      <c r="A88" s="2" t="s">
        <v>92</v>
      </c>
      <c r="B88">
        <v>48169</v>
      </c>
      <c r="C88">
        <v>47564</v>
      </c>
      <c r="D88">
        <v>56185</v>
      </c>
      <c r="E88">
        <v>-605</v>
      </c>
      <c r="F88">
        <v>8016</v>
      </c>
      <c r="I88">
        <v>2300</v>
      </c>
      <c r="J88">
        <v>840</v>
      </c>
      <c r="L88">
        <f t="shared" si="3"/>
        <v>51309</v>
      </c>
      <c r="M88">
        <f t="shared" si="4"/>
        <v>56185</v>
      </c>
      <c r="N88">
        <f t="shared" si="5"/>
        <v>0</v>
      </c>
    </row>
    <row r="89" spans="1:14" ht="12.75">
      <c r="A89" s="2" t="s">
        <v>93</v>
      </c>
      <c r="B89">
        <v>48169</v>
      </c>
      <c r="C89">
        <v>47251</v>
      </c>
      <c r="D89">
        <v>56185</v>
      </c>
      <c r="E89">
        <v>-918</v>
      </c>
      <c r="F89">
        <v>8016</v>
      </c>
      <c r="I89">
        <v>2300</v>
      </c>
      <c r="J89">
        <v>840</v>
      </c>
      <c r="L89">
        <f t="shared" si="3"/>
        <v>51309</v>
      </c>
      <c r="M89">
        <f t="shared" si="4"/>
        <v>56185</v>
      </c>
      <c r="N89">
        <f t="shared" si="5"/>
        <v>0</v>
      </c>
    </row>
    <row r="90" spans="1:14" ht="12.75">
      <c r="A90" s="2" t="s">
        <v>94</v>
      </c>
      <c r="B90">
        <v>48169</v>
      </c>
      <c r="C90">
        <v>46914</v>
      </c>
      <c r="D90">
        <v>56185</v>
      </c>
      <c r="E90">
        <v>-1255</v>
      </c>
      <c r="F90">
        <v>8016</v>
      </c>
      <c r="I90">
        <v>2300</v>
      </c>
      <c r="J90">
        <v>840</v>
      </c>
      <c r="L90">
        <f t="shared" si="3"/>
        <v>51309</v>
      </c>
      <c r="M90">
        <f t="shared" si="4"/>
        <v>56185</v>
      </c>
      <c r="N90">
        <f t="shared" si="5"/>
        <v>0</v>
      </c>
    </row>
    <row r="91" spans="1:14" ht="12.75">
      <c r="A91" s="2" t="s">
        <v>95</v>
      </c>
      <c r="B91">
        <v>44566</v>
      </c>
      <c r="C91">
        <v>43591</v>
      </c>
      <c r="D91">
        <v>53102</v>
      </c>
      <c r="E91">
        <v>-975</v>
      </c>
      <c r="F91">
        <v>8536</v>
      </c>
      <c r="I91">
        <v>2300</v>
      </c>
      <c r="J91">
        <v>840</v>
      </c>
      <c r="L91">
        <f t="shared" si="3"/>
        <v>47706</v>
      </c>
      <c r="M91">
        <f t="shared" si="4"/>
        <v>53102</v>
      </c>
      <c r="N91">
        <f t="shared" si="5"/>
        <v>0</v>
      </c>
    </row>
    <row r="92" spans="1:14" ht="12.75">
      <c r="A92" s="2" t="s">
        <v>96</v>
      </c>
      <c r="B92">
        <v>44566</v>
      </c>
      <c r="C92">
        <v>43242</v>
      </c>
      <c r="D92">
        <v>53102</v>
      </c>
      <c r="E92">
        <v>-1324</v>
      </c>
      <c r="F92">
        <v>8536</v>
      </c>
      <c r="I92">
        <v>2300</v>
      </c>
      <c r="J92">
        <v>840</v>
      </c>
      <c r="L92">
        <f t="shared" si="3"/>
        <v>47706</v>
      </c>
      <c r="M92">
        <f t="shared" si="4"/>
        <v>53102</v>
      </c>
      <c r="N92">
        <f t="shared" si="5"/>
        <v>0</v>
      </c>
    </row>
    <row r="93" spans="1:14" ht="12.75">
      <c r="A93" s="2" t="s">
        <v>97</v>
      </c>
      <c r="B93">
        <v>44566</v>
      </c>
      <c r="C93">
        <v>42854</v>
      </c>
      <c r="D93">
        <v>53102</v>
      </c>
      <c r="E93">
        <v>-1712</v>
      </c>
      <c r="F93">
        <v>8536</v>
      </c>
      <c r="I93">
        <v>2300</v>
      </c>
      <c r="J93">
        <v>840</v>
      </c>
      <c r="L93">
        <f t="shared" si="3"/>
        <v>47706</v>
      </c>
      <c r="M93">
        <f t="shared" si="4"/>
        <v>53102</v>
      </c>
      <c r="N93">
        <f t="shared" si="5"/>
        <v>0</v>
      </c>
    </row>
    <row r="94" spans="1:14" ht="12.75">
      <c r="A94" s="2" t="s">
        <v>98</v>
      </c>
      <c r="B94">
        <v>44566</v>
      </c>
      <c r="C94">
        <v>42472</v>
      </c>
      <c r="D94">
        <v>53102</v>
      </c>
      <c r="E94">
        <v>-2094</v>
      </c>
      <c r="F94">
        <v>8536</v>
      </c>
      <c r="I94">
        <v>2300</v>
      </c>
      <c r="J94">
        <v>840</v>
      </c>
      <c r="L94">
        <f t="shared" si="3"/>
        <v>47706</v>
      </c>
      <c r="M94">
        <f t="shared" si="4"/>
        <v>53102</v>
      </c>
      <c r="N94">
        <f t="shared" si="5"/>
        <v>0</v>
      </c>
    </row>
    <row r="95" spans="1:14" ht="12.75">
      <c r="A95" s="2" t="s">
        <v>99</v>
      </c>
      <c r="B95">
        <v>40962</v>
      </c>
      <c r="C95">
        <v>40527</v>
      </c>
      <c r="D95">
        <v>51233</v>
      </c>
      <c r="E95">
        <v>-435</v>
      </c>
      <c r="F95">
        <v>10271</v>
      </c>
      <c r="I95">
        <v>2300</v>
      </c>
      <c r="J95">
        <v>840</v>
      </c>
      <c r="L95">
        <f t="shared" si="3"/>
        <v>44102</v>
      </c>
      <c r="M95">
        <f t="shared" si="4"/>
        <v>51233</v>
      </c>
      <c r="N95">
        <f t="shared" si="5"/>
        <v>0</v>
      </c>
    </row>
    <row r="96" spans="1:14" ht="12.75">
      <c r="A96" s="2" t="s">
        <v>100</v>
      </c>
      <c r="B96">
        <v>40962</v>
      </c>
      <c r="C96">
        <v>39942</v>
      </c>
      <c r="D96">
        <v>51233</v>
      </c>
      <c r="E96">
        <v>-1020</v>
      </c>
      <c r="F96">
        <v>10271</v>
      </c>
      <c r="I96">
        <v>2300</v>
      </c>
      <c r="J96">
        <v>840</v>
      </c>
      <c r="L96">
        <f t="shared" si="3"/>
        <v>44102</v>
      </c>
      <c r="M96">
        <f t="shared" si="4"/>
        <v>51233</v>
      </c>
      <c r="N96">
        <f t="shared" si="5"/>
        <v>0</v>
      </c>
    </row>
    <row r="97" spans="1:14" ht="12.75">
      <c r="A97" s="2" t="s">
        <v>101</v>
      </c>
      <c r="B97">
        <v>40962</v>
      </c>
      <c r="C97">
        <v>39358</v>
      </c>
      <c r="D97">
        <v>51233</v>
      </c>
      <c r="E97">
        <v>-1604</v>
      </c>
      <c r="F97">
        <v>10271</v>
      </c>
      <c r="I97">
        <v>2300</v>
      </c>
      <c r="J97">
        <v>840</v>
      </c>
      <c r="L97">
        <f t="shared" si="3"/>
        <v>44102</v>
      </c>
      <c r="M97">
        <f t="shared" si="4"/>
        <v>51233</v>
      </c>
      <c r="N97">
        <f t="shared" si="5"/>
        <v>0</v>
      </c>
    </row>
    <row r="98" spans="1:14" ht="12.75">
      <c r="A98" s="2" t="s">
        <v>102</v>
      </c>
      <c r="B98">
        <v>40962</v>
      </c>
      <c r="C98">
        <v>38879</v>
      </c>
      <c r="D98">
        <v>51233</v>
      </c>
      <c r="E98">
        <v>-2083</v>
      </c>
      <c r="F98">
        <v>10271</v>
      </c>
      <c r="I98">
        <v>2300</v>
      </c>
      <c r="J98">
        <v>840</v>
      </c>
      <c r="L98">
        <f t="shared" si="3"/>
        <v>44102</v>
      </c>
      <c r="M98">
        <f t="shared" si="4"/>
        <v>51233</v>
      </c>
      <c r="N98">
        <f t="shared" si="5"/>
        <v>0</v>
      </c>
    </row>
  </sheetData>
  <mergeCells count="4">
    <mergeCell ref="A1:A2"/>
    <mergeCell ref="B1:D1"/>
    <mergeCell ref="E1:E2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L. Jones</dc:creator>
  <cp:keywords/>
  <dc:description/>
  <cp:lastModifiedBy>Dan L. Jones</cp:lastModifiedBy>
  <dcterms:created xsi:type="dcterms:W3CDTF">2004-08-26T23:44:51Z</dcterms:created>
  <dcterms:modified xsi:type="dcterms:W3CDTF">2004-08-27T00:36:54Z</dcterms:modified>
  <cp:category/>
  <cp:version/>
  <cp:contentType/>
  <cp:contentStatus/>
</cp:coreProperties>
</file>