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30" windowHeight="5655" activeTab="0"/>
  </bookViews>
  <sheets>
    <sheet name="2004 Fleet Deployments" sheetId="1" r:id="rId1"/>
    <sheet name="2003 Fleet Deployments" sheetId="2" r:id="rId2"/>
    <sheet name="2004 Plant Deployments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<sst xmlns="http://schemas.openxmlformats.org/spreadsheetml/2006/main" count="1002" uniqueCount="181">
  <si>
    <t>Trade Date</t>
  </si>
  <si>
    <t>ERCOT-Wide</t>
  </si>
  <si>
    <t>Zone</t>
  </si>
  <si>
    <t>QSE Name</t>
  </si>
  <si>
    <t>Texas Genco</t>
  </si>
  <si>
    <t>TXU</t>
  </si>
  <si>
    <t>LCRA</t>
  </si>
  <si>
    <t>AEP</t>
  </si>
  <si>
    <t>Dynegy</t>
  </si>
  <si>
    <t>Bad offset due to Load Forescast</t>
  </si>
  <si>
    <t>ACE at 545 and out of UP regulation</t>
  </si>
  <si>
    <t>MOI down, N-Houston Flow</t>
  </si>
  <si>
    <t>Out of reg down &amp; Freq holding at 60.05 - 60.07</t>
  </si>
  <si>
    <t>Freq at 60.122 and not dropping</t>
  </si>
  <si>
    <t>Freq at 60.188</t>
  </si>
  <si>
    <t>Out of reg down.  Freq at 60.92</t>
  </si>
  <si>
    <t>Out of  reg down &amp; Freq holding at 60.05 - 60.07, Load Pickup I slow</t>
  </si>
  <si>
    <t>Out of reg down.  Freq at 59.938</t>
  </si>
  <si>
    <t>Computer problems, no reg down</t>
  </si>
  <si>
    <t>Low freq, reg up depleted</t>
  </si>
  <si>
    <t xml:space="preserve">Out of  reg down &amp; Freq holding at 60.05 </t>
  </si>
  <si>
    <t>Out of  UP Reg</t>
  </si>
  <si>
    <t>Out of  reg down &amp; Freq holding at 60.04</t>
  </si>
  <si>
    <t>Freq at 59.94 &amp; 45MW of reg available</t>
  </si>
  <si>
    <t>Out of reg, ACE at 350MW &amp; Freq at 59.91</t>
  </si>
  <si>
    <t>Freq at 60.06 &amp; no Down reg</t>
  </si>
  <si>
    <t>No Down reg</t>
  </si>
  <si>
    <t>Freq at 59.91 &amp; No Up reg</t>
  </si>
  <si>
    <t>Freq @ 59.93 &amp; No Up reg</t>
  </si>
  <si>
    <t>Freq @ 59.91 &amp; no Up reg</t>
  </si>
  <si>
    <t>Bad STLF Number entered in study</t>
  </si>
  <si>
    <t>Freq @ 59.97 &amp; 100MW of Up reg available</t>
  </si>
  <si>
    <t>ACE at 7000MW, Freq 59.86</t>
  </si>
  <si>
    <t>Freq below 59.95, system not keeping up with Load Pickup</t>
  </si>
  <si>
    <t>Zonal</t>
  </si>
  <si>
    <t>Deployments</t>
  </si>
  <si>
    <t xml:space="preserve">UP </t>
  </si>
  <si>
    <t xml:space="preserve">Down </t>
  </si>
  <si>
    <t/>
  </si>
  <si>
    <t>H03</t>
  </si>
  <si>
    <t>N03</t>
  </si>
  <si>
    <t>S03</t>
  </si>
  <si>
    <t xml:space="preserve"> </t>
  </si>
  <si>
    <t>TX GENCO</t>
  </si>
  <si>
    <t>CALPINE</t>
  </si>
  <si>
    <t>H04</t>
  </si>
  <si>
    <t>N04</t>
  </si>
  <si>
    <t>Energy, MWh</t>
  </si>
  <si>
    <t>Reasons for Fleet Deployment</t>
  </si>
  <si>
    <t>Frequency at 61.1</t>
  </si>
  <si>
    <t>Houston Import</t>
  </si>
  <si>
    <t>Out of Regulation and ACE at -365.  Freq at 59.94</t>
  </si>
  <si>
    <t>Frequency at 60.09 and ACE at 525MW</t>
  </si>
  <si>
    <t>ACE at 453 MW and Frequency at 60.077</t>
  </si>
  <si>
    <t>Regulation UP at 120.  Freq. at 59.92 and ACE at -471</t>
  </si>
  <si>
    <t>Regulation Down at 0 and Freq. at 60.058</t>
  </si>
  <si>
    <t>Units tripped in the system and Freq. fell to 59.28, EMS failed</t>
  </si>
  <si>
    <t>North - Houston Import</t>
  </si>
  <si>
    <t>Freq not responding at 59.92/no up regulation</t>
  </si>
  <si>
    <t>No generation in Houston</t>
  </si>
  <si>
    <t>Out of Regulation and Frequency issues</t>
  </si>
  <si>
    <t>Frequency Low</t>
  </si>
  <si>
    <t>Out of Reg Down</t>
  </si>
  <si>
    <t>Hi Freq/No Regulation</t>
  </si>
  <si>
    <t>North to Houston Load Control</t>
  </si>
  <si>
    <t>ERCOT SCADA Problems</t>
  </si>
  <si>
    <t>North to Houston Constraint</t>
  </si>
  <si>
    <t>Out of Down Reg, and Freq at 60.05</t>
  </si>
  <si>
    <t>Freq at 59.91 and out of Regulation</t>
  </si>
  <si>
    <t>Area Security</t>
  </si>
  <si>
    <t>North - Temple; out of reg down</t>
  </si>
  <si>
    <t>Out of Regulation up and frequency at 59.945</t>
  </si>
  <si>
    <t>Out of reg, TXU and TXGENCO can't move due to VDI and OOM</t>
  </si>
  <si>
    <t>Out of reg up and Freq. at 59.94</t>
  </si>
  <si>
    <t>Out of reg up and Freq. at 59.95</t>
  </si>
  <si>
    <t>Out of reg dp and Freq. at 60.85</t>
  </si>
  <si>
    <t>Out of reg up and Freq. at 59.954</t>
  </si>
  <si>
    <t>Out of down reg due to BE being held</t>
  </si>
  <si>
    <t>North to Houston Import</t>
  </si>
  <si>
    <t>Out of Reg Up and Holding below 60.00</t>
  </si>
  <si>
    <t>Out of regulation up and frequency at 59.93</t>
  </si>
  <si>
    <t>MOS not Functioning</t>
  </si>
  <si>
    <t>North to Houston</t>
  </si>
  <si>
    <t>North to Houston; Out of regulation and frequency at 59.94</t>
  </si>
  <si>
    <t>Frequncy at 60.11</t>
  </si>
  <si>
    <t>Frequncy at 60.060 and out of regulation</t>
  </si>
  <si>
    <t>Out of regulation and frequency at 59.94</t>
  </si>
  <si>
    <t>Out of regulation and frequency at 59.91</t>
  </si>
  <si>
    <t>North to Houston Limit</t>
  </si>
  <si>
    <t>North to Houston Congestion</t>
  </si>
  <si>
    <t>Out of Reg Up, Freq Low</t>
  </si>
  <si>
    <t>Out of Regulation, Frequency at 59.93</t>
  </si>
  <si>
    <t>Out of Regulation, Frequency at 59.90</t>
  </si>
  <si>
    <t>Out of UP Regulation, Frequency at 59.92</t>
  </si>
  <si>
    <t>Transmission Outage</t>
  </si>
  <si>
    <t>Out of UP Regulation, Low Frequency</t>
  </si>
  <si>
    <t>Out of Up Regulation. Low Frequency</t>
  </si>
  <si>
    <t>High Frequency, REG not Deployed Fast Enough</t>
  </si>
  <si>
    <t>TXGenco had 1479 MW Mismatch Sched</t>
  </si>
  <si>
    <t>EMS has failed</t>
  </si>
  <si>
    <t>Frequency at 60.07 and out of Down regulation</t>
  </si>
  <si>
    <t>Frequency at 60.092 and out of Down regulation</t>
  </si>
  <si>
    <t>Frequency at 59.94 and out of Up regulation, ACE at -265MW</t>
  </si>
  <si>
    <t>Lighting Load Picked Up Sooner than Expected</t>
  </si>
  <si>
    <t>Frequency at 59.878 and not responding</t>
  </si>
  <si>
    <t>ACE at 400 MW and Frequency at 59.926</t>
  </si>
  <si>
    <t>ACE at 501 MW and Frequency at 59.906</t>
  </si>
  <si>
    <t>Out of regulation, and frequency at 59.91</t>
  </si>
  <si>
    <t>0 regulation and frequency was not crossing zero</t>
  </si>
  <si>
    <t>Comp. Problems at Texas Genco &amp; Lost his BE</t>
  </si>
  <si>
    <t>Reg Down Depleted, High Frequency</t>
  </si>
  <si>
    <t>High Frequency (60.112 HZ)</t>
  </si>
  <si>
    <t>High Frequency (60.137 HZ) and not responding</t>
  </si>
  <si>
    <t xml:space="preserve">Out of Regulation and Frequency at 60.08 </t>
  </si>
  <si>
    <t>2004 Fleet Deployments</t>
  </si>
  <si>
    <t>2003 Fleet Deployments</t>
  </si>
  <si>
    <t xml:space="preserve">2004 PLANT INSTRUCTIONS </t>
  </si>
  <si>
    <t>PLANT NAME</t>
  </si>
  <si>
    <t>DIRECTION</t>
  </si>
  <si>
    <t xml:space="preserve">  Deployed   MWh</t>
  </si>
  <si>
    <t>Paid Energy, MWh</t>
  </si>
  <si>
    <t>Deployment Reasons</t>
  </si>
  <si>
    <t>1-8-04</t>
  </si>
  <si>
    <t>E04</t>
  </si>
  <si>
    <t>KMCHI</t>
  </si>
  <si>
    <t>DOWN</t>
  </si>
  <si>
    <t>Coral</t>
  </si>
  <si>
    <t>??????-Cnses outage - Coral DBES deployments were such that they would pick up Kiamichi generation to meet their deployments</t>
  </si>
  <si>
    <t>3-15-04</t>
  </si>
  <si>
    <t>LPCCS</t>
  </si>
  <si>
    <t>FPL</t>
  </si>
  <si>
    <t>Constraints - trans outage Paris switch - Valley Switch 345kv</t>
  </si>
  <si>
    <t>Paris Switch - Valley Switch 345kv</t>
  </si>
  <si>
    <t>3-22-04</t>
  </si>
  <si>
    <t>S04</t>
  </si>
  <si>
    <t>OXYGEN</t>
  </si>
  <si>
    <t>UP</t>
  </si>
  <si>
    <t>TENASKA</t>
  </si>
  <si>
    <t>Reliability</t>
  </si>
  <si>
    <t>3-29-04</t>
  </si>
  <si>
    <t>W04</t>
  </si>
  <si>
    <t>OKLA_OKLA</t>
  </si>
  <si>
    <t>6558 @ Wfalls</t>
  </si>
  <si>
    <t>4-1-04</t>
  </si>
  <si>
    <t>FRONTERA_FRONTEG</t>
  </si>
  <si>
    <t>FRONTERA</t>
  </si>
  <si>
    <t>Leon Creek - Pleasanton Post Cont.</t>
  </si>
  <si>
    <t>4-6-04</t>
  </si>
  <si>
    <t>Relieve Congestion Bates/Garza</t>
  </si>
  <si>
    <t>4-7-04</t>
  </si>
  <si>
    <t>RIONOG</t>
  </si>
  <si>
    <t>CONSTELLATION</t>
  </si>
  <si>
    <t>Vendor Testing</t>
  </si>
  <si>
    <t>4-13-04</t>
  </si>
  <si>
    <t>FRNYPP</t>
  </si>
  <si>
    <t>40 BB-Venus 345kv on 3040A Watermille at 106.1%</t>
  </si>
  <si>
    <t>4-19-04</t>
  </si>
  <si>
    <t>CCEC</t>
  </si>
  <si>
    <t>CAPLPINE</t>
  </si>
  <si>
    <t>I sent the wrong amounts</t>
  </si>
  <si>
    <t>Outage on Bowman circuit breaker CB6030</t>
  </si>
  <si>
    <t>5-18-04</t>
  </si>
  <si>
    <t>OECCS</t>
  </si>
  <si>
    <t>BPTX</t>
  </si>
  <si>
    <t>6500_B</t>
  </si>
  <si>
    <t>5-19-04</t>
  </si>
  <si>
    <t>5-24-04</t>
  </si>
  <si>
    <t>Midland East Odessa. SMDLODES Constraint</t>
  </si>
  <si>
    <t>5-26-04</t>
  </si>
  <si>
    <t>Post contingency loss of West-levee Sw T-1 overloading line 313 Industry compton</t>
  </si>
  <si>
    <t>5-31-04</t>
  </si>
  <si>
    <t>GUADG</t>
  </si>
  <si>
    <t>6-1-04</t>
  </si>
  <si>
    <t>PSG_PSG</t>
  </si>
  <si>
    <t>Mo 1 down North-Houston</t>
  </si>
  <si>
    <t>6-2-04</t>
  </si>
  <si>
    <t>CORAL</t>
  </si>
  <si>
    <t>Due to system security issues.</t>
  </si>
  <si>
    <t>TGCCS</t>
  </si>
  <si>
    <t>?</t>
  </si>
  <si>
    <t xml:space="preserve">* This is the absolute value of RP minus VDI.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</si>
</sst>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&quot;$&quot;#,##0.00"/>
    <numFmt numFmtId="167" formatCode="mm/dd/yy"/>
    <numFmt numFmtId="168" formatCode="[$-409]mmm\-yy;@"/>
    <numFmt numFmtId="169" formatCode="&quot;$&quot;#,##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2" fillId="3" borderId="3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7" fontId="2" fillId="3" borderId="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167" fontId="0" fillId="4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16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NumberForma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left" wrapText="1"/>
    </xf>
    <xf numFmtId="166" fontId="0" fillId="0" borderId="1" xfId="0" applyNumberFormat="1" applyBorder="1" applyAlignment="1">
      <alignment horizontal="left"/>
    </xf>
    <xf numFmtId="38" fontId="0" fillId="0" borderId="1" xfId="0" applyNumberFormat="1" applyBorder="1" applyAlignment="1">
      <alignment horizontal="center" wrapText="1"/>
    </xf>
    <xf numFmtId="166" fontId="0" fillId="0" borderId="0" xfId="0" applyNumberFormat="1" applyAlignment="1">
      <alignment/>
    </xf>
    <xf numFmtId="0" fontId="0" fillId="0" borderId="7" xfId="0" applyBorder="1" applyAlignment="1">
      <alignment horizontal="left" wrapText="1"/>
    </xf>
    <xf numFmtId="38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2.75"/>
  <cols>
    <col min="1" max="1" width="3.00390625" style="0" customWidth="1"/>
    <col min="2" max="2" width="9.7109375" style="0" customWidth="1"/>
    <col min="3" max="3" width="6.57421875" style="8" customWidth="1"/>
    <col min="4" max="4" width="7.28125" style="8" customWidth="1"/>
    <col min="5" max="5" width="8.8515625" style="8" customWidth="1"/>
    <col min="6" max="6" width="6.8515625" style="8" customWidth="1"/>
    <col min="7" max="7" width="6.8515625" style="0" customWidth="1"/>
    <col min="8" max="8" width="16.421875" style="0" customWidth="1"/>
    <col min="9" max="9" width="16.28125" style="0" customWidth="1"/>
    <col min="10" max="10" width="61.8515625" style="0" customWidth="1"/>
  </cols>
  <sheetData>
    <row r="1" spans="3:9" ht="20.25">
      <c r="C1" s="46" t="s">
        <v>114</v>
      </c>
      <c r="D1" s="46"/>
      <c r="E1" s="46"/>
      <c r="F1" s="46"/>
      <c r="G1" s="46"/>
      <c r="H1" s="46"/>
      <c r="I1" s="46"/>
    </row>
    <row r="3" spans="3:6" ht="12.75">
      <c r="C3" s="45" t="s">
        <v>35</v>
      </c>
      <c r="D3" s="45"/>
      <c r="E3" s="45"/>
      <c r="F3" s="45"/>
    </row>
    <row r="4" spans="2:8" ht="15.75">
      <c r="B4" s="1"/>
      <c r="C4" s="45" t="s">
        <v>34</v>
      </c>
      <c r="D4" s="45"/>
      <c r="E4" s="45" t="s">
        <v>1</v>
      </c>
      <c r="F4" s="45"/>
      <c r="G4" s="1"/>
      <c r="H4" s="1"/>
    </row>
    <row r="5" spans="2:10" s="12" customFormat="1" ht="31.5">
      <c r="B5" s="11" t="s">
        <v>0</v>
      </c>
      <c r="C5" s="17" t="s">
        <v>36</v>
      </c>
      <c r="D5" s="16" t="s">
        <v>37</v>
      </c>
      <c r="E5" s="16" t="s">
        <v>36</v>
      </c>
      <c r="F5" s="16" t="s">
        <v>37</v>
      </c>
      <c r="G5" s="11" t="s">
        <v>2</v>
      </c>
      <c r="H5" s="11" t="s">
        <v>3</v>
      </c>
      <c r="I5" s="11" t="s">
        <v>47</v>
      </c>
      <c r="J5" s="11" t="s">
        <v>48</v>
      </c>
    </row>
    <row r="6" spans="2:10" ht="12.75">
      <c r="B6" s="2">
        <v>37994</v>
      </c>
      <c r="C6" s="3" t="s">
        <v>38</v>
      </c>
      <c r="D6" s="3" t="s">
        <v>38</v>
      </c>
      <c r="E6" s="3" t="s">
        <v>38</v>
      </c>
      <c r="F6" s="3">
        <v>125</v>
      </c>
      <c r="G6" s="3"/>
      <c r="H6" s="4" t="s">
        <v>4</v>
      </c>
      <c r="I6" s="3">
        <v>119.7</v>
      </c>
      <c r="J6" s="10" t="s">
        <v>20</v>
      </c>
    </row>
    <row r="7" spans="2:10" ht="12.75">
      <c r="B7" s="2">
        <v>37995</v>
      </c>
      <c r="C7" s="3" t="s">
        <v>38</v>
      </c>
      <c r="D7" s="3" t="s">
        <v>38</v>
      </c>
      <c r="E7" s="3">
        <v>75</v>
      </c>
      <c r="F7" s="3" t="s">
        <v>38</v>
      </c>
      <c r="G7" s="3"/>
      <c r="H7" s="4" t="s">
        <v>5</v>
      </c>
      <c r="I7" s="3">
        <v>54</v>
      </c>
      <c r="J7" s="10" t="s">
        <v>21</v>
      </c>
    </row>
    <row r="8" spans="2:10" ht="12.75">
      <c r="B8" s="2">
        <v>37995</v>
      </c>
      <c r="C8" s="3" t="s">
        <v>38</v>
      </c>
      <c r="D8" s="3" t="s">
        <v>38</v>
      </c>
      <c r="E8" s="3">
        <v>112.5</v>
      </c>
      <c r="F8" s="3" t="s">
        <v>38</v>
      </c>
      <c r="G8" s="3"/>
      <c r="H8" s="4" t="s">
        <v>4</v>
      </c>
      <c r="I8" s="3">
        <v>94.6</v>
      </c>
      <c r="J8" s="10" t="s">
        <v>21</v>
      </c>
    </row>
    <row r="9" spans="2:10" ht="12.75">
      <c r="B9" s="2">
        <v>37998</v>
      </c>
      <c r="C9" s="3" t="s">
        <v>38</v>
      </c>
      <c r="D9" s="3" t="s">
        <v>38</v>
      </c>
      <c r="E9" s="3" t="s">
        <v>38</v>
      </c>
      <c r="F9" s="3">
        <v>100</v>
      </c>
      <c r="G9" s="3"/>
      <c r="H9" s="4" t="s">
        <v>4</v>
      </c>
      <c r="I9" s="3">
        <v>100</v>
      </c>
      <c r="J9" s="10" t="s">
        <v>22</v>
      </c>
    </row>
    <row r="10" spans="2:10" ht="12.75">
      <c r="B10" s="2">
        <v>38002</v>
      </c>
      <c r="C10" s="3" t="s">
        <v>38</v>
      </c>
      <c r="D10" s="3" t="s">
        <v>38</v>
      </c>
      <c r="E10" s="3">
        <v>75</v>
      </c>
      <c r="F10" s="3" t="s">
        <v>38</v>
      </c>
      <c r="G10" s="3"/>
      <c r="H10" s="4" t="s">
        <v>4</v>
      </c>
      <c r="I10" s="3">
        <v>46.3</v>
      </c>
      <c r="J10" s="10" t="s">
        <v>23</v>
      </c>
    </row>
    <row r="11" spans="2:10" ht="12.75">
      <c r="B11" s="2">
        <v>38029</v>
      </c>
      <c r="C11" s="3" t="s">
        <v>38</v>
      </c>
      <c r="D11" s="3" t="s">
        <v>38</v>
      </c>
      <c r="E11" s="3">
        <v>100</v>
      </c>
      <c r="F11" s="3" t="s">
        <v>38</v>
      </c>
      <c r="G11" s="3"/>
      <c r="H11" s="4" t="s">
        <v>5</v>
      </c>
      <c r="I11" s="3">
        <v>100</v>
      </c>
      <c r="J11" s="10" t="s">
        <v>24</v>
      </c>
    </row>
    <row r="12" spans="2:10" ht="12.75">
      <c r="B12" s="2">
        <v>38049</v>
      </c>
      <c r="C12" s="3" t="s">
        <v>38</v>
      </c>
      <c r="D12" s="3" t="s">
        <v>38</v>
      </c>
      <c r="E12" s="3">
        <v>225</v>
      </c>
      <c r="F12" s="3"/>
      <c r="G12" s="3"/>
      <c r="H12" s="4" t="s">
        <v>5</v>
      </c>
      <c r="I12" s="3">
        <v>86.5</v>
      </c>
      <c r="J12" s="10" t="s">
        <v>25</v>
      </c>
    </row>
    <row r="13" spans="2:10" ht="12.75">
      <c r="B13" s="2">
        <v>38051</v>
      </c>
      <c r="C13" s="3" t="s">
        <v>38</v>
      </c>
      <c r="D13" s="3">
        <v>100</v>
      </c>
      <c r="E13" s="3" t="s">
        <v>38</v>
      </c>
      <c r="F13" s="3" t="s">
        <v>38</v>
      </c>
      <c r="G13" s="3" t="s">
        <v>46</v>
      </c>
      <c r="H13" s="4" t="s">
        <v>5</v>
      </c>
      <c r="I13" s="3">
        <v>0</v>
      </c>
      <c r="J13" s="10" t="s">
        <v>26</v>
      </c>
    </row>
    <row r="14" spans="2:10" ht="12.75">
      <c r="B14" s="2">
        <v>38074</v>
      </c>
      <c r="C14" s="3" t="s">
        <v>38</v>
      </c>
      <c r="D14" s="3" t="s">
        <v>38</v>
      </c>
      <c r="E14" s="3">
        <v>150</v>
      </c>
      <c r="F14" s="3" t="s">
        <v>38</v>
      </c>
      <c r="G14" s="3"/>
      <c r="H14" s="4" t="s">
        <v>5</v>
      </c>
      <c r="I14" s="3">
        <v>61.1</v>
      </c>
      <c r="J14" s="10" t="s">
        <v>27</v>
      </c>
    </row>
    <row r="15" spans="2:10" ht="12.75">
      <c r="B15" s="2">
        <v>38074</v>
      </c>
      <c r="C15" s="3" t="s">
        <v>38</v>
      </c>
      <c r="D15" s="3" t="s">
        <v>38</v>
      </c>
      <c r="E15" s="3">
        <v>50</v>
      </c>
      <c r="F15" s="3" t="s">
        <v>38</v>
      </c>
      <c r="G15" s="3"/>
      <c r="H15" s="4" t="s">
        <v>6</v>
      </c>
      <c r="I15" s="3">
        <v>42.9</v>
      </c>
      <c r="J15" s="10" t="s">
        <v>28</v>
      </c>
    </row>
    <row r="16" spans="2:10" ht="12.75">
      <c r="B16" s="2">
        <v>38074</v>
      </c>
      <c r="C16" s="3" t="s">
        <v>38</v>
      </c>
      <c r="D16" s="3" t="s">
        <v>38</v>
      </c>
      <c r="E16" s="3">
        <v>202.5</v>
      </c>
      <c r="F16" s="3" t="s">
        <v>38</v>
      </c>
      <c r="G16" s="3"/>
      <c r="H16" s="4" t="s">
        <v>7</v>
      </c>
      <c r="I16" s="3">
        <v>21.9</v>
      </c>
      <c r="J16" s="10" t="s">
        <v>29</v>
      </c>
    </row>
    <row r="17" spans="2:10" ht="12.75">
      <c r="B17" s="2">
        <v>38075</v>
      </c>
      <c r="C17" s="3" t="s">
        <v>38</v>
      </c>
      <c r="D17" s="3" t="s">
        <v>38</v>
      </c>
      <c r="E17" s="3">
        <v>100</v>
      </c>
      <c r="F17" s="3" t="s">
        <v>38</v>
      </c>
      <c r="G17" s="3"/>
      <c r="H17" s="4" t="s">
        <v>5</v>
      </c>
      <c r="I17" s="3">
        <v>99.42</v>
      </c>
      <c r="J17" s="10" t="s">
        <v>30</v>
      </c>
    </row>
    <row r="18" spans="2:10" ht="12.75">
      <c r="B18" s="2">
        <v>38076</v>
      </c>
      <c r="C18" s="3" t="s">
        <v>38</v>
      </c>
      <c r="D18" s="3" t="s">
        <v>38</v>
      </c>
      <c r="E18" s="3">
        <v>200</v>
      </c>
      <c r="F18" s="3" t="s">
        <v>38</v>
      </c>
      <c r="G18" s="3"/>
      <c r="H18" s="4" t="s">
        <v>5</v>
      </c>
      <c r="I18" s="3">
        <v>167.34</v>
      </c>
      <c r="J18" s="10" t="s">
        <v>31</v>
      </c>
    </row>
    <row r="19" spans="2:10" ht="12.75">
      <c r="B19" s="2">
        <v>38103</v>
      </c>
      <c r="C19" s="3" t="s">
        <v>38</v>
      </c>
      <c r="D19" s="3" t="s">
        <v>38</v>
      </c>
      <c r="E19" s="3">
        <v>400</v>
      </c>
      <c r="F19" s="3" t="s">
        <v>38</v>
      </c>
      <c r="G19" s="3"/>
      <c r="H19" s="4" t="s">
        <v>4</v>
      </c>
      <c r="I19" s="3">
        <v>322.3</v>
      </c>
      <c r="J19" s="10" t="s">
        <v>32</v>
      </c>
    </row>
    <row r="20" spans="2:10" ht="12.75">
      <c r="B20" s="6">
        <v>38120</v>
      </c>
      <c r="C20" s="3" t="s">
        <v>38</v>
      </c>
      <c r="D20" s="3" t="s">
        <v>38</v>
      </c>
      <c r="E20" s="3">
        <v>100</v>
      </c>
      <c r="F20" s="3" t="s">
        <v>38</v>
      </c>
      <c r="G20" s="7"/>
      <c r="H20" s="5" t="s">
        <v>5</v>
      </c>
      <c r="I20" s="3">
        <v>76.2</v>
      </c>
      <c r="J20" s="10" t="s">
        <v>33</v>
      </c>
    </row>
    <row r="21" spans="2:10" ht="12.75">
      <c r="B21" s="2">
        <v>38133</v>
      </c>
      <c r="C21" s="3" t="s">
        <v>38</v>
      </c>
      <c r="D21" s="3" t="s">
        <v>38</v>
      </c>
      <c r="E21" s="3">
        <v>250</v>
      </c>
      <c r="F21" s="3" t="s">
        <v>38</v>
      </c>
      <c r="G21" s="3"/>
      <c r="H21" s="4" t="s">
        <v>4</v>
      </c>
      <c r="I21" s="3">
        <v>171.97</v>
      </c>
      <c r="J21" s="10" t="s">
        <v>9</v>
      </c>
    </row>
    <row r="22" spans="2:10" ht="12.75">
      <c r="B22" s="2">
        <v>38133</v>
      </c>
      <c r="C22" s="3" t="s">
        <v>38</v>
      </c>
      <c r="D22" s="3" t="s">
        <v>38</v>
      </c>
      <c r="E22" s="3">
        <v>625</v>
      </c>
      <c r="F22" s="3" t="s">
        <v>38</v>
      </c>
      <c r="G22" s="3"/>
      <c r="H22" s="4" t="s">
        <v>5</v>
      </c>
      <c r="I22" s="3">
        <v>588.25</v>
      </c>
      <c r="J22" s="10" t="s">
        <v>9</v>
      </c>
    </row>
    <row r="23" spans="2:10" ht="12.75">
      <c r="B23" s="2">
        <v>38138</v>
      </c>
      <c r="C23" s="3" t="s">
        <v>38</v>
      </c>
      <c r="D23" s="3" t="s">
        <v>38</v>
      </c>
      <c r="E23" s="3">
        <v>200</v>
      </c>
      <c r="F23" s="3" t="s">
        <v>38</v>
      </c>
      <c r="G23" s="3"/>
      <c r="H23" s="4" t="s">
        <v>4</v>
      </c>
      <c r="I23" s="3">
        <v>200</v>
      </c>
      <c r="J23" s="10" t="s">
        <v>10</v>
      </c>
    </row>
    <row r="24" spans="2:10" ht="12.75">
      <c r="B24" s="2">
        <v>38139</v>
      </c>
      <c r="C24" s="3">
        <v>16.5</v>
      </c>
      <c r="D24" s="3" t="s">
        <v>38</v>
      </c>
      <c r="E24" s="3" t="s">
        <v>38</v>
      </c>
      <c r="F24" s="3" t="s">
        <v>38</v>
      </c>
      <c r="G24" s="3" t="s">
        <v>45</v>
      </c>
      <c r="H24" s="4" t="s">
        <v>8</v>
      </c>
      <c r="I24" s="3">
        <v>16.45</v>
      </c>
      <c r="J24" s="10" t="s">
        <v>11</v>
      </c>
    </row>
    <row r="25" spans="2:10" ht="12.75">
      <c r="B25" s="2">
        <v>38139</v>
      </c>
      <c r="C25" s="3" t="s">
        <v>38</v>
      </c>
      <c r="D25" s="3" t="s">
        <v>38</v>
      </c>
      <c r="E25" s="3" t="s">
        <v>38</v>
      </c>
      <c r="F25" s="3">
        <v>100</v>
      </c>
      <c r="G25" s="3"/>
      <c r="H25" s="4" t="s">
        <v>5</v>
      </c>
      <c r="I25" s="3">
        <v>100</v>
      </c>
      <c r="J25" s="10" t="s">
        <v>16</v>
      </c>
    </row>
    <row r="26" spans="2:10" ht="12.75">
      <c r="B26" s="2">
        <v>38139</v>
      </c>
      <c r="C26" s="3" t="s">
        <v>38</v>
      </c>
      <c r="D26" s="3" t="s">
        <v>38</v>
      </c>
      <c r="E26" s="3" t="s">
        <v>38</v>
      </c>
      <c r="F26" s="3">
        <v>100</v>
      </c>
      <c r="G26" s="3"/>
      <c r="H26" s="4" t="s">
        <v>4</v>
      </c>
      <c r="I26" s="3">
        <v>100</v>
      </c>
      <c r="J26" s="10" t="s">
        <v>12</v>
      </c>
    </row>
    <row r="27" spans="2:10" ht="12.75">
      <c r="B27" s="2">
        <v>38139</v>
      </c>
      <c r="C27" s="3" t="s">
        <v>38</v>
      </c>
      <c r="D27" s="3" t="s">
        <v>38</v>
      </c>
      <c r="E27" s="3" t="s">
        <v>38</v>
      </c>
      <c r="F27" s="3">
        <v>75</v>
      </c>
      <c r="G27" s="3"/>
      <c r="H27" s="4" t="s">
        <v>4</v>
      </c>
      <c r="I27" s="3">
        <v>75</v>
      </c>
      <c r="J27" s="10" t="s">
        <v>13</v>
      </c>
    </row>
    <row r="28" spans="2:10" ht="12.75">
      <c r="B28" s="2">
        <v>38139</v>
      </c>
      <c r="C28" s="3" t="s">
        <v>38</v>
      </c>
      <c r="D28" s="3" t="s">
        <v>38</v>
      </c>
      <c r="E28" s="3" t="s">
        <v>38</v>
      </c>
      <c r="F28" s="3">
        <v>800</v>
      </c>
      <c r="G28" s="3"/>
      <c r="H28" s="4" t="s">
        <v>4</v>
      </c>
      <c r="I28" s="3">
        <v>800</v>
      </c>
      <c r="J28" s="10" t="s">
        <v>13</v>
      </c>
    </row>
    <row r="29" spans="2:10" ht="12.75">
      <c r="B29" s="2">
        <v>38139</v>
      </c>
      <c r="C29" s="3" t="s">
        <v>38</v>
      </c>
      <c r="D29" s="3" t="s">
        <v>38</v>
      </c>
      <c r="E29" s="3" t="s">
        <v>38</v>
      </c>
      <c r="F29" s="3">
        <v>1000</v>
      </c>
      <c r="G29" s="3"/>
      <c r="H29" s="4" t="s">
        <v>5</v>
      </c>
      <c r="I29" s="3">
        <v>721.54</v>
      </c>
      <c r="J29" s="10" t="s">
        <v>14</v>
      </c>
    </row>
    <row r="30" spans="2:10" ht="12.75">
      <c r="B30" s="2">
        <v>38140</v>
      </c>
      <c r="C30" s="3" t="s">
        <v>38</v>
      </c>
      <c r="D30" s="3" t="s">
        <v>38</v>
      </c>
      <c r="E30" s="3" t="s">
        <v>38</v>
      </c>
      <c r="F30" s="3">
        <v>200</v>
      </c>
      <c r="G30" s="3"/>
      <c r="H30" s="4" t="s">
        <v>4</v>
      </c>
      <c r="I30" s="3">
        <v>200</v>
      </c>
      <c r="J30" s="10" t="s">
        <v>15</v>
      </c>
    </row>
    <row r="31" spans="2:10" ht="12.75">
      <c r="B31" s="2">
        <v>38147</v>
      </c>
      <c r="C31" s="3" t="s">
        <v>38</v>
      </c>
      <c r="D31" s="3" t="s">
        <v>38</v>
      </c>
      <c r="E31" s="3">
        <v>25</v>
      </c>
      <c r="F31" s="3" t="s">
        <v>38</v>
      </c>
      <c r="G31" s="3"/>
      <c r="H31" s="4" t="s">
        <v>5</v>
      </c>
      <c r="I31" s="3">
        <v>25</v>
      </c>
      <c r="J31" s="10" t="s">
        <v>17</v>
      </c>
    </row>
    <row r="32" spans="2:10" ht="12.75">
      <c r="B32" s="2">
        <v>38161</v>
      </c>
      <c r="C32" s="3" t="s">
        <v>38</v>
      </c>
      <c r="D32" s="3" t="s">
        <v>38</v>
      </c>
      <c r="E32" s="3" t="s">
        <v>38</v>
      </c>
      <c r="F32" s="3">
        <v>175</v>
      </c>
      <c r="G32" s="3"/>
      <c r="H32" s="4" t="s">
        <v>5</v>
      </c>
      <c r="I32" s="3">
        <v>175</v>
      </c>
      <c r="J32" s="10" t="s">
        <v>18</v>
      </c>
    </row>
    <row r="33" spans="2:10" ht="12.75">
      <c r="B33" s="2">
        <v>38161</v>
      </c>
      <c r="C33" s="3" t="s">
        <v>38</v>
      </c>
      <c r="D33" s="3" t="s">
        <v>38</v>
      </c>
      <c r="E33" s="3" t="s">
        <v>38</v>
      </c>
      <c r="F33" s="3">
        <v>437.91</v>
      </c>
      <c r="G33" s="3"/>
      <c r="H33" s="4" t="s">
        <v>4</v>
      </c>
      <c r="I33" s="3">
        <v>426.67</v>
      </c>
      <c r="J33" s="10" t="s">
        <v>18</v>
      </c>
    </row>
    <row r="34" spans="2:10" ht="12.75">
      <c r="B34" s="2">
        <v>38173</v>
      </c>
      <c r="C34" s="3" t="s">
        <v>38</v>
      </c>
      <c r="D34" s="3" t="s">
        <v>38</v>
      </c>
      <c r="E34" s="3">
        <v>225</v>
      </c>
      <c r="F34" s="3" t="s">
        <v>38</v>
      </c>
      <c r="G34" s="3"/>
      <c r="H34" s="4" t="s">
        <v>5</v>
      </c>
      <c r="I34" s="3">
        <v>225</v>
      </c>
      <c r="J34" s="10" t="s">
        <v>19</v>
      </c>
    </row>
    <row r="35" spans="3:9" ht="12.75">
      <c r="C35" s="23">
        <f>SUM(C6:C34)</f>
        <v>16.5</v>
      </c>
      <c r="D35" s="23">
        <f>SUM(D6:D34)</f>
        <v>100</v>
      </c>
      <c r="E35" s="23">
        <f>SUM(E6:E34)</f>
        <v>3115</v>
      </c>
      <c r="F35" s="23">
        <f>SUM(F6:F34)</f>
        <v>3112.91</v>
      </c>
      <c r="I35" s="9">
        <f>SUM(I6:I34)</f>
        <v>5217.139999999999</v>
      </c>
    </row>
    <row r="36" spans="3:6" ht="12.75">
      <c r="C36"/>
      <c r="D36"/>
      <c r="E36"/>
      <c r="F36"/>
    </row>
    <row r="37" spans="2:9" ht="12.75">
      <c r="B37" s="8"/>
      <c r="C37"/>
      <c r="D37"/>
      <c r="E37"/>
      <c r="F37"/>
      <c r="G37" s="8"/>
      <c r="H37" s="8"/>
      <c r="I37" s="8"/>
    </row>
    <row r="38" spans="3:6" ht="12.75">
      <c r="C38"/>
      <c r="D38"/>
      <c r="E38"/>
      <c r="F38"/>
    </row>
    <row r="39" spans="3:6" ht="12.75">
      <c r="C39"/>
      <c r="D39"/>
      <c r="E39"/>
      <c r="F39"/>
    </row>
    <row r="40" spans="3:6" ht="12.75">
      <c r="C40"/>
      <c r="D40"/>
      <c r="E40"/>
      <c r="F40"/>
    </row>
    <row r="41" spans="3:6" ht="12.75">
      <c r="C41"/>
      <c r="D41"/>
      <c r="E41"/>
      <c r="F41"/>
    </row>
    <row r="42" spans="3:6" ht="12.75">
      <c r="C42"/>
      <c r="D42"/>
      <c r="E42"/>
      <c r="F42"/>
    </row>
    <row r="43" spans="3:6" ht="12.75">
      <c r="C43"/>
      <c r="D43"/>
      <c r="E43"/>
      <c r="F43"/>
    </row>
    <row r="44" spans="3:6" ht="12.75">
      <c r="C44"/>
      <c r="D44"/>
      <c r="E44"/>
      <c r="F44"/>
    </row>
    <row r="45" spans="3:6" ht="12.75">
      <c r="C45"/>
      <c r="D45"/>
      <c r="E45"/>
      <c r="F45"/>
    </row>
    <row r="46" spans="3:6" ht="12.75">
      <c r="C46"/>
      <c r="D46"/>
      <c r="E46"/>
      <c r="F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3:6" ht="12.75">
      <c r="C59"/>
      <c r="D59"/>
      <c r="E59"/>
      <c r="F59"/>
    </row>
    <row r="60" spans="3:6" ht="12.75">
      <c r="C60"/>
      <c r="D60"/>
      <c r="E60"/>
      <c r="F60"/>
    </row>
    <row r="61" spans="3:6" ht="12.75">
      <c r="C61"/>
      <c r="D61"/>
      <c r="E61"/>
      <c r="F61"/>
    </row>
    <row r="62" spans="3:6" ht="12.75">
      <c r="C62"/>
      <c r="D62"/>
      <c r="E62"/>
      <c r="F62"/>
    </row>
    <row r="63" spans="3:6" ht="12.75">
      <c r="C63"/>
      <c r="D63"/>
      <c r="E63"/>
      <c r="F63"/>
    </row>
    <row r="64" spans="3:6" ht="12.75">
      <c r="C64"/>
      <c r="D64"/>
      <c r="E64"/>
      <c r="F64"/>
    </row>
    <row r="65" spans="3:6" ht="12.75">
      <c r="C65"/>
      <c r="D65"/>
      <c r="E65"/>
      <c r="F65"/>
    </row>
    <row r="66" spans="3:6" ht="12.75">
      <c r="C66"/>
      <c r="D66"/>
      <c r="E66"/>
      <c r="F66"/>
    </row>
    <row r="67" spans="3:6" ht="12.75"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  <row r="87" spans="3:6" ht="12.75">
      <c r="C87"/>
      <c r="D87"/>
      <c r="E87"/>
      <c r="F87"/>
    </row>
    <row r="88" spans="3:6" ht="12.75">
      <c r="C88"/>
      <c r="D88"/>
      <c r="E88"/>
      <c r="F88"/>
    </row>
    <row r="89" spans="3:6" ht="12.75">
      <c r="C89"/>
      <c r="D89"/>
      <c r="E89"/>
      <c r="F89"/>
    </row>
    <row r="90" spans="3:6" ht="12.75">
      <c r="C90"/>
      <c r="D90"/>
      <c r="E90"/>
      <c r="F90"/>
    </row>
    <row r="91" spans="3:6" ht="12.75">
      <c r="C91"/>
      <c r="D91"/>
      <c r="E91"/>
      <c r="F91"/>
    </row>
    <row r="92" spans="3:6" ht="12.75">
      <c r="C92"/>
      <c r="D92"/>
      <c r="E92"/>
      <c r="F92"/>
    </row>
    <row r="93" spans="3:6" ht="12.75">
      <c r="C93"/>
      <c r="D93"/>
      <c r="E93"/>
      <c r="F93"/>
    </row>
    <row r="94" spans="3:6" ht="12.75">
      <c r="C94"/>
      <c r="D94"/>
      <c r="E94"/>
      <c r="F94"/>
    </row>
    <row r="95" spans="3:6" ht="12.75">
      <c r="C95"/>
      <c r="D95"/>
      <c r="E95"/>
      <c r="F95"/>
    </row>
    <row r="96" spans="3:6" ht="12.75">
      <c r="C96"/>
      <c r="D96"/>
      <c r="E96"/>
      <c r="F96"/>
    </row>
    <row r="97" spans="3:6" ht="12.75">
      <c r="C97"/>
      <c r="D97"/>
      <c r="E97"/>
      <c r="F97"/>
    </row>
    <row r="98" spans="3:6" ht="12.75">
      <c r="C98"/>
      <c r="D98"/>
      <c r="E98"/>
      <c r="F98"/>
    </row>
    <row r="99" spans="3:6" ht="12.75">
      <c r="C99"/>
      <c r="D99"/>
      <c r="E99"/>
      <c r="F99"/>
    </row>
    <row r="100" spans="3:6" ht="12.75">
      <c r="C100"/>
      <c r="D100"/>
      <c r="E100"/>
      <c r="F100"/>
    </row>
    <row r="101" spans="3:6" ht="12.75">
      <c r="C101"/>
      <c r="D101"/>
      <c r="E101"/>
      <c r="F101"/>
    </row>
    <row r="102" spans="3:6" ht="12.75">
      <c r="C102"/>
      <c r="D102"/>
      <c r="E102"/>
      <c r="F102"/>
    </row>
    <row r="103" spans="3:6" ht="12.75">
      <c r="C103"/>
      <c r="D103"/>
      <c r="E103"/>
      <c r="F103"/>
    </row>
    <row r="104" spans="3:6" ht="12.75">
      <c r="C104"/>
      <c r="D104"/>
      <c r="E104"/>
      <c r="F104"/>
    </row>
    <row r="105" spans="3:6" ht="12.75">
      <c r="C105"/>
      <c r="D105"/>
      <c r="E105"/>
      <c r="F105"/>
    </row>
    <row r="106" spans="3:6" ht="12.75">
      <c r="C106"/>
      <c r="D106"/>
      <c r="E106"/>
      <c r="F106"/>
    </row>
    <row r="107" spans="3:6" ht="12.75">
      <c r="C107"/>
      <c r="D107"/>
      <c r="E107"/>
      <c r="F107"/>
    </row>
    <row r="108" spans="3:6" ht="12.75">
      <c r="C108"/>
      <c r="D108"/>
      <c r="E108"/>
      <c r="F108"/>
    </row>
    <row r="109" spans="3:6" ht="12.75">
      <c r="C109"/>
      <c r="D109"/>
      <c r="E109"/>
      <c r="F109"/>
    </row>
    <row r="110" spans="3:6" ht="12.75">
      <c r="C110"/>
      <c r="D110"/>
      <c r="E110"/>
      <c r="F110"/>
    </row>
    <row r="111" spans="3:6" ht="12.75">
      <c r="C111"/>
      <c r="D111"/>
      <c r="E111"/>
      <c r="F111"/>
    </row>
    <row r="112" spans="3:6" ht="12.75">
      <c r="C112"/>
      <c r="D112"/>
      <c r="E112"/>
      <c r="F112"/>
    </row>
    <row r="113" spans="3:6" ht="12.75">
      <c r="C113"/>
      <c r="D113"/>
      <c r="E113"/>
      <c r="F113"/>
    </row>
    <row r="114" spans="3:6" ht="12.75">
      <c r="C114"/>
      <c r="D114"/>
      <c r="E114"/>
      <c r="F114"/>
    </row>
    <row r="115" spans="3:6" ht="12.75">
      <c r="C115"/>
      <c r="D115"/>
      <c r="E115"/>
      <c r="F115"/>
    </row>
    <row r="116" spans="3:6" ht="12.75">
      <c r="C116"/>
      <c r="D116"/>
      <c r="E116"/>
      <c r="F116"/>
    </row>
    <row r="117" spans="3:6" ht="12.75">
      <c r="C117"/>
      <c r="D117"/>
      <c r="E117"/>
      <c r="F117"/>
    </row>
    <row r="118" spans="3:6" ht="12.75">
      <c r="C118"/>
      <c r="D118"/>
      <c r="E118"/>
      <c r="F118"/>
    </row>
    <row r="119" spans="3:6" ht="12.75">
      <c r="C119"/>
      <c r="D119"/>
      <c r="E119"/>
      <c r="F119"/>
    </row>
    <row r="120" spans="3:6" ht="12.75">
      <c r="C120"/>
      <c r="D120"/>
      <c r="E120"/>
      <c r="F120"/>
    </row>
    <row r="121" spans="3:6" ht="12.75">
      <c r="C121"/>
      <c r="D121"/>
      <c r="E121"/>
      <c r="F121"/>
    </row>
    <row r="122" spans="3:6" ht="12.75">
      <c r="C122"/>
      <c r="D122"/>
      <c r="E122"/>
      <c r="F122"/>
    </row>
    <row r="123" spans="3:6" ht="12.75">
      <c r="C123"/>
      <c r="D123"/>
      <c r="E123"/>
      <c r="F123"/>
    </row>
    <row r="124" spans="3:6" ht="12.75">
      <c r="C124"/>
      <c r="D124"/>
      <c r="E124"/>
      <c r="F124"/>
    </row>
    <row r="125" spans="3:6" ht="12.75">
      <c r="C125"/>
      <c r="D125"/>
      <c r="E125"/>
      <c r="F125"/>
    </row>
    <row r="126" spans="3:6" ht="12.75">
      <c r="C126"/>
      <c r="D126"/>
      <c r="E126"/>
      <c r="F126"/>
    </row>
    <row r="127" spans="3:6" ht="12.75">
      <c r="C127"/>
      <c r="D127"/>
      <c r="E127"/>
      <c r="F127"/>
    </row>
    <row r="128" spans="3:6" ht="12.75">
      <c r="C128"/>
      <c r="D128"/>
      <c r="E128"/>
      <c r="F128"/>
    </row>
    <row r="129" spans="3:6" ht="12.75">
      <c r="C129"/>
      <c r="D129"/>
      <c r="E129"/>
      <c r="F129"/>
    </row>
    <row r="130" spans="3:6" ht="12.75">
      <c r="C130"/>
      <c r="D130"/>
      <c r="E130"/>
      <c r="F130"/>
    </row>
    <row r="131" spans="3:6" ht="12.75">
      <c r="C131"/>
      <c r="D131"/>
      <c r="E131"/>
      <c r="F131"/>
    </row>
    <row r="132" spans="3:6" ht="12.75">
      <c r="C132"/>
      <c r="D132"/>
      <c r="E132"/>
      <c r="F132"/>
    </row>
    <row r="133" spans="3:6" ht="12.75">
      <c r="C133"/>
      <c r="D133"/>
      <c r="E133"/>
      <c r="F133"/>
    </row>
    <row r="134" spans="3:6" ht="12.75">
      <c r="C134"/>
      <c r="D134"/>
      <c r="E134"/>
      <c r="F134"/>
    </row>
    <row r="135" spans="3:6" ht="12.75">
      <c r="C135"/>
      <c r="D135"/>
      <c r="E135"/>
      <c r="F135"/>
    </row>
    <row r="136" spans="3:6" ht="12.75">
      <c r="C136"/>
      <c r="D136"/>
      <c r="E136"/>
      <c r="F136"/>
    </row>
    <row r="137" spans="3:6" ht="12.75">
      <c r="C137"/>
      <c r="D137"/>
      <c r="E137"/>
      <c r="F137"/>
    </row>
    <row r="138" spans="3:6" ht="12.75">
      <c r="C138"/>
      <c r="D138"/>
      <c r="E138"/>
      <c r="F138"/>
    </row>
    <row r="139" spans="3:6" ht="12.75">
      <c r="C139"/>
      <c r="D139"/>
      <c r="E139"/>
      <c r="F139"/>
    </row>
    <row r="140" spans="3:6" ht="12.75">
      <c r="C140"/>
      <c r="D140"/>
      <c r="E140"/>
      <c r="F140"/>
    </row>
    <row r="141" spans="3:6" ht="12.75">
      <c r="C141"/>
      <c r="D141"/>
      <c r="E141"/>
      <c r="F141"/>
    </row>
    <row r="142" spans="3:6" ht="12.75">
      <c r="C142"/>
      <c r="D142"/>
      <c r="E142"/>
      <c r="F142"/>
    </row>
    <row r="143" spans="3:6" ht="12.75">
      <c r="C143"/>
      <c r="D143"/>
      <c r="E143"/>
      <c r="F143"/>
    </row>
    <row r="144" spans="3:6" ht="12.75">
      <c r="C144"/>
      <c r="D144"/>
      <c r="E144"/>
      <c r="F144"/>
    </row>
    <row r="145" spans="3:6" ht="12.75">
      <c r="C145"/>
      <c r="D145"/>
      <c r="E145"/>
      <c r="F145"/>
    </row>
    <row r="146" spans="3:6" ht="12.75">
      <c r="C146"/>
      <c r="D146"/>
      <c r="E146"/>
      <c r="F146"/>
    </row>
  </sheetData>
  <mergeCells count="4">
    <mergeCell ref="C3:F3"/>
    <mergeCell ref="C4:D4"/>
    <mergeCell ref="E4:F4"/>
    <mergeCell ref="C1:I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">
      <pane xSplit="1" ySplit="5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H1"/>
    </sheetView>
  </sheetViews>
  <sheetFormatPr defaultColWidth="9.140625" defaultRowHeight="12.75"/>
  <cols>
    <col min="1" max="1" width="12.421875" style="13" customWidth="1"/>
    <col min="2" max="2" width="10.8515625" style="8" customWidth="1"/>
    <col min="3" max="3" width="9.421875" style="8" customWidth="1"/>
    <col min="4" max="4" width="7.8515625" style="8" customWidth="1"/>
    <col min="5" max="5" width="9.7109375" style="8" customWidth="1"/>
    <col min="6" max="6" width="7.28125" style="13" customWidth="1"/>
    <col min="7" max="7" width="15.140625" style="8" customWidth="1"/>
    <col min="8" max="8" width="16.7109375" style="8" customWidth="1"/>
    <col min="9" max="9" width="54.00390625" style="0" customWidth="1"/>
  </cols>
  <sheetData>
    <row r="1" spans="2:8" ht="20.25">
      <c r="B1" s="46" t="s">
        <v>115</v>
      </c>
      <c r="C1" s="46"/>
      <c r="D1" s="46"/>
      <c r="E1" s="46"/>
      <c r="F1" s="46"/>
      <c r="G1" s="46"/>
      <c r="H1" s="46"/>
    </row>
    <row r="2" spans="1:8" ht="12.75">
      <c r="A2"/>
      <c r="F2"/>
      <c r="G2"/>
      <c r="H2"/>
    </row>
    <row r="3" spans="2:5" ht="12.75">
      <c r="B3" s="45" t="s">
        <v>35</v>
      </c>
      <c r="C3" s="45"/>
      <c r="D3" s="45"/>
      <c r="E3" s="45"/>
    </row>
    <row r="4" spans="2:5" ht="13.5" thickBot="1">
      <c r="B4" s="45" t="s">
        <v>34</v>
      </c>
      <c r="C4" s="45"/>
      <c r="D4" s="45" t="s">
        <v>1</v>
      </c>
      <c r="E4" s="45"/>
    </row>
    <row r="5" spans="1:9" ht="15.75">
      <c r="A5" s="14" t="s">
        <v>0</v>
      </c>
      <c r="B5" s="16" t="s">
        <v>36</v>
      </c>
      <c r="C5" s="16" t="s">
        <v>37</v>
      </c>
      <c r="D5" s="16" t="s">
        <v>36</v>
      </c>
      <c r="E5" s="16" t="s">
        <v>37</v>
      </c>
      <c r="F5" s="18" t="s">
        <v>2</v>
      </c>
      <c r="G5" s="19" t="s">
        <v>3</v>
      </c>
      <c r="H5" s="19" t="s">
        <v>47</v>
      </c>
      <c r="I5" s="11" t="s">
        <v>48</v>
      </c>
    </row>
    <row r="6" spans="1:9" ht="12.75">
      <c r="A6" s="15">
        <v>37746</v>
      </c>
      <c r="B6" s="3">
        <v>4150</v>
      </c>
      <c r="C6" s="3" t="s">
        <v>38</v>
      </c>
      <c r="D6" s="3" t="s">
        <v>38</v>
      </c>
      <c r="E6" s="3" t="s">
        <v>38</v>
      </c>
      <c r="F6" s="3" t="s">
        <v>39</v>
      </c>
      <c r="G6" s="3" t="s">
        <v>43</v>
      </c>
      <c r="H6" s="28">
        <v>3360.5</v>
      </c>
      <c r="I6" s="10" t="s">
        <v>50</v>
      </c>
    </row>
    <row r="7" spans="1:9" ht="12.75">
      <c r="A7" s="15">
        <v>37747</v>
      </c>
      <c r="B7" s="3" t="s">
        <v>38</v>
      </c>
      <c r="C7" s="3">
        <v>50</v>
      </c>
      <c r="D7" s="3" t="s">
        <v>38</v>
      </c>
      <c r="E7" s="3" t="s">
        <v>38</v>
      </c>
      <c r="F7" s="3" t="s">
        <v>39</v>
      </c>
      <c r="G7" s="3" t="s">
        <v>43</v>
      </c>
      <c r="H7" s="28">
        <v>50</v>
      </c>
      <c r="I7" s="10" t="s">
        <v>49</v>
      </c>
    </row>
    <row r="8" spans="1:9" ht="12.75">
      <c r="A8" s="15">
        <v>37747</v>
      </c>
      <c r="B8" s="3" t="s">
        <v>38</v>
      </c>
      <c r="C8" s="3">
        <v>50</v>
      </c>
      <c r="D8" s="3" t="s">
        <v>38</v>
      </c>
      <c r="E8" s="3" t="s">
        <v>38</v>
      </c>
      <c r="F8" s="3" t="s">
        <v>40</v>
      </c>
      <c r="G8" s="3" t="s">
        <v>5</v>
      </c>
      <c r="H8" s="28">
        <v>0</v>
      </c>
      <c r="I8" s="10" t="s">
        <v>49</v>
      </c>
    </row>
    <row r="9" spans="1:9" ht="12.75">
      <c r="A9" s="15">
        <v>37749</v>
      </c>
      <c r="B9" s="3">
        <v>1125</v>
      </c>
      <c r="C9" s="3" t="s">
        <v>38</v>
      </c>
      <c r="D9" s="3" t="s">
        <v>38</v>
      </c>
      <c r="E9" s="3" t="s">
        <v>38</v>
      </c>
      <c r="F9" s="3" t="s">
        <v>39</v>
      </c>
      <c r="G9" s="3" t="s">
        <v>43</v>
      </c>
      <c r="H9" s="28">
        <v>984</v>
      </c>
      <c r="I9" s="10" t="s">
        <v>50</v>
      </c>
    </row>
    <row r="10" spans="1:9" ht="12.75">
      <c r="A10" s="15">
        <v>37749</v>
      </c>
      <c r="B10" s="3">
        <v>150</v>
      </c>
      <c r="C10" s="3" t="s">
        <v>38</v>
      </c>
      <c r="D10" s="3" t="s">
        <v>38</v>
      </c>
      <c r="E10" s="3" t="s">
        <v>38</v>
      </c>
      <c r="F10" s="3" t="s">
        <v>40</v>
      </c>
      <c r="G10" s="3" t="s">
        <v>5</v>
      </c>
      <c r="H10" s="28">
        <v>150</v>
      </c>
      <c r="I10" s="10" t="s">
        <v>51</v>
      </c>
    </row>
    <row r="11" spans="1:9" ht="12.75">
      <c r="A11" s="15">
        <v>37753</v>
      </c>
      <c r="B11" s="3">
        <v>9487.5</v>
      </c>
      <c r="C11" s="3" t="s">
        <v>38</v>
      </c>
      <c r="D11" s="3" t="s">
        <v>38</v>
      </c>
      <c r="E11" s="3" t="s">
        <v>38</v>
      </c>
      <c r="F11" s="3" t="s">
        <v>39</v>
      </c>
      <c r="G11" s="3" t="s">
        <v>43</v>
      </c>
      <c r="H11" s="28">
        <v>9215.7</v>
      </c>
      <c r="I11" s="10" t="s">
        <v>50</v>
      </c>
    </row>
    <row r="12" spans="1:9" ht="12.75">
      <c r="A12" s="15">
        <v>37753</v>
      </c>
      <c r="B12" s="3" t="s">
        <v>38</v>
      </c>
      <c r="C12" s="3">
        <v>525</v>
      </c>
      <c r="D12" s="3" t="s">
        <v>38</v>
      </c>
      <c r="E12" s="3" t="s">
        <v>38</v>
      </c>
      <c r="F12" s="3" t="s">
        <v>40</v>
      </c>
      <c r="G12" s="3" t="s">
        <v>5</v>
      </c>
      <c r="H12" s="28">
        <v>398.3</v>
      </c>
      <c r="I12" s="10" t="s">
        <v>52</v>
      </c>
    </row>
    <row r="13" spans="1:9" ht="12.75">
      <c r="A13" s="15">
        <v>37754</v>
      </c>
      <c r="B13" s="3" t="s">
        <v>38</v>
      </c>
      <c r="C13" s="3">
        <v>150</v>
      </c>
      <c r="D13" s="3" t="s">
        <v>38</v>
      </c>
      <c r="E13" s="3" t="s">
        <v>38</v>
      </c>
      <c r="F13" s="3" t="s">
        <v>41</v>
      </c>
      <c r="G13" s="3" t="s">
        <v>6</v>
      </c>
      <c r="H13" s="28">
        <v>107.9</v>
      </c>
      <c r="I13" s="10" t="s">
        <v>53</v>
      </c>
    </row>
    <row r="14" spans="1:9" ht="12.75">
      <c r="A14" s="15">
        <v>37754</v>
      </c>
      <c r="B14" s="3">
        <v>13625</v>
      </c>
      <c r="C14" s="3" t="s">
        <v>38</v>
      </c>
      <c r="D14" s="3" t="s">
        <v>38</v>
      </c>
      <c r="E14" s="3" t="s">
        <v>38</v>
      </c>
      <c r="F14" s="3" t="s">
        <v>39</v>
      </c>
      <c r="G14" s="3" t="s">
        <v>43</v>
      </c>
      <c r="H14" s="28">
        <v>12393.8</v>
      </c>
      <c r="I14" s="10" t="s">
        <v>50</v>
      </c>
    </row>
    <row r="15" spans="1:9" ht="12.75">
      <c r="A15" s="15">
        <v>37755</v>
      </c>
      <c r="B15" s="3" t="s">
        <v>38</v>
      </c>
      <c r="C15" s="3">
        <v>75</v>
      </c>
      <c r="D15" s="3" t="s">
        <v>38</v>
      </c>
      <c r="E15" s="3" t="s">
        <v>38</v>
      </c>
      <c r="F15" s="3" t="s">
        <v>39</v>
      </c>
      <c r="G15" s="3" t="s">
        <v>43</v>
      </c>
      <c r="H15" s="28">
        <v>75</v>
      </c>
      <c r="I15" s="10" t="s">
        <v>55</v>
      </c>
    </row>
    <row r="16" spans="1:9" ht="12.75">
      <c r="A16" s="15">
        <v>37755</v>
      </c>
      <c r="B16" s="3">
        <v>225</v>
      </c>
      <c r="C16" s="3" t="s">
        <v>38</v>
      </c>
      <c r="D16" s="3" t="s">
        <v>38</v>
      </c>
      <c r="E16" s="3" t="s">
        <v>38</v>
      </c>
      <c r="F16" s="3" t="s">
        <v>40</v>
      </c>
      <c r="G16" s="3" t="s">
        <v>5</v>
      </c>
      <c r="H16" s="28">
        <v>225</v>
      </c>
      <c r="I16" s="10" t="s">
        <v>54</v>
      </c>
    </row>
    <row r="17" spans="1:9" ht="12.75">
      <c r="A17" s="15">
        <v>37756</v>
      </c>
      <c r="B17" s="3">
        <v>135</v>
      </c>
      <c r="C17" s="3" t="s">
        <v>38</v>
      </c>
      <c r="D17" s="3" t="s">
        <v>38</v>
      </c>
      <c r="E17" s="3" t="s">
        <v>38</v>
      </c>
      <c r="F17" s="3" t="s">
        <v>41</v>
      </c>
      <c r="G17" s="3" t="s">
        <v>7</v>
      </c>
      <c r="H17" s="28">
        <v>20.7</v>
      </c>
      <c r="I17" s="10" t="s">
        <v>56</v>
      </c>
    </row>
    <row r="18" spans="1:9" ht="12.75">
      <c r="A18" s="15">
        <v>37756</v>
      </c>
      <c r="B18" s="3">
        <v>150</v>
      </c>
      <c r="C18" s="3" t="s">
        <v>38</v>
      </c>
      <c r="D18" s="3" t="s">
        <v>38</v>
      </c>
      <c r="E18" s="3" t="s">
        <v>38</v>
      </c>
      <c r="F18" s="3" t="s">
        <v>41</v>
      </c>
      <c r="G18" s="3" t="s">
        <v>6</v>
      </c>
      <c r="H18" s="28">
        <v>35.4</v>
      </c>
      <c r="I18" s="10" t="s">
        <v>56</v>
      </c>
    </row>
    <row r="19" spans="1:9" ht="12.75">
      <c r="A19" s="15">
        <v>37756</v>
      </c>
      <c r="B19" s="3">
        <v>255</v>
      </c>
      <c r="C19" s="3" t="s">
        <v>38</v>
      </c>
      <c r="D19" s="3" t="s">
        <v>38</v>
      </c>
      <c r="E19" s="3" t="s">
        <v>38</v>
      </c>
      <c r="F19" s="3" t="s">
        <v>39</v>
      </c>
      <c r="G19" s="3" t="s">
        <v>43</v>
      </c>
      <c r="H19" s="28">
        <v>178.3</v>
      </c>
      <c r="I19" s="10" t="s">
        <v>56</v>
      </c>
    </row>
    <row r="20" spans="1:9" ht="12.75">
      <c r="A20" s="15">
        <v>37759</v>
      </c>
      <c r="B20" s="3">
        <v>562.5</v>
      </c>
      <c r="C20" s="3" t="s">
        <v>38</v>
      </c>
      <c r="D20" s="3" t="s">
        <v>38</v>
      </c>
      <c r="E20" s="3" t="s">
        <v>38</v>
      </c>
      <c r="F20" s="3" t="s">
        <v>39</v>
      </c>
      <c r="G20" s="3" t="s">
        <v>43</v>
      </c>
      <c r="H20" s="28">
        <v>117</v>
      </c>
      <c r="I20" s="10" t="s">
        <v>57</v>
      </c>
    </row>
    <row r="21" spans="1:9" ht="12.75">
      <c r="A21" s="15">
        <v>37759</v>
      </c>
      <c r="B21" s="3" t="s">
        <v>38</v>
      </c>
      <c r="C21" s="3">
        <v>562.5</v>
      </c>
      <c r="D21" s="3" t="s">
        <v>38</v>
      </c>
      <c r="E21" s="3" t="s">
        <v>38</v>
      </c>
      <c r="F21" s="3" t="s">
        <v>40</v>
      </c>
      <c r="G21" s="3" t="s">
        <v>5</v>
      </c>
      <c r="H21" s="28">
        <v>27.6</v>
      </c>
      <c r="I21" s="10" t="s">
        <v>57</v>
      </c>
    </row>
    <row r="22" spans="1:9" ht="12.75">
      <c r="A22" s="15">
        <v>37760</v>
      </c>
      <c r="B22" s="3">
        <v>500</v>
      </c>
      <c r="C22" s="3" t="s">
        <v>38</v>
      </c>
      <c r="D22" s="3" t="s">
        <v>38</v>
      </c>
      <c r="E22" s="3" t="s">
        <v>38</v>
      </c>
      <c r="F22" s="3" t="s">
        <v>39</v>
      </c>
      <c r="G22" s="3" t="s">
        <v>43</v>
      </c>
      <c r="H22" s="28">
        <v>109.1</v>
      </c>
      <c r="I22" s="10" t="s">
        <v>57</v>
      </c>
    </row>
    <row r="23" spans="1:9" ht="12.75">
      <c r="A23" s="15">
        <v>37760</v>
      </c>
      <c r="B23" s="3" t="s">
        <v>38</v>
      </c>
      <c r="C23" s="3">
        <v>500</v>
      </c>
      <c r="D23" s="3" t="s">
        <v>38</v>
      </c>
      <c r="E23" s="3" t="s">
        <v>38</v>
      </c>
      <c r="F23" s="3" t="s">
        <v>40</v>
      </c>
      <c r="G23" s="3" t="s">
        <v>5</v>
      </c>
      <c r="H23" s="28">
        <v>0</v>
      </c>
      <c r="I23" s="10" t="s">
        <v>57</v>
      </c>
    </row>
    <row r="24" spans="1:9" ht="12.75">
      <c r="A24" s="15">
        <v>37761</v>
      </c>
      <c r="B24" s="3">
        <v>16525</v>
      </c>
      <c r="C24" s="3" t="s">
        <v>38</v>
      </c>
      <c r="D24" s="3" t="s">
        <v>38</v>
      </c>
      <c r="E24" s="3" t="s">
        <v>38</v>
      </c>
      <c r="F24" s="3" t="s">
        <v>39</v>
      </c>
      <c r="G24" s="3" t="s">
        <v>43</v>
      </c>
      <c r="H24" s="28">
        <v>13909.5</v>
      </c>
      <c r="I24" s="10" t="s">
        <v>57</v>
      </c>
    </row>
    <row r="25" spans="1:9" ht="12.75">
      <c r="A25" s="15">
        <v>37761</v>
      </c>
      <c r="B25" s="3" t="s">
        <v>38</v>
      </c>
      <c r="C25" s="3">
        <v>16525</v>
      </c>
      <c r="D25" s="3" t="s">
        <v>38</v>
      </c>
      <c r="E25" s="3" t="s">
        <v>38</v>
      </c>
      <c r="F25" s="3" t="s">
        <v>40</v>
      </c>
      <c r="G25" s="3" t="s">
        <v>5</v>
      </c>
      <c r="H25" s="28">
        <v>7123.8</v>
      </c>
      <c r="I25" s="10" t="s">
        <v>57</v>
      </c>
    </row>
    <row r="26" spans="1:9" ht="12.75">
      <c r="A26" s="15">
        <v>37762</v>
      </c>
      <c r="B26" s="3">
        <v>20325</v>
      </c>
      <c r="C26" s="3" t="s">
        <v>38</v>
      </c>
      <c r="D26" s="3" t="s">
        <v>38</v>
      </c>
      <c r="E26" s="3" t="s">
        <v>38</v>
      </c>
      <c r="F26" s="3" t="s">
        <v>39</v>
      </c>
      <c r="G26" s="3" t="s">
        <v>43</v>
      </c>
      <c r="H26" s="28">
        <v>16133</v>
      </c>
      <c r="I26" s="10" t="s">
        <v>57</v>
      </c>
    </row>
    <row r="27" spans="1:9" ht="12.75">
      <c r="A27" s="15">
        <v>37762</v>
      </c>
      <c r="B27" s="3" t="s">
        <v>38</v>
      </c>
      <c r="C27" s="3">
        <v>20325</v>
      </c>
      <c r="D27" s="3" t="s">
        <v>38</v>
      </c>
      <c r="E27" s="3" t="s">
        <v>38</v>
      </c>
      <c r="F27" s="3" t="s">
        <v>40</v>
      </c>
      <c r="G27" s="3" t="s">
        <v>5</v>
      </c>
      <c r="H27" s="28">
        <v>12393</v>
      </c>
      <c r="I27" s="10" t="s">
        <v>57</v>
      </c>
    </row>
    <row r="28" spans="1:9" ht="12" customHeight="1">
      <c r="A28" s="15">
        <v>37762</v>
      </c>
      <c r="B28" s="3">
        <v>200</v>
      </c>
      <c r="C28" s="3" t="s">
        <v>38</v>
      </c>
      <c r="D28" s="3" t="s">
        <v>38</v>
      </c>
      <c r="E28" s="3" t="s">
        <v>38</v>
      </c>
      <c r="F28" s="3" t="s">
        <v>40</v>
      </c>
      <c r="G28" s="3" t="s">
        <v>5</v>
      </c>
      <c r="H28" s="28">
        <v>200</v>
      </c>
      <c r="I28" s="10" t="s">
        <v>58</v>
      </c>
    </row>
    <row r="29" spans="1:9" ht="12.75">
      <c r="A29" s="15">
        <v>37765</v>
      </c>
      <c r="B29" s="3">
        <v>1000</v>
      </c>
      <c r="C29" s="3" t="s">
        <v>38</v>
      </c>
      <c r="D29" s="3" t="s">
        <v>38</v>
      </c>
      <c r="E29" s="3" t="s">
        <v>38</v>
      </c>
      <c r="F29" s="3" t="s">
        <v>39</v>
      </c>
      <c r="G29" s="3" t="s">
        <v>44</v>
      </c>
      <c r="H29" s="28">
        <v>102.1</v>
      </c>
      <c r="I29" s="10" t="s">
        <v>59</v>
      </c>
    </row>
    <row r="30" spans="1:9" ht="12.75">
      <c r="A30" s="15">
        <v>37765</v>
      </c>
      <c r="B30" s="3" t="s">
        <v>38</v>
      </c>
      <c r="C30" s="3">
        <v>800</v>
      </c>
      <c r="D30" s="3" t="s">
        <v>38</v>
      </c>
      <c r="E30" s="3" t="s">
        <v>38</v>
      </c>
      <c r="F30" s="3" t="s">
        <v>40</v>
      </c>
      <c r="G30" s="3" t="s">
        <v>44</v>
      </c>
      <c r="H30" s="28">
        <v>0</v>
      </c>
      <c r="I30" s="10" t="s">
        <v>59</v>
      </c>
    </row>
    <row r="31" spans="1:9" ht="12.75">
      <c r="A31" s="15">
        <v>37765</v>
      </c>
      <c r="B31" s="3">
        <v>2575</v>
      </c>
      <c r="C31" s="3" t="s">
        <v>38</v>
      </c>
      <c r="D31" s="3" t="s">
        <v>38</v>
      </c>
      <c r="E31" s="3" t="s">
        <v>38</v>
      </c>
      <c r="F31" s="3" t="s">
        <v>39</v>
      </c>
      <c r="G31" s="3" t="s">
        <v>43</v>
      </c>
      <c r="H31" s="28">
        <v>2410.4</v>
      </c>
      <c r="I31" s="10" t="s">
        <v>59</v>
      </c>
    </row>
    <row r="32" spans="1:9" ht="12.75">
      <c r="A32" s="15">
        <v>37765</v>
      </c>
      <c r="B32" s="3" t="s">
        <v>38</v>
      </c>
      <c r="C32" s="3">
        <v>2575</v>
      </c>
      <c r="D32" s="3" t="s">
        <v>38</v>
      </c>
      <c r="E32" s="3" t="s">
        <v>38</v>
      </c>
      <c r="F32" s="3" t="s">
        <v>40</v>
      </c>
      <c r="G32" s="3" t="s">
        <v>5</v>
      </c>
      <c r="H32" s="28">
        <v>446.5</v>
      </c>
      <c r="I32" s="10" t="s">
        <v>59</v>
      </c>
    </row>
    <row r="33" spans="1:9" ht="12.75">
      <c r="A33" s="15">
        <v>37766</v>
      </c>
      <c r="B33" s="3">
        <v>1425</v>
      </c>
      <c r="C33" s="3" t="s">
        <v>38</v>
      </c>
      <c r="D33" s="3" t="s">
        <v>38</v>
      </c>
      <c r="E33" s="3" t="s">
        <v>38</v>
      </c>
      <c r="F33" s="3" t="s">
        <v>39</v>
      </c>
      <c r="G33" s="3" t="s">
        <v>43</v>
      </c>
      <c r="H33" s="28">
        <v>844.9</v>
      </c>
      <c r="I33" s="10" t="s">
        <v>59</v>
      </c>
    </row>
    <row r="34" spans="1:9" ht="12.75">
      <c r="A34" s="15">
        <v>37766</v>
      </c>
      <c r="B34" s="3" t="s">
        <v>38</v>
      </c>
      <c r="C34" s="3">
        <v>1675</v>
      </c>
      <c r="D34" s="3" t="s">
        <v>38</v>
      </c>
      <c r="E34" s="3" t="s">
        <v>38</v>
      </c>
      <c r="F34" s="3" t="s">
        <v>40</v>
      </c>
      <c r="G34" s="3" t="s">
        <v>5</v>
      </c>
      <c r="H34" s="28">
        <v>212.7</v>
      </c>
      <c r="I34" s="10" t="s">
        <v>59</v>
      </c>
    </row>
    <row r="35" spans="1:9" ht="12.75">
      <c r="A35" s="15">
        <v>37767</v>
      </c>
      <c r="B35" s="3">
        <v>4075</v>
      </c>
      <c r="C35" s="3" t="s">
        <v>38</v>
      </c>
      <c r="D35" s="3" t="s">
        <v>38</v>
      </c>
      <c r="E35" s="3" t="s">
        <v>38</v>
      </c>
      <c r="F35" s="3" t="s">
        <v>39</v>
      </c>
      <c r="G35" s="3" t="s">
        <v>43</v>
      </c>
      <c r="H35" s="28">
        <v>3275.3</v>
      </c>
      <c r="I35" s="30" t="s">
        <v>50</v>
      </c>
    </row>
    <row r="36" spans="1:9" ht="12.75">
      <c r="A36" s="15">
        <v>37767</v>
      </c>
      <c r="B36" s="3" t="s">
        <v>38</v>
      </c>
      <c r="C36" s="3">
        <v>4075</v>
      </c>
      <c r="D36" s="3" t="s">
        <v>38</v>
      </c>
      <c r="E36" s="3" t="s">
        <v>38</v>
      </c>
      <c r="F36" s="3" t="s">
        <v>40</v>
      </c>
      <c r="G36" s="3" t="s">
        <v>5</v>
      </c>
      <c r="H36" s="28">
        <v>1230.8</v>
      </c>
      <c r="I36" s="30" t="s">
        <v>50</v>
      </c>
    </row>
    <row r="37" spans="1:9" ht="12.75">
      <c r="A37" s="15">
        <v>37769</v>
      </c>
      <c r="B37" s="3">
        <v>2250</v>
      </c>
      <c r="C37" s="3" t="s">
        <v>38</v>
      </c>
      <c r="D37" s="3" t="s">
        <v>38</v>
      </c>
      <c r="E37" s="3" t="s">
        <v>38</v>
      </c>
      <c r="F37" s="3" t="s">
        <v>39</v>
      </c>
      <c r="G37" s="3" t="s">
        <v>43</v>
      </c>
      <c r="H37" s="28">
        <v>1311</v>
      </c>
      <c r="I37" s="30" t="s">
        <v>60</v>
      </c>
    </row>
    <row r="38" spans="1:9" ht="12.75">
      <c r="A38" s="15">
        <v>37769</v>
      </c>
      <c r="B38" s="3" t="s">
        <v>38</v>
      </c>
      <c r="C38" s="3">
        <v>1550</v>
      </c>
      <c r="D38" s="3" t="s">
        <v>38</v>
      </c>
      <c r="E38" s="3" t="s">
        <v>38</v>
      </c>
      <c r="F38" s="3" t="s">
        <v>40</v>
      </c>
      <c r="G38" s="3" t="s">
        <v>5</v>
      </c>
      <c r="H38" s="28">
        <v>776.3</v>
      </c>
      <c r="I38" s="30" t="s">
        <v>60</v>
      </c>
    </row>
    <row r="39" spans="1:9" ht="12.75">
      <c r="A39" s="15">
        <v>37769</v>
      </c>
      <c r="B39" s="3">
        <v>500</v>
      </c>
      <c r="C39" s="3" t="s">
        <v>38</v>
      </c>
      <c r="D39" s="3" t="s">
        <v>38</v>
      </c>
      <c r="E39" s="3" t="s">
        <v>38</v>
      </c>
      <c r="F39" s="3" t="s">
        <v>40</v>
      </c>
      <c r="G39" s="3" t="s">
        <v>5</v>
      </c>
      <c r="H39" s="28">
        <v>500</v>
      </c>
      <c r="I39" s="30" t="s">
        <v>60</v>
      </c>
    </row>
    <row r="40" spans="1:9" ht="12.75">
      <c r="A40" s="15">
        <v>37773</v>
      </c>
      <c r="B40" s="3">
        <v>225</v>
      </c>
      <c r="C40" s="3" t="s">
        <v>38</v>
      </c>
      <c r="D40" s="3" t="s">
        <v>38</v>
      </c>
      <c r="E40" s="3" t="s">
        <v>38</v>
      </c>
      <c r="F40" s="3" t="s">
        <v>39</v>
      </c>
      <c r="G40" s="3" t="s">
        <v>43</v>
      </c>
      <c r="H40" s="28">
        <v>225</v>
      </c>
      <c r="I40" s="30" t="s">
        <v>61</v>
      </c>
    </row>
    <row r="41" spans="1:9" ht="12.75">
      <c r="A41" s="15">
        <v>37774</v>
      </c>
      <c r="B41" s="3">
        <v>1425</v>
      </c>
      <c r="C41" s="3" t="s">
        <v>38</v>
      </c>
      <c r="D41" s="3" t="s">
        <v>38</v>
      </c>
      <c r="E41" s="3" t="s">
        <v>38</v>
      </c>
      <c r="F41" s="3" t="s">
        <v>39</v>
      </c>
      <c r="G41" s="3" t="s">
        <v>43</v>
      </c>
      <c r="H41" s="28">
        <v>1350.1</v>
      </c>
      <c r="I41" s="30" t="s">
        <v>63</v>
      </c>
    </row>
    <row r="42" spans="1:9" ht="12.75">
      <c r="A42" s="15">
        <v>37774</v>
      </c>
      <c r="B42" s="3" t="s">
        <v>38</v>
      </c>
      <c r="C42" s="3">
        <v>300</v>
      </c>
      <c r="D42" s="3" t="s">
        <v>38</v>
      </c>
      <c r="E42" s="3" t="s">
        <v>38</v>
      </c>
      <c r="F42" s="3" t="s">
        <v>39</v>
      </c>
      <c r="G42" s="3" t="s">
        <v>43</v>
      </c>
      <c r="H42" s="28">
        <v>300</v>
      </c>
      <c r="I42" s="30" t="s">
        <v>63</v>
      </c>
    </row>
    <row r="43" spans="1:9" ht="12.75">
      <c r="A43" s="15">
        <v>37774</v>
      </c>
      <c r="B43" s="3" t="s">
        <v>38</v>
      </c>
      <c r="C43" s="3">
        <v>2025</v>
      </c>
      <c r="D43" s="3" t="s">
        <v>38</v>
      </c>
      <c r="E43" s="3" t="s">
        <v>38</v>
      </c>
      <c r="F43" s="3" t="s">
        <v>40</v>
      </c>
      <c r="G43" s="3" t="s">
        <v>5</v>
      </c>
      <c r="H43" s="28">
        <v>541.8</v>
      </c>
      <c r="I43" s="10" t="s">
        <v>62</v>
      </c>
    </row>
    <row r="44" spans="1:9" ht="12.75">
      <c r="A44" s="15">
        <v>37775</v>
      </c>
      <c r="B44" s="3">
        <v>675</v>
      </c>
      <c r="C44" s="3" t="s">
        <v>38</v>
      </c>
      <c r="D44" s="3" t="s">
        <v>38</v>
      </c>
      <c r="E44" s="3" t="s">
        <v>38</v>
      </c>
      <c r="F44" s="3" t="s">
        <v>39</v>
      </c>
      <c r="G44" s="3" t="s">
        <v>43</v>
      </c>
      <c r="H44" s="28">
        <v>675</v>
      </c>
      <c r="I44" s="10"/>
    </row>
    <row r="45" spans="1:9" ht="12.75">
      <c r="A45" s="15">
        <v>37775</v>
      </c>
      <c r="B45" s="3" t="s">
        <v>38</v>
      </c>
      <c r="C45" s="3">
        <v>675</v>
      </c>
      <c r="D45" s="3" t="s">
        <v>38</v>
      </c>
      <c r="E45" s="3" t="s">
        <v>38</v>
      </c>
      <c r="F45" s="3" t="s">
        <v>40</v>
      </c>
      <c r="G45" s="3" t="s">
        <v>5</v>
      </c>
      <c r="H45" s="28">
        <v>0</v>
      </c>
      <c r="I45" s="10" t="s">
        <v>59</v>
      </c>
    </row>
    <row r="46" spans="1:9" ht="12.75">
      <c r="A46" s="15">
        <v>37777</v>
      </c>
      <c r="B46" s="3">
        <v>100</v>
      </c>
      <c r="C46" s="3" t="s">
        <v>38</v>
      </c>
      <c r="D46" s="3" t="s">
        <v>38</v>
      </c>
      <c r="E46" s="3" t="s">
        <v>38</v>
      </c>
      <c r="F46" s="3" t="s">
        <v>39</v>
      </c>
      <c r="G46" s="3" t="s">
        <v>44</v>
      </c>
      <c r="H46" s="28">
        <v>27</v>
      </c>
      <c r="I46" s="10" t="s">
        <v>65</v>
      </c>
    </row>
    <row r="47" spans="1:9" ht="12.75">
      <c r="A47" s="15">
        <v>37777</v>
      </c>
      <c r="B47" s="3">
        <v>600</v>
      </c>
      <c r="C47" s="3" t="s">
        <v>38</v>
      </c>
      <c r="D47" s="3" t="s">
        <v>38</v>
      </c>
      <c r="E47" s="3" t="s">
        <v>38</v>
      </c>
      <c r="F47" s="3" t="s">
        <v>39</v>
      </c>
      <c r="G47" s="3" t="s">
        <v>43</v>
      </c>
      <c r="H47" s="28">
        <v>530.2</v>
      </c>
      <c r="I47" s="10" t="s">
        <v>64</v>
      </c>
    </row>
    <row r="48" spans="1:9" ht="12.75">
      <c r="A48" s="15">
        <v>37777</v>
      </c>
      <c r="B48" s="3" t="s">
        <v>38</v>
      </c>
      <c r="C48" s="3">
        <v>600</v>
      </c>
      <c r="D48" s="3" t="s">
        <v>38</v>
      </c>
      <c r="E48" s="3" t="s">
        <v>38</v>
      </c>
      <c r="F48" s="3" t="s">
        <v>40</v>
      </c>
      <c r="G48" s="3" t="s">
        <v>5</v>
      </c>
      <c r="H48" s="28">
        <v>570.4</v>
      </c>
      <c r="I48" s="10" t="s">
        <v>64</v>
      </c>
    </row>
    <row r="49" spans="1:9" s="27" customFormat="1" ht="12.75">
      <c r="A49" s="24">
        <v>37778</v>
      </c>
      <c r="B49" s="25">
        <v>10325</v>
      </c>
      <c r="C49" s="25" t="s">
        <v>38</v>
      </c>
      <c r="D49" s="25" t="s">
        <v>38</v>
      </c>
      <c r="E49" s="25" t="s">
        <v>38</v>
      </c>
      <c r="F49" s="25" t="s">
        <v>39</v>
      </c>
      <c r="G49" s="25" t="s">
        <v>43</v>
      </c>
      <c r="H49" s="29">
        <v>6000.5</v>
      </c>
      <c r="I49" s="31" t="s">
        <v>66</v>
      </c>
    </row>
    <row r="50" spans="1:9" s="27" customFormat="1" ht="12.75">
      <c r="A50" s="24">
        <v>37778</v>
      </c>
      <c r="B50" s="25" t="s">
        <v>38</v>
      </c>
      <c r="C50" s="25">
        <v>7925</v>
      </c>
      <c r="D50" s="25" t="s">
        <v>38</v>
      </c>
      <c r="E50" s="25" t="s">
        <v>38</v>
      </c>
      <c r="F50" s="25" t="s">
        <v>40</v>
      </c>
      <c r="G50" s="25" t="s">
        <v>5</v>
      </c>
      <c r="H50" s="29">
        <v>2718.8</v>
      </c>
      <c r="I50" s="31" t="s">
        <v>66</v>
      </c>
    </row>
    <row r="51" spans="1:9" s="27" customFormat="1" ht="12.75">
      <c r="A51" s="24">
        <v>37780</v>
      </c>
      <c r="B51" s="25" t="s">
        <v>38</v>
      </c>
      <c r="C51" s="25" t="s">
        <v>38</v>
      </c>
      <c r="D51" s="25">
        <v>200</v>
      </c>
      <c r="E51" s="25" t="s">
        <v>38</v>
      </c>
      <c r="F51" s="25" t="s">
        <v>42</v>
      </c>
      <c r="G51" s="25" t="s">
        <v>43</v>
      </c>
      <c r="H51" s="29">
        <v>59.4</v>
      </c>
      <c r="I51" s="31" t="s">
        <v>68</v>
      </c>
    </row>
    <row r="52" spans="1:9" s="27" customFormat="1" ht="12.75">
      <c r="A52" s="24">
        <v>37780</v>
      </c>
      <c r="B52" s="25" t="s">
        <v>38</v>
      </c>
      <c r="C52" s="25" t="s">
        <v>38</v>
      </c>
      <c r="D52" s="25" t="s">
        <v>38</v>
      </c>
      <c r="E52" s="25">
        <v>225</v>
      </c>
      <c r="F52" s="25" t="s">
        <v>42</v>
      </c>
      <c r="G52" s="25" t="s">
        <v>5</v>
      </c>
      <c r="H52" s="29">
        <v>67.7</v>
      </c>
      <c r="I52" s="31" t="s">
        <v>67</v>
      </c>
    </row>
    <row r="53" spans="1:9" s="27" customFormat="1" ht="12.75">
      <c r="A53" s="24">
        <v>37784</v>
      </c>
      <c r="B53" s="25">
        <v>3840</v>
      </c>
      <c r="C53" s="25" t="s">
        <v>38</v>
      </c>
      <c r="D53" s="25" t="s">
        <v>38</v>
      </c>
      <c r="E53" s="25" t="s">
        <v>38</v>
      </c>
      <c r="F53" s="25" t="s">
        <v>39</v>
      </c>
      <c r="G53" s="25" t="s">
        <v>43</v>
      </c>
      <c r="H53" s="29">
        <v>2905.8</v>
      </c>
      <c r="I53" s="31" t="s">
        <v>69</v>
      </c>
    </row>
    <row r="54" spans="1:9" s="27" customFormat="1" ht="12.75">
      <c r="A54" s="24">
        <v>37784</v>
      </c>
      <c r="B54" s="25" t="s">
        <v>38</v>
      </c>
      <c r="C54" s="25">
        <v>9150</v>
      </c>
      <c r="D54" s="25" t="s">
        <v>38</v>
      </c>
      <c r="E54" s="25" t="s">
        <v>38</v>
      </c>
      <c r="F54" s="25" t="s">
        <v>40</v>
      </c>
      <c r="G54" s="25" t="s">
        <v>5</v>
      </c>
      <c r="H54" s="29">
        <v>4732.5</v>
      </c>
      <c r="I54" s="31" t="s">
        <v>69</v>
      </c>
    </row>
    <row r="55" spans="1:9" s="27" customFormat="1" ht="12.75">
      <c r="A55" s="24">
        <v>37785</v>
      </c>
      <c r="B55" s="25">
        <v>995</v>
      </c>
      <c r="C55" s="25" t="s">
        <v>38</v>
      </c>
      <c r="D55" s="25" t="s">
        <v>38</v>
      </c>
      <c r="E55" s="25" t="s">
        <v>38</v>
      </c>
      <c r="F55" s="25" t="s">
        <v>39</v>
      </c>
      <c r="G55" s="25" t="s">
        <v>43</v>
      </c>
      <c r="H55" s="29">
        <v>290</v>
      </c>
      <c r="I55" s="31" t="s">
        <v>69</v>
      </c>
    </row>
    <row r="56" spans="1:9" s="27" customFormat="1" ht="12.75">
      <c r="A56" s="24">
        <v>37785</v>
      </c>
      <c r="B56" s="25" t="s">
        <v>38</v>
      </c>
      <c r="C56" s="25">
        <v>7387.5</v>
      </c>
      <c r="D56" s="25" t="s">
        <v>38</v>
      </c>
      <c r="E56" s="25" t="s">
        <v>38</v>
      </c>
      <c r="F56" s="25" t="s">
        <v>40</v>
      </c>
      <c r="G56" s="25" t="s">
        <v>5</v>
      </c>
      <c r="H56" s="29">
        <v>2735.2</v>
      </c>
      <c r="I56" s="31" t="s">
        <v>70</v>
      </c>
    </row>
    <row r="57" spans="1:9" ht="12.75">
      <c r="A57" s="15">
        <v>37788</v>
      </c>
      <c r="B57" s="3" t="s">
        <v>38</v>
      </c>
      <c r="C57" s="3" t="s">
        <v>38</v>
      </c>
      <c r="D57" s="3">
        <v>250</v>
      </c>
      <c r="E57" s="3" t="s">
        <v>38</v>
      </c>
      <c r="F57" s="3" t="s">
        <v>42</v>
      </c>
      <c r="G57" s="3" t="s">
        <v>43</v>
      </c>
      <c r="H57" s="28">
        <v>133.4</v>
      </c>
      <c r="I57" s="10" t="s">
        <v>71</v>
      </c>
    </row>
    <row r="58" spans="1:9" ht="12.75">
      <c r="A58" s="15">
        <v>37789</v>
      </c>
      <c r="B58" s="3" t="s">
        <v>38</v>
      </c>
      <c r="C58" s="3" t="s">
        <v>38</v>
      </c>
      <c r="D58" s="3">
        <v>437.5</v>
      </c>
      <c r="E58" s="3" t="s">
        <v>38</v>
      </c>
      <c r="F58" s="3" t="s">
        <v>42</v>
      </c>
      <c r="G58" s="3" t="s">
        <v>6</v>
      </c>
      <c r="H58" s="28">
        <v>424.1</v>
      </c>
      <c r="I58" s="10" t="s">
        <v>72</v>
      </c>
    </row>
    <row r="59" spans="1:9" ht="12.75">
      <c r="A59" s="15">
        <v>37789</v>
      </c>
      <c r="B59" s="3">
        <v>1300</v>
      </c>
      <c r="C59" s="3" t="s">
        <v>38</v>
      </c>
      <c r="D59" s="3" t="s">
        <v>38</v>
      </c>
      <c r="E59" s="3" t="s">
        <v>38</v>
      </c>
      <c r="F59" s="3" t="s">
        <v>39</v>
      </c>
      <c r="G59" s="3" t="s">
        <v>43</v>
      </c>
      <c r="H59" s="28">
        <v>1267.6</v>
      </c>
      <c r="I59" s="10" t="s">
        <v>50</v>
      </c>
    </row>
    <row r="60" spans="1:9" s="27" customFormat="1" ht="12.75">
      <c r="A60" s="24">
        <v>37790</v>
      </c>
      <c r="B60" s="25" t="s">
        <v>38</v>
      </c>
      <c r="C60" s="25" t="s">
        <v>38</v>
      </c>
      <c r="D60" s="25">
        <v>150</v>
      </c>
      <c r="E60" s="25" t="s">
        <v>38</v>
      </c>
      <c r="F60" s="25" t="s">
        <v>41</v>
      </c>
      <c r="G60" s="25" t="s">
        <v>6</v>
      </c>
      <c r="H60" s="29">
        <v>77</v>
      </c>
      <c r="I60" s="31" t="s">
        <v>73</v>
      </c>
    </row>
    <row r="61" spans="1:9" s="27" customFormat="1" ht="12.75">
      <c r="A61" s="24">
        <v>37790</v>
      </c>
      <c r="B61" s="25" t="s">
        <v>38</v>
      </c>
      <c r="C61" s="25" t="s">
        <v>38</v>
      </c>
      <c r="D61" s="25">
        <v>300</v>
      </c>
      <c r="E61" s="25" t="s">
        <v>38</v>
      </c>
      <c r="F61" s="25" t="s">
        <v>39</v>
      </c>
      <c r="G61" s="25" t="s">
        <v>43</v>
      </c>
      <c r="H61" s="29">
        <v>33.2</v>
      </c>
      <c r="I61" s="31" t="s">
        <v>76</v>
      </c>
    </row>
    <row r="62" spans="1:9" s="27" customFormat="1" ht="12.75">
      <c r="A62" s="24">
        <v>37790</v>
      </c>
      <c r="B62" s="25" t="s">
        <v>38</v>
      </c>
      <c r="C62" s="25" t="s">
        <v>38</v>
      </c>
      <c r="D62" s="25" t="s">
        <v>38</v>
      </c>
      <c r="E62" s="25">
        <v>250</v>
      </c>
      <c r="F62" s="25" t="s">
        <v>42</v>
      </c>
      <c r="G62" s="25" t="s">
        <v>5</v>
      </c>
      <c r="H62" s="29">
        <v>68.55</v>
      </c>
      <c r="I62" s="31" t="s">
        <v>75</v>
      </c>
    </row>
    <row r="63" spans="1:9" s="27" customFormat="1" ht="12.75">
      <c r="A63" s="24">
        <v>37790</v>
      </c>
      <c r="B63" s="25" t="s">
        <v>38</v>
      </c>
      <c r="C63" s="25" t="s">
        <v>38</v>
      </c>
      <c r="D63" s="25">
        <v>50</v>
      </c>
      <c r="E63" s="25" t="s">
        <v>38</v>
      </c>
      <c r="F63" s="25" t="s">
        <v>42</v>
      </c>
      <c r="G63" s="25" t="s">
        <v>5</v>
      </c>
      <c r="H63" s="29">
        <v>33.6</v>
      </c>
      <c r="I63" s="31" t="s">
        <v>74</v>
      </c>
    </row>
    <row r="64" spans="1:9" s="27" customFormat="1" ht="12.75">
      <c r="A64" s="24">
        <v>37804</v>
      </c>
      <c r="B64" s="25" t="s">
        <v>38</v>
      </c>
      <c r="C64" s="25" t="s">
        <v>38</v>
      </c>
      <c r="D64" s="25" t="s">
        <v>38</v>
      </c>
      <c r="E64" s="25">
        <v>300</v>
      </c>
      <c r="F64" s="25"/>
      <c r="G64" s="25" t="s">
        <v>44</v>
      </c>
      <c r="H64" s="26">
        <v>255.5</v>
      </c>
      <c r="I64" s="31" t="s">
        <v>77</v>
      </c>
    </row>
    <row r="65" spans="1:9" s="27" customFormat="1" ht="12.75">
      <c r="A65" s="24">
        <v>37804</v>
      </c>
      <c r="B65" s="25" t="s">
        <v>38</v>
      </c>
      <c r="C65" s="25" t="s">
        <v>38</v>
      </c>
      <c r="D65" s="25" t="s">
        <v>38</v>
      </c>
      <c r="E65" s="25">
        <v>375</v>
      </c>
      <c r="F65" s="25"/>
      <c r="G65" s="25" t="s">
        <v>5</v>
      </c>
      <c r="H65" s="26">
        <v>375</v>
      </c>
      <c r="I65" s="31" t="s">
        <v>77</v>
      </c>
    </row>
    <row r="66" spans="1:9" ht="12.75">
      <c r="A66" s="15">
        <v>37808</v>
      </c>
      <c r="B66" s="3">
        <v>1825</v>
      </c>
      <c r="C66" s="3" t="s">
        <v>38</v>
      </c>
      <c r="D66" s="3" t="s">
        <v>38</v>
      </c>
      <c r="E66" s="3" t="s">
        <v>38</v>
      </c>
      <c r="F66" s="3" t="s">
        <v>39</v>
      </c>
      <c r="G66" s="3" t="s">
        <v>43</v>
      </c>
      <c r="H66" s="20">
        <v>967.9</v>
      </c>
      <c r="I66" s="10" t="s">
        <v>78</v>
      </c>
    </row>
    <row r="67" spans="1:9" ht="12.75">
      <c r="A67" s="15">
        <v>37814</v>
      </c>
      <c r="B67" s="3">
        <v>100</v>
      </c>
      <c r="C67" s="3" t="s">
        <v>38</v>
      </c>
      <c r="D67" s="3" t="s">
        <v>38</v>
      </c>
      <c r="E67" s="3" t="s">
        <v>38</v>
      </c>
      <c r="F67" s="3" t="s">
        <v>40</v>
      </c>
      <c r="G67" s="3" t="s">
        <v>5</v>
      </c>
      <c r="H67" s="20">
        <v>100</v>
      </c>
      <c r="I67" s="10" t="s">
        <v>79</v>
      </c>
    </row>
    <row r="68" spans="1:9" ht="12.75">
      <c r="A68" s="15">
        <v>37815</v>
      </c>
      <c r="B68" s="3">
        <v>500</v>
      </c>
      <c r="C68" s="3" t="s">
        <v>38</v>
      </c>
      <c r="D68" s="3" t="s">
        <v>38</v>
      </c>
      <c r="E68" s="3" t="s">
        <v>38</v>
      </c>
      <c r="F68" s="3" t="s">
        <v>39</v>
      </c>
      <c r="G68" s="3" t="s">
        <v>43</v>
      </c>
      <c r="H68" s="20">
        <v>374.8</v>
      </c>
      <c r="I68" s="10" t="s">
        <v>80</v>
      </c>
    </row>
    <row r="69" spans="1:9" ht="12.75">
      <c r="A69" s="15">
        <v>37831</v>
      </c>
      <c r="B69" s="3" t="s">
        <v>38</v>
      </c>
      <c r="C69" s="3" t="s">
        <v>38</v>
      </c>
      <c r="D69" s="3" t="s">
        <v>38</v>
      </c>
      <c r="E69" s="3">
        <v>625</v>
      </c>
      <c r="F69" s="3"/>
      <c r="G69" s="3" t="s">
        <v>5</v>
      </c>
      <c r="H69" s="20">
        <v>549.2</v>
      </c>
      <c r="I69" s="10" t="s">
        <v>81</v>
      </c>
    </row>
    <row r="70" spans="1:9" ht="12.75">
      <c r="A70" s="15">
        <v>37836</v>
      </c>
      <c r="B70" s="3">
        <v>1725</v>
      </c>
      <c r="C70" s="3" t="s">
        <v>38</v>
      </c>
      <c r="D70" s="3" t="s">
        <v>38</v>
      </c>
      <c r="E70" s="3" t="s">
        <v>38</v>
      </c>
      <c r="F70" s="3" t="s">
        <v>39</v>
      </c>
      <c r="G70" s="3" t="s">
        <v>43</v>
      </c>
      <c r="H70" s="20">
        <v>1371.4</v>
      </c>
      <c r="I70" s="10" t="s">
        <v>82</v>
      </c>
    </row>
    <row r="71" spans="1:9" ht="12.75">
      <c r="A71" s="15">
        <v>37836</v>
      </c>
      <c r="B71" s="3" t="s">
        <v>38</v>
      </c>
      <c r="C71" s="3">
        <v>1725</v>
      </c>
      <c r="D71" s="3" t="s">
        <v>38</v>
      </c>
      <c r="E71" s="3" t="s">
        <v>38</v>
      </c>
      <c r="F71" s="3" t="s">
        <v>40</v>
      </c>
      <c r="G71" s="3" t="s">
        <v>5</v>
      </c>
      <c r="H71" s="20">
        <v>1621</v>
      </c>
      <c r="I71" s="10" t="s">
        <v>82</v>
      </c>
    </row>
    <row r="72" spans="1:9" ht="12.75">
      <c r="A72" s="15">
        <v>37841</v>
      </c>
      <c r="B72" s="3">
        <v>1725</v>
      </c>
      <c r="C72" s="3" t="s">
        <v>38</v>
      </c>
      <c r="D72" s="3" t="s">
        <v>38</v>
      </c>
      <c r="E72" s="3" t="s">
        <v>38</v>
      </c>
      <c r="F72" s="3" t="s">
        <v>39</v>
      </c>
      <c r="G72" s="3" t="s">
        <v>43</v>
      </c>
      <c r="H72" s="20">
        <v>1351.1</v>
      </c>
      <c r="I72" s="10" t="s">
        <v>83</v>
      </c>
    </row>
    <row r="73" spans="1:9" ht="12.75">
      <c r="A73" s="15">
        <v>37842</v>
      </c>
      <c r="B73" s="3">
        <v>4975</v>
      </c>
      <c r="C73" s="3" t="s">
        <v>38</v>
      </c>
      <c r="D73" s="3" t="s">
        <v>38</v>
      </c>
      <c r="E73" s="3" t="s">
        <v>38</v>
      </c>
      <c r="F73" s="3" t="s">
        <v>39</v>
      </c>
      <c r="G73" s="3" t="s">
        <v>43</v>
      </c>
      <c r="H73" s="20">
        <v>4666.6</v>
      </c>
      <c r="I73" s="10" t="s">
        <v>82</v>
      </c>
    </row>
    <row r="74" spans="1:9" ht="12.75">
      <c r="A74" s="15">
        <v>37842</v>
      </c>
      <c r="B74" s="3" t="s">
        <v>38</v>
      </c>
      <c r="C74" s="3">
        <v>2687.5</v>
      </c>
      <c r="D74" s="3" t="s">
        <v>38</v>
      </c>
      <c r="E74" s="3" t="s">
        <v>38</v>
      </c>
      <c r="F74" s="3" t="s">
        <v>40</v>
      </c>
      <c r="G74" s="3" t="s">
        <v>5</v>
      </c>
      <c r="H74" s="20">
        <v>1823.9</v>
      </c>
      <c r="I74" s="10" t="s">
        <v>82</v>
      </c>
    </row>
    <row r="75" spans="1:9" ht="12.75">
      <c r="A75" s="15">
        <v>37844</v>
      </c>
      <c r="B75" s="3" t="s">
        <v>38</v>
      </c>
      <c r="C75" s="3" t="s">
        <v>38</v>
      </c>
      <c r="D75" s="3" t="s">
        <v>38</v>
      </c>
      <c r="E75" s="3">
        <v>250</v>
      </c>
      <c r="F75" s="3"/>
      <c r="G75" s="3" t="s">
        <v>43</v>
      </c>
      <c r="H75" s="20">
        <v>250</v>
      </c>
      <c r="I75" s="10" t="s">
        <v>84</v>
      </c>
    </row>
    <row r="76" spans="1:9" ht="12.75">
      <c r="A76" s="15">
        <v>37848</v>
      </c>
      <c r="B76" s="3" t="s">
        <v>38</v>
      </c>
      <c r="C76" s="3" t="s">
        <v>38</v>
      </c>
      <c r="D76" s="3" t="s">
        <v>38</v>
      </c>
      <c r="E76" s="3">
        <v>300</v>
      </c>
      <c r="F76" s="3"/>
      <c r="G76" s="3" t="s">
        <v>43</v>
      </c>
      <c r="H76" s="20">
        <v>272.2</v>
      </c>
      <c r="I76" s="10" t="s">
        <v>85</v>
      </c>
    </row>
    <row r="77" spans="1:9" s="27" customFormat="1" ht="12.75">
      <c r="A77" s="24">
        <v>37849</v>
      </c>
      <c r="B77" s="25" t="s">
        <v>38</v>
      </c>
      <c r="C77" s="25" t="s">
        <v>38</v>
      </c>
      <c r="D77" s="25">
        <v>75</v>
      </c>
      <c r="E77" s="25" t="s">
        <v>38</v>
      </c>
      <c r="F77" s="25"/>
      <c r="G77" s="25" t="s">
        <v>44</v>
      </c>
      <c r="H77" s="26">
        <v>75</v>
      </c>
      <c r="I77" s="31" t="s">
        <v>87</v>
      </c>
    </row>
    <row r="78" spans="1:9" s="27" customFormat="1" ht="12.75">
      <c r="A78" s="24">
        <v>37849</v>
      </c>
      <c r="B78" s="25" t="s">
        <v>38</v>
      </c>
      <c r="C78" s="25" t="s">
        <v>38</v>
      </c>
      <c r="D78" s="25">
        <v>100</v>
      </c>
      <c r="E78" s="25" t="s">
        <v>38</v>
      </c>
      <c r="F78" s="25"/>
      <c r="G78" s="25" t="s">
        <v>43</v>
      </c>
      <c r="H78" s="26">
        <v>100</v>
      </c>
      <c r="I78" s="31" t="s">
        <v>86</v>
      </c>
    </row>
    <row r="79" spans="1:9" s="27" customFormat="1" ht="12.75">
      <c r="A79" s="24">
        <v>37849</v>
      </c>
      <c r="B79" s="25" t="s">
        <v>38</v>
      </c>
      <c r="C79" s="25" t="s">
        <v>38</v>
      </c>
      <c r="D79" s="25">
        <v>300</v>
      </c>
      <c r="E79" s="25" t="s">
        <v>38</v>
      </c>
      <c r="F79" s="25"/>
      <c r="G79" s="25" t="s">
        <v>5</v>
      </c>
      <c r="H79" s="26">
        <v>198.7</v>
      </c>
      <c r="I79" s="31" t="s">
        <v>87</v>
      </c>
    </row>
    <row r="80" spans="1:9" s="27" customFormat="1" ht="12.75">
      <c r="A80" s="24">
        <v>37851</v>
      </c>
      <c r="B80" s="25">
        <v>2500</v>
      </c>
      <c r="C80" s="25" t="s">
        <v>38</v>
      </c>
      <c r="D80" s="25" t="s">
        <v>38</v>
      </c>
      <c r="E80" s="25" t="s">
        <v>38</v>
      </c>
      <c r="F80" s="25" t="s">
        <v>39</v>
      </c>
      <c r="G80" s="25" t="s">
        <v>43</v>
      </c>
      <c r="H80" s="26">
        <v>1136.6</v>
      </c>
      <c r="I80" s="31" t="s">
        <v>78</v>
      </c>
    </row>
    <row r="81" spans="1:9" s="27" customFormat="1" ht="12.75">
      <c r="A81" s="24">
        <v>37851</v>
      </c>
      <c r="B81" s="25" t="s">
        <v>38</v>
      </c>
      <c r="C81" s="25">
        <v>1200</v>
      </c>
      <c r="D81" s="25" t="s">
        <v>38</v>
      </c>
      <c r="E81" s="25" t="s">
        <v>38</v>
      </c>
      <c r="F81" s="25" t="s">
        <v>40</v>
      </c>
      <c r="G81" s="25" t="s">
        <v>5</v>
      </c>
      <c r="H81" s="26">
        <v>133.9</v>
      </c>
      <c r="I81" s="31" t="s">
        <v>78</v>
      </c>
    </row>
    <row r="82" spans="1:9" s="27" customFormat="1" ht="12.75">
      <c r="A82" s="24">
        <v>37852</v>
      </c>
      <c r="B82" s="25">
        <v>3500</v>
      </c>
      <c r="C82" s="25" t="s">
        <v>38</v>
      </c>
      <c r="D82" s="25" t="s">
        <v>38</v>
      </c>
      <c r="E82" s="25" t="s">
        <v>38</v>
      </c>
      <c r="F82" s="25" t="s">
        <v>39</v>
      </c>
      <c r="G82" s="25" t="s">
        <v>43</v>
      </c>
      <c r="H82" s="26">
        <v>2517</v>
      </c>
      <c r="I82" s="31" t="s">
        <v>78</v>
      </c>
    </row>
    <row r="83" spans="1:9" s="27" customFormat="1" ht="12.75">
      <c r="A83" s="24">
        <v>37852</v>
      </c>
      <c r="B83" s="25" t="s">
        <v>38</v>
      </c>
      <c r="C83" s="25">
        <v>3100</v>
      </c>
      <c r="D83" s="25" t="s">
        <v>38</v>
      </c>
      <c r="E83" s="25" t="s">
        <v>38</v>
      </c>
      <c r="F83" s="25" t="s">
        <v>40</v>
      </c>
      <c r="G83" s="25" t="s">
        <v>5</v>
      </c>
      <c r="H83" s="26">
        <v>1948.7</v>
      </c>
      <c r="I83" s="31" t="s">
        <v>78</v>
      </c>
    </row>
    <row r="84" spans="1:9" ht="12.75">
      <c r="A84" s="15">
        <v>37859</v>
      </c>
      <c r="B84" s="3">
        <v>3250</v>
      </c>
      <c r="C84" s="3" t="s">
        <v>38</v>
      </c>
      <c r="D84" s="3" t="s">
        <v>38</v>
      </c>
      <c r="E84" s="3" t="s">
        <v>38</v>
      </c>
      <c r="F84" s="3" t="s">
        <v>39</v>
      </c>
      <c r="G84" s="3" t="s">
        <v>43</v>
      </c>
      <c r="H84" s="20">
        <v>1571.3</v>
      </c>
      <c r="I84" s="10" t="s">
        <v>88</v>
      </c>
    </row>
    <row r="85" spans="1:9" ht="12.75">
      <c r="A85" s="15">
        <v>37859</v>
      </c>
      <c r="B85" s="3" t="s">
        <v>38</v>
      </c>
      <c r="C85" s="3">
        <v>1875</v>
      </c>
      <c r="D85" s="3" t="s">
        <v>38</v>
      </c>
      <c r="E85" s="3" t="s">
        <v>38</v>
      </c>
      <c r="F85" s="3" t="s">
        <v>40</v>
      </c>
      <c r="G85" s="3" t="s">
        <v>5</v>
      </c>
      <c r="H85" s="20">
        <v>469.7</v>
      </c>
      <c r="I85" s="10" t="s">
        <v>88</v>
      </c>
    </row>
    <row r="86" spans="1:9" s="27" customFormat="1" ht="12.75">
      <c r="A86" s="24">
        <v>37860</v>
      </c>
      <c r="B86" s="25">
        <v>5750</v>
      </c>
      <c r="C86" s="25" t="s">
        <v>38</v>
      </c>
      <c r="D86" s="25" t="s">
        <v>38</v>
      </c>
      <c r="E86" s="25" t="s">
        <v>38</v>
      </c>
      <c r="F86" s="25" t="s">
        <v>39</v>
      </c>
      <c r="G86" s="25" t="s">
        <v>43</v>
      </c>
      <c r="H86" s="26">
        <v>3696.9</v>
      </c>
      <c r="I86" s="31" t="s">
        <v>89</v>
      </c>
    </row>
    <row r="87" spans="1:9" s="27" customFormat="1" ht="12.75">
      <c r="A87" s="24">
        <v>37860</v>
      </c>
      <c r="B87" s="25" t="s">
        <v>38</v>
      </c>
      <c r="C87" s="25">
        <v>5750</v>
      </c>
      <c r="D87" s="25" t="s">
        <v>38</v>
      </c>
      <c r="E87" s="25" t="s">
        <v>38</v>
      </c>
      <c r="F87" s="25" t="s">
        <v>40</v>
      </c>
      <c r="G87" s="25" t="s">
        <v>5</v>
      </c>
      <c r="H87" s="26">
        <v>2579.3</v>
      </c>
      <c r="I87" s="31" t="s">
        <v>89</v>
      </c>
    </row>
    <row r="88" spans="1:9" ht="12.75">
      <c r="A88" s="15">
        <v>37861</v>
      </c>
      <c r="B88" s="3">
        <v>500</v>
      </c>
      <c r="C88" s="3" t="s">
        <v>38</v>
      </c>
      <c r="D88" s="3" t="s">
        <v>38</v>
      </c>
      <c r="E88" s="3" t="s">
        <v>38</v>
      </c>
      <c r="F88" s="3" t="s">
        <v>39</v>
      </c>
      <c r="G88" s="3" t="s">
        <v>43</v>
      </c>
      <c r="H88" s="20">
        <v>301.4</v>
      </c>
      <c r="I88" s="10" t="s">
        <v>90</v>
      </c>
    </row>
    <row r="89" spans="1:9" ht="12.75">
      <c r="A89" s="15">
        <v>37865</v>
      </c>
      <c r="B89" s="3" t="s">
        <v>38</v>
      </c>
      <c r="C89" s="3">
        <v>2400</v>
      </c>
      <c r="D89" s="3" t="s">
        <v>38</v>
      </c>
      <c r="E89" s="3" t="s">
        <v>38</v>
      </c>
      <c r="F89" s="3" t="s">
        <v>40</v>
      </c>
      <c r="G89" s="3" t="s">
        <v>5</v>
      </c>
      <c r="H89" s="20">
        <v>564.2</v>
      </c>
      <c r="I89" s="10" t="s">
        <v>89</v>
      </c>
    </row>
    <row r="90" spans="1:9" s="27" customFormat="1" ht="12.75">
      <c r="A90" s="24">
        <v>37866</v>
      </c>
      <c r="B90" s="25" t="s">
        <v>38</v>
      </c>
      <c r="C90" s="25">
        <v>900</v>
      </c>
      <c r="D90" s="25" t="s">
        <v>38</v>
      </c>
      <c r="E90" s="25" t="s">
        <v>38</v>
      </c>
      <c r="F90" s="25" t="s">
        <v>40</v>
      </c>
      <c r="G90" s="25" t="s">
        <v>5</v>
      </c>
      <c r="H90" s="26">
        <v>147.1</v>
      </c>
      <c r="I90" s="31" t="s">
        <v>89</v>
      </c>
    </row>
    <row r="91" spans="1:9" ht="12.75">
      <c r="A91" s="15">
        <v>37867</v>
      </c>
      <c r="B91" s="3" t="s">
        <v>38</v>
      </c>
      <c r="C91" s="3">
        <v>1350</v>
      </c>
      <c r="D91" s="3" t="s">
        <v>38</v>
      </c>
      <c r="E91" s="3" t="s">
        <v>38</v>
      </c>
      <c r="F91" s="3" t="s">
        <v>40</v>
      </c>
      <c r="G91" s="3" t="s">
        <v>5</v>
      </c>
      <c r="H91" s="20">
        <v>28.6</v>
      </c>
      <c r="I91" s="10" t="s">
        <v>82</v>
      </c>
    </row>
    <row r="92" spans="1:9" ht="12.75">
      <c r="A92" s="15">
        <v>37869</v>
      </c>
      <c r="B92" s="3">
        <v>750</v>
      </c>
      <c r="C92" s="3" t="s">
        <v>38</v>
      </c>
      <c r="D92" s="3" t="s">
        <v>38</v>
      </c>
      <c r="E92" s="3" t="s">
        <v>38</v>
      </c>
      <c r="F92" s="3" t="s">
        <v>39</v>
      </c>
      <c r="G92" s="3" t="s">
        <v>43</v>
      </c>
      <c r="H92" s="20">
        <v>0</v>
      </c>
      <c r="I92" s="10" t="s">
        <v>78</v>
      </c>
    </row>
    <row r="93" spans="1:9" ht="12.75">
      <c r="A93" s="15">
        <v>37872</v>
      </c>
      <c r="B93" s="3" t="s">
        <v>38</v>
      </c>
      <c r="C93" s="3" t="s">
        <v>38</v>
      </c>
      <c r="D93" s="3">
        <v>625</v>
      </c>
      <c r="E93" s="3" t="s">
        <v>38</v>
      </c>
      <c r="F93" s="3"/>
      <c r="G93" s="3" t="s">
        <v>43</v>
      </c>
      <c r="H93" s="20">
        <v>538.5</v>
      </c>
      <c r="I93" s="10" t="s">
        <v>92</v>
      </c>
    </row>
    <row r="94" spans="1:9" ht="12.75">
      <c r="A94" s="15">
        <v>37872</v>
      </c>
      <c r="B94" s="3" t="s">
        <v>38</v>
      </c>
      <c r="C94" s="3" t="s">
        <v>38</v>
      </c>
      <c r="D94" s="3">
        <v>500</v>
      </c>
      <c r="E94" s="3" t="s">
        <v>38</v>
      </c>
      <c r="F94" s="3"/>
      <c r="G94" s="3" t="s">
        <v>5</v>
      </c>
      <c r="H94" s="20">
        <v>500</v>
      </c>
      <c r="I94" s="10" t="s">
        <v>91</v>
      </c>
    </row>
    <row r="95" spans="1:9" ht="12.75">
      <c r="A95" s="15">
        <v>37873</v>
      </c>
      <c r="B95" s="3" t="s">
        <v>38</v>
      </c>
      <c r="C95" s="3" t="s">
        <v>38</v>
      </c>
      <c r="D95" s="3">
        <v>225</v>
      </c>
      <c r="E95" s="3" t="s">
        <v>38</v>
      </c>
      <c r="F95" s="3"/>
      <c r="G95" s="3" t="s">
        <v>43</v>
      </c>
      <c r="H95" s="20">
        <v>205.5</v>
      </c>
      <c r="I95" s="10" t="s">
        <v>93</v>
      </c>
    </row>
    <row r="96" spans="1:9" s="27" customFormat="1" ht="12.75">
      <c r="A96" s="24">
        <v>37874</v>
      </c>
      <c r="B96" s="25">
        <v>500</v>
      </c>
      <c r="C96" s="25" t="s">
        <v>38</v>
      </c>
      <c r="D96" s="25" t="s">
        <v>38</v>
      </c>
      <c r="E96" s="25" t="s">
        <v>38</v>
      </c>
      <c r="F96" s="25" t="s">
        <v>39</v>
      </c>
      <c r="G96" s="25" t="s">
        <v>43</v>
      </c>
      <c r="H96" s="26">
        <v>487.2</v>
      </c>
      <c r="I96" s="31" t="s">
        <v>94</v>
      </c>
    </row>
    <row r="97" spans="1:9" s="27" customFormat="1" ht="12.75">
      <c r="A97" s="24">
        <v>37874</v>
      </c>
      <c r="B97" s="25" t="s">
        <v>38</v>
      </c>
      <c r="C97" s="25">
        <v>2500</v>
      </c>
      <c r="D97" s="25" t="s">
        <v>38</v>
      </c>
      <c r="E97" s="25" t="s">
        <v>38</v>
      </c>
      <c r="F97" s="25" t="s">
        <v>40</v>
      </c>
      <c r="G97" s="25" t="s">
        <v>5</v>
      </c>
      <c r="H97" s="26">
        <v>397.4</v>
      </c>
      <c r="I97" s="31" t="s">
        <v>94</v>
      </c>
    </row>
    <row r="98" spans="1:9" ht="12.75">
      <c r="A98" s="15">
        <v>37876</v>
      </c>
      <c r="B98" s="3">
        <v>1050</v>
      </c>
      <c r="C98" s="3" t="s">
        <v>38</v>
      </c>
      <c r="D98" s="3" t="s">
        <v>38</v>
      </c>
      <c r="E98" s="3" t="s">
        <v>38</v>
      </c>
      <c r="F98" s="3" t="s">
        <v>39</v>
      </c>
      <c r="G98" s="3" t="s">
        <v>43</v>
      </c>
      <c r="H98" s="20">
        <v>949.8</v>
      </c>
      <c r="I98" s="10" t="s">
        <v>78</v>
      </c>
    </row>
    <row r="99" spans="1:9" s="27" customFormat="1" ht="12.75">
      <c r="A99" s="24">
        <v>37878</v>
      </c>
      <c r="B99" s="25">
        <v>2550</v>
      </c>
      <c r="C99" s="25" t="s">
        <v>38</v>
      </c>
      <c r="D99" s="25" t="s">
        <v>38</v>
      </c>
      <c r="E99" s="25" t="s">
        <v>38</v>
      </c>
      <c r="F99" s="25" t="s">
        <v>39</v>
      </c>
      <c r="G99" s="25" t="s">
        <v>43</v>
      </c>
      <c r="H99" s="26">
        <v>2228.7</v>
      </c>
      <c r="I99" s="31" t="s">
        <v>78</v>
      </c>
    </row>
    <row r="100" spans="1:9" s="27" customFormat="1" ht="12.75">
      <c r="A100" s="24">
        <v>37878</v>
      </c>
      <c r="B100" s="25" t="s">
        <v>38</v>
      </c>
      <c r="C100" s="25">
        <v>2325</v>
      </c>
      <c r="D100" s="25" t="s">
        <v>38</v>
      </c>
      <c r="E100" s="25" t="s">
        <v>38</v>
      </c>
      <c r="F100" s="25" t="s">
        <v>40</v>
      </c>
      <c r="G100" s="25" t="s">
        <v>5</v>
      </c>
      <c r="H100" s="26">
        <v>1068.6</v>
      </c>
      <c r="I100" s="31" t="s">
        <v>78</v>
      </c>
    </row>
    <row r="101" spans="1:9" s="27" customFormat="1" ht="12.75">
      <c r="A101" s="24">
        <v>37878</v>
      </c>
      <c r="B101" s="25">
        <v>300</v>
      </c>
      <c r="C101" s="25" t="s">
        <v>38</v>
      </c>
      <c r="D101" s="25" t="s">
        <v>38</v>
      </c>
      <c r="E101" s="25" t="s">
        <v>38</v>
      </c>
      <c r="F101" s="25" t="s">
        <v>40</v>
      </c>
      <c r="G101" s="25" t="s">
        <v>5</v>
      </c>
      <c r="H101" s="26">
        <v>300</v>
      </c>
      <c r="I101" s="31" t="s">
        <v>95</v>
      </c>
    </row>
    <row r="102" spans="1:9" s="27" customFormat="1" ht="12.75">
      <c r="A102" s="24">
        <v>37879</v>
      </c>
      <c r="B102" s="25">
        <v>100</v>
      </c>
      <c r="C102" s="25" t="s">
        <v>38</v>
      </c>
      <c r="D102" s="25" t="s">
        <v>38</v>
      </c>
      <c r="E102" s="25" t="s">
        <v>38</v>
      </c>
      <c r="F102" s="25" t="s">
        <v>39</v>
      </c>
      <c r="G102" s="25" t="s">
        <v>43</v>
      </c>
      <c r="H102" s="26">
        <v>23.9</v>
      </c>
      <c r="I102" s="31" t="s">
        <v>96</v>
      </c>
    </row>
    <row r="103" spans="1:9" s="27" customFormat="1" ht="12.75">
      <c r="A103" s="24">
        <v>37879</v>
      </c>
      <c r="B103" s="25" t="s">
        <v>38</v>
      </c>
      <c r="C103" s="25">
        <v>1650</v>
      </c>
      <c r="D103" s="25" t="s">
        <v>38</v>
      </c>
      <c r="E103" s="25" t="s">
        <v>38</v>
      </c>
      <c r="F103" s="25" t="s">
        <v>40</v>
      </c>
      <c r="G103" s="25" t="s">
        <v>5</v>
      </c>
      <c r="H103" s="26">
        <v>0</v>
      </c>
      <c r="I103" s="31" t="s">
        <v>78</v>
      </c>
    </row>
    <row r="104" spans="1:9" s="27" customFormat="1" ht="12.75">
      <c r="A104" s="24">
        <v>37879</v>
      </c>
      <c r="B104" s="25">
        <v>300</v>
      </c>
      <c r="C104" s="25" t="s">
        <v>38</v>
      </c>
      <c r="D104" s="25" t="s">
        <v>38</v>
      </c>
      <c r="E104" s="25" t="s">
        <v>38</v>
      </c>
      <c r="F104" s="25" t="s">
        <v>40</v>
      </c>
      <c r="G104" s="25" t="s">
        <v>5</v>
      </c>
      <c r="H104" s="26">
        <v>201.1</v>
      </c>
      <c r="I104" s="31" t="s">
        <v>96</v>
      </c>
    </row>
    <row r="105" spans="1:9" ht="12.75">
      <c r="A105" s="15">
        <v>37889</v>
      </c>
      <c r="B105" s="3" t="s">
        <v>38</v>
      </c>
      <c r="C105" s="3" t="s">
        <v>38</v>
      </c>
      <c r="D105" s="3" t="s">
        <v>38</v>
      </c>
      <c r="E105" s="3">
        <v>75</v>
      </c>
      <c r="F105" s="3"/>
      <c r="G105" s="3" t="s">
        <v>43</v>
      </c>
      <c r="H105" s="20">
        <v>15.6</v>
      </c>
      <c r="I105" s="10" t="s">
        <v>97</v>
      </c>
    </row>
    <row r="106" spans="1:9" ht="12.75">
      <c r="A106" s="15">
        <v>37898</v>
      </c>
      <c r="B106" s="3" t="s">
        <v>38</v>
      </c>
      <c r="C106" s="3" t="s">
        <v>38</v>
      </c>
      <c r="D106" s="3" t="s">
        <v>38</v>
      </c>
      <c r="E106" s="3">
        <v>625</v>
      </c>
      <c r="F106" s="3"/>
      <c r="G106" s="3" t="s">
        <v>44</v>
      </c>
      <c r="H106" s="20">
        <v>602.2</v>
      </c>
      <c r="I106" s="10" t="s">
        <v>98</v>
      </c>
    </row>
    <row r="107" spans="1:9" ht="12.75">
      <c r="A107" s="15">
        <v>37898</v>
      </c>
      <c r="B107" s="3" t="s">
        <v>38</v>
      </c>
      <c r="C107" s="3" t="s">
        <v>38</v>
      </c>
      <c r="D107" s="3" t="s">
        <v>38</v>
      </c>
      <c r="E107" s="3">
        <v>500</v>
      </c>
      <c r="F107" s="3"/>
      <c r="G107" s="3" t="s">
        <v>43</v>
      </c>
      <c r="H107" s="20">
        <v>0</v>
      </c>
      <c r="I107" s="10" t="s">
        <v>98</v>
      </c>
    </row>
    <row r="108" spans="1:9" ht="12.75">
      <c r="A108" s="15">
        <v>37911</v>
      </c>
      <c r="B108" s="3" t="s">
        <v>38</v>
      </c>
      <c r="C108" s="3">
        <v>150</v>
      </c>
      <c r="D108" s="3" t="s">
        <v>38</v>
      </c>
      <c r="E108" s="3" t="s">
        <v>38</v>
      </c>
      <c r="F108" s="3" t="s">
        <v>39</v>
      </c>
      <c r="G108" s="3" t="s">
        <v>43</v>
      </c>
      <c r="H108" s="20">
        <v>21</v>
      </c>
      <c r="I108" s="10" t="s">
        <v>99</v>
      </c>
    </row>
    <row r="109" spans="1:9" ht="12.75">
      <c r="A109" s="15">
        <v>37914</v>
      </c>
      <c r="B109" s="3" t="s">
        <v>38</v>
      </c>
      <c r="C109" s="3">
        <v>175</v>
      </c>
      <c r="D109" s="3" t="s">
        <v>38</v>
      </c>
      <c r="E109" s="3" t="s">
        <v>38</v>
      </c>
      <c r="F109" s="3" t="s">
        <v>39</v>
      </c>
      <c r="G109" s="3" t="s">
        <v>43</v>
      </c>
      <c r="H109" s="20">
        <v>175</v>
      </c>
      <c r="I109" s="10" t="s">
        <v>100</v>
      </c>
    </row>
    <row r="110" spans="1:9" s="27" customFormat="1" ht="12.75">
      <c r="A110" s="24">
        <v>37915</v>
      </c>
      <c r="B110" s="25" t="s">
        <v>38</v>
      </c>
      <c r="C110" s="25">
        <v>225</v>
      </c>
      <c r="D110" s="25" t="s">
        <v>38</v>
      </c>
      <c r="E110" s="25" t="s">
        <v>38</v>
      </c>
      <c r="F110" s="25" t="s">
        <v>39</v>
      </c>
      <c r="G110" s="25" t="s">
        <v>43</v>
      </c>
      <c r="H110" s="26">
        <v>141.7</v>
      </c>
      <c r="I110" s="31" t="s">
        <v>101</v>
      </c>
    </row>
    <row r="111" spans="1:9" s="27" customFormat="1" ht="12.75">
      <c r="A111" s="24">
        <v>37915</v>
      </c>
      <c r="B111" s="25" t="s">
        <v>38</v>
      </c>
      <c r="C111" s="25">
        <v>100</v>
      </c>
      <c r="D111" s="25" t="s">
        <v>38</v>
      </c>
      <c r="E111" s="25" t="s">
        <v>38</v>
      </c>
      <c r="F111" s="25" t="s">
        <v>40</v>
      </c>
      <c r="G111" s="25" t="s">
        <v>5</v>
      </c>
      <c r="H111" s="26">
        <v>61.7</v>
      </c>
      <c r="I111" s="31" t="s">
        <v>101</v>
      </c>
    </row>
    <row r="112" spans="1:9" s="27" customFormat="1" ht="12.75">
      <c r="A112" s="24">
        <v>37919</v>
      </c>
      <c r="B112" s="25">
        <v>325</v>
      </c>
      <c r="C112" s="25" t="s">
        <v>38</v>
      </c>
      <c r="D112" s="25" t="s">
        <v>38</v>
      </c>
      <c r="E112" s="25" t="s">
        <v>38</v>
      </c>
      <c r="F112" s="25" t="s">
        <v>39</v>
      </c>
      <c r="G112" s="25" t="s">
        <v>43</v>
      </c>
      <c r="H112" s="26">
        <v>139.1</v>
      </c>
      <c r="I112" s="31" t="s">
        <v>102</v>
      </c>
    </row>
    <row r="113" spans="1:9" s="27" customFormat="1" ht="12.75">
      <c r="A113" s="24">
        <v>37919</v>
      </c>
      <c r="B113" s="25">
        <v>75</v>
      </c>
      <c r="C113" s="25" t="s">
        <v>38</v>
      </c>
      <c r="D113" s="25" t="s">
        <v>38</v>
      </c>
      <c r="E113" s="25" t="s">
        <v>38</v>
      </c>
      <c r="F113" s="25" t="s">
        <v>40</v>
      </c>
      <c r="G113" s="25" t="s">
        <v>5</v>
      </c>
      <c r="H113" s="26">
        <v>0</v>
      </c>
      <c r="I113" s="31" t="s">
        <v>102</v>
      </c>
    </row>
    <row r="114" spans="1:9" ht="12.75">
      <c r="A114" s="15">
        <v>37928</v>
      </c>
      <c r="B114" s="3" t="s">
        <v>38</v>
      </c>
      <c r="C114" s="3" t="s">
        <v>38</v>
      </c>
      <c r="D114" s="3">
        <v>100</v>
      </c>
      <c r="E114" s="3" t="s">
        <v>38</v>
      </c>
      <c r="F114" s="3"/>
      <c r="G114" s="3" t="s">
        <v>43</v>
      </c>
      <c r="H114" s="20">
        <v>39.5</v>
      </c>
      <c r="I114" s="10" t="s">
        <v>103</v>
      </c>
    </row>
    <row r="115" spans="1:9" ht="12.75">
      <c r="A115" s="15">
        <v>37936</v>
      </c>
      <c r="B115" s="3">
        <v>150</v>
      </c>
      <c r="C115" s="3" t="s">
        <v>38</v>
      </c>
      <c r="D115" s="3" t="s">
        <v>38</v>
      </c>
      <c r="E115" s="3" t="s">
        <v>38</v>
      </c>
      <c r="F115" s="3" t="s">
        <v>41</v>
      </c>
      <c r="G115" s="3" t="s">
        <v>6</v>
      </c>
      <c r="H115" s="20">
        <v>67.4</v>
      </c>
      <c r="I115" s="10" t="s">
        <v>104</v>
      </c>
    </row>
    <row r="116" spans="1:9" ht="12.75">
      <c r="A116" s="15">
        <v>37946</v>
      </c>
      <c r="B116" s="3">
        <v>100</v>
      </c>
      <c r="C116" s="3" t="s">
        <v>38</v>
      </c>
      <c r="D116" s="3" t="s">
        <v>38</v>
      </c>
      <c r="E116" s="3" t="s">
        <v>38</v>
      </c>
      <c r="F116" s="3" t="s">
        <v>41</v>
      </c>
      <c r="G116" s="3" t="s">
        <v>6</v>
      </c>
      <c r="H116" s="20">
        <v>27.8</v>
      </c>
      <c r="I116" s="10" t="s">
        <v>105</v>
      </c>
    </row>
    <row r="117" spans="1:9" ht="12.75">
      <c r="A117" s="15">
        <v>37946</v>
      </c>
      <c r="B117" s="3" t="s">
        <v>38</v>
      </c>
      <c r="C117" s="3" t="s">
        <v>38</v>
      </c>
      <c r="D117" s="3">
        <v>125</v>
      </c>
      <c r="E117" s="3" t="s">
        <v>38</v>
      </c>
      <c r="F117" s="3"/>
      <c r="G117" s="3" t="s">
        <v>5</v>
      </c>
      <c r="H117" s="20">
        <v>123.1</v>
      </c>
      <c r="I117" s="10" t="s">
        <v>106</v>
      </c>
    </row>
    <row r="118" spans="1:9" ht="12.75">
      <c r="A118" s="15">
        <v>37949</v>
      </c>
      <c r="B118" s="3" t="s">
        <v>38</v>
      </c>
      <c r="C118" s="3" t="s">
        <v>38</v>
      </c>
      <c r="D118" s="3">
        <v>200</v>
      </c>
      <c r="E118" s="3" t="s">
        <v>38</v>
      </c>
      <c r="F118" s="3"/>
      <c r="G118" s="3" t="s">
        <v>5</v>
      </c>
      <c r="H118" s="20">
        <v>195.2</v>
      </c>
      <c r="I118" s="10" t="s">
        <v>107</v>
      </c>
    </row>
    <row r="119" spans="1:9" ht="12.75">
      <c r="A119" s="15">
        <v>37953</v>
      </c>
      <c r="B119" s="3" t="s">
        <v>38</v>
      </c>
      <c r="C119" s="3" t="s">
        <v>38</v>
      </c>
      <c r="D119" s="3">
        <v>225</v>
      </c>
      <c r="E119" s="3" t="s">
        <v>38</v>
      </c>
      <c r="F119" s="3"/>
      <c r="G119" s="3" t="s">
        <v>5</v>
      </c>
      <c r="H119" s="20">
        <v>224.9</v>
      </c>
      <c r="I119" s="10" t="s">
        <v>108</v>
      </c>
    </row>
    <row r="120" spans="1:9" ht="12.75">
      <c r="A120" s="15">
        <v>37958</v>
      </c>
      <c r="B120" s="3" t="s">
        <v>38</v>
      </c>
      <c r="C120" s="3" t="s">
        <v>38</v>
      </c>
      <c r="D120" s="3">
        <v>250</v>
      </c>
      <c r="E120" s="3" t="s">
        <v>38</v>
      </c>
      <c r="F120" s="3"/>
      <c r="G120" s="3" t="s">
        <v>43</v>
      </c>
      <c r="H120" s="20">
        <v>0</v>
      </c>
      <c r="I120" s="10" t="s">
        <v>109</v>
      </c>
    </row>
    <row r="121" spans="1:9" ht="12.75">
      <c r="A121" s="15">
        <v>37963</v>
      </c>
      <c r="B121" s="3" t="s">
        <v>38</v>
      </c>
      <c r="C121" s="3">
        <v>100</v>
      </c>
      <c r="D121" s="3" t="s">
        <v>38</v>
      </c>
      <c r="E121" s="3" t="s">
        <v>38</v>
      </c>
      <c r="F121" s="3" t="s">
        <v>40</v>
      </c>
      <c r="G121" s="3" t="s">
        <v>5</v>
      </c>
      <c r="H121" s="20">
        <v>100</v>
      </c>
      <c r="I121" s="10" t="s">
        <v>110</v>
      </c>
    </row>
    <row r="122" spans="1:9" ht="12.75">
      <c r="A122" s="15">
        <v>37964</v>
      </c>
      <c r="B122" s="3" t="s">
        <v>38</v>
      </c>
      <c r="C122" s="3" t="s">
        <v>38</v>
      </c>
      <c r="D122" s="3" t="s">
        <v>38</v>
      </c>
      <c r="E122" s="3">
        <v>75</v>
      </c>
      <c r="F122" s="3"/>
      <c r="G122" s="3" t="s">
        <v>43</v>
      </c>
      <c r="H122" s="20">
        <v>75</v>
      </c>
      <c r="I122" s="10" t="s">
        <v>110</v>
      </c>
    </row>
    <row r="123" spans="1:9" ht="12.75">
      <c r="A123" s="15">
        <v>37967</v>
      </c>
      <c r="B123" s="3" t="s">
        <v>38</v>
      </c>
      <c r="C123" s="3" t="s">
        <v>38</v>
      </c>
      <c r="D123" s="3" t="s">
        <v>38</v>
      </c>
      <c r="E123" s="3">
        <v>300</v>
      </c>
      <c r="F123" s="3"/>
      <c r="G123" s="3" t="s">
        <v>43</v>
      </c>
      <c r="H123" s="20">
        <v>170.3</v>
      </c>
      <c r="I123" s="10" t="s">
        <v>111</v>
      </c>
    </row>
    <row r="124" spans="1:9" ht="12.75">
      <c r="A124" s="15">
        <v>37977</v>
      </c>
      <c r="B124" s="3" t="s">
        <v>38</v>
      </c>
      <c r="C124" s="3" t="s">
        <v>38</v>
      </c>
      <c r="D124" s="3" t="s">
        <v>38</v>
      </c>
      <c r="E124" s="3">
        <v>150</v>
      </c>
      <c r="F124" s="3"/>
      <c r="G124" s="3" t="s">
        <v>43</v>
      </c>
      <c r="H124" s="20">
        <v>46.6</v>
      </c>
      <c r="I124" s="10" t="s">
        <v>112</v>
      </c>
    </row>
    <row r="125" spans="1:9" ht="12.75">
      <c r="A125" s="15">
        <v>37984</v>
      </c>
      <c r="B125" s="3" t="s">
        <v>38</v>
      </c>
      <c r="C125" s="3" t="s">
        <v>38</v>
      </c>
      <c r="D125" s="3" t="s">
        <v>38</v>
      </c>
      <c r="E125" s="3">
        <v>225</v>
      </c>
      <c r="F125" s="3"/>
      <c r="G125" s="3" t="s">
        <v>5</v>
      </c>
      <c r="H125" s="20">
        <v>130.2</v>
      </c>
      <c r="I125" s="10" t="s">
        <v>113</v>
      </c>
    </row>
    <row r="126" spans="2:8" ht="12.75">
      <c r="B126" s="21">
        <f>SUM(B6:B125)</f>
        <v>131275</v>
      </c>
      <c r="C126" s="21">
        <f>SUM(C6:C125)</f>
        <v>105712.5</v>
      </c>
      <c r="D126" s="21">
        <f>SUM(D6:D125)</f>
        <v>4112.5</v>
      </c>
      <c r="E126" s="21">
        <f>SUM(E6:E125)</f>
        <v>4275</v>
      </c>
      <c r="F126" s="22"/>
      <c r="G126" s="21"/>
      <c r="H126" s="21">
        <f>SUM(H6:H125)</f>
        <v>152788.45000000007</v>
      </c>
    </row>
  </sheetData>
  <mergeCells count="4">
    <mergeCell ref="B4:C4"/>
    <mergeCell ref="D4:E4"/>
    <mergeCell ref="B3:E3"/>
    <mergeCell ref="B1:H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0"/>
  <sheetViews>
    <sheetView workbookViewId="0" topLeftCell="A2">
      <selection activeCell="G1" sqref="G1"/>
    </sheetView>
  </sheetViews>
  <sheetFormatPr defaultColWidth="9.140625" defaultRowHeight="12.75"/>
  <cols>
    <col min="1" max="1" width="0.85546875" style="0" customWidth="1"/>
    <col min="2" max="2" width="8.8515625" style="0" customWidth="1"/>
    <col min="3" max="3" width="6.7109375" style="0" customWidth="1"/>
    <col min="4" max="4" width="20.421875" style="0" customWidth="1"/>
    <col min="5" max="5" width="14.00390625" style="0" customWidth="1"/>
    <col min="6" max="6" width="11.7109375" style="0" customWidth="1"/>
    <col min="7" max="7" width="16.00390625" style="0" customWidth="1"/>
    <col min="8" max="8" width="10.7109375" style="12" customWidth="1"/>
    <col min="9" max="9" width="48.421875" style="0" customWidth="1"/>
    <col min="10" max="10" width="10.7109375" style="0" bestFit="1" customWidth="1"/>
  </cols>
  <sheetData>
    <row r="1" ht="13.5" thickBot="1"/>
    <row r="2" spans="3:6" ht="18.75" thickBot="1">
      <c r="C2" s="47" t="s">
        <v>116</v>
      </c>
      <c r="D2" s="48"/>
      <c r="E2" s="48"/>
      <c r="F2" s="49"/>
    </row>
    <row r="4" spans="2:7" ht="15.75">
      <c r="B4" s="1"/>
      <c r="C4" s="32"/>
      <c r="D4" s="33"/>
      <c r="E4" s="33"/>
      <c r="F4" s="34"/>
      <c r="G4" s="1"/>
    </row>
    <row r="5" spans="2:9" ht="47.25">
      <c r="B5" s="11" t="s">
        <v>0</v>
      </c>
      <c r="C5" s="11" t="s">
        <v>2</v>
      </c>
      <c r="D5" s="11" t="s">
        <v>117</v>
      </c>
      <c r="E5" s="11" t="s">
        <v>118</v>
      </c>
      <c r="F5" s="11" t="s">
        <v>119</v>
      </c>
      <c r="G5" s="11" t="s">
        <v>3</v>
      </c>
      <c r="H5" s="11" t="s">
        <v>120</v>
      </c>
      <c r="I5" s="11" t="s">
        <v>121</v>
      </c>
    </row>
    <row r="6" spans="2:9" ht="38.25">
      <c r="B6" s="2" t="s">
        <v>122</v>
      </c>
      <c r="C6" s="3" t="s">
        <v>123</v>
      </c>
      <c r="D6" s="3" t="s">
        <v>124</v>
      </c>
      <c r="E6" s="8" t="s">
        <v>125</v>
      </c>
      <c r="F6" s="35">
        <v>9300</v>
      </c>
      <c r="G6" s="4" t="s">
        <v>126</v>
      </c>
      <c r="H6" s="36">
        <v>9300</v>
      </c>
      <c r="I6" s="37" t="s">
        <v>127</v>
      </c>
    </row>
    <row r="7" spans="2:9" ht="25.5">
      <c r="B7" s="2" t="s">
        <v>128</v>
      </c>
      <c r="C7" s="3" t="s">
        <v>123</v>
      </c>
      <c r="D7" s="3" t="s">
        <v>129</v>
      </c>
      <c r="E7" s="3" t="s">
        <v>125</v>
      </c>
      <c r="F7" s="38">
        <v>325</v>
      </c>
      <c r="G7" s="4" t="s">
        <v>130</v>
      </c>
      <c r="H7" s="36">
        <v>323.75</v>
      </c>
      <c r="I7" s="39" t="s">
        <v>131</v>
      </c>
    </row>
    <row r="8" spans="2:9" ht="12.75">
      <c r="B8" s="2" t="s">
        <v>128</v>
      </c>
      <c r="C8" s="3" t="s">
        <v>123</v>
      </c>
      <c r="D8" s="3" t="s">
        <v>129</v>
      </c>
      <c r="E8" s="3" t="s">
        <v>125</v>
      </c>
      <c r="F8" s="38">
        <v>1087.5</v>
      </c>
      <c r="G8" s="4" t="s">
        <v>130</v>
      </c>
      <c r="H8" s="36">
        <v>1073</v>
      </c>
      <c r="I8" s="40" t="s">
        <v>132</v>
      </c>
    </row>
    <row r="9" spans="2:9" ht="12.75">
      <c r="B9" s="2" t="s">
        <v>133</v>
      </c>
      <c r="C9" s="3" t="s">
        <v>134</v>
      </c>
      <c r="D9" s="3" t="s">
        <v>135</v>
      </c>
      <c r="E9" s="3" t="s">
        <v>136</v>
      </c>
      <c r="F9" s="38">
        <v>949.75</v>
      </c>
      <c r="G9" s="4" t="s">
        <v>137</v>
      </c>
      <c r="H9" s="36">
        <v>0</v>
      </c>
      <c r="I9" s="40" t="s">
        <v>138</v>
      </c>
    </row>
    <row r="10" spans="2:9" ht="12.75">
      <c r="B10" s="2" t="s">
        <v>139</v>
      </c>
      <c r="C10" s="3" t="s">
        <v>140</v>
      </c>
      <c r="D10" s="3" t="s">
        <v>141</v>
      </c>
      <c r="E10" s="3" t="s">
        <v>125</v>
      </c>
      <c r="F10" s="41">
        <v>27.5</v>
      </c>
      <c r="G10" s="4" t="s">
        <v>7</v>
      </c>
      <c r="H10" s="41">
        <v>11.38</v>
      </c>
      <c r="I10" s="40" t="s">
        <v>142</v>
      </c>
    </row>
    <row r="11" spans="2:9" ht="12.75">
      <c r="B11" s="2" t="s">
        <v>139</v>
      </c>
      <c r="C11" s="3" t="s">
        <v>140</v>
      </c>
      <c r="D11" s="3" t="s">
        <v>141</v>
      </c>
      <c r="E11" s="3" t="s">
        <v>125</v>
      </c>
      <c r="F11" s="41">
        <v>297.5</v>
      </c>
      <c r="G11" s="4" t="s">
        <v>7</v>
      </c>
      <c r="H11" s="41">
        <v>98.94</v>
      </c>
      <c r="I11" s="40" t="s">
        <v>142</v>
      </c>
    </row>
    <row r="12" spans="2:9" ht="12.75">
      <c r="B12" s="2" t="s">
        <v>143</v>
      </c>
      <c r="C12" s="3" t="s">
        <v>134</v>
      </c>
      <c r="D12" s="3" t="s">
        <v>144</v>
      </c>
      <c r="E12" s="3" t="s">
        <v>136</v>
      </c>
      <c r="F12" s="41">
        <v>393.75</v>
      </c>
      <c r="G12" s="4" t="s">
        <v>145</v>
      </c>
      <c r="H12" s="41">
        <v>374.39</v>
      </c>
      <c r="I12" s="40" t="s">
        <v>146</v>
      </c>
    </row>
    <row r="13" spans="2:9" ht="12.75">
      <c r="B13" s="2" t="s">
        <v>147</v>
      </c>
      <c r="C13" s="3" t="s">
        <v>134</v>
      </c>
      <c r="D13" s="3" t="s">
        <v>144</v>
      </c>
      <c r="E13" s="3" t="s">
        <v>125</v>
      </c>
      <c r="F13" s="41">
        <v>315</v>
      </c>
      <c r="G13" s="4" t="s">
        <v>145</v>
      </c>
      <c r="H13" s="41">
        <v>306.86</v>
      </c>
      <c r="I13" s="40" t="s">
        <v>148</v>
      </c>
    </row>
    <row r="14" spans="2:9" ht="12.75">
      <c r="B14" s="2" t="s">
        <v>149</v>
      </c>
      <c r="C14" s="3" t="s">
        <v>134</v>
      </c>
      <c r="D14" s="3" t="s">
        <v>150</v>
      </c>
      <c r="E14" s="3" t="s">
        <v>125</v>
      </c>
      <c r="F14" s="41">
        <v>843.75</v>
      </c>
      <c r="G14" s="4" t="s">
        <v>151</v>
      </c>
      <c r="H14" s="41">
        <v>679.71</v>
      </c>
      <c r="I14" s="40" t="s">
        <v>152</v>
      </c>
    </row>
    <row r="15" spans="2:9" ht="12.75">
      <c r="B15" s="2" t="s">
        <v>153</v>
      </c>
      <c r="C15" s="3" t="s">
        <v>46</v>
      </c>
      <c r="D15" s="3" t="s">
        <v>154</v>
      </c>
      <c r="E15" s="3" t="s">
        <v>125</v>
      </c>
      <c r="F15" s="41">
        <v>1190</v>
      </c>
      <c r="G15" s="4" t="s">
        <v>130</v>
      </c>
      <c r="H15" s="41">
        <v>1175.3</v>
      </c>
      <c r="I15" s="40" t="s">
        <v>155</v>
      </c>
    </row>
    <row r="16" spans="2:9" ht="12.75">
      <c r="B16" s="2" t="s">
        <v>156</v>
      </c>
      <c r="C16" s="3" t="s">
        <v>134</v>
      </c>
      <c r="D16" s="3" t="s">
        <v>157</v>
      </c>
      <c r="E16" s="3" t="s">
        <v>136</v>
      </c>
      <c r="F16" s="41">
        <v>345</v>
      </c>
      <c r="G16" s="4" t="s">
        <v>158</v>
      </c>
      <c r="H16" s="41">
        <v>344.8</v>
      </c>
      <c r="I16" s="40" t="s">
        <v>159</v>
      </c>
    </row>
    <row r="17" spans="2:9" ht="12.75">
      <c r="B17" s="2" t="s">
        <v>156</v>
      </c>
      <c r="C17" s="3" t="s">
        <v>140</v>
      </c>
      <c r="D17" s="3" t="s">
        <v>141</v>
      </c>
      <c r="E17" s="3" t="s">
        <v>125</v>
      </c>
      <c r="F17" s="41">
        <v>322</v>
      </c>
      <c r="G17" s="4" t="s">
        <v>7</v>
      </c>
      <c r="H17" s="41">
        <v>281</v>
      </c>
      <c r="I17" s="40" t="s">
        <v>160</v>
      </c>
    </row>
    <row r="18" spans="2:10" ht="12.75">
      <c r="B18" s="2" t="s">
        <v>161</v>
      </c>
      <c r="C18" s="3" t="s">
        <v>140</v>
      </c>
      <c r="D18" s="3" t="s">
        <v>162</v>
      </c>
      <c r="E18" s="3" t="s">
        <v>125</v>
      </c>
      <c r="F18" s="41">
        <v>555</v>
      </c>
      <c r="G18" s="4" t="s">
        <v>163</v>
      </c>
      <c r="H18" s="41">
        <v>529</v>
      </c>
      <c r="I18" s="40" t="s">
        <v>164</v>
      </c>
      <c r="J18" s="42"/>
    </row>
    <row r="19" spans="2:10" ht="12.75">
      <c r="B19" s="2" t="s">
        <v>165</v>
      </c>
      <c r="C19" s="3" t="s">
        <v>140</v>
      </c>
      <c r="D19" s="3" t="s">
        <v>162</v>
      </c>
      <c r="E19" s="3" t="s">
        <v>125</v>
      </c>
      <c r="F19" s="41">
        <v>3330</v>
      </c>
      <c r="G19" s="4" t="s">
        <v>163</v>
      </c>
      <c r="H19" s="41">
        <v>3244.5</v>
      </c>
      <c r="I19" s="40"/>
      <c r="J19" s="42"/>
    </row>
    <row r="20" spans="2:10" ht="12.75">
      <c r="B20" s="2" t="s">
        <v>166</v>
      </c>
      <c r="C20" s="3" t="s">
        <v>140</v>
      </c>
      <c r="D20" s="3" t="s">
        <v>162</v>
      </c>
      <c r="E20" s="3" t="s">
        <v>125</v>
      </c>
      <c r="F20" s="41">
        <v>591.5</v>
      </c>
      <c r="G20" s="4" t="s">
        <v>163</v>
      </c>
      <c r="H20" s="41">
        <v>547</v>
      </c>
      <c r="I20" s="40" t="s">
        <v>167</v>
      </c>
      <c r="J20" s="42"/>
    </row>
    <row r="21" spans="2:10" ht="25.5">
      <c r="B21" s="2" t="s">
        <v>168</v>
      </c>
      <c r="C21" s="3" t="s">
        <v>46</v>
      </c>
      <c r="D21" s="3" t="s">
        <v>154</v>
      </c>
      <c r="E21" s="3" t="s">
        <v>125</v>
      </c>
      <c r="F21" s="41">
        <v>1625</v>
      </c>
      <c r="G21" s="4" t="s">
        <v>130</v>
      </c>
      <c r="H21" s="41">
        <v>1609.8</v>
      </c>
      <c r="I21" s="37" t="s">
        <v>169</v>
      </c>
      <c r="J21" s="42"/>
    </row>
    <row r="22" spans="2:10" ht="12.75">
      <c r="B22" s="2" t="s">
        <v>170</v>
      </c>
      <c r="C22" s="3" t="s">
        <v>134</v>
      </c>
      <c r="D22" s="3" t="s">
        <v>171</v>
      </c>
      <c r="E22" s="3" t="s">
        <v>125</v>
      </c>
      <c r="F22" s="41">
        <v>675</v>
      </c>
      <c r="G22" s="4" t="s">
        <v>163</v>
      </c>
      <c r="H22" s="41">
        <v>632.5</v>
      </c>
      <c r="I22" s="37"/>
      <c r="J22" s="42"/>
    </row>
    <row r="23" spans="2:10" ht="12.75">
      <c r="B23" s="2" t="s">
        <v>172</v>
      </c>
      <c r="C23" s="3" t="s">
        <v>45</v>
      </c>
      <c r="D23" s="3" t="s">
        <v>173</v>
      </c>
      <c r="E23" s="3" t="s">
        <v>136</v>
      </c>
      <c r="F23" s="41">
        <v>150</v>
      </c>
      <c r="G23" s="4" t="s">
        <v>44</v>
      </c>
      <c r="H23" s="41">
        <v>96.918</v>
      </c>
      <c r="I23" s="37" t="s">
        <v>174</v>
      </c>
      <c r="J23" s="42"/>
    </row>
    <row r="24" spans="2:10" ht="12.75">
      <c r="B24" s="2" t="s">
        <v>175</v>
      </c>
      <c r="C24" s="3" t="s">
        <v>123</v>
      </c>
      <c r="D24" s="3" t="s">
        <v>124</v>
      </c>
      <c r="E24" s="3" t="s">
        <v>125</v>
      </c>
      <c r="F24" s="41">
        <v>6420.5</v>
      </c>
      <c r="G24" s="4" t="s">
        <v>176</v>
      </c>
      <c r="H24" s="41">
        <v>6369.9937</v>
      </c>
      <c r="I24" s="37" t="s">
        <v>177</v>
      </c>
      <c r="J24" s="42"/>
    </row>
    <row r="25" spans="2:10" ht="12.75">
      <c r="B25" s="2" t="s">
        <v>175</v>
      </c>
      <c r="C25" s="3" t="s">
        <v>46</v>
      </c>
      <c r="D25" s="3" t="s">
        <v>178</v>
      </c>
      <c r="E25" s="3" t="s">
        <v>125</v>
      </c>
      <c r="F25" s="41">
        <v>2864</v>
      </c>
      <c r="G25" s="4" t="s">
        <v>176</v>
      </c>
      <c r="H25" s="41">
        <v>2814</v>
      </c>
      <c r="I25" s="37" t="s">
        <v>177</v>
      </c>
      <c r="J25" s="42"/>
    </row>
    <row r="26" spans="2:10" ht="12.75">
      <c r="B26" s="2" t="s">
        <v>175</v>
      </c>
      <c r="C26" s="3" t="s">
        <v>134</v>
      </c>
      <c r="D26" s="3" t="s">
        <v>171</v>
      </c>
      <c r="E26" s="3" t="s">
        <v>125</v>
      </c>
      <c r="F26" s="41">
        <v>565</v>
      </c>
      <c r="G26" s="4" t="s">
        <v>163</v>
      </c>
      <c r="H26" s="41">
        <v>552</v>
      </c>
      <c r="I26" s="43"/>
      <c r="J26" s="42" t="s">
        <v>179</v>
      </c>
    </row>
    <row r="27" spans="8:9" ht="12.75">
      <c r="H27" s="44"/>
      <c r="I27" s="12"/>
    </row>
    <row r="28" spans="2:9" ht="12.75">
      <c r="B28" s="8"/>
      <c r="C28" s="8"/>
      <c r="D28" s="8"/>
      <c r="E28" s="8"/>
      <c r="F28" s="41">
        <f>SUM(F6:F26)</f>
        <v>32172.75</v>
      </c>
      <c r="G28" s="8"/>
      <c r="H28" s="41">
        <f>SUM(H6:H26)</f>
        <v>30364.841699999997</v>
      </c>
      <c r="I28" s="12"/>
    </row>
    <row r="29" ht="12.75">
      <c r="I29" s="12"/>
    </row>
    <row r="30" ht="12.75">
      <c r="B30" t="s">
        <v>180</v>
      </c>
    </row>
  </sheetData>
  <mergeCells count="1">
    <mergeCell ref="C2:F2"/>
  </mergeCells>
  <printOptions/>
  <pageMargins left="0.75" right="0.75" top="1" bottom="1" header="0.5" footer="0.5"/>
  <pageSetup orientation="portrait" paperSize="9"/>
  <ignoredErrors>
    <ignoredError sqref="B6:B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igonzalez</dc:creator>
  <cp:keywords/>
  <dc:description/>
  <cp:lastModifiedBy>aboren</cp:lastModifiedBy>
  <cp:lastPrinted>2004-08-18T20:50:25Z</cp:lastPrinted>
  <dcterms:created xsi:type="dcterms:W3CDTF">2004-06-07T15:25:46Z</dcterms:created>
  <dcterms:modified xsi:type="dcterms:W3CDTF">2004-08-19T12:34:28Z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-1697162804</vt:i4>
  </property>
  <property fmtid="{D5CDD505-2E9C-101B-9397-08002B2CF9AE}" pid="3" name="_EmailSubject">
    <vt:lpwstr>2004 &amp; 2003 Fleet Deployment Summary and 2004 Plant Deployment Summary </vt:lpwstr>
  </property>
  <property fmtid="{D5CDD505-2E9C-101B-9397-08002B2CF9AE}" pid="4" name="_AuthorEmail">
    <vt:lpwstr>igonzalez@ercot.com</vt:lpwstr>
  </property>
  <property fmtid="{D5CDD505-2E9C-101B-9397-08002B2CF9AE}" pid="5" name="_AuthorEmailDisplayName">
    <vt:lpwstr>Gonzalez, Inocencio</vt:lpwstr>
  </property>
  <property fmtid="{D5CDD505-2E9C-101B-9397-08002B2CF9AE}" pid="6" name="_PreviousAdHocReviewCycleID">
    <vt:i4>-1469459562</vt:i4>
  </property>
  <property fmtid="{D5CDD505-2E9C-101B-9397-08002B2CF9AE}" pid="7" name="_ReviewingToolsShownOnce">
    <vt:lpwstr/>
  </property>
</Properties>
</file>